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440" windowHeight="8505" firstSheet="15" activeTab="22"/>
  </bookViews>
  <sheets>
    <sheet name="01.11" sheetId="1" r:id="rId1"/>
    <sheet name="02.11" sheetId="38" r:id="rId2"/>
    <sheet name="03.11" sheetId="39" r:id="rId3"/>
    <sheet name="04.11" sheetId="40" r:id="rId4"/>
    <sheet name="05.11" sheetId="41" r:id="rId5"/>
    <sheet name="06.11" sheetId="42" r:id="rId6"/>
    <sheet name="07.11" sheetId="43" r:id="rId7"/>
    <sheet name="08.11" sheetId="44" r:id="rId8"/>
    <sheet name="09.11" sheetId="47" r:id="rId9"/>
    <sheet name="10.11" sheetId="48" r:id="rId10"/>
    <sheet name="11.11" sheetId="49" r:id="rId11"/>
    <sheet name="12.11" sheetId="50" r:id="rId12"/>
    <sheet name="13.11" sheetId="51" r:id="rId13"/>
    <sheet name="14.11" sheetId="52" r:id="rId14"/>
    <sheet name="15.11" sheetId="53" r:id="rId15"/>
    <sheet name="16.11" sheetId="54" r:id="rId16"/>
    <sheet name="17.11" sheetId="55" r:id="rId17"/>
    <sheet name="18.11" sheetId="56" r:id="rId18"/>
    <sheet name="19.11" sheetId="57" r:id="rId19"/>
    <sheet name="20.11" sheetId="59" r:id="rId20"/>
    <sheet name="21.11" sheetId="60" r:id="rId21"/>
    <sheet name="22.11" sheetId="61" r:id="rId22"/>
    <sheet name="23.11" sheetId="62" r:id="rId23"/>
  </sheets>
  <definedNames>
    <definedName name="_xlnm.Print_Titles" localSheetId="0">'01.11'!$4:$5</definedName>
    <definedName name="_xlnm.Print_Titles" localSheetId="1">'02.11'!$4:$5</definedName>
    <definedName name="_xlnm.Print_Titles" localSheetId="2">'03.11'!$4:$5</definedName>
    <definedName name="_xlnm.Print_Titles" localSheetId="3">'04.11'!$4:$5</definedName>
    <definedName name="_xlnm.Print_Titles" localSheetId="4">'05.11'!$4:$5</definedName>
    <definedName name="_xlnm.Print_Titles" localSheetId="5">'06.11'!$4:$5</definedName>
    <definedName name="_xlnm.Print_Titles" localSheetId="6">'07.11'!$4:$5</definedName>
    <definedName name="_xlnm.Print_Titles" localSheetId="7">'08.11'!$4:$5</definedName>
    <definedName name="_xlnm.Print_Titles" localSheetId="8">'09.11'!$4:$5</definedName>
    <definedName name="_xlnm.Print_Titles" localSheetId="9">'10.11'!$4:$5</definedName>
    <definedName name="_xlnm.Print_Titles" localSheetId="10">'11.11'!$4:$5</definedName>
    <definedName name="_xlnm.Print_Titles" localSheetId="11">'12.11'!$4:$5</definedName>
    <definedName name="_xlnm.Print_Titles" localSheetId="12">'13.11'!$4:$5</definedName>
    <definedName name="_xlnm.Print_Titles" localSheetId="13">'14.11'!$4:$5</definedName>
    <definedName name="_xlnm.Print_Titles" localSheetId="14">'15.11'!$4:$5</definedName>
    <definedName name="_xlnm.Print_Titles" localSheetId="15">'16.11'!$4:$5</definedName>
    <definedName name="_xlnm.Print_Titles" localSheetId="16">'17.11'!$4:$5</definedName>
    <definedName name="_xlnm.Print_Titles" localSheetId="17">'18.11'!$4:$5</definedName>
    <definedName name="_xlnm.Print_Titles" localSheetId="18">'19.11'!$4:$5</definedName>
    <definedName name="_xlnm.Print_Titles" localSheetId="19">'20.11'!$4:$5</definedName>
    <definedName name="_xlnm.Print_Titles" localSheetId="20">'21.11'!$4:$5</definedName>
    <definedName name="_xlnm.Print_Titles" localSheetId="21">'22.11'!$4:$5</definedName>
    <definedName name="_xlnm.Print_Titles" localSheetId="22">'23.11'!$4:$5</definedName>
  </definedNames>
  <calcPr calcId="144525"/>
</workbook>
</file>

<file path=xl/calcChain.xml><?xml version="1.0" encoding="utf-8"?>
<calcChain xmlns="http://schemas.openxmlformats.org/spreadsheetml/2006/main">
  <c r="L98" i="62" l="1"/>
  <c r="L235" i="62" l="1"/>
  <c r="N235" i="62" s="1"/>
  <c r="L231" i="62"/>
  <c r="L8" i="62"/>
  <c r="N8" i="62" s="1"/>
  <c r="L218" i="62"/>
  <c r="N218" i="62" s="1"/>
  <c r="L217" i="62"/>
  <c r="N217" i="62" s="1"/>
  <c r="L216" i="62"/>
  <c r="N216" i="62" s="1"/>
  <c r="L192" i="62"/>
  <c r="N192" i="62" s="1"/>
  <c r="L191" i="62"/>
  <c r="N191" i="62" s="1"/>
  <c r="L151" i="62"/>
  <c r="N151" i="62" s="1"/>
  <c r="L148" i="62"/>
  <c r="N148" i="62" s="1"/>
  <c r="L133" i="62"/>
  <c r="N133" i="62" s="1"/>
  <c r="L120" i="62"/>
  <c r="N120" i="62" s="1"/>
  <c r="L119" i="62"/>
  <c r="N119" i="62" s="1"/>
  <c r="L118" i="62"/>
  <c r="N118" i="62" s="1"/>
  <c r="L89" i="62"/>
  <c r="N89" i="62" s="1"/>
  <c r="D90" i="62"/>
  <c r="L88" i="62"/>
  <c r="N88" i="62" s="1"/>
  <c r="L87" i="62"/>
  <c r="N87" i="62" s="1"/>
  <c r="L86" i="62"/>
  <c r="N86" i="62" s="1"/>
  <c r="L85" i="62"/>
  <c r="N85" i="62" s="1"/>
  <c r="L84" i="62"/>
  <c r="N84" i="62" s="1"/>
  <c r="L224" i="61"/>
  <c r="N224" i="61" s="1"/>
  <c r="N223" i="61"/>
  <c r="L223" i="61"/>
  <c r="L222" i="61"/>
  <c r="N222" i="61" s="1"/>
  <c r="L8" i="61"/>
  <c r="N8" i="61" s="1"/>
  <c r="L133" i="61"/>
  <c r="N133" i="61" s="1"/>
  <c r="N198" i="61"/>
  <c r="L198" i="61"/>
  <c r="N197" i="61"/>
  <c r="L197" i="61"/>
  <c r="D199" i="61"/>
  <c r="L157" i="61"/>
  <c r="N157" i="61" s="1"/>
  <c r="N152" i="61"/>
  <c r="L152" i="61"/>
  <c r="L120" i="61"/>
  <c r="N120" i="61" s="1"/>
  <c r="D121" i="61"/>
  <c r="L119" i="61"/>
  <c r="N119" i="61" s="1"/>
  <c r="L118" i="61"/>
  <c r="N118" i="61" s="1"/>
  <c r="L89" i="61"/>
  <c r="N89" i="61" s="1"/>
  <c r="L88" i="61"/>
  <c r="N88" i="61" s="1"/>
  <c r="L87" i="61"/>
  <c r="N87" i="61" s="1"/>
  <c r="N86" i="61"/>
  <c r="L86" i="61"/>
  <c r="D90" i="61"/>
  <c r="L85" i="61"/>
  <c r="N85" i="61" s="1"/>
  <c r="L84" i="61"/>
  <c r="N84" i="61" s="1"/>
  <c r="N196" i="60"/>
  <c r="L196" i="60"/>
  <c r="D197" i="60"/>
  <c r="L195" i="60"/>
  <c r="N195" i="60" s="1"/>
  <c r="L155" i="60"/>
  <c r="N155" i="60" s="1"/>
  <c r="D156" i="60"/>
  <c r="L156" i="60" s="1"/>
  <c r="N156" i="60" s="1"/>
  <c r="D161" i="60"/>
  <c r="L150" i="60"/>
  <c r="N150" i="60" s="1"/>
  <c r="L119" i="60"/>
  <c r="N119" i="60" s="1"/>
  <c r="L118" i="60"/>
  <c r="N118" i="60" s="1"/>
  <c r="L117" i="60"/>
  <c r="N117" i="60" s="1"/>
  <c r="L88" i="60"/>
  <c r="N88" i="60" s="1"/>
  <c r="N87" i="60"/>
  <c r="L87" i="60"/>
  <c r="L86" i="60"/>
  <c r="N86" i="60" s="1"/>
  <c r="L85" i="60"/>
  <c r="N85" i="60" s="1"/>
  <c r="L84" i="60"/>
  <c r="N84" i="60" s="1"/>
  <c r="L83" i="60"/>
  <c r="N83" i="60" s="1"/>
  <c r="D89" i="60"/>
  <c r="N196" i="59"/>
  <c r="L196" i="59"/>
  <c r="L195" i="59"/>
  <c r="N195" i="59" s="1"/>
  <c r="N155" i="59"/>
  <c r="L155" i="59"/>
  <c r="L160" i="57"/>
  <c r="N160" i="57" s="1"/>
  <c r="L150" i="59"/>
  <c r="N150" i="59" s="1"/>
  <c r="N118" i="59"/>
  <c r="L118" i="59"/>
  <c r="N119" i="59"/>
  <c r="L119" i="59"/>
  <c r="N88" i="59"/>
  <c r="L88" i="59"/>
  <c r="N87" i="59"/>
  <c r="L87" i="59"/>
  <c r="N86" i="59"/>
  <c r="L86" i="59"/>
  <c r="L86" i="57"/>
  <c r="N86" i="57" s="1"/>
  <c r="L85" i="59"/>
  <c r="N85" i="59" s="1"/>
  <c r="L84" i="59"/>
  <c r="N84" i="59" s="1"/>
  <c r="L83" i="59"/>
  <c r="N83" i="59" s="1"/>
  <c r="N150" i="57" l="1"/>
  <c r="L150" i="57"/>
  <c r="N194" i="57"/>
  <c r="L194" i="57"/>
  <c r="L131" i="57"/>
  <c r="N131" i="57" s="1"/>
  <c r="L118" i="57"/>
  <c r="L117" i="57"/>
  <c r="N118" i="57"/>
  <c r="N117" i="57"/>
  <c r="N88" i="57"/>
  <c r="L88" i="57"/>
  <c r="L87" i="57"/>
  <c r="N87" i="57" s="1"/>
  <c r="N85" i="57"/>
  <c r="L85" i="57"/>
  <c r="N84" i="57"/>
  <c r="L84" i="57"/>
  <c r="L85" i="56"/>
  <c r="N85" i="56" s="1"/>
  <c r="L82" i="57"/>
  <c r="N82" i="57" s="1"/>
  <c r="N150" i="56" l="1"/>
  <c r="L150" i="56"/>
  <c r="N8" i="56"/>
  <c r="L8" i="56"/>
  <c r="N196" i="56"/>
  <c r="L196" i="56"/>
  <c r="L197" i="55"/>
  <c r="N197" i="55" s="1"/>
  <c r="L195" i="56"/>
  <c r="N195" i="56" s="1"/>
  <c r="L160" i="56"/>
  <c r="N160" i="56" s="1"/>
  <c r="D147" i="56"/>
  <c r="L147" i="56" s="1"/>
  <c r="N147" i="56" s="1"/>
  <c r="N132" i="56"/>
  <c r="L132" i="56"/>
  <c r="N119" i="56"/>
  <c r="L119" i="56"/>
  <c r="L89" i="56"/>
  <c r="N89" i="56" s="1"/>
  <c r="L88" i="56"/>
  <c r="N88" i="56" s="1"/>
  <c r="L87" i="56"/>
  <c r="N87" i="56" s="1"/>
  <c r="L86" i="56"/>
  <c r="N86" i="56" s="1"/>
  <c r="L86" i="55"/>
  <c r="N86" i="55" s="1"/>
  <c r="L84" i="56"/>
  <c r="N84" i="56" s="1"/>
  <c r="D37" i="56"/>
  <c r="N223" i="55"/>
  <c r="L223" i="55"/>
  <c r="L222" i="55"/>
  <c r="N222" i="55" s="1"/>
  <c r="L221" i="55"/>
  <c r="N221" i="55" s="1"/>
  <c r="L197" i="54"/>
  <c r="N197" i="54" s="1"/>
  <c r="L196" i="55"/>
  <c r="N196" i="55" s="1"/>
  <c r="L161" i="55"/>
  <c r="N161" i="55" s="1"/>
  <c r="L133" i="55"/>
  <c r="N133" i="55" s="1"/>
  <c r="L134" i="55"/>
  <c r="N134" i="55" s="1"/>
  <c r="L120" i="55"/>
  <c r="L119" i="55"/>
  <c r="N120" i="55"/>
  <c r="N119" i="55"/>
  <c r="N89" i="55"/>
  <c r="L89" i="55"/>
  <c r="L89" i="54"/>
  <c r="N89" i="54" s="1"/>
  <c r="L88" i="55"/>
  <c r="N88" i="55" s="1"/>
  <c r="L87" i="55"/>
  <c r="N87" i="55" s="1"/>
  <c r="L87" i="54"/>
  <c r="N87" i="54" s="1"/>
  <c r="N85" i="55"/>
  <c r="L85" i="55"/>
  <c r="N84" i="55"/>
  <c r="L84" i="55"/>
  <c r="L8" i="55"/>
  <c r="N8" i="55" s="1"/>
  <c r="N151" i="54" l="1"/>
  <c r="L151" i="54"/>
  <c r="N86" i="54"/>
  <c r="L223" i="54"/>
  <c r="N223" i="54" s="1"/>
  <c r="L222" i="54"/>
  <c r="N222" i="54" s="1"/>
  <c r="L221" i="54"/>
  <c r="N221" i="54" s="1"/>
  <c r="N196" i="54"/>
  <c r="L196" i="54"/>
  <c r="L161" i="54"/>
  <c r="N161" i="54" s="1"/>
  <c r="L119" i="54"/>
  <c r="N119" i="54" s="1"/>
  <c r="L90" i="54"/>
  <c r="L88" i="54"/>
  <c r="N88" i="54" s="1"/>
  <c r="L86" i="54"/>
  <c r="L85" i="54"/>
  <c r="N85" i="54" s="1"/>
  <c r="L84" i="54"/>
  <c r="N84" i="54" s="1"/>
  <c r="L213" i="53"/>
  <c r="N213" i="53" s="1"/>
  <c r="L212" i="53"/>
  <c r="N212" i="53" s="1"/>
  <c r="L211" i="53"/>
  <c r="N211" i="53" s="1"/>
  <c r="L204" i="53"/>
  <c r="N204" i="53"/>
  <c r="N144" i="53"/>
  <c r="L144" i="53"/>
  <c r="L113" i="53"/>
  <c r="N113" i="53" s="1"/>
  <c r="L112" i="53"/>
  <c r="N112" i="53" s="1"/>
  <c r="L83" i="53"/>
  <c r="N83" i="53" s="1"/>
  <c r="N212" i="52"/>
  <c r="N211" i="52"/>
  <c r="L212" i="52"/>
  <c r="L211" i="52"/>
  <c r="L210" i="52"/>
  <c r="N210" i="52"/>
  <c r="L203" i="52"/>
  <c r="L143" i="52"/>
  <c r="N143" i="52" s="1"/>
  <c r="L112" i="52"/>
  <c r="N112" i="52" s="1"/>
  <c r="L83" i="52"/>
  <c r="N83" i="52" s="1"/>
  <c r="L112" i="51" l="1"/>
  <c r="N112" i="51" s="1"/>
  <c r="L83" i="51"/>
  <c r="N83" i="51" s="1"/>
  <c r="L143" i="51"/>
  <c r="N143" i="51" s="1"/>
  <c r="L144" i="50"/>
  <c r="N144" i="50"/>
  <c r="L113" i="50"/>
  <c r="N113" i="50" s="1"/>
  <c r="L112" i="50"/>
  <c r="N112" i="50" s="1"/>
  <c r="L83" i="50"/>
  <c r="N83" i="50" s="1"/>
  <c r="L84" i="49" l="1"/>
  <c r="L83" i="49"/>
  <c r="N84" i="49"/>
  <c r="N83" i="49"/>
  <c r="L71" i="49"/>
  <c r="L144" i="49"/>
  <c r="N144" i="49" s="1"/>
  <c r="D141" i="49"/>
  <c r="L141" i="49" s="1"/>
  <c r="N256" i="47" l="1"/>
  <c r="D148" i="40" l="1"/>
  <c r="L148" i="40" s="1"/>
  <c r="N148" i="40" s="1"/>
  <c r="L114" i="1" l="1"/>
  <c r="L105" i="1"/>
  <c r="N85" i="38"/>
  <c r="L147" i="38"/>
  <c r="N147" i="38" s="1"/>
  <c r="L147" i="1"/>
  <c r="L146" i="38"/>
  <c r="N146" i="38" s="1"/>
  <c r="L148" i="1"/>
  <c r="L146" i="1"/>
  <c r="D105" i="38"/>
  <c r="L105" i="38" s="1"/>
  <c r="L85" i="38"/>
  <c r="L84" i="38"/>
  <c r="N84" i="38" s="1"/>
  <c r="L83" i="38"/>
  <c r="N83" i="38" s="1"/>
  <c r="L84" i="1"/>
  <c r="N84" i="1" s="1"/>
  <c r="L83" i="1"/>
  <c r="N83" i="1" s="1"/>
  <c r="L18" i="1"/>
  <c r="L22" i="1"/>
  <c r="L71" i="1"/>
  <c r="L216" i="1" l="1"/>
  <c r="N216" i="1" s="1"/>
  <c r="L215" i="1"/>
  <c r="N215" i="1" s="1"/>
  <c r="L214" i="1"/>
  <c r="N214" i="1" s="1"/>
  <c r="L207" i="1"/>
  <c r="N146" i="1"/>
  <c r="L143" i="1"/>
  <c r="N115" i="1"/>
  <c r="N114" i="1"/>
  <c r="L85" i="1"/>
  <c r="N85" i="1" s="1"/>
  <c r="D10" i="62" l="1"/>
  <c r="L10" i="62" s="1"/>
  <c r="N10" i="62" s="1"/>
  <c r="D11" i="62"/>
  <c r="L11" i="62" s="1"/>
  <c r="N11" i="62" s="1"/>
  <c r="D12" i="62"/>
  <c r="L12" i="62" s="1"/>
  <c r="N12" i="62" s="1"/>
  <c r="D13" i="62"/>
  <c r="L13" i="62" s="1"/>
  <c r="N13" i="62" s="1"/>
  <c r="D14" i="62"/>
  <c r="L14" i="62" s="1"/>
  <c r="N14" i="62" s="1"/>
  <c r="D15" i="62"/>
  <c r="L15" i="62" s="1"/>
  <c r="N15" i="62" s="1"/>
  <c r="D16" i="62"/>
  <c r="L16" i="62" s="1"/>
  <c r="N16" i="62" s="1"/>
  <c r="D17" i="62"/>
  <c r="L17" i="62" s="1"/>
  <c r="N17" i="62" s="1"/>
  <c r="D18" i="62"/>
  <c r="L18" i="62" s="1"/>
  <c r="N18" i="62" s="1"/>
  <c r="D19" i="62"/>
  <c r="L19" i="62" s="1"/>
  <c r="N19" i="62" s="1"/>
  <c r="D20" i="62"/>
  <c r="L20" i="62" s="1"/>
  <c r="N20" i="62" s="1"/>
  <c r="D21" i="62"/>
  <c r="L21" i="62" s="1"/>
  <c r="N21" i="62" s="1"/>
  <c r="D22" i="62"/>
  <c r="L22" i="62" s="1"/>
  <c r="N22" i="62" s="1"/>
  <c r="D23" i="62"/>
  <c r="L23" i="62" s="1"/>
  <c r="N23" i="62" s="1"/>
  <c r="D24" i="62"/>
  <c r="L24" i="62" s="1"/>
  <c r="N24" i="62" s="1"/>
  <c r="D25" i="62"/>
  <c r="L25" i="62" s="1"/>
  <c r="N25" i="62" s="1"/>
  <c r="D26" i="62"/>
  <c r="L26" i="62" s="1"/>
  <c r="N26" i="62" s="1"/>
  <c r="D27" i="62"/>
  <c r="L27" i="62" s="1"/>
  <c r="N27" i="62" s="1"/>
  <c r="D28" i="62"/>
  <c r="L28" i="62" s="1"/>
  <c r="N28" i="62" s="1"/>
  <c r="D29" i="62"/>
  <c r="L29" i="62" s="1"/>
  <c r="N29" i="62" s="1"/>
  <c r="D30" i="62"/>
  <c r="L30" i="62" s="1"/>
  <c r="N30" i="62" s="1"/>
  <c r="D31" i="62"/>
  <c r="L31" i="62" s="1"/>
  <c r="N31" i="62" s="1"/>
  <c r="D32" i="62"/>
  <c r="L32" i="62" s="1"/>
  <c r="N32" i="62" s="1"/>
  <c r="D33" i="62"/>
  <c r="L33" i="62" s="1"/>
  <c r="N33" i="62" s="1"/>
  <c r="D34" i="62"/>
  <c r="L34" i="62" s="1"/>
  <c r="N34" i="62" s="1"/>
  <c r="D35" i="62"/>
  <c r="L35" i="62" s="1"/>
  <c r="N35" i="62" s="1"/>
  <c r="D36" i="62"/>
  <c r="L36" i="62" s="1"/>
  <c r="N36" i="62" s="1"/>
  <c r="D37" i="62"/>
  <c r="L37" i="62" s="1"/>
  <c r="N37" i="62" s="1"/>
  <c r="D38" i="62"/>
  <c r="L38" i="62" s="1"/>
  <c r="N38" i="62" s="1"/>
  <c r="D39" i="62"/>
  <c r="L39" i="62" s="1"/>
  <c r="N39" i="62" s="1"/>
  <c r="D40" i="62"/>
  <c r="L40" i="62" s="1"/>
  <c r="N40" i="62" s="1"/>
  <c r="D41" i="62"/>
  <c r="L41" i="62" s="1"/>
  <c r="N41" i="62" s="1"/>
  <c r="D42" i="62"/>
  <c r="L42" i="62" s="1"/>
  <c r="N42" i="62" s="1"/>
  <c r="D43" i="62"/>
  <c r="L43" i="62" s="1"/>
  <c r="N43" i="62" s="1"/>
  <c r="D44" i="62"/>
  <c r="L44" i="62" s="1"/>
  <c r="N44" i="62" s="1"/>
  <c r="D45" i="62"/>
  <c r="L45" i="62" s="1"/>
  <c r="N45" i="62" s="1"/>
  <c r="D46" i="62"/>
  <c r="L46" i="62" s="1"/>
  <c r="N46" i="62" s="1"/>
  <c r="D47" i="62"/>
  <c r="L47" i="62" s="1"/>
  <c r="N47" i="62" s="1"/>
  <c r="D48" i="62"/>
  <c r="L48" i="62" s="1"/>
  <c r="N48" i="62" s="1"/>
  <c r="D49" i="62"/>
  <c r="L49" i="62" s="1"/>
  <c r="N49" i="62" s="1"/>
  <c r="D50" i="62"/>
  <c r="L50" i="62" s="1"/>
  <c r="N50" i="62" s="1"/>
  <c r="D51" i="62"/>
  <c r="L51" i="62" s="1"/>
  <c r="N51" i="62" s="1"/>
  <c r="D52" i="62"/>
  <c r="L52" i="62" s="1"/>
  <c r="N52" i="62" s="1"/>
  <c r="D53" i="62"/>
  <c r="L53" i="62" s="1"/>
  <c r="N53" i="62" s="1"/>
  <c r="D54" i="62"/>
  <c r="L54" i="62" s="1"/>
  <c r="N54" i="62" s="1"/>
  <c r="D55" i="62"/>
  <c r="L55" i="62" s="1"/>
  <c r="N55" i="62" s="1"/>
  <c r="D56" i="62"/>
  <c r="L56" i="62" s="1"/>
  <c r="N56" i="62" s="1"/>
  <c r="D57" i="62"/>
  <c r="L57" i="62" s="1"/>
  <c r="N57" i="62" s="1"/>
  <c r="D58" i="62"/>
  <c r="L58" i="62" s="1"/>
  <c r="N58" i="62" s="1"/>
  <c r="D59" i="62"/>
  <c r="L59" i="62" s="1"/>
  <c r="N59" i="62" s="1"/>
  <c r="D60" i="62"/>
  <c r="L60" i="62" s="1"/>
  <c r="N60" i="62" s="1"/>
  <c r="D61" i="62"/>
  <c r="L61" i="62" s="1"/>
  <c r="N61" i="62" s="1"/>
  <c r="D62" i="62"/>
  <c r="L62" i="62" s="1"/>
  <c r="N62" i="62" s="1"/>
  <c r="D63" i="62"/>
  <c r="L63" i="62" s="1"/>
  <c r="N63" i="62" s="1"/>
  <c r="D64" i="62"/>
  <c r="L64" i="62" s="1"/>
  <c r="N64" i="62" s="1"/>
  <c r="D65" i="62"/>
  <c r="L65" i="62" s="1"/>
  <c r="N65" i="62" s="1"/>
  <c r="D66" i="62"/>
  <c r="L66" i="62" s="1"/>
  <c r="N66" i="62" s="1"/>
  <c r="D67" i="62"/>
  <c r="L67" i="62" s="1"/>
  <c r="N67" i="62" s="1"/>
  <c r="D68" i="62"/>
  <c r="L68" i="62" s="1"/>
  <c r="N68" i="62" s="1"/>
  <c r="D69" i="62"/>
  <c r="L69" i="62" s="1"/>
  <c r="N69" i="62" s="1"/>
  <c r="D70" i="62"/>
  <c r="L70" i="62" s="1"/>
  <c r="N70" i="62" s="1"/>
  <c r="D71" i="62"/>
  <c r="L71" i="62" s="1"/>
  <c r="N71" i="62" s="1"/>
  <c r="D72" i="62"/>
  <c r="L72" i="62" s="1"/>
  <c r="N72" i="62" s="1"/>
  <c r="D73" i="62"/>
  <c r="L73" i="62" s="1"/>
  <c r="N73" i="62" s="1"/>
  <c r="D74" i="62"/>
  <c r="L74" i="62" s="1"/>
  <c r="N74" i="62" s="1"/>
  <c r="D75" i="62"/>
  <c r="L75" i="62" s="1"/>
  <c r="N75" i="62" s="1"/>
  <c r="D76" i="62"/>
  <c r="L76" i="62" s="1"/>
  <c r="N76" i="62" s="1"/>
  <c r="D77" i="62"/>
  <c r="L77" i="62" s="1"/>
  <c r="N77" i="62" s="1"/>
  <c r="D78" i="62"/>
  <c r="L78" i="62" s="1"/>
  <c r="N78" i="62" s="1"/>
  <c r="D79" i="62"/>
  <c r="L79" i="62" s="1"/>
  <c r="N79" i="62" s="1"/>
  <c r="D80" i="62"/>
  <c r="L80" i="62" s="1"/>
  <c r="N80" i="62" s="1"/>
  <c r="D81" i="62"/>
  <c r="L81" i="62" s="1"/>
  <c r="N81" i="62" s="1"/>
  <c r="D82" i="62"/>
  <c r="L82" i="62" s="1"/>
  <c r="N82" i="62" s="1"/>
  <c r="D83" i="62"/>
  <c r="L83" i="62" s="1"/>
  <c r="N83" i="62" s="1"/>
  <c r="D91" i="62"/>
  <c r="L91" i="62" s="1"/>
  <c r="N91" i="62" s="1"/>
  <c r="D92" i="62"/>
  <c r="L92" i="62" s="1"/>
  <c r="N92" i="62" s="1"/>
  <c r="D93" i="62"/>
  <c r="L93" i="62" s="1"/>
  <c r="N93" i="62" s="1"/>
  <c r="D94" i="62"/>
  <c r="L94" i="62" s="1"/>
  <c r="N94" i="62" s="1"/>
  <c r="D95" i="62"/>
  <c r="L95" i="62" s="1"/>
  <c r="N95" i="62" s="1"/>
  <c r="D96" i="62"/>
  <c r="L96" i="62" s="1"/>
  <c r="N96" i="62" s="1"/>
  <c r="D97" i="62"/>
  <c r="L97" i="62" s="1"/>
  <c r="N97" i="62" s="1"/>
  <c r="D98" i="62"/>
  <c r="N98" i="62" s="1"/>
  <c r="D99" i="62"/>
  <c r="D100" i="62"/>
  <c r="D101" i="62"/>
  <c r="L101" i="62" s="1"/>
  <c r="N101" i="62" s="1"/>
  <c r="D102" i="62"/>
  <c r="L102" i="62" s="1"/>
  <c r="N102" i="62" s="1"/>
  <c r="D103" i="62"/>
  <c r="L103" i="62" s="1"/>
  <c r="N103" i="62" s="1"/>
  <c r="D104" i="62"/>
  <c r="L104" i="62" s="1"/>
  <c r="N104" i="62" s="1"/>
  <c r="D105" i="62"/>
  <c r="L105" i="62" s="1"/>
  <c r="N105" i="62" s="1"/>
  <c r="D106" i="62"/>
  <c r="L106" i="62" s="1"/>
  <c r="N106" i="62" s="1"/>
  <c r="D107" i="62"/>
  <c r="L107" i="62" s="1"/>
  <c r="N107" i="62" s="1"/>
  <c r="D108" i="62"/>
  <c r="D109" i="62"/>
  <c r="D110" i="62"/>
  <c r="L110" i="62" s="1"/>
  <c r="N110" i="62" s="1"/>
  <c r="D111" i="62"/>
  <c r="L111" i="62" s="1"/>
  <c r="N111" i="62" s="1"/>
  <c r="D112" i="62"/>
  <c r="L112" i="62" s="1"/>
  <c r="N112" i="62" s="1"/>
  <c r="D113" i="62"/>
  <c r="L113" i="62" s="1"/>
  <c r="N113" i="62" s="1"/>
  <c r="D114" i="62"/>
  <c r="L114" i="62" s="1"/>
  <c r="N114" i="62" s="1"/>
  <c r="D115" i="62"/>
  <c r="L115" i="62" s="1"/>
  <c r="N115" i="62" s="1"/>
  <c r="D116" i="62"/>
  <c r="L116" i="62" s="1"/>
  <c r="N116" i="62" s="1"/>
  <c r="D117" i="62"/>
  <c r="L117" i="62" s="1"/>
  <c r="N117" i="62" s="1"/>
  <c r="D121" i="62"/>
  <c r="D122" i="62"/>
  <c r="L122" i="62" s="1"/>
  <c r="N122" i="62" s="1"/>
  <c r="D123" i="62"/>
  <c r="L123" i="62" s="1"/>
  <c r="N123" i="62" s="1"/>
  <c r="D124" i="62"/>
  <c r="L124" i="62" s="1"/>
  <c r="N124" i="62" s="1"/>
  <c r="D125" i="62"/>
  <c r="L125" i="62" s="1"/>
  <c r="N125" i="62" s="1"/>
  <c r="D126" i="62"/>
  <c r="L126" i="62" s="1"/>
  <c r="N126" i="62" s="1"/>
  <c r="D127" i="62"/>
  <c r="L127" i="62" s="1"/>
  <c r="N127" i="62" s="1"/>
  <c r="D128" i="62"/>
  <c r="L128" i="62" s="1"/>
  <c r="N128" i="62" s="1"/>
  <c r="D129" i="62"/>
  <c r="L129" i="62" s="1"/>
  <c r="N129" i="62" s="1"/>
  <c r="D130" i="62"/>
  <c r="L130" i="62" s="1"/>
  <c r="N130" i="62" s="1"/>
  <c r="D131" i="62"/>
  <c r="L131" i="62" s="1"/>
  <c r="N131" i="62" s="1"/>
  <c r="D132" i="62"/>
  <c r="L132" i="62" s="1"/>
  <c r="N132" i="62" s="1"/>
  <c r="D134" i="62"/>
  <c r="L134" i="62" s="1"/>
  <c r="N134" i="62" s="1"/>
  <c r="D135" i="62"/>
  <c r="D136" i="62"/>
  <c r="L136" i="62" s="1"/>
  <c r="N136" i="62" s="1"/>
  <c r="D137" i="62"/>
  <c r="L137" i="62" s="1"/>
  <c r="N137" i="62" s="1"/>
  <c r="D138" i="62"/>
  <c r="L138" i="62" s="1"/>
  <c r="N138" i="62" s="1"/>
  <c r="D139" i="62"/>
  <c r="L139" i="62" s="1"/>
  <c r="N139" i="62" s="1"/>
  <c r="D140" i="62"/>
  <c r="L140" i="62" s="1"/>
  <c r="N140" i="62" s="1"/>
  <c r="D141" i="62"/>
  <c r="L141" i="62" s="1"/>
  <c r="N141" i="62" s="1"/>
  <c r="D142" i="62"/>
  <c r="L142" i="62" s="1"/>
  <c r="N142" i="62" s="1"/>
  <c r="D143" i="62"/>
  <c r="L143" i="62" s="1"/>
  <c r="N143" i="62" s="1"/>
  <c r="D144" i="62"/>
  <c r="L144" i="62" s="1"/>
  <c r="N144" i="62" s="1"/>
  <c r="D145" i="62"/>
  <c r="L145" i="62" s="1"/>
  <c r="N145" i="62" s="1"/>
  <c r="D146" i="62"/>
  <c r="L146" i="62" s="1"/>
  <c r="N146" i="62" s="1"/>
  <c r="D147" i="62"/>
  <c r="L147" i="62" s="1"/>
  <c r="N147" i="62" s="1"/>
  <c r="D149" i="62"/>
  <c r="L149" i="62" s="1"/>
  <c r="N149" i="62" s="1"/>
  <c r="D150" i="62"/>
  <c r="L150" i="62" s="1"/>
  <c r="N150" i="62" s="1"/>
  <c r="D152" i="62"/>
  <c r="L152" i="62" s="1"/>
  <c r="N152" i="62" s="1"/>
  <c r="D153" i="62"/>
  <c r="L153" i="62" s="1"/>
  <c r="N153" i="62" s="1"/>
  <c r="D154" i="62"/>
  <c r="L154" i="62" s="1"/>
  <c r="N154" i="62" s="1"/>
  <c r="D155" i="62"/>
  <c r="L155" i="62" s="1"/>
  <c r="N155" i="62" s="1"/>
  <c r="D156" i="62"/>
  <c r="L156" i="62" s="1"/>
  <c r="N156" i="62" s="1"/>
  <c r="D157" i="62"/>
  <c r="D158" i="62"/>
  <c r="L158" i="62" s="1"/>
  <c r="N158" i="62" s="1"/>
  <c r="D159" i="62"/>
  <c r="L159" i="62" s="1"/>
  <c r="N159" i="62" s="1"/>
  <c r="D160" i="62"/>
  <c r="L160" i="62" s="1"/>
  <c r="N160" i="62" s="1"/>
  <c r="D161" i="62"/>
  <c r="L161" i="62" s="1"/>
  <c r="N161" i="62" s="1"/>
  <c r="D162" i="62"/>
  <c r="L162" i="62" s="1"/>
  <c r="N162" i="62" s="1"/>
  <c r="D163" i="62"/>
  <c r="L163" i="62" s="1"/>
  <c r="N163" i="62" s="1"/>
  <c r="D164" i="62"/>
  <c r="L164" i="62" s="1"/>
  <c r="N164" i="62" s="1"/>
  <c r="D165" i="62"/>
  <c r="L165" i="62" s="1"/>
  <c r="N165" i="62" s="1"/>
  <c r="D166" i="62"/>
  <c r="L166" i="62" s="1"/>
  <c r="N166" i="62" s="1"/>
  <c r="D167" i="62"/>
  <c r="L167" i="62" s="1"/>
  <c r="N167" i="62" s="1"/>
  <c r="D168" i="62"/>
  <c r="L168" i="62" s="1"/>
  <c r="N168" i="62" s="1"/>
  <c r="D169" i="62"/>
  <c r="L169" i="62" s="1"/>
  <c r="N169" i="62" s="1"/>
  <c r="D170" i="62"/>
  <c r="L170" i="62" s="1"/>
  <c r="N170" i="62" s="1"/>
  <c r="D171" i="62"/>
  <c r="L171" i="62" s="1"/>
  <c r="N171" i="62" s="1"/>
  <c r="D172" i="62"/>
  <c r="L172" i="62" s="1"/>
  <c r="N172" i="62" s="1"/>
  <c r="D173" i="62"/>
  <c r="L173" i="62" s="1"/>
  <c r="N173" i="62" s="1"/>
  <c r="D174" i="62"/>
  <c r="L174" i="62" s="1"/>
  <c r="N174" i="62" s="1"/>
  <c r="D175" i="62"/>
  <c r="L175" i="62" s="1"/>
  <c r="N175" i="62" s="1"/>
  <c r="D176" i="62"/>
  <c r="L176" i="62" s="1"/>
  <c r="N176" i="62" s="1"/>
  <c r="D177" i="62"/>
  <c r="L177" i="62" s="1"/>
  <c r="N177" i="62" s="1"/>
  <c r="D178" i="62"/>
  <c r="L178" i="62" s="1"/>
  <c r="N178" i="62" s="1"/>
  <c r="D179" i="62"/>
  <c r="L179" i="62" s="1"/>
  <c r="N179" i="62" s="1"/>
  <c r="D180" i="62"/>
  <c r="L180" i="62" s="1"/>
  <c r="N180" i="62" s="1"/>
  <c r="D181" i="62"/>
  <c r="L181" i="62" s="1"/>
  <c r="N181" i="62" s="1"/>
  <c r="D182" i="62"/>
  <c r="L182" i="62" s="1"/>
  <c r="N182" i="62" s="1"/>
  <c r="D183" i="62"/>
  <c r="L183" i="62" s="1"/>
  <c r="N183" i="62" s="1"/>
  <c r="D184" i="62"/>
  <c r="L184" i="62" s="1"/>
  <c r="N184" i="62" s="1"/>
  <c r="D185" i="62"/>
  <c r="L185" i="62" s="1"/>
  <c r="N185" i="62" s="1"/>
  <c r="D186" i="62"/>
  <c r="L186" i="62" s="1"/>
  <c r="N186" i="62" s="1"/>
  <c r="D187" i="62"/>
  <c r="L187" i="62" s="1"/>
  <c r="N187" i="62" s="1"/>
  <c r="D188" i="62"/>
  <c r="L188" i="62" s="1"/>
  <c r="N188" i="62" s="1"/>
  <c r="D189" i="62"/>
  <c r="D190" i="62"/>
  <c r="D193" i="62"/>
  <c r="D194" i="62"/>
  <c r="L194" i="62" s="1"/>
  <c r="N194" i="62" s="1"/>
  <c r="D195" i="62"/>
  <c r="L195" i="62" s="1"/>
  <c r="N195" i="62" s="1"/>
  <c r="D196" i="62"/>
  <c r="L196" i="62" s="1"/>
  <c r="N196" i="62" s="1"/>
  <c r="D197" i="62"/>
  <c r="L197" i="62" s="1"/>
  <c r="N197" i="62" s="1"/>
  <c r="D198" i="62"/>
  <c r="L198" i="62" s="1"/>
  <c r="N198" i="62" s="1"/>
  <c r="D199" i="62"/>
  <c r="L199" i="62" s="1"/>
  <c r="N199" i="62" s="1"/>
  <c r="D200" i="62"/>
  <c r="L200" i="62" s="1"/>
  <c r="N200" i="62" s="1"/>
  <c r="D201" i="62"/>
  <c r="L201" i="62" s="1"/>
  <c r="N201" i="62" s="1"/>
  <c r="D202" i="62"/>
  <c r="L202" i="62" s="1"/>
  <c r="N202" i="62" s="1"/>
  <c r="D203" i="62"/>
  <c r="L203" i="62" s="1"/>
  <c r="N203" i="62" s="1"/>
  <c r="D204" i="62"/>
  <c r="L204" i="62" s="1"/>
  <c r="N204" i="62" s="1"/>
  <c r="D205" i="62"/>
  <c r="L205" i="62" s="1"/>
  <c r="N205" i="62" s="1"/>
  <c r="D206" i="62"/>
  <c r="L206" i="62" s="1"/>
  <c r="N206" i="62" s="1"/>
  <c r="D207" i="62"/>
  <c r="D208" i="62"/>
  <c r="L208" i="62" s="1"/>
  <c r="N208" i="62" s="1"/>
  <c r="D209" i="62"/>
  <c r="D210" i="62"/>
  <c r="L210" i="62" s="1"/>
  <c r="N210" i="62" s="1"/>
  <c r="D211" i="62"/>
  <c r="D212" i="62"/>
  <c r="L212" i="62" s="1"/>
  <c r="N212" i="62" s="1"/>
  <c r="D213" i="62"/>
  <c r="D214" i="62"/>
  <c r="L214" i="62" s="1"/>
  <c r="N214" i="62" s="1"/>
  <c r="D215" i="62"/>
  <c r="D219" i="62"/>
  <c r="L219" i="62" s="1"/>
  <c r="N219" i="62" s="1"/>
  <c r="D220" i="62"/>
  <c r="D221" i="62"/>
  <c r="L221" i="62" s="1"/>
  <c r="N221" i="62" s="1"/>
  <c r="D222" i="62"/>
  <c r="D223" i="62"/>
  <c r="L223" i="62" s="1"/>
  <c r="N223" i="62" s="1"/>
  <c r="D224" i="62"/>
  <c r="D225" i="62"/>
  <c r="L225" i="62" s="1"/>
  <c r="N225" i="62" s="1"/>
  <c r="D226" i="62"/>
  <c r="D227" i="62"/>
  <c r="L227" i="62" s="1"/>
  <c r="N227" i="62" s="1"/>
  <c r="D228" i="62"/>
  <c r="D229" i="62"/>
  <c r="L229" i="62" s="1"/>
  <c r="N229" i="62" s="1"/>
  <c r="D230" i="62"/>
  <c r="D231" i="62"/>
  <c r="N231" i="62" s="1"/>
  <c r="D232" i="62"/>
  <c r="D233" i="62"/>
  <c r="L233" i="62" s="1"/>
  <c r="N233" i="62" s="1"/>
  <c r="D234" i="62"/>
  <c r="D236" i="62"/>
  <c r="D237" i="62"/>
  <c r="D238" i="62"/>
  <c r="D239" i="62"/>
  <c r="L239" i="62" s="1"/>
  <c r="N239" i="62" s="1"/>
  <c r="D240" i="62"/>
  <c r="L240" i="62" s="1"/>
  <c r="N240" i="62" s="1"/>
  <c r="D241" i="62"/>
  <c r="L241" i="62" s="1"/>
  <c r="N241" i="62" s="1"/>
  <c r="D242" i="62"/>
  <c r="D243" i="62"/>
  <c r="D244" i="62"/>
  <c r="L244" i="62" s="1"/>
  <c r="N244" i="62" s="1"/>
  <c r="D245" i="62"/>
  <c r="D246" i="62"/>
  <c r="L246" i="62" s="1"/>
  <c r="N246" i="62" s="1"/>
  <c r="D247" i="62"/>
  <c r="D248" i="62"/>
  <c r="L248" i="62" s="1"/>
  <c r="N248" i="62" s="1"/>
  <c r="D249" i="62"/>
  <c r="D250" i="62"/>
  <c r="L250" i="62" s="1"/>
  <c r="N250" i="62" s="1"/>
  <c r="D251" i="62"/>
  <c r="D252" i="62"/>
  <c r="D253" i="62"/>
  <c r="D254" i="62"/>
  <c r="L254" i="62" s="1"/>
  <c r="N254" i="62" s="1"/>
  <c r="D255" i="62"/>
  <c r="D256" i="62"/>
  <c r="L256" i="62" s="1"/>
  <c r="N256" i="62" s="1"/>
  <c r="D257" i="62"/>
  <c r="D258" i="62"/>
  <c r="L258" i="62" s="1"/>
  <c r="N258" i="62" s="1"/>
  <c r="D259" i="62"/>
  <c r="D260" i="62"/>
  <c r="L260" i="62" s="1"/>
  <c r="N260" i="62" s="1"/>
  <c r="D261" i="62"/>
  <c r="L261" i="62" s="1"/>
  <c r="N261" i="62" s="1"/>
  <c r="D262" i="62"/>
  <c r="L262" i="62" s="1"/>
  <c r="N262" i="62" s="1"/>
  <c r="D263" i="62"/>
  <c r="D264" i="62"/>
  <c r="L264" i="62" s="1"/>
  <c r="N264" i="62" s="1"/>
  <c r="D265" i="62"/>
  <c r="D266" i="62"/>
  <c r="L266" i="62" s="1"/>
  <c r="N266" i="62" s="1"/>
  <c r="D267" i="62"/>
  <c r="D268" i="62"/>
  <c r="L268" i="62" s="1"/>
  <c r="N268" i="62" s="1"/>
  <c r="D269" i="62"/>
  <c r="D270" i="62"/>
  <c r="L270" i="62" s="1"/>
  <c r="N270" i="62" s="1"/>
  <c r="D271" i="62"/>
  <c r="D272" i="62"/>
  <c r="L272" i="62" s="1"/>
  <c r="N272" i="62" s="1"/>
  <c r="D273" i="62"/>
  <c r="D274" i="62"/>
  <c r="L274" i="62" s="1"/>
  <c r="N274" i="62" s="1"/>
  <c r="D275" i="62"/>
  <c r="D276" i="62"/>
  <c r="L276" i="62" s="1"/>
  <c r="N276" i="62" s="1"/>
  <c r="D277" i="62"/>
  <c r="D278" i="62"/>
  <c r="L278" i="62" s="1"/>
  <c r="N278" i="62" s="1"/>
  <c r="D279" i="62"/>
  <c r="D280" i="62"/>
  <c r="D9" i="62"/>
  <c r="L9" i="62" s="1"/>
  <c r="N9" i="62" s="1"/>
  <c r="D10" i="61"/>
  <c r="D11" i="61"/>
  <c r="D12" i="61"/>
  <c r="D13" i="61"/>
  <c r="D14" i="61"/>
  <c r="D15" i="61"/>
  <c r="D16" i="61"/>
  <c r="D17" i="61"/>
  <c r="D18" i="61"/>
  <c r="D19" i="61"/>
  <c r="D20" i="61"/>
  <c r="D21" i="61"/>
  <c r="D22" i="61"/>
  <c r="D23" i="61"/>
  <c r="D24" i="61"/>
  <c r="D25" i="61"/>
  <c r="D26" i="61"/>
  <c r="D27" i="61"/>
  <c r="D28" i="61"/>
  <c r="D29" i="61"/>
  <c r="D30" i="61"/>
  <c r="D31" i="61"/>
  <c r="D32" i="61"/>
  <c r="D33" i="61"/>
  <c r="D34" i="61"/>
  <c r="D35" i="61"/>
  <c r="D36" i="61"/>
  <c r="D37" i="61"/>
  <c r="D38" i="61"/>
  <c r="D39" i="61"/>
  <c r="D40" i="61"/>
  <c r="D41" i="61"/>
  <c r="D42" i="61"/>
  <c r="D43" i="61"/>
  <c r="D44" i="61"/>
  <c r="D45" i="61"/>
  <c r="D46" i="61"/>
  <c r="D47" i="61"/>
  <c r="D48" i="61"/>
  <c r="D49" i="61"/>
  <c r="D50" i="61"/>
  <c r="D51" i="61"/>
  <c r="D52" i="61"/>
  <c r="D53" i="61"/>
  <c r="D54" i="61"/>
  <c r="D55" i="61"/>
  <c r="D56" i="61"/>
  <c r="D57" i="61"/>
  <c r="D58" i="61"/>
  <c r="D59" i="61"/>
  <c r="D60" i="61"/>
  <c r="D61" i="61"/>
  <c r="D62" i="61"/>
  <c r="D63" i="61"/>
  <c r="D64" i="61"/>
  <c r="D65" i="61"/>
  <c r="D66" i="61"/>
  <c r="D67" i="61"/>
  <c r="D68" i="61"/>
  <c r="D69" i="61"/>
  <c r="D70" i="61"/>
  <c r="D71" i="61"/>
  <c r="D72" i="61"/>
  <c r="D73" i="61"/>
  <c r="D74" i="61"/>
  <c r="D75" i="61"/>
  <c r="D76" i="61"/>
  <c r="D77" i="61"/>
  <c r="D78" i="61"/>
  <c r="D79" i="61"/>
  <c r="D80" i="61"/>
  <c r="D81" i="61"/>
  <c r="D82" i="61"/>
  <c r="D83" i="61"/>
  <c r="D91" i="61"/>
  <c r="D92" i="61"/>
  <c r="D93" i="61"/>
  <c r="D94" i="61"/>
  <c r="D95" i="61"/>
  <c r="D96" i="61"/>
  <c r="D97" i="61"/>
  <c r="D98" i="61"/>
  <c r="D99" i="61"/>
  <c r="D100" i="61"/>
  <c r="D101" i="61"/>
  <c r="D102" i="61"/>
  <c r="D103" i="61"/>
  <c r="D104" i="61"/>
  <c r="D105" i="61"/>
  <c r="D106" i="61"/>
  <c r="D107" i="61"/>
  <c r="L107" i="61" s="1"/>
  <c r="D108" i="61"/>
  <c r="L108" i="61" s="1"/>
  <c r="D109" i="61"/>
  <c r="L109" i="61" s="1"/>
  <c r="D110" i="61"/>
  <c r="D111" i="61"/>
  <c r="D112" i="61"/>
  <c r="D113" i="61"/>
  <c r="D114" i="61"/>
  <c r="D115" i="61"/>
  <c r="D116" i="61"/>
  <c r="D117" i="61"/>
  <c r="D122" i="61"/>
  <c r="D123" i="61"/>
  <c r="D124" i="61"/>
  <c r="D125" i="61"/>
  <c r="D126" i="61"/>
  <c r="D127" i="61"/>
  <c r="D128" i="61"/>
  <c r="D129" i="61"/>
  <c r="D130" i="61"/>
  <c r="D131" i="61"/>
  <c r="D132" i="61"/>
  <c r="D134" i="61"/>
  <c r="D135" i="61"/>
  <c r="D136" i="61"/>
  <c r="D137" i="61"/>
  <c r="D138" i="61"/>
  <c r="D139" i="61"/>
  <c r="D140" i="61"/>
  <c r="D141" i="61"/>
  <c r="D142" i="61"/>
  <c r="D143" i="61"/>
  <c r="D144" i="61"/>
  <c r="D145" i="61"/>
  <c r="D146" i="61"/>
  <c r="D147" i="61"/>
  <c r="D148" i="61"/>
  <c r="D149" i="61"/>
  <c r="D150" i="61"/>
  <c r="D151" i="61"/>
  <c r="D153" i="61"/>
  <c r="D154" i="61"/>
  <c r="D155" i="61"/>
  <c r="D156" i="61"/>
  <c r="D158" i="61"/>
  <c r="D159" i="61"/>
  <c r="D160" i="61"/>
  <c r="D161" i="61"/>
  <c r="D162" i="61"/>
  <c r="D163" i="61"/>
  <c r="D164" i="61"/>
  <c r="D165" i="61"/>
  <c r="D166" i="61"/>
  <c r="D167" i="61"/>
  <c r="D168" i="61"/>
  <c r="D169" i="61"/>
  <c r="D170" i="61"/>
  <c r="D171" i="61"/>
  <c r="D172" i="61"/>
  <c r="D173" i="61"/>
  <c r="D174" i="61"/>
  <c r="D175" i="61"/>
  <c r="D176" i="61"/>
  <c r="D177" i="61"/>
  <c r="D178" i="61"/>
  <c r="D179" i="61"/>
  <c r="D180" i="61"/>
  <c r="D181" i="61"/>
  <c r="D182" i="61"/>
  <c r="D183" i="61"/>
  <c r="D184" i="61"/>
  <c r="D185" i="61"/>
  <c r="D186" i="61"/>
  <c r="D187" i="61"/>
  <c r="D188" i="61"/>
  <c r="D189" i="61"/>
  <c r="D190" i="61"/>
  <c r="D191" i="61"/>
  <c r="D192" i="61"/>
  <c r="D193" i="61"/>
  <c r="D194" i="61"/>
  <c r="D195" i="61"/>
  <c r="D196" i="61"/>
  <c r="D200" i="61"/>
  <c r="D201" i="61"/>
  <c r="D202" i="61"/>
  <c r="D203" i="61"/>
  <c r="D204" i="61"/>
  <c r="D205" i="61"/>
  <c r="D206" i="61"/>
  <c r="D207" i="61"/>
  <c r="D208" i="61"/>
  <c r="D209" i="61"/>
  <c r="D210" i="61"/>
  <c r="D211" i="61"/>
  <c r="D212" i="61"/>
  <c r="D213" i="61"/>
  <c r="D214" i="61"/>
  <c r="D215" i="61"/>
  <c r="D216" i="61"/>
  <c r="D217" i="61"/>
  <c r="D218" i="61"/>
  <c r="D219" i="61"/>
  <c r="D220" i="61"/>
  <c r="D221" i="61"/>
  <c r="D225" i="61"/>
  <c r="D226" i="61"/>
  <c r="D227" i="61"/>
  <c r="D228" i="61"/>
  <c r="D229" i="61"/>
  <c r="D230" i="61"/>
  <c r="D231" i="61"/>
  <c r="D232" i="61"/>
  <c r="D233" i="61"/>
  <c r="D234" i="61"/>
  <c r="D235" i="61"/>
  <c r="D236" i="61"/>
  <c r="D237" i="61"/>
  <c r="D238" i="61"/>
  <c r="D239" i="61"/>
  <c r="D240" i="61"/>
  <c r="D241" i="61"/>
  <c r="D242" i="61"/>
  <c r="D243" i="61"/>
  <c r="D244" i="61"/>
  <c r="D245" i="61"/>
  <c r="D246" i="61"/>
  <c r="D247" i="61"/>
  <c r="D248" i="61"/>
  <c r="D249" i="61"/>
  <c r="D250" i="61"/>
  <c r="D251" i="61"/>
  <c r="D252" i="61"/>
  <c r="D253" i="61"/>
  <c r="D254" i="61"/>
  <c r="D255" i="61"/>
  <c r="D256" i="61"/>
  <c r="D257" i="61"/>
  <c r="D258" i="61"/>
  <c r="D259" i="61"/>
  <c r="D260" i="61"/>
  <c r="D261" i="61"/>
  <c r="D262" i="61"/>
  <c r="D263" i="61"/>
  <c r="D264" i="61"/>
  <c r="D265" i="61"/>
  <c r="D266" i="61"/>
  <c r="D267" i="61"/>
  <c r="D268" i="61"/>
  <c r="D269" i="61"/>
  <c r="D270" i="61"/>
  <c r="D271" i="61"/>
  <c r="D272" i="61"/>
  <c r="D273" i="61"/>
  <c r="D274" i="61"/>
  <c r="D275" i="61"/>
  <c r="D276" i="61"/>
  <c r="D277" i="61"/>
  <c r="D278" i="61"/>
  <c r="D279" i="61"/>
  <c r="D280" i="61"/>
  <c r="D281" i="61"/>
  <c r="D282" i="61"/>
  <c r="D283" i="61"/>
  <c r="D284" i="61"/>
  <c r="D285" i="61"/>
  <c r="D9" i="61"/>
  <c r="N280" i="62"/>
  <c r="L279" i="62"/>
  <c r="N279" i="62" s="1"/>
  <c r="L277" i="62"/>
  <c r="N277" i="62" s="1"/>
  <c r="L275" i="62"/>
  <c r="N275" i="62" s="1"/>
  <c r="L273" i="62"/>
  <c r="N273" i="62" s="1"/>
  <c r="L271" i="62"/>
  <c r="N271" i="62" s="1"/>
  <c r="N269" i="62"/>
  <c r="L267" i="62"/>
  <c r="N267" i="62" s="1"/>
  <c r="N265" i="62"/>
  <c r="L263" i="62"/>
  <c r="N263" i="62" s="1"/>
  <c r="L259" i="62"/>
  <c r="N259" i="62" s="1"/>
  <c r="L257" i="62"/>
  <c r="N257" i="62" s="1"/>
  <c r="L255" i="62"/>
  <c r="N255" i="62" s="1"/>
  <c r="L253" i="62"/>
  <c r="N253" i="62" s="1"/>
  <c r="N252" i="62"/>
  <c r="L251" i="62"/>
  <c r="N251" i="62" s="1"/>
  <c r="L249" i="62"/>
  <c r="N249" i="62" s="1"/>
  <c r="L247" i="62"/>
  <c r="N247" i="62" s="1"/>
  <c r="L245" i="62"/>
  <c r="N245" i="62" s="1"/>
  <c r="L243" i="62"/>
  <c r="N243" i="62" s="1"/>
  <c r="L234" i="62"/>
  <c r="N234" i="62" s="1"/>
  <c r="L232" i="62"/>
  <c r="N232" i="62" s="1"/>
  <c r="L230" i="62"/>
  <c r="N230" i="62" s="1"/>
  <c r="L228" i="62"/>
  <c r="N228" i="62" s="1"/>
  <c r="L226" i="62"/>
  <c r="N226" i="62" s="1"/>
  <c r="L224" i="62"/>
  <c r="N224" i="62" s="1"/>
  <c r="L222" i="62"/>
  <c r="N222" i="62" s="1"/>
  <c r="L220" i="62"/>
  <c r="N220" i="62" s="1"/>
  <c r="L215" i="62"/>
  <c r="N215" i="62" s="1"/>
  <c r="L213" i="62"/>
  <c r="N213" i="62" s="1"/>
  <c r="L211" i="62"/>
  <c r="N211" i="62" s="1"/>
  <c r="L209" i="62"/>
  <c r="N209" i="62" s="1"/>
  <c r="L190" i="62"/>
  <c r="N190" i="62" s="1"/>
  <c r="N109" i="62"/>
  <c r="N108" i="62"/>
  <c r="N7" i="62"/>
  <c r="L7" i="62"/>
  <c r="L246" i="61" l="1"/>
  <c r="N246" i="61" s="1"/>
  <c r="N285" i="61"/>
  <c r="L284" i="61"/>
  <c r="N284" i="61" s="1"/>
  <c r="L283" i="61"/>
  <c r="N283" i="61" s="1"/>
  <c r="L282" i="61"/>
  <c r="N282" i="61" s="1"/>
  <c r="L281" i="61"/>
  <c r="N281" i="61" s="1"/>
  <c r="L280" i="61"/>
  <c r="N280" i="61" s="1"/>
  <c r="L279" i="61"/>
  <c r="N279" i="61" s="1"/>
  <c r="L278" i="61"/>
  <c r="N278" i="61" s="1"/>
  <c r="L277" i="61"/>
  <c r="N277" i="61" s="1"/>
  <c r="L276" i="61"/>
  <c r="N276" i="61" s="1"/>
  <c r="L275" i="61"/>
  <c r="N275" i="61" s="1"/>
  <c r="N274" i="61"/>
  <c r="L273" i="61"/>
  <c r="N273" i="61" s="1"/>
  <c r="L272" i="61"/>
  <c r="N272" i="61" s="1"/>
  <c r="L271" i="61"/>
  <c r="N271" i="61" s="1"/>
  <c r="N270" i="61"/>
  <c r="L269" i="61"/>
  <c r="N269" i="61" s="1"/>
  <c r="L268" i="61"/>
  <c r="N268" i="61" s="1"/>
  <c r="L267" i="61"/>
  <c r="N267" i="61" s="1"/>
  <c r="L266" i="61"/>
  <c r="N266" i="61" s="1"/>
  <c r="L265" i="61"/>
  <c r="N265" i="61" s="1"/>
  <c r="L264" i="61"/>
  <c r="N264" i="61" s="1"/>
  <c r="L263" i="61"/>
  <c r="N263" i="61" s="1"/>
  <c r="L262" i="61"/>
  <c r="N262" i="61" s="1"/>
  <c r="L261" i="61"/>
  <c r="N261" i="61" s="1"/>
  <c r="L260" i="61"/>
  <c r="N260" i="61" s="1"/>
  <c r="L259" i="61"/>
  <c r="N259" i="61" s="1"/>
  <c r="L258" i="61"/>
  <c r="N258" i="61" s="1"/>
  <c r="N257" i="61"/>
  <c r="L256" i="61"/>
  <c r="N256" i="61" s="1"/>
  <c r="L255" i="61"/>
  <c r="N255" i="61" s="1"/>
  <c r="L254" i="61"/>
  <c r="N254" i="61" s="1"/>
  <c r="L253" i="61"/>
  <c r="N253" i="61" s="1"/>
  <c r="L252" i="61"/>
  <c r="N252" i="61" s="1"/>
  <c r="L251" i="61"/>
  <c r="N251" i="61" s="1"/>
  <c r="L250" i="61"/>
  <c r="N250" i="61" s="1"/>
  <c r="L249" i="61"/>
  <c r="N249" i="61" s="1"/>
  <c r="L248" i="61"/>
  <c r="N248" i="61" s="1"/>
  <c r="L245" i="61"/>
  <c r="N245" i="61" s="1"/>
  <c r="L244" i="61"/>
  <c r="N244" i="61" s="1"/>
  <c r="L240" i="61"/>
  <c r="N240" i="61" s="1"/>
  <c r="L239" i="61"/>
  <c r="N239" i="61" s="1"/>
  <c r="L238" i="61"/>
  <c r="N238" i="61" s="1"/>
  <c r="L237" i="61"/>
  <c r="N237" i="61" s="1"/>
  <c r="L236" i="61"/>
  <c r="N236" i="61" s="1"/>
  <c r="L235" i="61"/>
  <c r="N235" i="61" s="1"/>
  <c r="L234" i="61"/>
  <c r="N234" i="61" s="1"/>
  <c r="L233" i="61"/>
  <c r="N233" i="61" s="1"/>
  <c r="L232" i="61"/>
  <c r="N232" i="61" s="1"/>
  <c r="L231" i="61"/>
  <c r="N231" i="61" s="1"/>
  <c r="L230" i="61"/>
  <c r="N230" i="61" s="1"/>
  <c r="L229" i="61"/>
  <c r="N229" i="61" s="1"/>
  <c r="L228" i="61"/>
  <c r="N228" i="61" s="1"/>
  <c r="L227" i="61"/>
  <c r="N227" i="61" s="1"/>
  <c r="L226" i="61"/>
  <c r="N226" i="61" s="1"/>
  <c r="L225" i="61"/>
  <c r="N225" i="61" s="1"/>
  <c r="L221" i="61"/>
  <c r="N221" i="61" s="1"/>
  <c r="L220" i="61"/>
  <c r="N220" i="61" s="1"/>
  <c r="L219" i="61"/>
  <c r="N219" i="61" s="1"/>
  <c r="L218" i="61"/>
  <c r="N218" i="61" s="1"/>
  <c r="L217" i="61"/>
  <c r="N217" i="61" s="1"/>
  <c r="L216" i="61"/>
  <c r="N216" i="61" s="1"/>
  <c r="L215" i="61"/>
  <c r="N215" i="61" s="1"/>
  <c r="L214" i="61"/>
  <c r="N214" i="61" s="1"/>
  <c r="L212" i="61"/>
  <c r="N212" i="61" s="1"/>
  <c r="L211" i="61"/>
  <c r="N211" i="61" s="1"/>
  <c r="L210" i="61"/>
  <c r="N210" i="61" s="1"/>
  <c r="L209" i="61"/>
  <c r="N209" i="61" s="1"/>
  <c r="L208" i="61"/>
  <c r="N208" i="61" s="1"/>
  <c r="L207" i="61"/>
  <c r="N207" i="61" s="1"/>
  <c r="L206" i="61"/>
  <c r="N206" i="61" s="1"/>
  <c r="L205" i="61"/>
  <c r="N205" i="61" s="1"/>
  <c r="L204" i="61"/>
  <c r="N204" i="61" s="1"/>
  <c r="L203" i="61"/>
  <c r="N203" i="61" s="1"/>
  <c r="L202" i="61"/>
  <c r="N202" i="61" s="1"/>
  <c r="L201" i="61"/>
  <c r="N201" i="61" s="1"/>
  <c r="L200" i="61"/>
  <c r="N200" i="61" s="1"/>
  <c r="L196" i="61"/>
  <c r="N196" i="61" s="1"/>
  <c r="L194" i="61"/>
  <c r="N194" i="61" s="1"/>
  <c r="L193" i="61"/>
  <c r="N193" i="61" s="1"/>
  <c r="L192" i="61"/>
  <c r="N192" i="61" s="1"/>
  <c r="L191" i="61"/>
  <c r="N191" i="61" s="1"/>
  <c r="L190" i="61"/>
  <c r="N190" i="61" s="1"/>
  <c r="L189" i="61"/>
  <c r="N189" i="61" s="1"/>
  <c r="L188" i="61"/>
  <c r="N188" i="61" s="1"/>
  <c r="L187" i="61"/>
  <c r="N187" i="61" s="1"/>
  <c r="L186" i="61"/>
  <c r="N186" i="61" s="1"/>
  <c r="L185" i="61"/>
  <c r="N185" i="61" s="1"/>
  <c r="L184" i="61"/>
  <c r="N184" i="61" s="1"/>
  <c r="L183" i="61"/>
  <c r="N183" i="61" s="1"/>
  <c r="L182" i="61"/>
  <c r="N182" i="61" s="1"/>
  <c r="L181" i="61"/>
  <c r="N181" i="61" s="1"/>
  <c r="L180" i="61"/>
  <c r="N180" i="61" s="1"/>
  <c r="L179" i="61"/>
  <c r="N179" i="61" s="1"/>
  <c r="L178" i="61"/>
  <c r="N178" i="61" s="1"/>
  <c r="L177" i="61"/>
  <c r="N177" i="61" s="1"/>
  <c r="L176" i="61"/>
  <c r="N176" i="61" s="1"/>
  <c r="L175" i="61"/>
  <c r="N175" i="61" s="1"/>
  <c r="L174" i="61"/>
  <c r="N174" i="61" s="1"/>
  <c r="L173" i="61"/>
  <c r="N173" i="61" s="1"/>
  <c r="L172" i="61"/>
  <c r="N172" i="61" s="1"/>
  <c r="L171" i="61"/>
  <c r="N171" i="61" s="1"/>
  <c r="L170" i="61"/>
  <c r="N170" i="61" s="1"/>
  <c r="L169" i="61"/>
  <c r="N169" i="61" s="1"/>
  <c r="L168" i="61"/>
  <c r="N168" i="61" s="1"/>
  <c r="L167" i="61"/>
  <c r="N167" i="61" s="1"/>
  <c r="L166" i="61"/>
  <c r="N166" i="61" s="1"/>
  <c r="L165" i="61"/>
  <c r="N165" i="61" s="1"/>
  <c r="L164" i="61"/>
  <c r="N164" i="61" s="1"/>
  <c r="L162" i="61"/>
  <c r="N162" i="61" s="1"/>
  <c r="L161" i="61"/>
  <c r="N161" i="61" s="1"/>
  <c r="L160" i="61"/>
  <c r="N160" i="61" s="1"/>
  <c r="L159" i="61"/>
  <c r="N159" i="61" s="1"/>
  <c r="L158" i="61"/>
  <c r="N158" i="61" s="1"/>
  <c r="L156" i="61"/>
  <c r="N156" i="61" s="1"/>
  <c r="L155" i="61"/>
  <c r="N155" i="61" s="1"/>
  <c r="L154" i="61"/>
  <c r="N154" i="61" s="1"/>
  <c r="L153" i="61"/>
  <c r="N153" i="61" s="1"/>
  <c r="L151" i="61"/>
  <c r="N151" i="61" s="1"/>
  <c r="L150" i="61"/>
  <c r="N150" i="61" s="1"/>
  <c r="L149" i="61"/>
  <c r="N149" i="61" s="1"/>
  <c r="L148" i="61"/>
  <c r="N148" i="61" s="1"/>
  <c r="L147" i="61"/>
  <c r="N147" i="61" s="1"/>
  <c r="L146" i="61"/>
  <c r="N146" i="61" s="1"/>
  <c r="L145" i="61"/>
  <c r="N145" i="61" s="1"/>
  <c r="L144" i="61"/>
  <c r="N144" i="61" s="1"/>
  <c r="L143" i="61"/>
  <c r="N143" i="61" s="1"/>
  <c r="L142" i="61"/>
  <c r="N142" i="61" s="1"/>
  <c r="L141" i="61"/>
  <c r="N141" i="61" s="1"/>
  <c r="L140" i="61"/>
  <c r="N140" i="61" s="1"/>
  <c r="L139" i="61"/>
  <c r="N139" i="61" s="1"/>
  <c r="L138" i="61"/>
  <c r="N138" i="61" s="1"/>
  <c r="L137" i="61"/>
  <c r="N137" i="61" s="1"/>
  <c r="L136" i="61"/>
  <c r="N136" i="61" s="1"/>
  <c r="L134" i="61"/>
  <c r="N134" i="61" s="1"/>
  <c r="L132" i="61"/>
  <c r="N132" i="61" s="1"/>
  <c r="L131" i="61"/>
  <c r="N131" i="61" s="1"/>
  <c r="L130" i="61"/>
  <c r="N130" i="61" s="1"/>
  <c r="L129" i="61"/>
  <c r="N129" i="61" s="1"/>
  <c r="L128" i="61"/>
  <c r="N128" i="61" s="1"/>
  <c r="L127" i="61"/>
  <c r="N127" i="61" s="1"/>
  <c r="L126" i="61"/>
  <c r="N126" i="61" s="1"/>
  <c r="L125" i="61"/>
  <c r="N125" i="61" s="1"/>
  <c r="L124" i="61"/>
  <c r="N124" i="61" s="1"/>
  <c r="L123" i="61"/>
  <c r="N123" i="61" s="1"/>
  <c r="L122" i="61"/>
  <c r="N122" i="61" s="1"/>
  <c r="L117" i="61"/>
  <c r="N117" i="61" s="1"/>
  <c r="L116" i="61"/>
  <c r="N116" i="61" s="1"/>
  <c r="L115" i="61"/>
  <c r="N115" i="61" s="1"/>
  <c r="L114" i="61"/>
  <c r="N114" i="61" s="1"/>
  <c r="L113" i="61"/>
  <c r="N113" i="61" s="1"/>
  <c r="L112" i="61"/>
  <c r="N112" i="61" s="1"/>
  <c r="L111" i="61"/>
  <c r="N111" i="61" s="1"/>
  <c r="L110" i="61"/>
  <c r="N110" i="61" s="1"/>
  <c r="N109" i="61"/>
  <c r="N108" i="61"/>
  <c r="N107" i="61"/>
  <c r="L106" i="61"/>
  <c r="N106" i="61" s="1"/>
  <c r="L105" i="61"/>
  <c r="N105" i="61" s="1"/>
  <c r="L104" i="61"/>
  <c r="N104" i="61" s="1"/>
  <c r="L103" i="61"/>
  <c r="N103" i="61" s="1"/>
  <c r="L102" i="61"/>
  <c r="N102" i="61" s="1"/>
  <c r="L101" i="61"/>
  <c r="N101" i="61" s="1"/>
  <c r="L98" i="61"/>
  <c r="N98" i="61" s="1"/>
  <c r="L97" i="61"/>
  <c r="N97" i="61" s="1"/>
  <c r="L96" i="61"/>
  <c r="N96" i="61" s="1"/>
  <c r="L95" i="61"/>
  <c r="N95" i="61" s="1"/>
  <c r="L94" i="61"/>
  <c r="N94" i="61" s="1"/>
  <c r="L93" i="61"/>
  <c r="N93" i="61" s="1"/>
  <c r="L92" i="61"/>
  <c r="N92" i="61" s="1"/>
  <c r="L91" i="61"/>
  <c r="N91" i="61" s="1"/>
  <c r="L83" i="61"/>
  <c r="N83" i="61" s="1"/>
  <c r="L82" i="61"/>
  <c r="N82" i="61" s="1"/>
  <c r="L81" i="61"/>
  <c r="N81" i="61" s="1"/>
  <c r="L80" i="61"/>
  <c r="N80" i="61" s="1"/>
  <c r="L79" i="61"/>
  <c r="N79" i="61" s="1"/>
  <c r="L78" i="61"/>
  <c r="N78" i="61" s="1"/>
  <c r="L77" i="61"/>
  <c r="N77" i="61" s="1"/>
  <c r="L76" i="61"/>
  <c r="N76" i="61" s="1"/>
  <c r="L75" i="61"/>
  <c r="N75" i="61" s="1"/>
  <c r="L74" i="61"/>
  <c r="N74" i="61" s="1"/>
  <c r="L73" i="61"/>
  <c r="N73" i="61" s="1"/>
  <c r="L72" i="61"/>
  <c r="N72" i="61" s="1"/>
  <c r="L71" i="61"/>
  <c r="N71" i="61" s="1"/>
  <c r="L70" i="61"/>
  <c r="N70" i="61" s="1"/>
  <c r="L69" i="61"/>
  <c r="N69" i="61" s="1"/>
  <c r="L68" i="61"/>
  <c r="N68" i="61" s="1"/>
  <c r="L67" i="61"/>
  <c r="N67" i="61" s="1"/>
  <c r="L66" i="61"/>
  <c r="N66" i="61" s="1"/>
  <c r="L65" i="61"/>
  <c r="N65" i="61" s="1"/>
  <c r="L64" i="61"/>
  <c r="N64" i="61" s="1"/>
  <c r="L63" i="61"/>
  <c r="N63" i="61" s="1"/>
  <c r="L62" i="61"/>
  <c r="N62" i="61" s="1"/>
  <c r="L61" i="61"/>
  <c r="N61" i="61" s="1"/>
  <c r="L60" i="61"/>
  <c r="N60" i="61" s="1"/>
  <c r="L59" i="61"/>
  <c r="N59" i="61" s="1"/>
  <c r="L58" i="61"/>
  <c r="N58" i="61" s="1"/>
  <c r="L57" i="61"/>
  <c r="N57" i="61" s="1"/>
  <c r="L56" i="61"/>
  <c r="N56" i="61" s="1"/>
  <c r="L55" i="61"/>
  <c r="N55" i="61" s="1"/>
  <c r="L54" i="61"/>
  <c r="N54" i="61" s="1"/>
  <c r="L53" i="61"/>
  <c r="N53" i="61" s="1"/>
  <c r="L52" i="61"/>
  <c r="N52" i="61" s="1"/>
  <c r="L51" i="61"/>
  <c r="N51" i="61" s="1"/>
  <c r="L50" i="61"/>
  <c r="N50" i="61" s="1"/>
  <c r="L49" i="61"/>
  <c r="N49" i="61" s="1"/>
  <c r="L48" i="61"/>
  <c r="N48" i="61" s="1"/>
  <c r="L47" i="61"/>
  <c r="N47" i="61" s="1"/>
  <c r="L46" i="61"/>
  <c r="N46" i="61" s="1"/>
  <c r="L45" i="61"/>
  <c r="N45" i="61" s="1"/>
  <c r="L44" i="61"/>
  <c r="N44" i="61" s="1"/>
  <c r="L43" i="61"/>
  <c r="N43" i="61" s="1"/>
  <c r="L42" i="61"/>
  <c r="N42" i="61" s="1"/>
  <c r="L41" i="61"/>
  <c r="N41" i="61" s="1"/>
  <c r="L40" i="61"/>
  <c r="N40" i="61" s="1"/>
  <c r="L39" i="61"/>
  <c r="N39" i="61" s="1"/>
  <c r="L38" i="61"/>
  <c r="N38" i="61" s="1"/>
  <c r="L37" i="61"/>
  <c r="N37" i="61" s="1"/>
  <c r="L36" i="61"/>
  <c r="N36" i="61" s="1"/>
  <c r="L35" i="61"/>
  <c r="N35" i="61" s="1"/>
  <c r="L34" i="61"/>
  <c r="N34" i="61" s="1"/>
  <c r="L33" i="61"/>
  <c r="N33" i="61" s="1"/>
  <c r="L32" i="61"/>
  <c r="N32" i="61" s="1"/>
  <c r="L31" i="61"/>
  <c r="N31" i="61" s="1"/>
  <c r="L30" i="61"/>
  <c r="N30" i="61" s="1"/>
  <c r="L29" i="61"/>
  <c r="N29" i="61" s="1"/>
  <c r="L28" i="61"/>
  <c r="N28" i="61" s="1"/>
  <c r="L27" i="61"/>
  <c r="N27" i="61" s="1"/>
  <c r="L26" i="61"/>
  <c r="N26" i="61" s="1"/>
  <c r="L25" i="61"/>
  <c r="N25" i="61" s="1"/>
  <c r="L24" i="61"/>
  <c r="N24" i="61" s="1"/>
  <c r="L23" i="61"/>
  <c r="N23" i="61" s="1"/>
  <c r="L22" i="61"/>
  <c r="N22" i="61" s="1"/>
  <c r="L21" i="61"/>
  <c r="N21" i="61" s="1"/>
  <c r="L20" i="61"/>
  <c r="N20" i="61" s="1"/>
  <c r="L19" i="61"/>
  <c r="N19" i="61" s="1"/>
  <c r="L18" i="61"/>
  <c r="N18" i="61" s="1"/>
  <c r="L17" i="61"/>
  <c r="N17" i="61" s="1"/>
  <c r="L16" i="61"/>
  <c r="N16" i="61" s="1"/>
  <c r="L15" i="61"/>
  <c r="N15" i="61" s="1"/>
  <c r="L14" i="61"/>
  <c r="N14" i="61" s="1"/>
  <c r="L13" i="61"/>
  <c r="N13" i="61" s="1"/>
  <c r="L12" i="61"/>
  <c r="N12" i="61" s="1"/>
  <c r="L11" i="61"/>
  <c r="N11" i="61" s="1"/>
  <c r="L10" i="61"/>
  <c r="N10" i="61" s="1"/>
  <c r="L9" i="61"/>
  <c r="N9" i="61" s="1"/>
  <c r="N7" i="61"/>
  <c r="L7" i="61"/>
  <c r="D9" i="60" l="1"/>
  <c r="D10" i="60"/>
  <c r="D11" i="60"/>
  <c r="D12" i="60"/>
  <c r="D13" i="60"/>
  <c r="D14" i="60"/>
  <c r="D15" i="60"/>
  <c r="D16" i="60"/>
  <c r="D17" i="60"/>
  <c r="D18" i="60"/>
  <c r="D19" i="60"/>
  <c r="D20" i="60"/>
  <c r="D21" i="60"/>
  <c r="D22" i="60"/>
  <c r="D23" i="60"/>
  <c r="D24" i="60"/>
  <c r="D25" i="60"/>
  <c r="D26" i="60"/>
  <c r="D27" i="60"/>
  <c r="D28" i="60"/>
  <c r="D29" i="60"/>
  <c r="D30" i="60"/>
  <c r="D31" i="60"/>
  <c r="D32" i="60"/>
  <c r="D33" i="60"/>
  <c r="D34" i="60"/>
  <c r="D35" i="60"/>
  <c r="D36" i="60"/>
  <c r="D37" i="60"/>
  <c r="D38" i="60"/>
  <c r="D39" i="60"/>
  <c r="D40" i="60"/>
  <c r="D41" i="60"/>
  <c r="D42" i="60"/>
  <c r="D43" i="60"/>
  <c r="D44" i="60"/>
  <c r="D45" i="60"/>
  <c r="D46" i="60"/>
  <c r="D47" i="60"/>
  <c r="D48" i="60"/>
  <c r="D49" i="60"/>
  <c r="D50" i="60"/>
  <c r="D51" i="60"/>
  <c r="D52" i="60"/>
  <c r="D53" i="60"/>
  <c r="D54" i="60"/>
  <c r="D55" i="60"/>
  <c r="D56" i="60"/>
  <c r="D57" i="60"/>
  <c r="D58" i="60"/>
  <c r="D59" i="60"/>
  <c r="D60" i="60"/>
  <c r="D61" i="60"/>
  <c r="D62" i="60"/>
  <c r="D63" i="60"/>
  <c r="D64" i="60"/>
  <c r="D65" i="60"/>
  <c r="D66" i="60"/>
  <c r="D67" i="60"/>
  <c r="D68" i="60"/>
  <c r="D69" i="60"/>
  <c r="D70" i="60"/>
  <c r="D71" i="60"/>
  <c r="D72" i="60"/>
  <c r="D73" i="60"/>
  <c r="D74" i="60"/>
  <c r="D75" i="60"/>
  <c r="D76" i="60"/>
  <c r="D77" i="60"/>
  <c r="D78" i="60"/>
  <c r="D79" i="60"/>
  <c r="D80" i="60"/>
  <c r="D81" i="60"/>
  <c r="D82" i="60"/>
  <c r="D90" i="60"/>
  <c r="D91" i="60"/>
  <c r="D92" i="60"/>
  <c r="D93" i="60"/>
  <c r="D94" i="60"/>
  <c r="D95" i="60"/>
  <c r="D96" i="60"/>
  <c r="D97" i="60"/>
  <c r="D98" i="60"/>
  <c r="D99" i="60"/>
  <c r="D100" i="60"/>
  <c r="D101" i="60"/>
  <c r="D102" i="60"/>
  <c r="D103" i="60"/>
  <c r="D104" i="60"/>
  <c r="D105" i="60"/>
  <c r="D106" i="60"/>
  <c r="D107" i="60"/>
  <c r="L107" i="60" s="1"/>
  <c r="D108" i="60"/>
  <c r="L108" i="60" s="1"/>
  <c r="D109" i="60"/>
  <c r="D110" i="60"/>
  <c r="D111" i="60"/>
  <c r="D112" i="60"/>
  <c r="D113" i="60"/>
  <c r="D114" i="60"/>
  <c r="D115" i="60"/>
  <c r="D116" i="60"/>
  <c r="D120" i="60"/>
  <c r="D121" i="60"/>
  <c r="D122" i="60"/>
  <c r="D123" i="60"/>
  <c r="D124" i="60"/>
  <c r="D125" i="60"/>
  <c r="D126" i="60"/>
  <c r="D127" i="60"/>
  <c r="D128" i="60"/>
  <c r="D129" i="60"/>
  <c r="D130" i="60"/>
  <c r="D131" i="60"/>
  <c r="D132" i="60"/>
  <c r="D133" i="60"/>
  <c r="D134" i="60"/>
  <c r="D135" i="60"/>
  <c r="D136" i="60"/>
  <c r="D137" i="60"/>
  <c r="D138" i="60"/>
  <c r="D139" i="60"/>
  <c r="D140" i="60"/>
  <c r="D141" i="60"/>
  <c r="D142" i="60"/>
  <c r="D143" i="60"/>
  <c r="D144" i="60"/>
  <c r="D145" i="60"/>
  <c r="D146" i="60"/>
  <c r="D147" i="60"/>
  <c r="D148" i="60"/>
  <c r="D149" i="60"/>
  <c r="D151" i="60"/>
  <c r="D152" i="60"/>
  <c r="D153" i="60"/>
  <c r="D154" i="60"/>
  <c r="D157" i="60"/>
  <c r="D158" i="60"/>
  <c r="D159" i="60"/>
  <c r="D160" i="60"/>
  <c r="D162" i="60"/>
  <c r="D163" i="60"/>
  <c r="D164" i="60"/>
  <c r="D165" i="60"/>
  <c r="D166" i="60"/>
  <c r="D167" i="60"/>
  <c r="D168" i="60"/>
  <c r="D169" i="60"/>
  <c r="D170" i="60"/>
  <c r="D171" i="60"/>
  <c r="D172" i="60"/>
  <c r="D173" i="60"/>
  <c r="D174" i="60"/>
  <c r="D175" i="60"/>
  <c r="D176" i="60"/>
  <c r="D177" i="60"/>
  <c r="D178" i="60"/>
  <c r="D179" i="60"/>
  <c r="D180" i="60"/>
  <c r="D181" i="60"/>
  <c r="D182" i="60"/>
  <c r="D183" i="60"/>
  <c r="D184" i="60"/>
  <c r="D185" i="60"/>
  <c r="D186" i="60"/>
  <c r="D187" i="60"/>
  <c r="D188" i="60"/>
  <c r="D189" i="60"/>
  <c r="D190" i="60"/>
  <c r="D191" i="60"/>
  <c r="D192" i="60"/>
  <c r="D193" i="60"/>
  <c r="D194" i="60"/>
  <c r="D198" i="60"/>
  <c r="D199" i="60"/>
  <c r="D200" i="60"/>
  <c r="D201" i="60"/>
  <c r="D202" i="60"/>
  <c r="D203" i="60"/>
  <c r="D204" i="60"/>
  <c r="D205" i="60"/>
  <c r="D206" i="60"/>
  <c r="D207" i="60"/>
  <c r="D208" i="60"/>
  <c r="D209" i="60"/>
  <c r="D210" i="60"/>
  <c r="D211" i="60"/>
  <c r="D212" i="60"/>
  <c r="D213" i="60"/>
  <c r="D214" i="60"/>
  <c r="D215" i="60"/>
  <c r="D216" i="60"/>
  <c r="D217" i="60"/>
  <c r="D218" i="60"/>
  <c r="D219" i="60"/>
  <c r="D220" i="60"/>
  <c r="D221" i="60"/>
  <c r="D222" i="60"/>
  <c r="D223" i="60"/>
  <c r="D224" i="60"/>
  <c r="D225" i="60"/>
  <c r="D226" i="60"/>
  <c r="D227" i="60"/>
  <c r="D228" i="60"/>
  <c r="D229" i="60"/>
  <c r="D230" i="60"/>
  <c r="D231" i="60"/>
  <c r="D232" i="60"/>
  <c r="D233" i="60"/>
  <c r="D234" i="60"/>
  <c r="D235" i="60"/>
  <c r="D236" i="60"/>
  <c r="D237" i="60"/>
  <c r="D238" i="60"/>
  <c r="D239" i="60"/>
  <c r="D240" i="60"/>
  <c r="D241" i="60"/>
  <c r="D242" i="60"/>
  <c r="D243" i="60"/>
  <c r="D244" i="60"/>
  <c r="D245" i="60"/>
  <c r="D246" i="60"/>
  <c r="D247" i="60"/>
  <c r="D248" i="60"/>
  <c r="D249" i="60"/>
  <c r="D250" i="60"/>
  <c r="D251" i="60"/>
  <c r="D252" i="60"/>
  <c r="D253" i="60"/>
  <c r="D254" i="60"/>
  <c r="D255" i="60"/>
  <c r="L255" i="60" s="1"/>
  <c r="D256" i="60"/>
  <c r="D257" i="60"/>
  <c r="D258" i="60"/>
  <c r="D259" i="60"/>
  <c r="D260" i="60"/>
  <c r="D261" i="60"/>
  <c r="D262" i="60"/>
  <c r="D263" i="60"/>
  <c r="D264" i="60"/>
  <c r="D265" i="60"/>
  <c r="D266" i="60"/>
  <c r="D267" i="60"/>
  <c r="D268" i="60"/>
  <c r="D269" i="60"/>
  <c r="D270" i="60"/>
  <c r="D271" i="60"/>
  <c r="D272" i="60"/>
  <c r="D273" i="60"/>
  <c r="D274" i="60"/>
  <c r="D275" i="60"/>
  <c r="D276" i="60"/>
  <c r="D277" i="60"/>
  <c r="D278" i="60"/>
  <c r="D279" i="60"/>
  <c r="D280" i="60"/>
  <c r="D8" i="60"/>
  <c r="D8" i="59"/>
  <c r="N280" i="60" l="1"/>
  <c r="L279" i="60"/>
  <c r="N279" i="60" s="1"/>
  <c r="L278" i="60"/>
  <c r="N278" i="60" s="1"/>
  <c r="L277" i="60"/>
  <c r="N277" i="60" s="1"/>
  <c r="L276" i="60"/>
  <c r="N276" i="60" s="1"/>
  <c r="L275" i="60"/>
  <c r="N275" i="60" s="1"/>
  <c r="L274" i="60"/>
  <c r="N274" i="60" s="1"/>
  <c r="L273" i="60"/>
  <c r="N273" i="60" s="1"/>
  <c r="L272" i="60"/>
  <c r="N272" i="60" s="1"/>
  <c r="L271" i="60"/>
  <c r="N271" i="60" s="1"/>
  <c r="L270" i="60"/>
  <c r="N270" i="60" s="1"/>
  <c r="N269" i="60"/>
  <c r="L268" i="60"/>
  <c r="N268" i="60" s="1"/>
  <c r="L267" i="60"/>
  <c r="N267" i="60" s="1"/>
  <c r="L266" i="60"/>
  <c r="N266" i="60" s="1"/>
  <c r="N265" i="60"/>
  <c r="L264" i="60"/>
  <c r="N264" i="60" s="1"/>
  <c r="L263" i="60"/>
  <c r="N263" i="60" s="1"/>
  <c r="L262" i="60"/>
  <c r="N262" i="60" s="1"/>
  <c r="L261" i="60"/>
  <c r="N261" i="60" s="1"/>
  <c r="L260" i="60"/>
  <c r="N260" i="60" s="1"/>
  <c r="L259" i="60"/>
  <c r="N259" i="60" s="1"/>
  <c r="L258" i="60"/>
  <c r="N258" i="60" s="1"/>
  <c r="L257" i="60"/>
  <c r="N257" i="60" s="1"/>
  <c r="L256" i="60"/>
  <c r="N256" i="60" s="1"/>
  <c r="N255" i="60"/>
  <c r="L254" i="60"/>
  <c r="N254" i="60" s="1"/>
  <c r="L253" i="60"/>
  <c r="N253" i="60" s="1"/>
  <c r="N252" i="60"/>
  <c r="L251" i="60"/>
  <c r="N251" i="60" s="1"/>
  <c r="L250" i="60"/>
  <c r="N250" i="60" s="1"/>
  <c r="L249" i="60"/>
  <c r="N249" i="60" s="1"/>
  <c r="L248" i="60"/>
  <c r="N248" i="60" s="1"/>
  <c r="L247" i="60"/>
  <c r="N247" i="60" s="1"/>
  <c r="L246" i="60"/>
  <c r="N246" i="60" s="1"/>
  <c r="L245" i="60"/>
  <c r="N245" i="60" s="1"/>
  <c r="L244" i="60"/>
  <c r="N244" i="60" s="1"/>
  <c r="L243" i="60"/>
  <c r="N243" i="60" s="1"/>
  <c r="L241" i="60"/>
  <c r="N241" i="60" s="1"/>
  <c r="L240" i="60"/>
  <c r="N240" i="60" s="1"/>
  <c r="L239" i="60"/>
  <c r="N239" i="60" s="1"/>
  <c r="L235" i="60"/>
  <c r="N235" i="60" s="1"/>
  <c r="L234" i="60"/>
  <c r="N234" i="60" s="1"/>
  <c r="L233" i="60"/>
  <c r="N233" i="60" s="1"/>
  <c r="L232" i="60"/>
  <c r="N232" i="60" s="1"/>
  <c r="L231" i="60"/>
  <c r="N231" i="60" s="1"/>
  <c r="L230" i="60"/>
  <c r="N230" i="60" s="1"/>
  <c r="L229" i="60"/>
  <c r="N229" i="60" s="1"/>
  <c r="L228" i="60"/>
  <c r="N228" i="60" s="1"/>
  <c r="L227" i="60"/>
  <c r="N227" i="60" s="1"/>
  <c r="L226" i="60"/>
  <c r="N226" i="60" s="1"/>
  <c r="L225" i="60"/>
  <c r="N225" i="60" s="1"/>
  <c r="L224" i="60"/>
  <c r="N224" i="60" s="1"/>
  <c r="L223" i="60"/>
  <c r="N223" i="60" s="1"/>
  <c r="L222" i="60"/>
  <c r="N222" i="60" s="1"/>
  <c r="L221" i="60"/>
  <c r="N221" i="60" s="1"/>
  <c r="L220" i="60"/>
  <c r="N220" i="60" s="1"/>
  <c r="L219" i="60"/>
  <c r="N219" i="60" s="1"/>
  <c r="L218" i="60"/>
  <c r="N218" i="60" s="1"/>
  <c r="L217" i="60"/>
  <c r="N217" i="60" s="1"/>
  <c r="L216" i="60"/>
  <c r="N216" i="60" s="1"/>
  <c r="L215" i="60"/>
  <c r="N215" i="60" s="1"/>
  <c r="L214" i="60"/>
  <c r="N214" i="60" s="1"/>
  <c r="L213" i="60"/>
  <c r="N213" i="60" s="1"/>
  <c r="L212" i="60"/>
  <c r="N212" i="60" s="1"/>
  <c r="L210" i="60"/>
  <c r="N210" i="60" s="1"/>
  <c r="L209" i="60"/>
  <c r="N209" i="60" s="1"/>
  <c r="L208" i="60"/>
  <c r="N208" i="60" s="1"/>
  <c r="L207" i="60"/>
  <c r="N207" i="60" s="1"/>
  <c r="L206" i="60"/>
  <c r="N206" i="60" s="1"/>
  <c r="L205" i="60"/>
  <c r="N205" i="60" s="1"/>
  <c r="L204" i="60"/>
  <c r="N204" i="60" s="1"/>
  <c r="L203" i="60"/>
  <c r="N203" i="60" s="1"/>
  <c r="L202" i="60"/>
  <c r="N202" i="60" s="1"/>
  <c r="L201" i="60"/>
  <c r="N201" i="60" s="1"/>
  <c r="L200" i="60"/>
  <c r="N200" i="60" s="1"/>
  <c r="L199" i="60"/>
  <c r="N199" i="60" s="1"/>
  <c r="L198" i="60"/>
  <c r="N198" i="60" s="1"/>
  <c r="L194" i="60"/>
  <c r="N194" i="60" s="1"/>
  <c r="L192" i="60"/>
  <c r="N192" i="60" s="1"/>
  <c r="L191" i="60"/>
  <c r="N191" i="60" s="1"/>
  <c r="L190" i="60"/>
  <c r="N190" i="60" s="1"/>
  <c r="L189" i="60"/>
  <c r="N189" i="60" s="1"/>
  <c r="L188" i="60"/>
  <c r="N188" i="60" s="1"/>
  <c r="L187" i="60"/>
  <c r="N187" i="60" s="1"/>
  <c r="L186" i="60"/>
  <c r="N186" i="60" s="1"/>
  <c r="L185" i="60"/>
  <c r="N185" i="60" s="1"/>
  <c r="L184" i="60"/>
  <c r="N184" i="60" s="1"/>
  <c r="L183" i="60"/>
  <c r="N183" i="60" s="1"/>
  <c r="L182" i="60"/>
  <c r="N182" i="60" s="1"/>
  <c r="L181" i="60"/>
  <c r="N181" i="60" s="1"/>
  <c r="L180" i="60"/>
  <c r="N180" i="60" s="1"/>
  <c r="L179" i="60"/>
  <c r="N179" i="60" s="1"/>
  <c r="L178" i="60"/>
  <c r="N178" i="60" s="1"/>
  <c r="L177" i="60"/>
  <c r="N177" i="60" s="1"/>
  <c r="L176" i="60"/>
  <c r="N176" i="60" s="1"/>
  <c r="L175" i="60"/>
  <c r="N175" i="60" s="1"/>
  <c r="L174" i="60"/>
  <c r="N174" i="60" s="1"/>
  <c r="L173" i="60"/>
  <c r="N173" i="60" s="1"/>
  <c r="L172" i="60"/>
  <c r="N172" i="60" s="1"/>
  <c r="L171" i="60"/>
  <c r="N171" i="60" s="1"/>
  <c r="L170" i="60"/>
  <c r="N170" i="60" s="1"/>
  <c r="L169" i="60"/>
  <c r="N169" i="60" s="1"/>
  <c r="L168" i="60"/>
  <c r="N168" i="60" s="1"/>
  <c r="L167" i="60"/>
  <c r="N167" i="60" s="1"/>
  <c r="L166" i="60"/>
  <c r="N166" i="60" s="1"/>
  <c r="L165" i="60"/>
  <c r="N165" i="60" s="1"/>
  <c r="L164" i="60"/>
  <c r="N164" i="60" s="1"/>
  <c r="L163" i="60"/>
  <c r="N163" i="60" s="1"/>
  <c r="L162" i="60"/>
  <c r="N162" i="60" s="1"/>
  <c r="L160" i="60"/>
  <c r="N160" i="60" s="1"/>
  <c r="L159" i="60"/>
  <c r="N159" i="60" s="1"/>
  <c r="L158" i="60"/>
  <c r="N158" i="60" s="1"/>
  <c r="L157" i="60"/>
  <c r="N157" i="60" s="1"/>
  <c r="L154" i="60"/>
  <c r="N154" i="60" s="1"/>
  <c r="L153" i="60"/>
  <c r="N153" i="60" s="1"/>
  <c r="L152" i="60"/>
  <c r="N152" i="60" s="1"/>
  <c r="L151" i="60"/>
  <c r="N151" i="60" s="1"/>
  <c r="L149" i="60"/>
  <c r="N149" i="60" s="1"/>
  <c r="L148" i="60"/>
  <c r="N148" i="60" s="1"/>
  <c r="L147" i="60"/>
  <c r="N147" i="60" s="1"/>
  <c r="L146" i="60"/>
  <c r="N146" i="60" s="1"/>
  <c r="L145" i="60"/>
  <c r="N145" i="60" s="1"/>
  <c r="L144" i="60"/>
  <c r="N144" i="60" s="1"/>
  <c r="L143" i="60"/>
  <c r="N143" i="60" s="1"/>
  <c r="L142" i="60"/>
  <c r="N142" i="60" s="1"/>
  <c r="L141" i="60"/>
  <c r="N141" i="60" s="1"/>
  <c r="L140" i="60"/>
  <c r="N140" i="60" s="1"/>
  <c r="L139" i="60"/>
  <c r="N139" i="60" s="1"/>
  <c r="L138" i="60"/>
  <c r="N138" i="60" s="1"/>
  <c r="L137" i="60"/>
  <c r="N137" i="60" s="1"/>
  <c r="L136" i="60"/>
  <c r="N136" i="60" s="1"/>
  <c r="L135" i="60"/>
  <c r="N135" i="60" s="1"/>
  <c r="L134" i="60"/>
  <c r="N134" i="60" s="1"/>
  <c r="L132" i="60"/>
  <c r="N132" i="60" s="1"/>
  <c r="L131" i="60"/>
  <c r="N131" i="60" s="1"/>
  <c r="L130" i="60"/>
  <c r="N130" i="60" s="1"/>
  <c r="L129" i="60"/>
  <c r="N129" i="60" s="1"/>
  <c r="L128" i="60"/>
  <c r="N128" i="60" s="1"/>
  <c r="L127" i="60"/>
  <c r="N127" i="60" s="1"/>
  <c r="L126" i="60"/>
  <c r="N126" i="60" s="1"/>
  <c r="L125" i="60"/>
  <c r="N125" i="60" s="1"/>
  <c r="L124" i="60"/>
  <c r="N124" i="60" s="1"/>
  <c r="L123" i="60"/>
  <c r="N123" i="60" s="1"/>
  <c r="L122" i="60"/>
  <c r="N122" i="60" s="1"/>
  <c r="L121" i="60"/>
  <c r="N121" i="60" s="1"/>
  <c r="L116" i="60"/>
  <c r="N116" i="60" s="1"/>
  <c r="L115" i="60"/>
  <c r="N115" i="60" s="1"/>
  <c r="L114" i="60"/>
  <c r="N114" i="60" s="1"/>
  <c r="L113" i="60"/>
  <c r="N113" i="60" s="1"/>
  <c r="L112" i="60"/>
  <c r="N112" i="60" s="1"/>
  <c r="L111" i="60"/>
  <c r="N111" i="60" s="1"/>
  <c r="L110" i="60"/>
  <c r="N110" i="60" s="1"/>
  <c r="L109" i="60"/>
  <c r="N109" i="60" s="1"/>
  <c r="N108" i="60"/>
  <c r="N107" i="60"/>
  <c r="L106" i="60"/>
  <c r="N106" i="60" s="1"/>
  <c r="L105" i="60"/>
  <c r="N105" i="60" s="1"/>
  <c r="L104" i="60"/>
  <c r="N104" i="60" s="1"/>
  <c r="L103" i="60"/>
  <c r="N103" i="60" s="1"/>
  <c r="L102" i="60"/>
  <c r="N102" i="60" s="1"/>
  <c r="L101" i="60"/>
  <c r="N101" i="60" s="1"/>
  <c r="L100" i="60"/>
  <c r="N100" i="60" s="1"/>
  <c r="L97" i="60"/>
  <c r="N97" i="60" s="1"/>
  <c r="L96" i="60"/>
  <c r="N96" i="60" s="1"/>
  <c r="L95" i="60"/>
  <c r="N95" i="60" s="1"/>
  <c r="L94" i="60"/>
  <c r="N94" i="60" s="1"/>
  <c r="L93" i="60"/>
  <c r="N93" i="60" s="1"/>
  <c r="L92" i="60"/>
  <c r="N92" i="60" s="1"/>
  <c r="L91" i="60"/>
  <c r="N91" i="60" s="1"/>
  <c r="L90" i="60"/>
  <c r="N90" i="60" s="1"/>
  <c r="L82" i="60"/>
  <c r="N82" i="60" s="1"/>
  <c r="L81" i="60"/>
  <c r="N81" i="60" s="1"/>
  <c r="L80" i="60"/>
  <c r="N80" i="60" s="1"/>
  <c r="L79" i="60"/>
  <c r="N79" i="60" s="1"/>
  <c r="L78" i="60"/>
  <c r="N78" i="60" s="1"/>
  <c r="L77" i="60"/>
  <c r="N77" i="60" s="1"/>
  <c r="L76" i="60"/>
  <c r="N76" i="60" s="1"/>
  <c r="L75" i="60"/>
  <c r="N75" i="60" s="1"/>
  <c r="L74" i="60"/>
  <c r="N74" i="60" s="1"/>
  <c r="L73" i="60"/>
  <c r="N73" i="60" s="1"/>
  <c r="L72" i="60"/>
  <c r="N72" i="60" s="1"/>
  <c r="L71" i="60"/>
  <c r="N71" i="60" s="1"/>
  <c r="L70" i="60"/>
  <c r="N70" i="60" s="1"/>
  <c r="L69" i="60"/>
  <c r="N69" i="60" s="1"/>
  <c r="L68" i="60"/>
  <c r="N68" i="60" s="1"/>
  <c r="L67" i="60"/>
  <c r="N67" i="60" s="1"/>
  <c r="L66" i="60"/>
  <c r="N66" i="60" s="1"/>
  <c r="L65" i="60"/>
  <c r="N65" i="60" s="1"/>
  <c r="L64" i="60"/>
  <c r="N64" i="60" s="1"/>
  <c r="L63" i="60"/>
  <c r="N63" i="60" s="1"/>
  <c r="L62" i="60"/>
  <c r="N62" i="60" s="1"/>
  <c r="L61" i="60"/>
  <c r="N61" i="60" s="1"/>
  <c r="L60" i="60"/>
  <c r="N60" i="60" s="1"/>
  <c r="L59" i="60"/>
  <c r="N59" i="60" s="1"/>
  <c r="L58" i="60"/>
  <c r="N58" i="60" s="1"/>
  <c r="L57" i="60"/>
  <c r="N57" i="60" s="1"/>
  <c r="L56" i="60"/>
  <c r="N56" i="60" s="1"/>
  <c r="L55" i="60"/>
  <c r="N55" i="60" s="1"/>
  <c r="L54" i="60"/>
  <c r="N54" i="60" s="1"/>
  <c r="L53" i="60"/>
  <c r="N53" i="60" s="1"/>
  <c r="L52" i="60"/>
  <c r="N52" i="60" s="1"/>
  <c r="L51" i="60"/>
  <c r="N51" i="60" s="1"/>
  <c r="L50" i="60"/>
  <c r="N50" i="60" s="1"/>
  <c r="L49" i="60"/>
  <c r="N49" i="60" s="1"/>
  <c r="L48" i="60"/>
  <c r="N48" i="60" s="1"/>
  <c r="L47" i="60"/>
  <c r="N47" i="60" s="1"/>
  <c r="L46" i="60"/>
  <c r="N46" i="60" s="1"/>
  <c r="L45" i="60"/>
  <c r="N45" i="60" s="1"/>
  <c r="L44" i="60"/>
  <c r="N44" i="60" s="1"/>
  <c r="L43" i="60"/>
  <c r="N43" i="60" s="1"/>
  <c r="L42" i="60"/>
  <c r="N42" i="60" s="1"/>
  <c r="L41" i="60"/>
  <c r="N41" i="60" s="1"/>
  <c r="L40" i="60"/>
  <c r="N40" i="60" s="1"/>
  <c r="L39" i="60"/>
  <c r="N39" i="60" s="1"/>
  <c r="L38" i="60"/>
  <c r="N38" i="60" s="1"/>
  <c r="L37" i="60"/>
  <c r="N37" i="60" s="1"/>
  <c r="L36" i="60"/>
  <c r="N36" i="60" s="1"/>
  <c r="L35" i="60"/>
  <c r="N35" i="60" s="1"/>
  <c r="L34" i="60"/>
  <c r="N34" i="60" s="1"/>
  <c r="L33" i="60"/>
  <c r="N33" i="60" s="1"/>
  <c r="L32" i="60"/>
  <c r="N32" i="60" s="1"/>
  <c r="L31" i="60"/>
  <c r="N31" i="60" s="1"/>
  <c r="L30" i="60"/>
  <c r="N30" i="60" s="1"/>
  <c r="L29" i="60"/>
  <c r="N29" i="60" s="1"/>
  <c r="L28" i="60"/>
  <c r="N28" i="60" s="1"/>
  <c r="L27" i="60"/>
  <c r="N27" i="60" s="1"/>
  <c r="L26" i="60"/>
  <c r="N26" i="60" s="1"/>
  <c r="L25" i="60"/>
  <c r="N25" i="60" s="1"/>
  <c r="L24" i="60"/>
  <c r="N24" i="60" s="1"/>
  <c r="L23" i="60"/>
  <c r="N23" i="60" s="1"/>
  <c r="L22" i="60"/>
  <c r="N22" i="60" s="1"/>
  <c r="L21" i="60"/>
  <c r="N21" i="60" s="1"/>
  <c r="L20" i="60"/>
  <c r="N20" i="60" s="1"/>
  <c r="L19" i="60"/>
  <c r="N19" i="60" s="1"/>
  <c r="L18" i="60"/>
  <c r="N18" i="60" s="1"/>
  <c r="L17" i="60"/>
  <c r="N17" i="60" s="1"/>
  <c r="L16" i="60"/>
  <c r="N16" i="60" s="1"/>
  <c r="L15" i="60"/>
  <c r="N15" i="60" s="1"/>
  <c r="L14" i="60"/>
  <c r="N14" i="60" s="1"/>
  <c r="L13" i="60"/>
  <c r="N13" i="60" s="1"/>
  <c r="L12" i="60"/>
  <c r="N12" i="60" s="1"/>
  <c r="L11" i="60"/>
  <c r="N11" i="60" s="1"/>
  <c r="L10" i="60"/>
  <c r="N10" i="60" s="1"/>
  <c r="L9" i="60"/>
  <c r="N9" i="60" s="1"/>
  <c r="L8" i="60"/>
  <c r="N8" i="60" s="1"/>
  <c r="L7" i="60"/>
  <c r="N7" i="60" s="1"/>
  <c r="D9" i="59" l="1"/>
  <c r="L9" i="59" s="1"/>
  <c r="N9" i="59" s="1"/>
  <c r="D10" i="59"/>
  <c r="L10" i="59" s="1"/>
  <c r="N10" i="59" s="1"/>
  <c r="D11" i="59"/>
  <c r="L11" i="59" s="1"/>
  <c r="N11" i="59" s="1"/>
  <c r="D12" i="59"/>
  <c r="L12" i="59" s="1"/>
  <c r="N12" i="59" s="1"/>
  <c r="D13" i="59"/>
  <c r="L13" i="59" s="1"/>
  <c r="N13" i="59" s="1"/>
  <c r="D14" i="59"/>
  <c r="L14" i="59" s="1"/>
  <c r="N14" i="59" s="1"/>
  <c r="D15" i="59"/>
  <c r="L15" i="59" s="1"/>
  <c r="N15" i="59" s="1"/>
  <c r="D16" i="59"/>
  <c r="L16" i="59" s="1"/>
  <c r="N16" i="59" s="1"/>
  <c r="D17" i="59"/>
  <c r="L17" i="59" s="1"/>
  <c r="N17" i="59" s="1"/>
  <c r="D18" i="59"/>
  <c r="L18" i="59" s="1"/>
  <c r="N18" i="59" s="1"/>
  <c r="D19" i="59"/>
  <c r="L19" i="59" s="1"/>
  <c r="N19" i="59" s="1"/>
  <c r="D20" i="59"/>
  <c r="L20" i="59" s="1"/>
  <c r="N20" i="59" s="1"/>
  <c r="D21" i="59"/>
  <c r="L21" i="59" s="1"/>
  <c r="N21" i="59" s="1"/>
  <c r="D22" i="59"/>
  <c r="L22" i="59" s="1"/>
  <c r="N22" i="59" s="1"/>
  <c r="D23" i="59"/>
  <c r="L23" i="59" s="1"/>
  <c r="N23" i="59" s="1"/>
  <c r="D24" i="59"/>
  <c r="L24" i="59" s="1"/>
  <c r="N24" i="59" s="1"/>
  <c r="D25" i="59"/>
  <c r="L25" i="59" s="1"/>
  <c r="N25" i="59" s="1"/>
  <c r="D26" i="59"/>
  <c r="L26" i="59" s="1"/>
  <c r="N26" i="59" s="1"/>
  <c r="D27" i="59"/>
  <c r="L27" i="59" s="1"/>
  <c r="N27" i="59" s="1"/>
  <c r="D28" i="59"/>
  <c r="L28" i="59" s="1"/>
  <c r="N28" i="59" s="1"/>
  <c r="D29" i="59"/>
  <c r="L29" i="59" s="1"/>
  <c r="N29" i="59" s="1"/>
  <c r="D30" i="59"/>
  <c r="L30" i="59" s="1"/>
  <c r="N30" i="59" s="1"/>
  <c r="D31" i="59"/>
  <c r="L31" i="59" s="1"/>
  <c r="N31" i="59" s="1"/>
  <c r="D32" i="59"/>
  <c r="L32" i="59" s="1"/>
  <c r="N32" i="59" s="1"/>
  <c r="D33" i="59"/>
  <c r="L33" i="59" s="1"/>
  <c r="N33" i="59" s="1"/>
  <c r="D34" i="59"/>
  <c r="L34" i="59" s="1"/>
  <c r="N34" i="59" s="1"/>
  <c r="D35" i="59"/>
  <c r="L35" i="59" s="1"/>
  <c r="N35" i="59" s="1"/>
  <c r="D36" i="59"/>
  <c r="L36" i="59" s="1"/>
  <c r="N36" i="59" s="1"/>
  <c r="D37" i="59"/>
  <c r="L37" i="59" s="1"/>
  <c r="N37" i="59" s="1"/>
  <c r="D38" i="59"/>
  <c r="L38" i="59" s="1"/>
  <c r="N38" i="59" s="1"/>
  <c r="D39" i="59"/>
  <c r="L39" i="59" s="1"/>
  <c r="N39" i="59" s="1"/>
  <c r="D40" i="59"/>
  <c r="L40" i="59" s="1"/>
  <c r="N40" i="59" s="1"/>
  <c r="D41" i="59"/>
  <c r="L41" i="59" s="1"/>
  <c r="N41" i="59" s="1"/>
  <c r="D42" i="59"/>
  <c r="L42" i="59" s="1"/>
  <c r="N42" i="59" s="1"/>
  <c r="D43" i="59"/>
  <c r="L43" i="59" s="1"/>
  <c r="N43" i="59" s="1"/>
  <c r="D44" i="59"/>
  <c r="L44" i="59" s="1"/>
  <c r="N44" i="59" s="1"/>
  <c r="D45" i="59"/>
  <c r="L45" i="59" s="1"/>
  <c r="N45" i="59" s="1"/>
  <c r="D46" i="59"/>
  <c r="L46" i="59" s="1"/>
  <c r="N46" i="59" s="1"/>
  <c r="D47" i="59"/>
  <c r="L47" i="59" s="1"/>
  <c r="N47" i="59" s="1"/>
  <c r="D48" i="59"/>
  <c r="L48" i="59" s="1"/>
  <c r="N48" i="59" s="1"/>
  <c r="D49" i="59"/>
  <c r="L49" i="59" s="1"/>
  <c r="N49" i="59" s="1"/>
  <c r="D50" i="59"/>
  <c r="L50" i="59" s="1"/>
  <c r="N50" i="59" s="1"/>
  <c r="D51" i="59"/>
  <c r="L51" i="59" s="1"/>
  <c r="N51" i="59" s="1"/>
  <c r="D52" i="59"/>
  <c r="L52" i="59" s="1"/>
  <c r="N52" i="59" s="1"/>
  <c r="D53" i="59"/>
  <c r="L53" i="59" s="1"/>
  <c r="N53" i="59" s="1"/>
  <c r="D54" i="59"/>
  <c r="L54" i="59" s="1"/>
  <c r="N54" i="59" s="1"/>
  <c r="D55" i="59"/>
  <c r="L55" i="59" s="1"/>
  <c r="N55" i="59" s="1"/>
  <c r="D56" i="59"/>
  <c r="L56" i="59" s="1"/>
  <c r="N56" i="59" s="1"/>
  <c r="D57" i="59"/>
  <c r="L57" i="59" s="1"/>
  <c r="N57" i="59" s="1"/>
  <c r="D58" i="59"/>
  <c r="L58" i="59" s="1"/>
  <c r="N58" i="59" s="1"/>
  <c r="D59" i="59"/>
  <c r="L59" i="59" s="1"/>
  <c r="N59" i="59" s="1"/>
  <c r="D60" i="59"/>
  <c r="L60" i="59" s="1"/>
  <c r="N60" i="59" s="1"/>
  <c r="D61" i="59"/>
  <c r="L61" i="59" s="1"/>
  <c r="N61" i="59" s="1"/>
  <c r="D62" i="59"/>
  <c r="L62" i="59" s="1"/>
  <c r="N62" i="59" s="1"/>
  <c r="D63" i="59"/>
  <c r="L63" i="59" s="1"/>
  <c r="N63" i="59" s="1"/>
  <c r="D64" i="59"/>
  <c r="L64" i="59" s="1"/>
  <c r="N64" i="59" s="1"/>
  <c r="D65" i="59"/>
  <c r="L65" i="59" s="1"/>
  <c r="N65" i="59" s="1"/>
  <c r="D66" i="59"/>
  <c r="L66" i="59" s="1"/>
  <c r="N66" i="59" s="1"/>
  <c r="D67" i="59"/>
  <c r="L67" i="59" s="1"/>
  <c r="N67" i="59" s="1"/>
  <c r="D68" i="59"/>
  <c r="L68" i="59" s="1"/>
  <c r="N68" i="59" s="1"/>
  <c r="D69" i="59"/>
  <c r="L69" i="59" s="1"/>
  <c r="N69" i="59" s="1"/>
  <c r="D70" i="59"/>
  <c r="L70" i="59" s="1"/>
  <c r="N70" i="59" s="1"/>
  <c r="D71" i="59"/>
  <c r="L71" i="59" s="1"/>
  <c r="N71" i="59" s="1"/>
  <c r="D72" i="59"/>
  <c r="L72" i="59" s="1"/>
  <c r="N72" i="59" s="1"/>
  <c r="D73" i="59"/>
  <c r="L73" i="59" s="1"/>
  <c r="N73" i="59" s="1"/>
  <c r="D74" i="59"/>
  <c r="L74" i="59" s="1"/>
  <c r="N74" i="59" s="1"/>
  <c r="D75" i="59"/>
  <c r="L75" i="59" s="1"/>
  <c r="N75" i="59" s="1"/>
  <c r="D76" i="59"/>
  <c r="L76" i="59" s="1"/>
  <c r="N76" i="59" s="1"/>
  <c r="D77" i="59"/>
  <c r="L77" i="59" s="1"/>
  <c r="N77" i="59" s="1"/>
  <c r="D78" i="59"/>
  <c r="L78" i="59" s="1"/>
  <c r="N78" i="59" s="1"/>
  <c r="D79" i="59"/>
  <c r="L79" i="59" s="1"/>
  <c r="N79" i="59" s="1"/>
  <c r="D80" i="59"/>
  <c r="L80" i="59" s="1"/>
  <c r="N80" i="59" s="1"/>
  <c r="D81" i="59"/>
  <c r="L81" i="59" s="1"/>
  <c r="N81" i="59" s="1"/>
  <c r="D82" i="59"/>
  <c r="L82" i="59" s="1"/>
  <c r="N82" i="59" s="1"/>
  <c r="D90" i="59"/>
  <c r="D91" i="59"/>
  <c r="L91" i="59" s="1"/>
  <c r="N91" i="59" s="1"/>
  <c r="D92" i="59"/>
  <c r="L92" i="59" s="1"/>
  <c r="N92" i="59" s="1"/>
  <c r="D93" i="59"/>
  <c r="L93" i="59" s="1"/>
  <c r="N93" i="59" s="1"/>
  <c r="D94" i="59"/>
  <c r="L94" i="59" s="1"/>
  <c r="N94" i="59" s="1"/>
  <c r="D95" i="59"/>
  <c r="L95" i="59" s="1"/>
  <c r="N95" i="59" s="1"/>
  <c r="D96" i="59"/>
  <c r="L96" i="59" s="1"/>
  <c r="N96" i="59" s="1"/>
  <c r="D97" i="59"/>
  <c r="L97" i="59" s="1"/>
  <c r="N97" i="59" s="1"/>
  <c r="D98" i="59"/>
  <c r="L98" i="59" s="1"/>
  <c r="N98" i="59" s="1"/>
  <c r="D99" i="59"/>
  <c r="D100" i="59"/>
  <c r="D101" i="59"/>
  <c r="L101" i="59" s="1"/>
  <c r="N101" i="59" s="1"/>
  <c r="D102" i="59"/>
  <c r="L102" i="59" s="1"/>
  <c r="N102" i="59" s="1"/>
  <c r="D103" i="59"/>
  <c r="L103" i="59" s="1"/>
  <c r="N103" i="59" s="1"/>
  <c r="D104" i="59"/>
  <c r="L104" i="59" s="1"/>
  <c r="N104" i="59" s="1"/>
  <c r="D105" i="59"/>
  <c r="L105" i="59" s="1"/>
  <c r="N105" i="59" s="1"/>
  <c r="D106" i="59"/>
  <c r="L106" i="59" s="1"/>
  <c r="N106" i="59" s="1"/>
  <c r="D107" i="59"/>
  <c r="L107" i="59" s="1"/>
  <c r="N107" i="59" s="1"/>
  <c r="D108" i="59"/>
  <c r="D109" i="59"/>
  <c r="L109" i="59" s="1"/>
  <c r="N109" i="59" s="1"/>
  <c r="D110" i="59"/>
  <c r="L110" i="59" s="1"/>
  <c r="N110" i="59" s="1"/>
  <c r="D111" i="59"/>
  <c r="L111" i="59" s="1"/>
  <c r="N111" i="59" s="1"/>
  <c r="D112" i="59"/>
  <c r="L112" i="59" s="1"/>
  <c r="N112" i="59" s="1"/>
  <c r="D113" i="59"/>
  <c r="L113" i="59" s="1"/>
  <c r="N113" i="59" s="1"/>
  <c r="D114" i="59"/>
  <c r="L114" i="59" s="1"/>
  <c r="N114" i="59" s="1"/>
  <c r="D115" i="59"/>
  <c r="L115" i="59" s="1"/>
  <c r="N115" i="59" s="1"/>
  <c r="D116" i="59"/>
  <c r="L116" i="59" s="1"/>
  <c r="N116" i="59" s="1"/>
  <c r="D117" i="59"/>
  <c r="L117" i="59" s="1"/>
  <c r="N117" i="59" s="1"/>
  <c r="D120" i="59"/>
  <c r="D121" i="59"/>
  <c r="L121" i="59" s="1"/>
  <c r="N121" i="59" s="1"/>
  <c r="D122" i="59"/>
  <c r="L122" i="59" s="1"/>
  <c r="N122" i="59" s="1"/>
  <c r="D123" i="59"/>
  <c r="L123" i="59" s="1"/>
  <c r="N123" i="59" s="1"/>
  <c r="D124" i="59"/>
  <c r="L124" i="59" s="1"/>
  <c r="N124" i="59" s="1"/>
  <c r="D125" i="59"/>
  <c r="L125" i="59" s="1"/>
  <c r="N125" i="59" s="1"/>
  <c r="D126" i="59"/>
  <c r="L126" i="59" s="1"/>
  <c r="N126" i="59" s="1"/>
  <c r="D127" i="59"/>
  <c r="L127" i="59" s="1"/>
  <c r="N127" i="59" s="1"/>
  <c r="D128" i="59"/>
  <c r="L128" i="59" s="1"/>
  <c r="N128" i="59" s="1"/>
  <c r="D129" i="59"/>
  <c r="L129" i="59" s="1"/>
  <c r="N129" i="59" s="1"/>
  <c r="D130" i="59"/>
  <c r="L130" i="59" s="1"/>
  <c r="N130" i="59" s="1"/>
  <c r="D131" i="59"/>
  <c r="L131" i="59" s="1"/>
  <c r="N131" i="59" s="1"/>
  <c r="D132" i="59"/>
  <c r="L132" i="59" s="1"/>
  <c r="N132" i="59" s="1"/>
  <c r="D133" i="59"/>
  <c r="D134" i="59"/>
  <c r="L134" i="59" s="1"/>
  <c r="N134" i="59" s="1"/>
  <c r="D135" i="59"/>
  <c r="L135" i="59" s="1"/>
  <c r="N135" i="59" s="1"/>
  <c r="D136" i="59"/>
  <c r="L136" i="59" s="1"/>
  <c r="N136" i="59" s="1"/>
  <c r="D137" i="59"/>
  <c r="L137" i="59" s="1"/>
  <c r="N137" i="59" s="1"/>
  <c r="D138" i="59"/>
  <c r="L138" i="59" s="1"/>
  <c r="N138" i="59" s="1"/>
  <c r="D139" i="59"/>
  <c r="L139" i="59" s="1"/>
  <c r="N139" i="59" s="1"/>
  <c r="D140" i="59"/>
  <c r="L140" i="59" s="1"/>
  <c r="N140" i="59" s="1"/>
  <c r="D141" i="59"/>
  <c r="L141" i="59" s="1"/>
  <c r="N141" i="59" s="1"/>
  <c r="D142" i="59"/>
  <c r="L142" i="59" s="1"/>
  <c r="N142" i="59" s="1"/>
  <c r="D143" i="59"/>
  <c r="L143" i="59" s="1"/>
  <c r="N143" i="59" s="1"/>
  <c r="D144" i="59"/>
  <c r="L144" i="59" s="1"/>
  <c r="N144" i="59" s="1"/>
  <c r="D145" i="59"/>
  <c r="L145" i="59" s="1"/>
  <c r="N145" i="59" s="1"/>
  <c r="D146" i="59"/>
  <c r="L146" i="59" s="1"/>
  <c r="N146" i="59" s="1"/>
  <c r="D147" i="59"/>
  <c r="L147" i="59" s="1"/>
  <c r="N147" i="59" s="1"/>
  <c r="D148" i="59"/>
  <c r="L148" i="59" s="1"/>
  <c r="N148" i="59" s="1"/>
  <c r="D149" i="59"/>
  <c r="L149" i="59" s="1"/>
  <c r="N149" i="59" s="1"/>
  <c r="D151" i="59"/>
  <c r="L151" i="59" s="1"/>
  <c r="N151" i="59" s="1"/>
  <c r="D152" i="59"/>
  <c r="L152" i="59" s="1"/>
  <c r="N152" i="59" s="1"/>
  <c r="D153" i="59"/>
  <c r="L153" i="59" s="1"/>
  <c r="N153" i="59" s="1"/>
  <c r="D154" i="59"/>
  <c r="L154" i="59" s="1"/>
  <c r="N154" i="59" s="1"/>
  <c r="D156" i="59"/>
  <c r="L156" i="59" s="1"/>
  <c r="N156" i="59" s="1"/>
  <c r="D157" i="59"/>
  <c r="L157" i="59" s="1"/>
  <c r="N157" i="59" s="1"/>
  <c r="D158" i="59"/>
  <c r="L158" i="59" s="1"/>
  <c r="N158" i="59" s="1"/>
  <c r="D159" i="59"/>
  <c r="L159" i="59" s="1"/>
  <c r="N159" i="59" s="1"/>
  <c r="D160" i="59"/>
  <c r="L160" i="59" s="1"/>
  <c r="N160" i="59" s="1"/>
  <c r="D161" i="59"/>
  <c r="D162" i="59"/>
  <c r="L162" i="59" s="1"/>
  <c r="N162" i="59" s="1"/>
  <c r="D163" i="59"/>
  <c r="L163" i="59" s="1"/>
  <c r="N163" i="59" s="1"/>
  <c r="D164" i="59"/>
  <c r="L164" i="59" s="1"/>
  <c r="N164" i="59" s="1"/>
  <c r="D165" i="59"/>
  <c r="L165" i="59" s="1"/>
  <c r="N165" i="59" s="1"/>
  <c r="D166" i="59"/>
  <c r="L166" i="59" s="1"/>
  <c r="N166" i="59" s="1"/>
  <c r="D167" i="59"/>
  <c r="L167" i="59" s="1"/>
  <c r="N167" i="59" s="1"/>
  <c r="D168" i="59"/>
  <c r="L168" i="59" s="1"/>
  <c r="N168" i="59" s="1"/>
  <c r="D169" i="59"/>
  <c r="L169" i="59" s="1"/>
  <c r="N169" i="59" s="1"/>
  <c r="D170" i="59"/>
  <c r="L170" i="59" s="1"/>
  <c r="N170" i="59" s="1"/>
  <c r="D171" i="59"/>
  <c r="L171" i="59" s="1"/>
  <c r="N171" i="59" s="1"/>
  <c r="D172" i="59"/>
  <c r="L172" i="59" s="1"/>
  <c r="N172" i="59" s="1"/>
  <c r="D173" i="59"/>
  <c r="L173" i="59" s="1"/>
  <c r="N173" i="59" s="1"/>
  <c r="D174" i="59"/>
  <c r="L174" i="59" s="1"/>
  <c r="N174" i="59" s="1"/>
  <c r="D175" i="59"/>
  <c r="L175" i="59" s="1"/>
  <c r="N175" i="59" s="1"/>
  <c r="D176" i="59"/>
  <c r="L176" i="59" s="1"/>
  <c r="N176" i="59" s="1"/>
  <c r="D177" i="59"/>
  <c r="L177" i="59" s="1"/>
  <c r="N177" i="59" s="1"/>
  <c r="D178" i="59"/>
  <c r="L178" i="59" s="1"/>
  <c r="N178" i="59" s="1"/>
  <c r="D179" i="59"/>
  <c r="L179" i="59" s="1"/>
  <c r="N179" i="59" s="1"/>
  <c r="D180" i="59"/>
  <c r="L180" i="59" s="1"/>
  <c r="N180" i="59" s="1"/>
  <c r="D181" i="59"/>
  <c r="L181" i="59" s="1"/>
  <c r="N181" i="59" s="1"/>
  <c r="D182" i="59"/>
  <c r="L182" i="59" s="1"/>
  <c r="N182" i="59" s="1"/>
  <c r="D183" i="59"/>
  <c r="L183" i="59" s="1"/>
  <c r="N183" i="59" s="1"/>
  <c r="D184" i="59"/>
  <c r="L184" i="59" s="1"/>
  <c r="N184" i="59" s="1"/>
  <c r="D185" i="59"/>
  <c r="L185" i="59" s="1"/>
  <c r="N185" i="59" s="1"/>
  <c r="D186" i="59"/>
  <c r="L186" i="59" s="1"/>
  <c r="N186" i="59" s="1"/>
  <c r="D187" i="59"/>
  <c r="L187" i="59" s="1"/>
  <c r="N187" i="59" s="1"/>
  <c r="D188" i="59"/>
  <c r="L188" i="59" s="1"/>
  <c r="N188" i="59" s="1"/>
  <c r="D189" i="59"/>
  <c r="L189" i="59" s="1"/>
  <c r="N189" i="59" s="1"/>
  <c r="D190" i="59"/>
  <c r="L190" i="59" s="1"/>
  <c r="N190" i="59" s="1"/>
  <c r="D191" i="59"/>
  <c r="L191" i="59" s="1"/>
  <c r="N191" i="59" s="1"/>
  <c r="D192" i="59"/>
  <c r="L192" i="59" s="1"/>
  <c r="N192" i="59" s="1"/>
  <c r="D193" i="59"/>
  <c r="D194" i="59"/>
  <c r="L194" i="59" s="1"/>
  <c r="N194" i="59" s="1"/>
  <c r="D197" i="59"/>
  <c r="D198" i="59"/>
  <c r="L198" i="59" s="1"/>
  <c r="N198" i="59" s="1"/>
  <c r="D199" i="59"/>
  <c r="L199" i="59" s="1"/>
  <c r="N199" i="59" s="1"/>
  <c r="D200" i="59"/>
  <c r="L200" i="59" s="1"/>
  <c r="N200" i="59" s="1"/>
  <c r="D201" i="59"/>
  <c r="L201" i="59" s="1"/>
  <c r="N201" i="59" s="1"/>
  <c r="D202" i="59"/>
  <c r="L202" i="59" s="1"/>
  <c r="N202" i="59" s="1"/>
  <c r="D203" i="59"/>
  <c r="L203" i="59" s="1"/>
  <c r="N203" i="59" s="1"/>
  <c r="D204" i="59"/>
  <c r="L204" i="59" s="1"/>
  <c r="N204" i="59" s="1"/>
  <c r="D205" i="59"/>
  <c r="L205" i="59" s="1"/>
  <c r="N205" i="59" s="1"/>
  <c r="D206" i="59"/>
  <c r="L206" i="59" s="1"/>
  <c r="N206" i="59" s="1"/>
  <c r="D207" i="59"/>
  <c r="L207" i="59" s="1"/>
  <c r="N207" i="59" s="1"/>
  <c r="D208" i="59"/>
  <c r="L208" i="59" s="1"/>
  <c r="N208" i="59" s="1"/>
  <c r="D209" i="59"/>
  <c r="L209" i="59" s="1"/>
  <c r="N209" i="59" s="1"/>
  <c r="D210" i="59"/>
  <c r="L210" i="59" s="1"/>
  <c r="N210" i="59" s="1"/>
  <c r="D211" i="59"/>
  <c r="D212" i="59"/>
  <c r="L212" i="59" s="1"/>
  <c r="N212" i="59" s="1"/>
  <c r="D213" i="59"/>
  <c r="L213" i="59" s="1"/>
  <c r="N213" i="59" s="1"/>
  <c r="D214" i="59"/>
  <c r="L214" i="59" s="1"/>
  <c r="N214" i="59" s="1"/>
  <c r="D215" i="59"/>
  <c r="L215" i="59" s="1"/>
  <c r="N215" i="59" s="1"/>
  <c r="D216" i="59"/>
  <c r="L216" i="59" s="1"/>
  <c r="N216" i="59" s="1"/>
  <c r="D217" i="59"/>
  <c r="L217" i="59" s="1"/>
  <c r="N217" i="59" s="1"/>
  <c r="D218" i="59"/>
  <c r="L218" i="59" s="1"/>
  <c r="N218" i="59" s="1"/>
  <c r="D219" i="59"/>
  <c r="L219" i="59" s="1"/>
  <c r="N219" i="59" s="1"/>
  <c r="D220" i="59"/>
  <c r="L220" i="59" s="1"/>
  <c r="N220" i="59" s="1"/>
  <c r="D221" i="59"/>
  <c r="L221" i="59" s="1"/>
  <c r="N221" i="59" s="1"/>
  <c r="D222" i="59"/>
  <c r="L222" i="59" s="1"/>
  <c r="N222" i="59" s="1"/>
  <c r="D223" i="59"/>
  <c r="L223" i="59" s="1"/>
  <c r="N223" i="59" s="1"/>
  <c r="D224" i="59"/>
  <c r="L224" i="59" s="1"/>
  <c r="N224" i="59" s="1"/>
  <c r="D225" i="59"/>
  <c r="L225" i="59" s="1"/>
  <c r="N225" i="59" s="1"/>
  <c r="D226" i="59"/>
  <c r="L226" i="59" s="1"/>
  <c r="N226" i="59" s="1"/>
  <c r="D227" i="59"/>
  <c r="L227" i="59" s="1"/>
  <c r="N227" i="59" s="1"/>
  <c r="D228" i="59"/>
  <c r="L228" i="59" s="1"/>
  <c r="N228" i="59" s="1"/>
  <c r="D229" i="59"/>
  <c r="L229" i="59" s="1"/>
  <c r="N229" i="59" s="1"/>
  <c r="D230" i="59"/>
  <c r="L230" i="59" s="1"/>
  <c r="N230" i="59" s="1"/>
  <c r="D231" i="59"/>
  <c r="L231" i="59" s="1"/>
  <c r="N231" i="59" s="1"/>
  <c r="D232" i="59"/>
  <c r="L232" i="59" s="1"/>
  <c r="N232" i="59" s="1"/>
  <c r="D233" i="59"/>
  <c r="L233" i="59" s="1"/>
  <c r="N233" i="59" s="1"/>
  <c r="D234" i="59"/>
  <c r="L234" i="59" s="1"/>
  <c r="N234" i="59" s="1"/>
  <c r="D235" i="59"/>
  <c r="L235" i="59" s="1"/>
  <c r="N235" i="59" s="1"/>
  <c r="D236" i="59"/>
  <c r="D237" i="59"/>
  <c r="D238" i="59"/>
  <c r="D239" i="59"/>
  <c r="L239" i="59" s="1"/>
  <c r="N239" i="59" s="1"/>
  <c r="D240" i="59"/>
  <c r="L240" i="59" s="1"/>
  <c r="N240" i="59" s="1"/>
  <c r="D241" i="59"/>
  <c r="L241" i="59" s="1"/>
  <c r="N241" i="59" s="1"/>
  <c r="D242" i="59"/>
  <c r="D243" i="59"/>
  <c r="L243" i="59" s="1"/>
  <c r="N243" i="59" s="1"/>
  <c r="D244" i="59"/>
  <c r="L244" i="59" s="1"/>
  <c r="N244" i="59" s="1"/>
  <c r="D245" i="59"/>
  <c r="L245" i="59" s="1"/>
  <c r="N245" i="59" s="1"/>
  <c r="D246" i="59"/>
  <c r="L246" i="59" s="1"/>
  <c r="N246" i="59" s="1"/>
  <c r="D247" i="59"/>
  <c r="L247" i="59" s="1"/>
  <c r="N247" i="59" s="1"/>
  <c r="D248" i="59"/>
  <c r="L248" i="59" s="1"/>
  <c r="N248" i="59" s="1"/>
  <c r="D249" i="59"/>
  <c r="L249" i="59" s="1"/>
  <c r="N249" i="59" s="1"/>
  <c r="D250" i="59"/>
  <c r="L250" i="59" s="1"/>
  <c r="N250" i="59" s="1"/>
  <c r="D251" i="59"/>
  <c r="L251" i="59" s="1"/>
  <c r="N251" i="59" s="1"/>
  <c r="D252" i="59"/>
  <c r="D253" i="59"/>
  <c r="L253" i="59" s="1"/>
  <c r="N253" i="59" s="1"/>
  <c r="D254" i="59"/>
  <c r="L254" i="59" s="1"/>
  <c r="N254" i="59" s="1"/>
  <c r="D255" i="59"/>
  <c r="L255" i="59" s="1"/>
  <c r="N255" i="59" s="1"/>
  <c r="D256" i="59"/>
  <c r="L256" i="59" s="1"/>
  <c r="N256" i="59" s="1"/>
  <c r="D257" i="59"/>
  <c r="L257" i="59" s="1"/>
  <c r="N257" i="59" s="1"/>
  <c r="D258" i="59"/>
  <c r="L258" i="59" s="1"/>
  <c r="N258" i="59" s="1"/>
  <c r="D259" i="59"/>
  <c r="L259" i="59" s="1"/>
  <c r="N259" i="59" s="1"/>
  <c r="D260" i="59"/>
  <c r="L260" i="59" s="1"/>
  <c r="N260" i="59" s="1"/>
  <c r="D261" i="59"/>
  <c r="L261" i="59" s="1"/>
  <c r="N261" i="59" s="1"/>
  <c r="D262" i="59"/>
  <c r="L262" i="59" s="1"/>
  <c r="N262" i="59" s="1"/>
  <c r="D263" i="59"/>
  <c r="L263" i="59" s="1"/>
  <c r="N263" i="59" s="1"/>
  <c r="D264" i="59"/>
  <c r="L264" i="59" s="1"/>
  <c r="N264" i="59" s="1"/>
  <c r="D265" i="59"/>
  <c r="D266" i="59"/>
  <c r="L266" i="59" s="1"/>
  <c r="N266" i="59" s="1"/>
  <c r="D267" i="59"/>
  <c r="L267" i="59" s="1"/>
  <c r="N267" i="59" s="1"/>
  <c r="D268" i="59"/>
  <c r="L268" i="59" s="1"/>
  <c r="N268" i="59" s="1"/>
  <c r="D269" i="59"/>
  <c r="D270" i="59"/>
  <c r="L270" i="59" s="1"/>
  <c r="N270" i="59" s="1"/>
  <c r="D271" i="59"/>
  <c r="L271" i="59" s="1"/>
  <c r="N271" i="59" s="1"/>
  <c r="D272" i="59"/>
  <c r="L272" i="59" s="1"/>
  <c r="N272" i="59" s="1"/>
  <c r="D273" i="59"/>
  <c r="L273" i="59" s="1"/>
  <c r="N273" i="59" s="1"/>
  <c r="D274" i="59"/>
  <c r="L274" i="59" s="1"/>
  <c r="N274" i="59" s="1"/>
  <c r="D275" i="59"/>
  <c r="L275" i="59" s="1"/>
  <c r="N275" i="59" s="1"/>
  <c r="D276" i="59"/>
  <c r="L276" i="59" s="1"/>
  <c r="N276" i="59" s="1"/>
  <c r="D277" i="59"/>
  <c r="L277" i="59" s="1"/>
  <c r="N277" i="59" s="1"/>
  <c r="D278" i="59"/>
  <c r="L278" i="59" s="1"/>
  <c r="N278" i="59" s="1"/>
  <c r="D279" i="59"/>
  <c r="L279" i="59" s="1"/>
  <c r="N279" i="59" s="1"/>
  <c r="N280" i="59"/>
  <c r="N269" i="59"/>
  <c r="N265" i="59"/>
  <c r="N252" i="59"/>
  <c r="L8" i="59"/>
  <c r="N8" i="59" s="1"/>
  <c r="L7" i="59"/>
  <c r="N7" i="59" s="1"/>
  <c r="L108" i="59" l="1"/>
  <c r="N108" i="59" s="1"/>
  <c r="D9" i="57"/>
  <c r="L9" i="57" s="1"/>
  <c r="N9" i="57" s="1"/>
  <c r="D10" i="57"/>
  <c r="L10" i="57" s="1"/>
  <c r="N10" i="57" s="1"/>
  <c r="D11" i="57"/>
  <c r="L11" i="57" s="1"/>
  <c r="N11" i="57" s="1"/>
  <c r="D12" i="57"/>
  <c r="L12" i="57" s="1"/>
  <c r="N12" i="57" s="1"/>
  <c r="D13" i="57"/>
  <c r="L13" i="57" s="1"/>
  <c r="N13" i="57" s="1"/>
  <c r="D14" i="57"/>
  <c r="L14" i="57" s="1"/>
  <c r="N14" i="57" s="1"/>
  <c r="D15" i="57"/>
  <c r="L15" i="57" s="1"/>
  <c r="N15" i="57" s="1"/>
  <c r="D16" i="57"/>
  <c r="L16" i="57" s="1"/>
  <c r="N16" i="57" s="1"/>
  <c r="D17" i="57"/>
  <c r="L17" i="57" s="1"/>
  <c r="N17" i="57" s="1"/>
  <c r="D18" i="57"/>
  <c r="L18" i="57" s="1"/>
  <c r="N18" i="57" s="1"/>
  <c r="D19" i="57"/>
  <c r="L19" i="57" s="1"/>
  <c r="N19" i="57" s="1"/>
  <c r="D20" i="57"/>
  <c r="L20" i="57" s="1"/>
  <c r="N20" i="57" s="1"/>
  <c r="D21" i="57"/>
  <c r="L21" i="57" s="1"/>
  <c r="N21" i="57" s="1"/>
  <c r="D22" i="57"/>
  <c r="L22" i="57" s="1"/>
  <c r="N22" i="57" s="1"/>
  <c r="D23" i="57"/>
  <c r="L23" i="57" s="1"/>
  <c r="N23" i="57" s="1"/>
  <c r="D24" i="57"/>
  <c r="L24" i="57" s="1"/>
  <c r="N24" i="57" s="1"/>
  <c r="D25" i="57"/>
  <c r="L25" i="57" s="1"/>
  <c r="N25" i="57" s="1"/>
  <c r="D26" i="57"/>
  <c r="L26" i="57" s="1"/>
  <c r="N26" i="57" s="1"/>
  <c r="D27" i="57"/>
  <c r="L27" i="57" s="1"/>
  <c r="N27" i="57" s="1"/>
  <c r="D28" i="57"/>
  <c r="L28" i="57" s="1"/>
  <c r="N28" i="57" s="1"/>
  <c r="D29" i="57"/>
  <c r="L29" i="57" s="1"/>
  <c r="N29" i="57" s="1"/>
  <c r="D30" i="57"/>
  <c r="L30" i="57" s="1"/>
  <c r="N30" i="57" s="1"/>
  <c r="D31" i="57"/>
  <c r="L31" i="57" s="1"/>
  <c r="N31" i="57" s="1"/>
  <c r="D32" i="57"/>
  <c r="L32" i="57" s="1"/>
  <c r="N32" i="57" s="1"/>
  <c r="D33" i="57"/>
  <c r="L33" i="57" s="1"/>
  <c r="N33" i="57" s="1"/>
  <c r="D34" i="57"/>
  <c r="L34" i="57" s="1"/>
  <c r="N34" i="57" s="1"/>
  <c r="D35" i="57"/>
  <c r="L35" i="57" s="1"/>
  <c r="N35" i="57" s="1"/>
  <c r="D36" i="57"/>
  <c r="L36" i="57" s="1"/>
  <c r="N36" i="57" s="1"/>
  <c r="D37" i="57"/>
  <c r="L37" i="57" s="1"/>
  <c r="N37" i="57" s="1"/>
  <c r="D38" i="57"/>
  <c r="L38" i="57" s="1"/>
  <c r="N38" i="57" s="1"/>
  <c r="D39" i="57"/>
  <c r="L39" i="57" s="1"/>
  <c r="N39" i="57" s="1"/>
  <c r="D40" i="57"/>
  <c r="L40" i="57" s="1"/>
  <c r="N40" i="57" s="1"/>
  <c r="D41" i="57"/>
  <c r="L41" i="57" s="1"/>
  <c r="N41" i="57" s="1"/>
  <c r="D42" i="57"/>
  <c r="L42" i="57" s="1"/>
  <c r="N42" i="57" s="1"/>
  <c r="D43" i="57"/>
  <c r="L43" i="57" s="1"/>
  <c r="N43" i="57" s="1"/>
  <c r="D44" i="57"/>
  <c r="L44" i="57" s="1"/>
  <c r="N44" i="57" s="1"/>
  <c r="D45" i="57"/>
  <c r="L45" i="57" s="1"/>
  <c r="N45" i="57" s="1"/>
  <c r="D46" i="57"/>
  <c r="L46" i="57" s="1"/>
  <c r="N46" i="57" s="1"/>
  <c r="D47" i="57"/>
  <c r="L47" i="57" s="1"/>
  <c r="N47" i="57" s="1"/>
  <c r="D48" i="57"/>
  <c r="L48" i="57" s="1"/>
  <c r="N48" i="57" s="1"/>
  <c r="D49" i="57"/>
  <c r="L49" i="57" s="1"/>
  <c r="N49" i="57" s="1"/>
  <c r="D50" i="57"/>
  <c r="L50" i="57" s="1"/>
  <c r="N50" i="57" s="1"/>
  <c r="D51" i="57"/>
  <c r="L51" i="57" s="1"/>
  <c r="N51" i="57" s="1"/>
  <c r="D52" i="57"/>
  <c r="L52" i="57" s="1"/>
  <c r="N52" i="57" s="1"/>
  <c r="D53" i="57"/>
  <c r="L53" i="57" s="1"/>
  <c r="N53" i="57" s="1"/>
  <c r="D54" i="57"/>
  <c r="L54" i="57" s="1"/>
  <c r="N54" i="57" s="1"/>
  <c r="D55" i="57"/>
  <c r="L55" i="57" s="1"/>
  <c r="N55" i="57" s="1"/>
  <c r="D56" i="57"/>
  <c r="L56" i="57" s="1"/>
  <c r="N56" i="57" s="1"/>
  <c r="D57" i="57"/>
  <c r="L57" i="57" s="1"/>
  <c r="N57" i="57" s="1"/>
  <c r="D58" i="57"/>
  <c r="L58" i="57" s="1"/>
  <c r="N58" i="57" s="1"/>
  <c r="D59" i="57"/>
  <c r="L59" i="57" s="1"/>
  <c r="N59" i="57" s="1"/>
  <c r="D60" i="57"/>
  <c r="L60" i="57" s="1"/>
  <c r="N60" i="57" s="1"/>
  <c r="D61" i="57"/>
  <c r="L61" i="57" s="1"/>
  <c r="N61" i="57" s="1"/>
  <c r="D62" i="57"/>
  <c r="L62" i="57" s="1"/>
  <c r="N62" i="57" s="1"/>
  <c r="D63" i="57"/>
  <c r="L63" i="57" s="1"/>
  <c r="N63" i="57" s="1"/>
  <c r="D64" i="57"/>
  <c r="L64" i="57" s="1"/>
  <c r="N64" i="57" s="1"/>
  <c r="D65" i="57"/>
  <c r="L65" i="57" s="1"/>
  <c r="N65" i="57" s="1"/>
  <c r="D66" i="57"/>
  <c r="L66" i="57" s="1"/>
  <c r="N66" i="57" s="1"/>
  <c r="D67" i="57"/>
  <c r="L67" i="57" s="1"/>
  <c r="N67" i="57" s="1"/>
  <c r="D68" i="57"/>
  <c r="L68" i="57" s="1"/>
  <c r="N68" i="57" s="1"/>
  <c r="D69" i="57"/>
  <c r="L69" i="57" s="1"/>
  <c r="N69" i="57" s="1"/>
  <c r="D70" i="57"/>
  <c r="L70" i="57" s="1"/>
  <c r="N70" i="57" s="1"/>
  <c r="D71" i="57"/>
  <c r="L71" i="57" s="1"/>
  <c r="N71" i="57" s="1"/>
  <c r="D72" i="57"/>
  <c r="L72" i="57" s="1"/>
  <c r="N72" i="57" s="1"/>
  <c r="D73" i="57"/>
  <c r="L73" i="57" s="1"/>
  <c r="N73" i="57" s="1"/>
  <c r="D74" i="57"/>
  <c r="L74" i="57" s="1"/>
  <c r="N74" i="57" s="1"/>
  <c r="D75" i="57"/>
  <c r="L75" i="57" s="1"/>
  <c r="N75" i="57" s="1"/>
  <c r="D76" i="57"/>
  <c r="L76" i="57" s="1"/>
  <c r="N76" i="57" s="1"/>
  <c r="D77" i="57"/>
  <c r="L77" i="57" s="1"/>
  <c r="N77" i="57" s="1"/>
  <c r="D78" i="57"/>
  <c r="L78" i="57" s="1"/>
  <c r="N78" i="57" s="1"/>
  <c r="D79" i="57"/>
  <c r="L79" i="57" s="1"/>
  <c r="N79" i="57" s="1"/>
  <c r="D80" i="57"/>
  <c r="L80" i="57" s="1"/>
  <c r="N80" i="57" s="1"/>
  <c r="D81" i="57"/>
  <c r="L81" i="57" s="1"/>
  <c r="N81" i="57" s="1"/>
  <c r="D83" i="57"/>
  <c r="L83" i="57" s="1"/>
  <c r="N83" i="57" s="1"/>
  <c r="D89" i="57"/>
  <c r="D90" i="57"/>
  <c r="L90" i="57" s="1"/>
  <c r="N90" i="57" s="1"/>
  <c r="D91" i="57"/>
  <c r="L91" i="57" s="1"/>
  <c r="N91" i="57" s="1"/>
  <c r="D92" i="57"/>
  <c r="L92" i="57" s="1"/>
  <c r="N92" i="57" s="1"/>
  <c r="D93" i="57"/>
  <c r="L93" i="57" s="1"/>
  <c r="N93" i="57" s="1"/>
  <c r="D94" i="57"/>
  <c r="L94" i="57" s="1"/>
  <c r="N94" i="57" s="1"/>
  <c r="D95" i="57"/>
  <c r="L95" i="57" s="1"/>
  <c r="N95" i="57" s="1"/>
  <c r="D96" i="57"/>
  <c r="L96" i="57" s="1"/>
  <c r="N96" i="57" s="1"/>
  <c r="D97" i="57"/>
  <c r="L97" i="57" s="1"/>
  <c r="N97" i="57" s="1"/>
  <c r="D98" i="57"/>
  <c r="D99" i="57"/>
  <c r="D100" i="57"/>
  <c r="L100" i="57" s="1"/>
  <c r="N100" i="57" s="1"/>
  <c r="D101" i="57"/>
  <c r="L101" i="57" s="1"/>
  <c r="N101" i="57" s="1"/>
  <c r="D102" i="57"/>
  <c r="L102" i="57" s="1"/>
  <c r="N102" i="57" s="1"/>
  <c r="D103" i="57"/>
  <c r="L103" i="57" s="1"/>
  <c r="N103" i="57" s="1"/>
  <c r="D104" i="57"/>
  <c r="L104" i="57" s="1"/>
  <c r="N104" i="57" s="1"/>
  <c r="D105" i="57"/>
  <c r="L105" i="57" s="1"/>
  <c r="N105" i="57" s="1"/>
  <c r="D106" i="57"/>
  <c r="L106" i="57" s="1"/>
  <c r="N106" i="57" s="1"/>
  <c r="D107" i="57"/>
  <c r="L107" i="57" s="1"/>
  <c r="N107" i="57" s="1"/>
  <c r="D108" i="57"/>
  <c r="D109" i="57"/>
  <c r="L109" i="57" s="1"/>
  <c r="N109" i="57" s="1"/>
  <c r="D110" i="57"/>
  <c r="L110" i="57" s="1"/>
  <c r="N110" i="57" s="1"/>
  <c r="D111" i="57"/>
  <c r="L111" i="57" s="1"/>
  <c r="N111" i="57" s="1"/>
  <c r="D112" i="57"/>
  <c r="L112" i="57" s="1"/>
  <c r="N112" i="57" s="1"/>
  <c r="D113" i="57"/>
  <c r="L113" i="57" s="1"/>
  <c r="N113" i="57" s="1"/>
  <c r="D114" i="57"/>
  <c r="L114" i="57" s="1"/>
  <c r="N114" i="57" s="1"/>
  <c r="D115" i="57"/>
  <c r="L115" i="57" s="1"/>
  <c r="N115" i="57" s="1"/>
  <c r="D116" i="57"/>
  <c r="L116" i="57" s="1"/>
  <c r="N116" i="57" s="1"/>
  <c r="D119" i="57"/>
  <c r="D120" i="57"/>
  <c r="L120" i="57" s="1"/>
  <c r="N120" i="57" s="1"/>
  <c r="D121" i="57"/>
  <c r="L121" i="57" s="1"/>
  <c r="N121" i="57" s="1"/>
  <c r="D122" i="57"/>
  <c r="L122" i="57" s="1"/>
  <c r="N122" i="57" s="1"/>
  <c r="D123" i="57"/>
  <c r="L123" i="57" s="1"/>
  <c r="N123" i="57" s="1"/>
  <c r="D124" i="57"/>
  <c r="L124" i="57" s="1"/>
  <c r="N124" i="57" s="1"/>
  <c r="D125" i="57"/>
  <c r="L125" i="57" s="1"/>
  <c r="N125" i="57" s="1"/>
  <c r="D126" i="57"/>
  <c r="L126" i="57" s="1"/>
  <c r="N126" i="57" s="1"/>
  <c r="D127" i="57"/>
  <c r="L127" i="57" s="1"/>
  <c r="N127" i="57" s="1"/>
  <c r="D128" i="57"/>
  <c r="L128" i="57" s="1"/>
  <c r="N128" i="57" s="1"/>
  <c r="D129" i="57"/>
  <c r="L129" i="57" s="1"/>
  <c r="N129" i="57" s="1"/>
  <c r="D130" i="57"/>
  <c r="L130" i="57" s="1"/>
  <c r="N130" i="57" s="1"/>
  <c r="D132" i="57"/>
  <c r="L132" i="57" s="1"/>
  <c r="N132" i="57" s="1"/>
  <c r="D133" i="57"/>
  <c r="D134" i="57"/>
  <c r="L134" i="57" s="1"/>
  <c r="N134" i="57" s="1"/>
  <c r="D135" i="57"/>
  <c r="L135" i="57" s="1"/>
  <c r="N135" i="57" s="1"/>
  <c r="D136" i="57"/>
  <c r="L136" i="57" s="1"/>
  <c r="N136" i="57" s="1"/>
  <c r="D137" i="57"/>
  <c r="L137" i="57" s="1"/>
  <c r="N137" i="57" s="1"/>
  <c r="D138" i="57"/>
  <c r="L138" i="57" s="1"/>
  <c r="N138" i="57" s="1"/>
  <c r="D139" i="57"/>
  <c r="L139" i="57" s="1"/>
  <c r="N139" i="57" s="1"/>
  <c r="D140" i="57"/>
  <c r="L140" i="57" s="1"/>
  <c r="N140" i="57" s="1"/>
  <c r="D141" i="57"/>
  <c r="L141" i="57" s="1"/>
  <c r="N141" i="57" s="1"/>
  <c r="D142" i="57"/>
  <c r="L142" i="57" s="1"/>
  <c r="N142" i="57" s="1"/>
  <c r="D143" i="57"/>
  <c r="L143" i="57" s="1"/>
  <c r="N143" i="57" s="1"/>
  <c r="D144" i="57"/>
  <c r="L144" i="57" s="1"/>
  <c r="N144" i="57" s="1"/>
  <c r="D145" i="57"/>
  <c r="L145" i="57" s="1"/>
  <c r="N145" i="57" s="1"/>
  <c r="D146" i="57"/>
  <c r="L146" i="57" s="1"/>
  <c r="N146" i="57" s="1"/>
  <c r="D147" i="57"/>
  <c r="L147" i="57" s="1"/>
  <c r="N147" i="57" s="1"/>
  <c r="D148" i="57"/>
  <c r="L148" i="57" s="1"/>
  <c r="N148" i="57" s="1"/>
  <c r="D149" i="57"/>
  <c r="L149" i="57" s="1"/>
  <c r="N149" i="57" s="1"/>
  <c r="D151" i="57"/>
  <c r="L151" i="57" s="1"/>
  <c r="N151" i="57" s="1"/>
  <c r="D152" i="57"/>
  <c r="L152" i="57" s="1"/>
  <c r="N152" i="57" s="1"/>
  <c r="D153" i="57"/>
  <c r="L153" i="57" s="1"/>
  <c r="N153" i="57" s="1"/>
  <c r="D154" i="57"/>
  <c r="L154" i="57" s="1"/>
  <c r="N154" i="57" s="1"/>
  <c r="D155" i="57"/>
  <c r="D156" i="57"/>
  <c r="L156" i="57" s="1"/>
  <c r="N156" i="57" s="1"/>
  <c r="D157" i="57"/>
  <c r="L157" i="57" s="1"/>
  <c r="N157" i="57" s="1"/>
  <c r="D158" i="57"/>
  <c r="L158" i="57" s="1"/>
  <c r="N158" i="57" s="1"/>
  <c r="D159" i="57"/>
  <c r="L159" i="57" s="1"/>
  <c r="N159" i="57" s="1"/>
  <c r="D161" i="57"/>
  <c r="D162" i="57"/>
  <c r="L162" i="57" s="1"/>
  <c r="N162" i="57" s="1"/>
  <c r="D163" i="57"/>
  <c r="L163" i="57" s="1"/>
  <c r="N163" i="57" s="1"/>
  <c r="D164" i="57"/>
  <c r="L164" i="57" s="1"/>
  <c r="N164" i="57" s="1"/>
  <c r="D165" i="57"/>
  <c r="L165" i="57" s="1"/>
  <c r="N165" i="57" s="1"/>
  <c r="D166" i="57"/>
  <c r="L166" i="57" s="1"/>
  <c r="N166" i="57" s="1"/>
  <c r="D167" i="57"/>
  <c r="L167" i="57" s="1"/>
  <c r="N167" i="57" s="1"/>
  <c r="D168" i="57"/>
  <c r="L168" i="57" s="1"/>
  <c r="N168" i="57" s="1"/>
  <c r="D169" i="57"/>
  <c r="L169" i="57" s="1"/>
  <c r="N169" i="57" s="1"/>
  <c r="D170" i="57"/>
  <c r="L170" i="57" s="1"/>
  <c r="N170" i="57" s="1"/>
  <c r="D171" i="57"/>
  <c r="L171" i="57" s="1"/>
  <c r="N171" i="57" s="1"/>
  <c r="D172" i="57"/>
  <c r="L172" i="57" s="1"/>
  <c r="N172" i="57" s="1"/>
  <c r="D173" i="57"/>
  <c r="L173" i="57" s="1"/>
  <c r="N173" i="57" s="1"/>
  <c r="D174" i="57"/>
  <c r="L174" i="57" s="1"/>
  <c r="N174" i="57" s="1"/>
  <c r="D175" i="57"/>
  <c r="L175" i="57" s="1"/>
  <c r="N175" i="57" s="1"/>
  <c r="D176" i="57"/>
  <c r="L176" i="57" s="1"/>
  <c r="N176" i="57" s="1"/>
  <c r="D177" i="57"/>
  <c r="L177" i="57" s="1"/>
  <c r="N177" i="57" s="1"/>
  <c r="D178" i="57"/>
  <c r="L178" i="57" s="1"/>
  <c r="N178" i="57" s="1"/>
  <c r="D179" i="57"/>
  <c r="L179" i="57" s="1"/>
  <c r="N179" i="57" s="1"/>
  <c r="D180" i="57"/>
  <c r="L180" i="57" s="1"/>
  <c r="N180" i="57" s="1"/>
  <c r="D181" i="57"/>
  <c r="L181" i="57" s="1"/>
  <c r="N181" i="57" s="1"/>
  <c r="D182" i="57"/>
  <c r="L182" i="57" s="1"/>
  <c r="N182" i="57" s="1"/>
  <c r="D183" i="57"/>
  <c r="L183" i="57" s="1"/>
  <c r="N183" i="57" s="1"/>
  <c r="D184" i="57"/>
  <c r="L184" i="57" s="1"/>
  <c r="N184" i="57" s="1"/>
  <c r="D185" i="57"/>
  <c r="L185" i="57" s="1"/>
  <c r="N185" i="57" s="1"/>
  <c r="D186" i="57"/>
  <c r="L186" i="57" s="1"/>
  <c r="N186" i="57" s="1"/>
  <c r="D187" i="57"/>
  <c r="L187" i="57" s="1"/>
  <c r="N187" i="57" s="1"/>
  <c r="D188" i="57"/>
  <c r="L188" i="57" s="1"/>
  <c r="N188" i="57" s="1"/>
  <c r="D189" i="57"/>
  <c r="L189" i="57" s="1"/>
  <c r="N189" i="57" s="1"/>
  <c r="D190" i="57"/>
  <c r="L190" i="57" s="1"/>
  <c r="N190" i="57" s="1"/>
  <c r="D191" i="57"/>
  <c r="L191" i="57" s="1"/>
  <c r="N191" i="57" s="1"/>
  <c r="D192" i="57"/>
  <c r="L192" i="57" s="1"/>
  <c r="N192" i="57" s="1"/>
  <c r="D193" i="57"/>
  <c r="D196" i="57"/>
  <c r="D197" i="57"/>
  <c r="L197" i="57" s="1"/>
  <c r="N197" i="57" s="1"/>
  <c r="D198" i="57"/>
  <c r="L198" i="57" s="1"/>
  <c r="N198" i="57" s="1"/>
  <c r="D199" i="57"/>
  <c r="L199" i="57" s="1"/>
  <c r="N199" i="57" s="1"/>
  <c r="D200" i="57"/>
  <c r="L200" i="57" s="1"/>
  <c r="N200" i="57" s="1"/>
  <c r="D201" i="57"/>
  <c r="L201" i="57" s="1"/>
  <c r="N201" i="57" s="1"/>
  <c r="D202" i="57"/>
  <c r="L202" i="57" s="1"/>
  <c r="N202" i="57" s="1"/>
  <c r="D203" i="57"/>
  <c r="L203" i="57" s="1"/>
  <c r="N203" i="57" s="1"/>
  <c r="D204" i="57"/>
  <c r="L204" i="57" s="1"/>
  <c r="N204" i="57" s="1"/>
  <c r="D205" i="57"/>
  <c r="L205" i="57" s="1"/>
  <c r="N205" i="57" s="1"/>
  <c r="D206" i="57"/>
  <c r="L206" i="57" s="1"/>
  <c r="N206" i="57" s="1"/>
  <c r="D207" i="57"/>
  <c r="L207" i="57" s="1"/>
  <c r="N207" i="57" s="1"/>
  <c r="D208" i="57"/>
  <c r="L208" i="57" s="1"/>
  <c r="N208" i="57" s="1"/>
  <c r="D209" i="57"/>
  <c r="D210" i="57"/>
  <c r="D211" i="57"/>
  <c r="L211" i="57" s="1"/>
  <c r="N211" i="57" s="1"/>
  <c r="D212" i="57"/>
  <c r="L212" i="57" s="1"/>
  <c r="N212" i="57" s="1"/>
  <c r="D213" i="57"/>
  <c r="L213" i="57" s="1"/>
  <c r="N213" i="57" s="1"/>
  <c r="D214" i="57"/>
  <c r="L214" i="57" s="1"/>
  <c r="N214" i="57" s="1"/>
  <c r="D215" i="57"/>
  <c r="L215" i="57" s="1"/>
  <c r="N215" i="57" s="1"/>
  <c r="D216" i="57"/>
  <c r="L216" i="57" s="1"/>
  <c r="N216" i="57" s="1"/>
  <c r="D217" i="57"/>
  <c r="L217" i="57" s="1"/>
  <c r="N217" i="57" s="1"/>
  <c r="D218" i="57"/>
  <c r="L218" i="57" s="1"/>
  <c r="N218" i="57" s="1"/>
  <c r="D219" i="57"/>
  <c r="L219" i="57" s="1"/>
  <c r="N219" i="57" s="1"/>
  <c r="D220" i="57"/>
  <c r="L220" i="57" s="1"/>
  <c r="N220" i="57" s="1"/>
  <c r="D221" i="57"/>
  <c r="L221" i="57" s="1"/>
  <c r="N221" i="57" s="1"/>
  <c r="D222" i="57"/>
  <c r="L222" i="57" s="1"/>
  <c r="N222" i="57" s="1"/>
  <c r="D223" i="57"/>
  <c r="L223" i="57" s="1"/>
  <c r="N223" i="57" s="1"/>
  <c r="D224" i="57"/>
  <c r="L224" i="57" s="1"/>
  <c r="N224" i="57" s="1"/>
  <c r="D225" i="57"/>
  <c r="L225" i="57" s="1"/>
  <c r="N225" i="57" s="1"/>
  <c r="D226" i="57"/>
  <c r="D227" i="57"/>
  <c r="L227" i="57" s="1"/>
  <c r="N227" i="57" s="1"/>
  <c r="D228" i="57"/>
  <c r="L228" i="57" s="1"/>
  <c r="N228" i="57" s="1"/>
  <c r="D229" i="57"/>
  <c r="L229" i="57" s="1"/>
  <c r="N229" i="57" s="1"/>
  <c r="D230" i="57"/>
  <c r="L230" i="57" s="1"/>
  <c r="N230" i="57" s="1"/>
  <c r="D231" i="57"/>
  <c r="L231" i="57" s="1"/>
  <c r="N231" i="57" s="1"/>
  <c r="D232" i="57"/>
  <c r="L232" i="57" s="1"/>
  <c r="N232" i="57" s="1"/>
  <c r="D233" i="57"/>
  <c r="L233" i="57" s="1"/>
  <c r="N233" i="57" s="1"/>
  <c r="D234" i="57"/>
  <c r="L234" i="57" s="1"/>
  <c r="N234" i="57" s="1"/>
  <c r="D235" i="57"/>
  <c r="D236" i="57"/>
  <c r="D237" i="57"/>
  <c r="D238" i="57"/>
  <c r="L238" i="57" s="1"/>
  <c r="N238" i="57" s="1"/>
  <c r="D239" i="57"/>
  <c r="L239" i="57" s="1"/>
  <c r="N239" i="57" s="1"/>
  <c r="D240" i="57"/>
  <c r="L240" i="57" s="1"/>
  <c r="N240" i="57" s="1"/>
  <c r="D241" i="57"/>
  <c r="D242" i="57"/>
  <c r="L242" i="57" s="1"/>
  <c r="N242" i="57" s="1"/>
  <c r="D243" i="57"/>
  <c r="L243" i="57" s="1"/>
  <c r="N243" i="57" s="1"/>
  <c r="D244" i="57"/>
  <c r="L244" i="57" s="1"/>
  <c r="N244" i="57" s="1"/>
  <c r="D245" i="57"/>
  <c r="L245" i="57" s="1"/>
  <c r="N245" i="57" s="1"/>
  <c r="D246" i="57"/>
  <c r="L246" i="57" s="1"/>
  <c r="N246" i="57" s="1"/>
  <c r="D247" i="57"/>
  <c r="L247" i="57" s="1"/>
  <c r="N247" i="57" s="1"/>
  <c r="D248" i="57"/>
  <c r="L248" i="57" s="1"/>
  <c r="N248" i="57" s="1"/>
  <c r="D249" i="57"/>
  <c r="L249" i="57" s="1"/>
  <c r="N249" i="57" s="1"/>
  <c r="D250" i="57"/>
  <c r="L250" i="57" s="1"/>
  <c r="N250" i="57" s="1"/>
  <c r="D251" i="57"/>
  <c r="D252" i="57"/>
  <c r="L252" i="57" s="1"/>
  <c r="N252" i="57" s="1"/>
  <c r="D253" i="57"/>
  <c r="L253" i="57" s="1"/>
  <c r="N253" i="57" s="1"/>
  <c r="D254" i="57"/>
  <c r="L254" i="57" s="1"/>
  <c r="N254" i="57" s="1"/>
  <c r="D255" i="57"/>
  <c r="L255" i="57" s="1"/>
  <c r="N255" i="57" s="1"/>
  <c r="D256" i="57"/>
  <c r="L256" i="57" s="1"/>
  <c r="N256" i="57" s="1"/>
  <c r="D257" i="57"/>
  <c r="L257" i="57" s="1"/>
  <c r="N257" i="57" s="1"/>
  <c r="D258" i="57"/>
  <c r="L258" i="57" s="1"/>
  <c r="N258" i="57" s="1"/>
  <c r="D259" i="57"/>
  <c r="L259" i="57" s="1"/>
  <c r="N259" i="57" s="1"/>
  <c r="D260" i="57"/>
  <c r="L260" i="57" s="1"/>
  <c r="N260" i="57" s="1"/>
  <c r="D261" i="57"/>
  <c r="L261" i="57" s="1"/>
  <c r="N261" i="57" s="1"/>
  <c r="D262" i="57"/>
  <c r="L262" i="57" s="1"/>
  <c r="N262" i="57" s="1"/>
  <c r="D263" i="57"/>
  <c r="L263" i="57" s="1"/>
  <c r="N263" i="57" s="1"/>
  <c r="D264" i="57"/>
  <c r="D265" i="57"/>
  <c r="L265" i="57" s="1"/>
  <c r="N265" i="57" s="1"/>
  <c r="D266" i="57"/>
  <c r="L266" i="57" s="1"/>
  <c r="N266" i="57" s="1"/>
  <c r="D267" i="57"/>
  <c r="L267" i="57" s="1"/>
  <c r="N267" i="57" s="1"/>
  <c r="D268" i="57"/>
  <c r="D269" i="57"/>
  <c r="L269" i="57" s="1"/>
  <c r="N269" i="57" s="1"/>
  <c r="D270" i="57"/>
  <c r="L270" i="57" s="1"/>
  <c r="N270" i="57" s="1"/>
  <c r="D271" i="57"/>
  <c r="L271" i="57" s="1"/>
  <c r="N271" i="57" s="1"/>
  <c r="D272" i="57"/>
  <c r="L272" i="57" s="1"/>
  <c r="N272" i="57" s="1"/>
  <c r="D273" i="57"/>
  <c r="L273" i="57" s="1"/>
  <c r="N273" i="57" s="1"/>
  <c r="D274" i="57"/>
  <c r="L274" i="57" s="1"/>
  <c r="N274" i="57" s="1"/>
  <c r="D275" i="57"/>
  <c r="L275" i="57" s="1"/>
  <c r="N275" i="57" s="1"/>
  <c r="D276" i="57"/>
  <c r="L276" i="57" s="1"/>
  <c r="N276" i="57" s="1"/>
  <c r="D277" i="57"/>
  <c r="L277" i="57" s="1"/>
  <c r="N277" i="57" s="1"/>
  <c r="D278" i="57"/>
  <c r="L278" i="57" s="1"/>
  <c r="N278" i="57" s="1"/>
  <c r="D8" i="57"/>
  <c r="L8" i="57" s="1"/>
  <c r="N8" i="57" s="1"/>
  <c r="N279" i="57"/>
  <c r="N268" i="57"/>
  <c r="N264" i="57"/>
  <c r="N251" i="57"/>
  <c r="L226" i="57"/>
  <c r="N226" i="57" s="1"/>
  <c r="L209" i="57"/>
  <c r="N209" i="57" s="1"/>
  <c r="N7" i="57"/>
  <c r="L7" i="57"/>
  <c r="L155" i="57" l="1"/>
  <c r="N155" i="57" s="1"/>
  <c r="L108" i="57"/>
  <c r="N108" i="57" s="1"/>
  <c r="D10" i="56"/>
  <c r="L10" i="56" s="1"/>
  <c r="N10" i="56" s="1"/>
  <c r="D11" i="56"/>
  <c r="L11" i="56" s="1"/>
  <c r="N11" i="56" s="1"/>
  <c r="D12" i="56"/>
  <c r="L12" i="56" s="1"/>
  <c r="N12" i="56" s="1"/>
  <c r="D13" i="56"/>
  <c r="L13" i="56" s="1"/>
  <c r="N13" i="56" s="1"/>
  <c r="D14" i="56"/>
  <c r="L14" i="56" s="1"/>
  <c r="N14" i="56" s="1"/>
  <c r="D15" i="56"/>
  <c r="L15" i="56" s="1"/>
  <c r="N15" i="56" s="1"/>
  <c r="D16" i="56"/>
  <c r="L16" i="56" s="1"/>
  <c r="N16" i="56" s="1"/>
  <c r="D17" i="56"/>
  <c r="L17" i="56" s="1"/>
  <c r="N17" i="56" s="1"/>
  <c r="D18" i="56"/>
  <c r="L18" i="56" s="1"/>
  <c r="N18" i="56" s="1"/>
  <c r="D19" i="56"/>
  <c r="L19" i="56" s="1"/>
  <c r="N19" i="56" s="1"/>
  <c r="D20" i="56"/>
  <c r="L20" i="56" s="1"/>
  <c r="N20" i="56" s="1"/>
  <c r="D21" i="56"/>
  <c r="L21" i="56" s="1"/>
  <c r="N21" i="56" s="1"/>
  <c r="D22" i="56"/>
  <c r="L22" i="56" s="1"/>
  <c r="N22" i="56" s="1"/>
  <c r="D23" i="56"/>
  <c r="L23" i="56" s="1"/>
  <c r="N23" i="56" s="1"/>
  <c r="D24" i="56"/>
  <c r="L24" i="56" s="1"/>
  <c r="N24" i="56" s="1"/>
  <c r="D25" i="56"/>
  <c r="L25" i="56" s="1"/>
  <c r="N25" i="56" s="1"/>
  <c r="D26" i="56"/>
  <c r="L26" i="56" s="1"/>
  <c r="N26" i="56" s="1"/>
  <c r="D27" i="56"/>
  <c r="L27" i="56" s="1"/>
  <c r="N27" i="56" s="1"/>
  <c r="D28" i="56"/>
  <c r="L28" i="56" s="1"/>
  <c r="N28" i="56" s="1"/>
  <c r="D29" i="56"/>
  <c r="L29" i="56" s="1"/>
  <c r="N29" i="56" s="1"/>
  <c r="D30" i="56"/>
  <c r="L30" i="56" s="1"/>
  <c r="N30" i="56" s="1"/>
  <c r="D31" i="56"/>
  <c r="L31" i="56" s="1"/>
  <c r="N31" i="56" s="1"/>
  <c r="D32" i="56"/>
  <c r="L32" i="56" s="1"/>
  <c r="N32" i="56" s="1"/>
  <c r="D33" i="56"/>
  <c r="L33" i="56" s="1"/>
  <c r="N33" i="56" s="1"/>
  <c r="D34" i="56"/>
  <c r="L34" i="56" s="1"/>
  <c r="N34" i="56" s="1"/>
  <c r="D35" i="56"/>
  <c r="L35" i="56" s="1"/>
  <c r="N35" i="56" s="1"/>
  <c r="D36" i="56"/>
  <c r="L36" i="56" s="1"/>
  <c r="N36" i="56" s="1"/>
  <c r="L37" i="56"/>
  <c r="N37" i="56" s="1"/>
  <c r="D38" i="56"/>
  <c r="L38" i="56" s="1"/>
  <c r="N38" i="56" s="1"/>
  <c r="D39" i="56"/>
  <c r="L39" i="56" s="1"/>
  <c r="N39" i="56" s="1"/>
  <c r="D40" i="56"/>
  <c r="L40" i="56" s="1"/>
  <c r="N40" i="56" s="1"/>
  <c r="D41" i="56"/>
  <c r="L41" i="56" s="1"/>
  <c r="N41" i="56" s="1"/>
  <c r="D42" i="56"/>
  <c r="L42" i="56" s="1"/>
  <c r="N42" i="56" s="1"/>
  <c r="D43" i="56"/>
  <c r="L43" i="56" s="1"/>
  <c r="N43" i="56" s="1"/>
  <c r="D44" i="56"/>
  <c r="L44" i="56" s="1"/>
  <c r="N44" i="56" s="1"/>
  <c r="D45" i="56"/>
  <c r="L45" i="56" s="1"/>
  <c r="N45" i="56" s="1"/>
  <c r="D46" i="56"/>
  <c r="L46" i="56" s="1"/>
  <c r="N46" i="56" s="1"/>
  <c r="D47" i="56"/>
  <c r="L47" i="56" s="1"/>
  <c r="N47" i="56" s="1"/>
  <c r="D48" i="56"/>
  <c r="L48" i="56" s="1"/>
  <c r="N48" i="56" s="1"/>
  <c r="D49" i="56"/>
  <c r="L49" i="56" s="1"/>
  <c r="N49" i="56" s="1"/>
  <c r="D50" i="56"/>
  <c r="L50" i="56" s="1"/>
  <c r="N50" i="56" s="1"/>
  <c r="D51" i="56"/>
  <c r="L51" i="56" s="1"/>
  <c r="N51" i="56" s="1"/>
  <c r="D52" i="56"/>
  <c r="L52" i="56" s="1"/>
  <c r="N52" i="56" s="1"/>
  <c r="D53" i="56"/>
  <c r="L53" i="56" s="1"/>
  <c r="N53" i="56" s="1"/>
  <c r="D54" i="56"/>
  <c r="L54" i="56" s="1"/>
  <c r="N54" i="56" s="1"/>
  <c r="D55" i="56"/>
  <c r="L55" i="56" s="1"/>
  <c r="N55" i="56" s="1"/>
  <c r="D56" i="56"/>
  <c r="L56" i="56" s="1"/>
  <c r="N56" i="56" s="1"/>
  <c r="D57" i="56"/>
  <c r="L57" i="56" s="1"/>
  <c r="N57" i="56" s="1"/>
  <c r="D58" i="56"/>
  <c r="L58" i="56" s="1"/>
  <c r="N58" i="56" s="1"/>
  <c r="D59" i="56"/>
  <c r="L59" i="56" s="1"/>
  <c r="N59" i="56" s="1"/>
  <c r="D60" i="56"/>
  <c r="L60" i="56" s="1"/>
  <c r="N60" i="56" s="1"/>
  <c r="D61" i="56"/>
  <c r="L61" i="56" s="1"/>
  <c r="N61" i="56" s="1"/>
  <c r="D62" i="56"/>
  <c r="L62" i="56" s="1"/>
  <c r="N62" i="56" s="1"/>
  <c r="D63" i="56"/>
  <c r="L63" i="56" s="1"/>
  <c r="N63" i="56" s="1"/>
  <c r="D64" i="56"/>
  <c r="L64" i="56" s="1"/>
  <c r="N64" i="56" s="1"/>
  <c r="D65" i="56"/>
  <c r="L65" i="56" s="1"/>
  <c r="N65" i="56" s="1"/>
  <c r="D66" i="56"/>
  <c r="L66" i="56" s="1"/>
  <c r="N66" i="56" s="1"/>
  <c r="D67" i="56"/>
  <c r="L67" i="56" s="1"/>
  <c r="N67" i="56" s="1"/>
  <c r="D68" i="56"/>
  <c r="L68" i="56" s="1"/>
  <c r="N68" i="56" s="1"/>
  <c r="D69" i="56"/>
  <c r="L69" i="56" s="1"/>
  <c r="N69" i="56" s="1"/>
  <c r="D70" i="56"/>
  <c r="L70" i="56" s="1"/>
  <c r="N70" i="56" s="1"/>
  <c r="D71" i="56"/>
  <c r="L71" i="56" s="1"/>
  <c r="N71" i="56" s="1"/>
  <c r="D72" i="56"/>
  <c r="L72" i="56" s="1"/>
  <c r="N72" i="56" s="1"/>
  <c r="D73" i="56"/>
  <c r="L73" i="56" s="1"/>
  <c r="N73" i="56" s="1"/>
  <c r="D74" i="56"/>
  <c r="L74" i="56" s="1"/>
  <c r="N74" i="56" s="1"/>
  <c r="D75" i="56"/>
  <c r="L75" i="56" s="1"/>
  <c r="N75" i="56" s="1"/>
  <c r="D76" i="56"/>
  <c r="L76" i="56" s="1"/>
  <c r="N76" i="56" s="1"/>
  <c r="D77" i="56"/>
  <c r="L77" i="56" s="1"/>
  <c r="N77" i="56" s="1"/>
  <c r="D78" i="56"/>
  <c r="L78" i="56" s="1"/>
  <c r="N78" i="56" s="1"/>
  <c r="D79" i="56"/>
  <c r="L79" i="56" s="1"/>
  <c r="N79" i="56" s="1"/>
  <c r="D80" i="56"/>
  <c r="L80" i="56" s="1"/>
  <c r="N80" i="56" s="1"/>
  <c r="D81" i="56"/>
  <c r="L81" i="56" s="1"/>
  <c r="N81" i="56" s="1"/>
  <c r="D82" i="56"/>
  <c r="L82" i="56" s="1"/>
  <c r="N82" i="56" s="1"/>
  <c r="D83" i="56"/>
  <c r="L83" i="56" s="1"/>
  <c r="N83" i="56" s="1"/>
  <c r="D91" i="56"/>
  <c r="D92" i="56"/>
  <c r="L92" i="56" s="1"/>
  <c r="N92" i="56" s="1"/>
  <c r="D93" i="56"/>
  <c r="L93" i="56" s="1"/>
  <c r="N93" i="56" s="1"/>
  <c r="D94" i="56"/>
  <c r="L94" i="56" s="1"/>
  <c r="N94" i="56" s="1"/>
  <c r="D95" i="56"/>
  <c r="L95" i="56" s="1"/>
  <c r="N95" i="56" s="1"/>
  <c r="D96" i="56"/>
  <c r="L96" i="56" s="1"/>
  <c r="N96" i="56" s="1"/>
  <c r="D97" i="56"/>
  <c r="L97" i="56" s="1"/>
  <c r="N97" i="56" s="1"/>
  <c r="D98" i="56"/>
  <c r="L98" i="56" s="1"/>
  <c r="N98" i="56" s="1"/>
  <c r="D99" i="56"/>
  <c r="L99" i="56" s="1"/>
  <c r="N99" i="56" s="1"/>
  <c r="D100" i="56"/>
  <c r="D101" i="56"/>
  <c r="D102" i="56"/>
  <c r="L102" i="56" s="1"/>
  <c r="N102" i="56" s="1"/>
  <c r="D103" i="56"/>
  <c r="L103" i="56" s="1"/>
  <c r="N103" i="56" s="1"/>
  <c r="D104" i="56"/>
  <c r="L104" i="56" s="1"/>
  <c r="N104" i="56" s="1"/>
  <c r="D105" i="56"/>
  <c r="L105" i="56" s="1"/>
  <c r="N105" i="56" s="1"/>
  <c r="D106" i="56"/>
  <c r="L106" i="56" s="1"/>
  <c r="N106" i="56" s="1"/>
  <c r="D107" i="56"/>
  <c r="L107" i="56" s="1"/>
  <c r="N107" i="56" s="1"/>
  <c r="D108" i="56"/>
  <c r="L108" i="56" s="1"/>
  <c r="N108" i="56" s="1"/>
  <c r="D109" i="56"/>
  <c r="L109" i="56" s="1"/>
  <c r="N109" i="56" s="1"/>
  <c r="D110" i="56"/>
  <c r="L110" i="56" s="1"/>
  <c r="N110" i="56" s="1"/>
  <c r="D111" i="56"/>
  <c r="L111" i="56" s="1"/>
  <c r="N111" i="56" s="1"/>
  <c r="D112" i="56"/>
  <c r="L112" i="56" s="1"/>
  <c r="N112" i="56" s="1"/>
  <c r="D113" i="56"/>
  <c r="L113" i="56" s="1"/>
  <c r="N113" i="56" s="1"/>
  <c r="D114" i="56"/>
  <c r="L114" i="56" s="1"/>
  <c r="N114" i="56" s="1"/>
  <c r="D115" i="56"/>
  <c r="L115" i="56" s="1"/>
  <c r="N115" i="56" s="1"/>
  <c r="D116" i="56"/>
  <c r="L116" i="56" s="1"/>
  <c r="N116" i="56" s="1"/>
  <c r="D117" i="56"/>
  <c r="L117" i="56" s="1"/>
  <c r="N117" i="56" s="1"/>
  <c r="D118" i="56"/>
  <c r="L118" i="56" s="1"/>
  <c r="N118" i="56" s="1"/>
  <c r="D120" i="56"/>
  <c r="D121" i="56"/>
  <c r="L121" i="56" s="1"/>
  <c r="N121" i="56" s="1"/>
  <c r="D122" i="56"/>
  <c r="L122" i="56" s="1"/>
  <c r="N122" i="56" s="1"/>
  <c r="D123" i="56"/>
  <c r="L123" i="56" s="1"/>
  <c r="N123" i="56" s="1"/>
  <c r="D124" i="56"/>
  <c r="L124" i="56" s="1"/>
  <c r="N124" i="56" s="1"/>
  <c r="D125" i="56"/>
  <c r="L125" i="56" s="1"/>
  <c r="N125" i="56" s="1"/>
  <c r="D126" i="56"/>
  <c r="L126" i="56" s="1"/>
  <c r="N126" i="56" s="1"/>
  <c r="D127" i="56"/>
  <c r="L127" i="56" s="1"/>
  <c r="N127" i="56" s="1"/>
  <c r="D128" i="56"/>
  <c r="L128" i="56" s="1"/>
  <c r="N128" i="56" s="1"/>
  <c r="D129" i="56"/>
  <c r="L129" i="56" s="1"/>
  <c r="N129" i="56" s="1"/>
  <c r="D130" i="56"/>
  <c r="L130" i="56" s="1"/>
  <c r="N130" i="56" s="1"/>
  <c r="D131" i="56"/>
  <c r="L131" i="56" s="1"/>
  <c r="N131" i="56" s="1"/>
  <c r="D133" i="56"/>
  <c r="D134" i="56"/>
  <c r="L134" i="56" s="1"/>
  <c r="N134" i="56" s="1"/>
  <c r="D135" i="56"/>
  <c r="L135" i="56" s="1"/>
  <c r="N135" i="56" s="1"/>
  <c r="D136" i="56"/>
  <c r="L136" i="56" s="1"/>
  <c r="N136" i="56" s="1"/>
  <c r="D137" i="56"/>
  <c r="L137" i="56" s="1"/>
  <c r="N137" i="56" s="1"/>
  <c r="D138" i="56"/>
  <c r="L138" i="56" s="1"/>
  <c r="N138" i="56" s="1"/>
  <c r="D139" i="56"/>
  <c r="L139" i="56" s="1"/>
  <c r="N139" i="56" s="1"/>
  <c r="D140" i="56"/>
  <c r="L140" i="56" s="1"/>
  <c r="N140" i="56" s="1"/>
  <c r="D141" i="56"/>
  <c r="L141" i="56" s="1"/>
  <c r="N141" i="56" s="1"/>
  <c r="D142" i="56"/>
  <c r="L142" i="56" s="1"/>
  <c r="N142" i="56" s="1"/>
  <c r="D143" i="56"/>
  <c r="L143" i="56" s="1"/>
  <c r="N143" i="56" s="1"/>
  <c r="D144" i="56"/>
  <c r="L144" i="56" s="1"/>
  <c r="N144" i="56" s="1"/>
  <c r="D145" i="56"/>
  <c r="L145" i="56" s="1"/>
  <c r="N145" i="56" s="1"/>
  <c r="D146" i="56"/>
  <c r="L146" i="56" s="1"/>
  <c r="N146" i="56" s="1"/>
  <c r="D148" i="56"/>
  <c r="L148" i="56" s="1"/>
  <c r="N148" i="56" s="1"/>
  <c r="D149" i="56"/>
  <c r="L149" i="56" s="1"/>
  <c r="N149" i="56" s="1"/>
  <c r="D151" i="56"/>
  <c r="L151" i="56" s="1"/>
  <c r="N151" i="56" s="1"/>
  <c r="D152" i="56"/>
  <c r="L152" i="56" s="1"/>
  <c r="N152" i="56" s="1"/>
  <c r="D153" i="56"/>
  <c r="L153" i="56" s="1"/>
  <c r="N153" i="56" s="1"/>
  <c r="D154" i="56"/>
  <c r="L154" i="56" s="1"/>
  <c r="N154" i="56" s="1"/>
  <c r="D155" i="56"/>
  <c r="D156" i="56"/>
  <c r="L156" i="56" s="1"/>
  <c r="N156" i="56" s="1"/>
  <c r="D157" i="56"/>
  <c r="L157" i="56" s="1"/>
  <c r="N157" i="56" s="1"/>
  <c r="D158" i="56"/>
  <c r="L158" i="56" s="1"/>
  <c r="N158" i="56" s="1"/>
  <c r="D159" i="56"/>
  <c r="L159" i="56" s="1"/>
  <c r="N159" i="56" s="1"/>
  <c r="D161" i="56"/>
  <c r="D162" i="56"/>
  <c r="L162" i="56" s="1"/>
  <c r="N162" i="56" s="1"/>
  <c r="D163" i="56"/>
  <c r="L163" i="56" s="1"/>
  <c r="N163" i="56" s="1"/>
  <c r="D164" i="56"/>
  <c r="L164" i="56" s="1"/>
  <c r="N164" i="56" s="1"/>
  <c r="D165" i="56"/>
  <c r="L165" i="56" s="1"/>
  <c r="N165" i="56" s="1"/>
  <c r="D166" i="56"/>
  <c r="L166" i="56" s="1"/>
  <c r="N166" i="56" s="1"/>
  <c r="D167" i="56"/>
  <c r="L167" i="56" s="1"/>
  <c r="N167" i="56" s="1"/>
  <c r="D168" i="56"/>
  <c r="L168" i="56" s="1"/>
  <c r="N168" i="56" s="1"/>
  <c r="D169" i="56"/>
  <c r="L169" i="56" s="1"/>
  <c r="N169" i="56" s="1"/>
  <c r="D170" i="56"/>
  <c r="L170" i="56" s="1"/>
  <c r="N170" i="56" s="1"/>
  <c r="D171" i="56"/>
  <c r="L171" i="56" s="1"/>
  <c r="N171" i="56" s="1"/>
  <c r="D172" i="56"/>
  <c r="L172" i="56" s="1"/>
  <c r="N172" i="56" s="1"/>
  <c r="D173" i="56"/>
  <c r="L173" i="56" s="1"/>
  <c r="N173" i="56" s="1"/>
  <c r="D174" i="56"/>
  <c r="L174" i="56" s="1"/>
  <c r="N174" i="56" s="1"/>
  <c r="D175" i="56"/>
  <c r="L175" i="56" s="1"/>
  <c r="N175" i="56" s="1"/>
  <c r="D176" i="56"/>
  <c r="L176" i="56" s="1"/>
  <c r="N176" i="56" s="1"/>
  <c r="D177" i="56"/>
  <c r="L177" i="56" s="1"/>
  <c r="N177" i="56" s="1"/>
  <c r="D178" i="56"/>
  <c r="L178" i="56" s="1"/>
  <c r="N178" i="56" s="1"/>
  <c r="D179" i="56"/>
  <c r="L179" i="56" s="1"/>
  <c r="N179" i="56" s="1"/>
  <c r="D180" i="56"/>
  <c r="L180" i="56" s="1"/>
  <c r="N180" i="56" s="1"/>
  <c r="D181" i="56"/>
  <c r="L181" i="56" s="1"/>
  <c r="N181" i="56" s="1"/>
  <c r="D182" i="56"/>
  <c r="L182" i="56" s="1"/>
  <c r="N182" i="56" s="1"/>
  <c r="D183" i="56"/>
  <c r="L183" i="56" s="1"/>
  <c r="N183" i="56" s="1"/>
  <c r="L184" i="56"/>
  <c r="N184" i="56" s="1"/>
  <c r="D185" i="56"/>
  <c r="L185" i="56" s="1"/>
  <c r="N185" i="56" s="1"/>
  <c r="D186" i="56"/>
  <c r="L186" i="56" s="1"/>
  <c r="N186" i="56" s="1"/>
  <c r="D187" i="56"/>
  <c r="L187" i="56" s="1"/>
  <c r="N187" i="56" s="1"/>
  <c r="D188" i="56"/>
  <c r="L188" i="56" s="1"/>
  <c r="N188" i="56" s="1"/>
  <c r="D189" i="56"/>
  <c r="L189" i="56" s="1"/>
  <c r="N189" i="56" s="1"/>
  <c r="D190" i="56"/>
  <c r="L190" i="56" s="1"/>
  <c r="N190" i="56" s="1"/>
  <c r="D191" i="56"/>
  <c r="L191" i="56" s="1"/>
  <c r="N191" i="56" s="1"/>
  <c r="D192" i="56"/>
  <c r="L192" i="56" s="1"/>
  <c r="N192" i="56" s="1"/>
  <c r="D193" i="56"/>
  <c r="D194" i="56"/>
  <c r="L194" i="56" s="1"/>
  <c r="N194" i="56" s="1"/>
  <c r="D197" i="56"/>
  <c r="D198" i="56"/>
  <c r="L198" i="56" s="1"/>
  <c r="N198" i="56" s="1"/>
  <c r="D199" i="56"/>
  <c r="L199" i="56" s="1"/>
  <c r="N199" i="56" s="1"/>
  <c r="D200" i="56"/>
  <c r="L200" i="56" s="1"/>
  <c r="N200" i="56" s="1"/>
  <c r="D201" i="56"/>
  <c r="L201" i="56" s="1"/>
  <c r="N201" i="56" s="1"/>
  <c r="D202" i="56"/>
  <c r="L202" i="56" s="1"/>
  <c r="N202" i="56" s="1"/>
  <c r="D203" i="56"/>
  <c r="L203" i="56" s="1"/>
  <c r="N203" i="56" s="1"/>
  <c r="D204" i="56"/>
  <c r="L204" i="56" s="1"/>
  <c r="N204" i="56" s="1"/>
  <c r="D205" i="56"/>
  <c r="L205" i="56" s="1"/>
  <c r="N205" i="56" s="1"/>
  <c r="D206" i="56"/>
  <c r="L206" i="56" s="1"/>
  <c r="N206" i="56" s="1"/>
  <c r="D207" i="56"/>
  <c r="L207" i="56" s="1"/>
  <c r="N207" i="56" s="1"/>
  <c r="D208" i="56"/>
  <c r="L208" i="56" s="1"/>
  <c r="N208" i="56" s="1"/>
  <c r="D209" i="56"/>
  <c r="L209" i="56" s="1"/>
  <c r="N209" i="56" s="1"/>
  <c r="D210" i="56"/>
  <c r="L210" i="56" s="1"/>
  <c r="N210" i="56" s="1"/>
  <c r="D211" i="56"/>
  <c r="D212" i="56"/>
  <c r="L212" i="56" s="1"/>
  <c r="N212" i="56" s="1"/>
  <c r="D213" i="56"/>
  <c r="L213" i="56" s="1"/>
  <c r="N213" i="56" s="1"/>
  <c r="D214" i="56"/>
  <c r="L214" i="56" s="1"/>
  <c r="N214" i="56" s="1"/>
  <c r="D215" i="56"/>
  <c r="L215" i="56" s="1"/>
  <c r="N215" i="56" s="1"/>
  <c r="D216" i="56"/>
  <c r="L216" i="56" s="1"/>
  <c r="N216" i="56" s="1"/>
  <c r="D217" i="56"/>
  <c r="L217" i="56" s="1"/>
  <c r="N217" i="56" s="1"/>
  <c r="D218" i="56"/>
  <c r="L218" i="56" s="1"/>
  <c r="N218" i="56" s="1"/>
  <c r="D219" i="56"/>
  <c r="L219" i="56" s="1"/>
  <c r="N219" i="56" s="1"/>
  <c r="D220" i="56"/>
  <c r="L220" i="56" s="1"/>
  <c r="N220" i="56" s="1"/>
  <c r="D221" i="56"/>
  <c r="L221" i="56" s="1"/>
  <c r="N221" i="56" s="1"/>
  <c r="D222" i="56"/>
  <c r="L222" i="56" s="1"/>
  <c r="N222" i="56" s="1"/>
  <c r="D223" i="56"/>
  <c r="L223" i="56" s="1"/>
  <c r="N223" i="56" s="1"/>
  <c r="D224" i="56"/>
  <c r="L224" i="56" s="1"/>
  <c r="N224" i="56" s="1"/>
  <c r="D225" i="56"/>
  <c r="L225" i="56" s="1"/>
  <c r="N225" i="56" s="1"/>
  <c r="D226" i="56"/>
  <c r="L226" i="56" s="1"/>
  <c r="N226" i="56" s="1"/>
  <c r="D227" i="56"/>
  <c r="L227" i="56" s="1"/>
  <c r="N227" i="56" s="1"/>
  <c r="D228" i="56"/>
  <c r="D229" i="56"/>
  <c r="L229" i="56" s="1"/>
  <c r="N229" i="56" s="1"/>
  <c r="D230" i="56"/>
  <c r="L230" i="56" s="1"/>
  <c r="N230" i="56" s="1"/>
  <c r="D231" i="56"/>
  <c r="L231" i="56" s="1"/>
  <c r="N231" i="56" s="1"/>
  <c r="D232" i="56"/>
  <c r="L232" i="56" s="1"/>
  <c r="N232" i="56" s="1"/>
  <c r="D233" i="56"/>
  <c r="L233" i="56" s="1"/>
  <c r="N233" i="56" s="1"/>
  <c r="D234" i="56"/>
  <c r="L234" i="56" s="1"/>
  <c r="N234" i="56" s="1"/>
  <c r="D235" i="56"/>
  <c r="L235" i="56" s="1"/>
  <c r="N235" i="56" s="1"/>
  <c r="D236" i="56"/>
  <c r="D237" i="56"/>
  <c r="D238" i="56"/>
  <c r="D239" i="56"/>
  <c r="L239" i="56" s="1"/>
  <c r="N239" i="56" s="1"/>
  <c r="D240" i="56"/>
  <c r="L240" i="56" s="1"/>
  <c r="N240" i="56" s="1"/>
  <c r="D241" i="56"/>
  <c r="L241" i="56" s="1"/>
  <c r="N241" i="56" s="1"/>
  <c r="D242" i="56"/>
  <c r="D243" i="56"/>
  <c r="L243" i="56" s="1"/>
  <c r="N243" i="56" s="1"/>
  <c r="D244" i="56"/>
  <c r="L244" i="56" s="1"/>
  <c r="N244" i="56" s="1"/>
  <c r="D245" i="56"/>
  <c r="L245" i="56" s="1"/>
  <c r="N245" i="56" s="1"/>
  <c r="D246" i="56"/>
  <c r="L246" i="56" s="1"/>
  <c r="N246" i="56" s="1"/>
  <c r="D247" i="56"/>
  <c r="L247" i="56" s="1"/>
  <c r="N247" i="56" s="1"/>
  <c r="D248" i="56"/>
  <c r="L248" i="56" s="1"/>
  <c r="N248" i="56" s="1"/>
  <c r="D249" i="56"/>
  <c r="L249" i="56" s="1"/>
  <c r="N249" i="56" s="1"/>
  <c r="D250" i="56"/>
  <c r="L250" i="56" s="1"/>
  <c r="N250" i="56" s="1"/>
  <c r="D251" i="56"/>
  <c r="L251" i="56" s="1"/>
  <c r="N251" i="56" s="1"/>
  <c r="D252" i="56"/>
  <c r="D253" i="56"/>
  <c r="L253" i="56" s="1"/>
  <c r="N253" i="56" s="1"/>
  <c r="D254" i="56"/>
  <c r="L254" i="56" s="1"/>
  <c r="N254" i="56" s="1"/>
  <c r="D255" i="56"/>
  <c r="L255" i="56" s="1"/>
  <c r="N255" i="56" s="1"/>
  <c r="D256" i="56"/>
  <c r="L256" i="56" s="1"/>
  <c r="N256" i="56" s="1"/>
  <c r="D257" i="56"/>
  <c r="L257" i="56" s="1"/>
  <c r="N257" i="56" s="1"/>
  <c r="D258" i="56"/>
  <c r="L258" i="56" s="1"/>
  <c r="N258" i="56" s="1"/>
  <c r="D259" i="56"/>
  <c r="L259" i="56" s="1"/>
  <c r="N259" i="56" s="1"/>
  <c r="D260" i="56"/>
  <c r="L260" i="56" s="1"/>
  <c r="N260" i="56" s="1"/>
  <c r="D261" i="56"/>
  <c r="L261" i="56" s="1"/>
  <c r="N261" i="56" s="1"/>
  <c r="D262" i="56"/>
  <c r="L262" i="56" s="1"/>
  <c r="N262" i="56" s="1"/>
  <c r="D263" i="56"/>
  <c r="L263" i="56" s="1"/>
  <c r="N263" i="56" s="1"/>
  <c r="D264" i="56"/>
  <c r="L264" i="56" s="1"/>
  <c r="N264" i="56" s="1"/>
  <c r="D265" i="56"/>
  <c r="D266" i="56"/>
  <c r="L266" i="56" s="1"/>
  <c r="N266" i="56" s="1"/>
  <c r="D267" i="56"/>
  <c r="L267" i="56" s="1"/>
  <c r="N267" i="56" s="1"/>
  <c r="D268" i="56"/>
  <c r="L268" i="56" s="1"/>
  <c r="N268" i="56" s="1"/>
  <c r="D269" i="56"/>
  <c r="D270" i="56"/>
  <c r="L270" i="56" s="1"/>
  <c r="N270" i="56" s="1"/>
  <c r="D271" i="56"/>
  <c r="L271" i="56" s="1"/>
  <c r="N271" i="56" s="1"/>
  <c r="D272" i="56"/>
  <c r="L272" i="56" s="1"/>
  <c r="N272" i="56" s="1"/>
  <c r="D273" i="56"/>
  <c r="L273" i="56" s="1"/>
  <c r="N273" i="56" s="1"/>
  <c r="D274" i="56"/>
  <c r="L274" i="56" s="1"/>
  <c r="N274" i="56" s="1"/>
  <c r="D275" i="56"/>
  <c r="L275" i="56" s="1"/>
  <c r="N275" i="56" s="1"/>
  <c r="D276" i="56"/>
  <c r="L276" i="56" s="1"/>
  <c r="N276" i="56" s="1"/>
  <c r="D277" i="56"/>
  <c r="L277" i="56" s="1"/>
  <c r="N277" i="56" s="1"/>
  <c r="D278" i="56"/>
  <c r="D279" i="56"/>
  <c r="L279" i="56" s="1"/>
  <c r="N279" i="56" s="1"/>
  <c r="D9" i="56"/>
  <c r="L9" i="56" s="1"/>
  <c r="N9" i="56" s="1"/>
  <c r="N280" i="56"/>
  <c r="L278" i="56"/>
  <c r="N278" i="56" s="1"/>
  <c r="N269" i="56"/>
  <c r="N265" i="56"/>
  <c r="N252" i="56"/>
  <c r="L228" i="56"/>
  <c r="N228" i="56" s="1"/>
  <c r="L7" i="56"/>
  <c r="N7" i="56" s="1"/>
  <c r="L155" i="56" l="1"/>
  <c r="N155" i="56" s="1"/>
  <c r="D10" i="55"/>
  <c r="L10" i="55" s="1"/>
  <c r="N10" i="55" s="1"/>
  <c r="D11" i="55"/>
  <c r="L11" i="55" s="1"/>
  <c r="N11" i="55" s="1"/>
  <c r="D12" i="55"/>
  <c r="L12" i="55" s="1"/>
  <c r="N12" i="55" s="1"/>
  <c r="D13" i="55"/>
  <c r="L13" i="55" s="1"/>
  <c r="N13" i="55" s="1"/>
  <c r="D14" i="55"/>
  <c r="L14" i="55" s="1"/>
  <c r="N14" i="55" s="1"/>
  <c r="D15" i="55"/>
  <c r="L15" i="55" s="1"/>
  <c r="N15" i="55" s="1"/>
  <c r="D16" i="55"/>
  <c r="L16" i="55" s="1"/>
  <c r="N16" i="55" s="1"/>
  <c r="D17" i="55"/>
  <c r="L17" i="55" s="1"/>
  <c r="N17" i="55" s="1"/>
  <c r="D18" i="55"/>
  <c r="L18" i="55" s="1"/>
  <c r="N18" i="55" s="1"/>
  <c r="D19" i="55"/>
  <c r="L19" i="55" s="1"/>
  <c r="N19" i="55" s="1"/>
  <c r="D20" i="55"/>
  <c r="L20" i="55" s="1"/>
  <c r="N20" i="55" s="1"/>
  <c r="D21" i="55"/>
  <c r="L21" i="55" s="1"/>
  <c r="N21" i="55" s="1"/>
  <c r="D22" i="55"/>
  <c r="L22" i="55" s="1"/>
  <c r="N22" i="55" s="1"/>
  <c r="D23" i="55"/>
  <c r="L23" i="55" s="1"/>
  <c r="N23" i="55" s="1"/>
  <c r="D24" i="55"/>
  <c r="L24" i="55" s="1"/>
  <c r="N24" i="55" s="1"/>
  <c r="D25" i="55"/>
  <c r="L25" i="55" s="1"/>
  <c r="N25" i="55" s="1"/>
  <c r="D26" i="55"/>
  <c r="L26" i="55" s="1"/>
  <c r="N26" i="55" s="1"/>
  <c r="D27" i="55"/>
  <c r="L27" i="55" s="1"/>
  <c r="N27" i="55" s="1"/>
  <c r="D28" i="55"/>
  <c r="L28" i="55" s="1"/>
  <c r="N28" i="55" s="1"/>
  <c r="D29" i="55"/>
  <c r="L29" i="55" s="1"/>
  <c r="N29" i="55" s="1"/>
  <c r="D30" i="55"/>
  <c r="L30" i="55" s="1"/>
  <c r="N30" i="55" s="1"/>
  <c r="D31" i="55"/>
  <c r="L31" i="55" s="1"/>
  <c r="N31" i="55" s="1"/>
  <c r="D32" i="55"/>
  <c r="L32" i="55" s="1"/>
  <c r="N32" i="55" s="1"/>
  <c r="D33" i="55"/>
  <c r="L33" i="55" s="1"/>
  <c r="N33" i="55" s="1"/>
  <c r="D34" i="55"/>
  <c r="L34" i="55" s="1"/>
  <c r="N34" i="55" s="1"/>
  <c r="D35" i="55"/>
  <c r="L35" i="55" s="1"/>
  <c r="N35" i="55" s="1"/>
  <c r="D36" i="55"/>
  <c r="L36" i="55" s="1"/>
  <c r="N36" i="55" s="1"/>
  <c r="D37" i="55"/>
  <c r="L37" i="55" s="1"/>
  <c r="N37" i="55" s="1"/>
  <c r="D38" i="55"/>
  <c r="L38" i="55" s="1"/>
  <c r="N38" i="55" s="1"/>
  <c r="D39" i="55"/>
  <c r="L39" i="55" s="1"/>
  <c r="N39" i="55" s="1"/>
  <c r="D40" i="55"/>
  <c r="L40" i="55" s="1"/>
  <c r="N40" i="55" s="1"/>
  <c r="D41" i="55"/>
  <c r="L41" i="55" s="1"/>
  <c r="N41" i="55" s="1"/>
  <c r="D42" i="55"/>
  <c r="L42" i="55" s="1"/>
  <c r="N42" i="55" s="1"/>
  <c r="D43" i="55"/>
  <c r="L43" i="55" s="1"/>
  <c r="N43" i="55" s="1"/>
  <c r="D44" i="55"/>
  <c r="L44" i="55" s="1"/>
  <c r="N44" i="55" s="1"/>
  <c r="D45" i="55"/>
  <c r="L45" i="55" s="1"/>
  <c r="N45" i="55" s="1"/>
  <c r="D46" i="55"/>
  <c r="L46" i="55" s="1"/>
  <c r="N46" i="55" s="1"/>
  <c r="D47" i="55"/>
  <c r="L47" i="55" s="1"/>
  <c r="N47" i="55" s="1"/>
  <c r="D48" i="55"/>
  <c r="L48" i="55" s="1"/>
  <c r="N48" i="55" s="1"/>
  <c r="D49" i="55"/>
  <c r="L49" i="55" s="1"/>
  <c r="N49" i="55" s="1"/>
  <c r="D50" i="55"/>
  <c r="L50" i="55" s="1"/>
  <c r="N50" i="55" s="1"/>
  <c r="D51" i="55"/>
  <c r="L51" i="55" s="1"/>
  <c r="N51" i="55" s="1"/>
  <c r="D52" i="55"/>
  <c r="L52" i="55" s="1"/>
  <c r="N52" i="55" s="1"/>
  <c r="D53" i="55"/>
  <c r="L53" i="55" s="1"/>
  <c r="N53" i="55" s="1"/>
  <c r="D54" i="55"/>
  <c r="L54" i="55" s="1"/>
  <c r="N54" i="55" s="1"/>
  <c r="D55" i="55"/>
  <c r="L55" i="55" s="1"/>
  <c r="N55" i="55" s="1"/>
  <c r="D56" i="55"/>
  <c r="L56" i="55" s="1"/>
  <c r="N56" i="55" s="1"/>
  <c r="D57" i="55"/>
  <c r="L57" i="55" s="1"/>
  <c r="N57" i="55" s="1"/>
  <c r="D58" i="55"/>
  <c r="L58" i="55" s="1"/>
  <c r="N58" i="55" s="1"/>
  <c r="D59" i="55"/>
  <c r="L59" i="55" s="1"/>
  <c r="N59" i="55" s="1"/>
  <c r="D60" i="55"/>
  <c r="L60" i="55" s="1"/>
  <c r="N60" i="55" s="1"/>
  <c r="D61" i="55"/>
  <c r="L61" i="55" s="1"/>
  <c r="N61" i="55" s="1"/>
  <c r="D62" i="55"/>
  <c r="L62" i="55" s="1"/>
  <c r="N62" i="55" s="1"/>
  <c r="D63" i="55"/>
  <c r="L63" i="55" s="1"/>
  <c r="N63" i="55" s="1"/>
  <c r="D64" i="55"/>
  <c r="L64" i="55" s="1"/>
  <c r="N64" i="55" s="1"/>
  <c r="D65" i="55"/>
  <c r="L65" i="55" s="1"/>
  <c r="N65" i="55" s="1"/>
  <c r="D66" i="55"/>
  <c r="L66" i="55" s="1"/>
  <c r="N66" i="55" s="1"/>
  <c r="D67" i="55"/>
  <c r="L67" i="55" s="1"/>
  <c r="N67" i="55" s="1"/>
  <c r="D68" i="55"/>
  <c r="L68" i="55" s="1"/>
  <c r="N68" i="55" s="1"/>
  <c r="D69" i="55"/>
  <c r="L69" i="55" s="1"/>
  <c r="N69" i="55" s="1"/>
  <c r="D70" i="55"/>
  <c r="L70" i="55" s="1"/>
  <c r="N70" i="55" s="1"/>
  <c r="D71" i="55"/>
  <c r="L71" i="55" s="1"/>
  <c r="N71" i="55" s="1"/>
  <c r="D72" i="55"/>
  <c r="L72" i="55" s="1"/>
  <c r="N72" i="55" s="1"/>
  <c r="D73" i="55"/>
  <c r="L73" i="55" s="1"/>
  <c r="N73" i="55" s="1"/>
  <c r="D74" i="55"/>
  <c r="L74" i="55" s="1"/>
  <c r="N74" i="55" s="1"/>
  <c r="D75" i="55"/>
  <c r="L75" i="55" s="1"/>
  <c r="N75" i="55" s="1"/>
  <c r="D76" i="55"/>
  <c r="L76" i="55" s="1"/>
  <c r="N76" i="55" s="1"/>
  <c r="D77" i="55"/>
  <c r="L77" i="55" s="1"/>
  <c r="N77" i="55" s="1"/>
  <c r="D78" i="55"/>
  <c r="L78" i="55" s="1"/>
  <c r="N78" i="55" s="1"/>
  <c r="D79" i="55"/>
  <c r="L79" i="55" s="1"/>
  <c r="N79" i="55" s="1"/>
  <c r="D80" i="55"/>
  <c r="L80" i="55" s="1"/>
  <c r="N80" i="55" s="1"/>
  <c r="D81" i="55"/>
  <c r="L81" i="55" s="1"/>
  <c r="N81" i="55" s="1"/>
  <c r="D82" i="55"/>
  <c r="L82" i="55" s="1"/>
  <c r="N82" i="55" s="1"/>
  <c r="D83" i="55"/>
  <c r="L83" i="55" s="1"/>
  <c r="N83" i="55" s="1"/>
  <c r="D91" i="55"/>
  <c r="D92" i="55"/>
  <c r="L92" i="55" s="1"/>
  <c r="N92" i="55" s="1"/>
  <c r="D93" i="55"/>
  <c r="L93" i="55" s="1"/>
  <c r="N93" i="55" s="1"/>
  <c r="D94" i="55"/>
  <c r="L94" i="55" s="1"/>
  <c r="N94" i="55" s="1"/>
  <c r="D95" i="55"/>
  <c r="L95" i="55" s="1"/>
  <c r="N95" i="55" s="1"/>
  <c r="D96" i="55"/>
  <c r="L96" i="55" s="1"/>
  <c r="N96" i="55" s="1"/>
  <c r="D97" i="55"/>
  <c r="L97" i="55" s="1"/>
  <c r="N97" i="55" s="1"/>
  <c r="D98" i="55"/>
  <c r="L98" i="55" s="1"/>
  <c r="N98" i="55" s="1"/>
  <c r="D99" i="55"/>
  <c r="L99" i="55" s="1"/>
  <c r="N99" i="55" s="1"/>
  <c r="D100" i="55"/>
  <c r="D101" i="55"/>
  <c r="D102" i="55"/>
  <c r="L102" i="55" s="1"/>
  <c r="N102" i="55" s="1"/>
  <c r="D103" i="55"/>
  <c r="L103" i="55" s="1"/>
  <c r="N103" i="55" s="1"/>
  <c r="D104" i="55"/>
  <c r="L104" i="55" s="1"/>
  <c r="N104" i="55" s="1"/>
  <c r="D105" i="55"/>
  <c r="L105" i="55" s="1"/>
  <c r="N105" i="55" s="1"/>
  <c r="D106" i="55"/>
  <c r="L106" i="55" s="1"/>
  <c r="N106" i="55" s="1"/>
  <c r="D107" i="55"/>
  <c r="L107" i="55" s="1"/>
  <c r="N107" i="55" s="1"/>
  <c r="D108" i="55"/>
  <c r="L108" i="55" s="1"/>
  <c r="N108" i="55" s="1"/>
  <c r="D109" i="55"/>
  <c r="L109" i="55" s="1"/>
  <c r="N109" i="55" s="1"/>
  <c r="D110" i="55"/>
  <c r="D111" i="55"/>
  <c r="L111" i="55" s="1"/>
  <c r="N111" i="55" s="1"/>
  <c r="D112" i="55"/>
  <c r="L112" i="55" s="1"/>
  <c r="N112" i="55" s="1"/>
  <c r="D113" i="55"/>
  <c r="L113" i="55" s="1"/>
  <c r="N113" i="55" s="1"/>
  <c r="D114" i="55"/>
  <c r="L114" i="55" s="1"/>
  <c r="N114" i="55" s="1"/>
  <c r="D115" i="55"/>
  <c r="L115" i="55" s="1"/>
  <c r="N115" i="55" s="1"/>
  <c r="D116" i="55"/>
  <c r="L116" i="55" s="1"/>
  <c r="N116" i="55" s="1"/>
  <c r="D117" i="55"/>
  <c r="L117" i="55" s="1"/>
  <c r="N117" i="55" s="1"/>
  <c r="D118" i="55"/>
  <c r="L118" i="55" s="1"/>
  <c r="N118" i="55" s="1"/>
  <c r="D121" i="55"/>
  <c r="D122" i="55"/>
  <c r="L122" i="55" s="1"/>
  <c r="N122" i="55" s="1"/>
  <c r="D123" i="55"/>
  <c r="L123" i="55" s="1"/>
  <c r="N123" i="55" s="1"/>
  <c r="D124" i="55"/>
  <c r="L124" i="55" s="1"/>
  <c r="N124" i="55" s="1"/>
  <c r="D125" i="55"/>
  <c r="L125" i="55" s="1"/>
  <c r="N125" i="55" s="1"/>
  <c r="D126" i="55"/>
  <c r="L126" i="55" s="1"/>
  <c r="N126" i="55" s="1"/>
  <c r="D127" i="55"/>
  <c r="L127" i="55" s="1"/>
  <c r="N127" i="55" s="1"/>
  <c r="D128" i="55"/>
  <c r="L128" i="55" s="1"/>
  <c r="N128" i="55" s="1"/>
  <c r="D129" i="55"/>
  <c r="L129" i="55" s="1"/>
  <c r="N129" i="55" s="1"/>
  <c r="D130" i="55"/>
  <c r="L130" i="55" s="1"/>
  <c r="N130" i="55" s="1"/>
  <c r="D131" i="55"/>
  <c r="L131" i="55" s="1"/>
  <c r="N131" i="55" s="1"/>
  <c r="D132" i="55"/>
  <c r="L132" i="55" s="1"/>
  <c r="N132" i="55" s="1"/>
  <c r="D135" i="55"/>
  <c r="D136" i="55"/>
  <c r="L136" i="55" s="1"/>
  <c r="N136" i="55" s="1"/>
  <c r="D137" i="55"/>
  <c r="L137" i="55" s="1"/>
  <c r="N137" i="55" s="1"/>
  <c r="D138" i="55"/>
  <c r="L138" i="55" s="1"/>
  <c r="N138" i="55" s="1"/>
  <c r="D139" i="55"/>
  <c r="L139" i="55" s="1"/>
  <c r="N139" i="55" s="1"/>
  <c r="D140" i="55"/>
  <c r="L140" i="55" s="1"/>
  <c r="N140" i="55" s="1"/>
  <c r="D141" i="55"/>
  <c r="L141" i="55" s="1"/>
  <c r="N141" i="55" s="1"/>
  <c r="D142" i="55"/>
  <c r="L142" i="55" s="1"/>
  <c r="N142" i="55" s="1"/>
  <c r="D143" i="55"/>
  <c r="L143" i="55" s="1"/>
  <c r="N143" i="55" s="1"/>
  <c r="D144" i="55"/>
  <c r="L144" i="55" s="1"/>
  <c r="N144" i="55" s="1"/>
  <c r="D145" i="55"/>
  <c r="L145" i="55" s="1"/>
  <c r="N145" i="55" s="1"/>
  <c r="D146" i="55"/>
  <c r="L146" i="55" s="1"/>
  <c r="N146" i="55" s="1"/>
  <c r="D147" i="55"/>
  <c r="L147" i="55" s="1"/>
  <c r="N147" i="55" s="1"/>
  <c r="D148" i="55"/>
  <c r="L148" i="55" s="1"/>
  <c r="N148" i="55" s="1"/>
  <c r="D149" i="55"/>
  <c r="L149" i="55" s="1"/>
  <c r="N149" i="55" s="1"/>
  <c r="D150" i="55"/>
  <c r="L150" i="55" s="1"/>
  <c r="N150" i="55" s="1"/>
  <c r="D151" i="55"/>
  <c r="L151" i="55" s="1"/>
  <c r="N151" i="55" s="1"/>
  <c r="D152" i="55"/>
  <c r="L152" i="55" s="1"/>
  <c r="N152" i="55" s="1"/>
  <c r="D153" i="55"/>
  <c r="L153" i="55" s="1"/>
  <c r="N153" i="55" s="1"/>
  <c r="D154" i="55"/>
  <c r="L154" i="55" s="1"/>
  <c r="N154" i="55" s="1"/>
  <c r="D155" i="55"/>
  <c r="L155" i="55" s="1"/>
  <c r="N155" i="55" s="1"/>
  <c r="D156" i="55"/>
  <c r="D157" i="55"/>
  <c r="L157" i="55" s="1"/>
  <c r="N157" i="55" s="1"/>
  <c r="D158" i="55"/>
  <c r="L158" i="55" s="1"/>
  <c r="N158" i="55" s="1"/>
  <c r="D159" i="55"/>
  <c r="L159" i="55" s="1"/>
  <c r="N159" i="55" s="1"/>
  <c r="D160" i="55"/>
  <c r="L160" i="55" s="1"/>
  <c r="N160" i="55" s="1"/>
  <c r="D162" i="55"/>
  <c r="D163" i="55"/>
  <c r="L163" i="55" s="1"/>
  <c r="N163" i="55" s="1"/>
  <c r="D164" i="55"/>
  <c r="L164" i="55" s="1"/>
  <c r="N164" i="55" s="1"/>
  <c r="D165" i="55"/>
  <c r="L165" i="55" s="1"/>
  <c r="N165" i="55" s="1"/>
  <c r="D166" i="55"/>
  <c r="L166" i="55" s="1"/>
  <c r="N166" i="55" s="1"/>
  <c r="D167" i="55"/>
  <c r="L167" i="55" s="1"/>
  <c r="N167" i="55" s="1"/>
  <c r="D168" i="55"/>
  <c r="L168" i="55" s="1"/>
  <c r="N168" i="55" s="1"/>
  <c r="D169" i="55"/>
  <c r="L169" i="55" s="1"/>
  <c r="N169" i="55" s="1"/>
  <c r="D170" i="55"/>
  <c r="L170" i="55" s="1"/>
  <c r="N170" i="55" s="1"/>
  <c r="D171" i="55"/>
  <c r="L171" i="55" s="1"/>
  <c r="N171" i="55" s="1"/>
  <c r="D172" i="55"/>
  <c r="L172" i="55" s="1"/>
  <c r="N172" i="55" s="1"/>
  <c r="D173" i="55"/>
  <c r="L173" i="55" s="1"/>
  <c r="N173" i="55" s="1"/>
  <c r="D174" i="55"/>
  <c r="L174" i="55" s="1"/>
  <c r="N174" i="55" s="1"/>
  <c r="D175" i="55"/>
  <c r="L175" i="55" s="1"/>
  <c r="N175" i="55" s="1"/>
  <c r="D176" i="55"/>
  <c r="L176" i="55" s="1"/>
  <c r="N176" i="55" s="1"/>
  <c r="D177" i="55"/>
  <c r="L177" i="55" s="1"/>
  <c r="N177" i="55" s="1"/>
  <c r="D178" i="55"/>
  <c r="L178" i="55" s="1"/>
  <c r="N178" i="55" s="1"/>
  <c r="D179" i="55"/>
  <c r="L179" i="55" s="1"/>
  <c r="N179" i="55" s="1"/>
  <c r="D180" i="55"/>
  <c r="L180" i="55" s="1"/>
  <c r="N180" i="55" s="1"/>
  <c r="D181" i="55"/>
  <c r="L181" i="55" s="1"/>
  <c r="N181" i="55" s="1"/>
  <c r="D182" i="55"/>
  <c r="L182" i="55" s="1"/>
  <c r="N182" i="55" s="1"/>
  <c r="D183" i="55"/>
  <c r="L183" i="55" s="1"/>
  <c r="N183" i="55" s="1"/>
  <c r="D184" i="55"/>
  <c r="L184" i="55" s="1"/>
  <c r="N184" i="55" s="1"/>
  <c r="D185" i="55"/>
  <c r="L185" i="55" s="1"/>
  <c r="N185" i="55" s="1"/>
  <c r="D186" i="55"/>
  <c r="L186" i="55" s="1"/>
  <c r="N186" i="55" s="1"/>
  <c r="D187" i="55"/>
  <c r="L187" i="55" s="1"/>
  <c r="N187" i="55" s="1"/>
  <c r="D188" i="55"/>
  <c r="L188" i="55" s="1"/>
  <c r="N188" i="55" s="1"/>
  <c r="D189" i="55"/>
  <c r="L189" i="55" s="1"/>
  <c r="N189" i="55" s="1"/>
  <c r="D190" i="55"/>
  <c r="L190" i="55" s="1"/>
  <c r="N190" i="55" s="1"/>
  <c r="D191" i="55"/>
  <c r="L191" i="55" s="1"/>
  <c r="N191" i="55" s="1"/>
  <c r="D192" i="55"/>
  <c r="L192" i="55" s="1"/>
  <c r="N192" i="55" s="1"/>
  <c r="D193" i="55"/>
  <c r="L193" i="55" s="1"/>
  <c r="N193" i="55" s="1"/>
  <c r="D194" i="55"/>
  <c r="D195" i="55"/>
  <c r="L195" i="55" s="1"/>
  <c r="N195" i="55" s="1"/>
  <c r="D198" i="55"/>
  <c r="D199" i="55"/>
  <c r="L199" i="55" s="1"/>
  <c r="N199" i="55" s="1"/>
  <c r="D200" i="55"/>
  <c r="L200" i="55" s="1"/>
  <c r="N200" i="55" s="1"/>
  <c r="D201" i="55"/>
  <c r="L201" i="55" s="1"/>
  <c r="N201" i="55" s="1"/>
  <c r="D202" i="55"/>
  <c r="L202" i="55" s="1"/>
  <c r="N202" i="55" s="1"/>
  <c r="D203" i="55"/>
  <c r="L203" i="55" s="1"/>
  <c r="N203" i="55" s="1"/>
  <c r="D204" i="55"/>
  <c r="L204" i="55" s="1"/>
  <c r="N204" i="55" s="1"/>
  <c r="D205" i="55"/>
  <c r="L205" i="55" s="1"/>
  <c r="N205" i="55" s="1"/>
  <c r="D206" i="55"/>
  <c r="L206" i="55" s="1"/>
  <c r="N206" i="55" s="1"/>
  <c r="D207" i="55"/>
  <c r="L207" i="55" s="1"/>
  <c r="N207" i="55" s="1"/>
  <c r="D208" i="55"/>
  <c r="L208" i="55" s="1"/>
  <c r="N208" i="55" s="1"/>
  <c r="D209" i="55"/>
  <c r="L209" i="55" s="1"/>
  <c r="N209" i="55" s="1"/>
  <c r="D210" i="55"/>
  <c r="L210" i="55" s="1"/>
  <c r="N210" i="55" s="1"/>
  <c r="D211" i="55"/>
  <c r="L211" i="55" s="1"/>
  <c r="N211" i="55" s="1"/>
  <c r="D212" i="55"/>
  <c r="D213" i="55"/>
  <c r="L213" i="55" s="1"/>
  <c r="N213" i="55" s="1"/>
  <c r="D214" i="55"/>
  <c r="L214" i="55" s="1"/>
  <c r="N214" i="55" s="1"/>
  <c r="D215" i="55"/>
  <c r="L215" i="55" s="1"/>
  <c r="N215" i="55" s="1"/>
  <c r="D216" i="55"/>
  <c r="L216" i="55" s="1"/>
  <c r="N216" i="55" s="1"/>
  <c r="D217" i="55"/>
  <c r="L217" i="55" s="1"/>
  <c r="N217" i="55" s="1"/>
  <c r="D218" i="55"/>
  <c r="L218" i="55" s="1"/>
  <c r="N218" i="55" s="1"/>
  <c r="D219" i="55"/>
  <c r="L219" i="55" s="1"/>
  <c r="N219" i="55" s="1"/>
  <c r="D220" i="55"/>
  <c r="L220" i="55" s="1"/>
  <c r="N220" i="55" s="1"/>
  <c r="D224" i="55"/>
  <c r="L224" i="55" s="1"/>
  <c r="N224" i="55" s="1"/>
  <c r="D225" i="55"/>
  <c r="L225" i="55" s="1"/>
  <c r="N225" i="55" s="1"/>
  <c r="D226" i="55"/>
  <c r="L226" i="55" s="1"/>
  <c r="N226" i="55" s="1"/>
  <c r="D227" i="55"/>
  <c r="L227" i="55" s="1"/>
  <c r="N227" i="55" s="1"/>
  <c r="D228" i="55"/>
  <c r="L228" i="55" s="1"/>
  <c r="N228" i="55" s="1"/>
  <c r="D229" i="55"/>
  <c r="L229" i="55" s="1"/>
  <c r="N229" i="55" s="1"/>
  <c r="D230" i="55"/>
  <c r="L230" i="55" s="1"/>
  <c r="N230" i="55" s="1"/>
  <c r="D231" i="55"/>
  <c r="L231" i="55" s="1"/>
  <c r="N231" i="55" s="1"/>
  <c r="D232" i="55"/>
  <c r="L232" i="55" s="1"/>
  <c r="N232" i="55" s="1"/>
  <c r="D233" i="55"/>
  <c r="L233" i="55" s="1"/>
  <c r="N233" i="55" s="1"/>
  <c r="D234" i="55"/>
  <c r="L234" i="55" s="1"/>
  <c r="N234" i="55" s="1"/>
  <c r="D235" i="55"/>
  <c r="L235" i="55" s="1"/>
  <c r="N235" i="55" s="1"/>
  <c r="D236" i="55"/>
  <c r="L236" i="55" s="1"/>
  <c r="N236" i="55" s="1"/>
  <c r="D237" i="55"/>
  <c r="L237" i="55" s="1"/>
  <c r="N237" i="55" s="1"/>
  <c r="D238" i="55"/>
  <c r="L238" i="55" s="1"/>
  <c r="N238" i="55" s="1"/>
  <c r="D239" i="55"/>
  <c r="L239" i="55" s="1"/>
  <c r="N239" i="55" s="1"/>
  <c r="D240" i="55"/>
  <c r="D241" i="55"/>
  <c r="D242" i="55"/>
  <c r="D243" i="55"/>
  <c r="L243" i="55" s="1"/>
  <c r="N243" i="55" s="1"/>
  <c r="D244" i="55"/>
  <c r="L244" i="55" s="1"/>
  <c r="N244" i="55" s="1"/>
  <c r="D245" i="55"/>
  <c r="L245" i="55" s="1"/>
  <c r="N245" i="55" s="1"/>
  <c r="D246" i="55"/>
  <c r="D247" i="55"/>
  <c r="L247" i="55" s="1"/>
  <c r="N247" i="55" s="1"/>
  <c r="D248" i="55"/>
  <c r="L248" i="55" s="1"/>
  <c r="N248" i="55" s="1"/>
  <c r="D249" i="55"/>
  <c r="L249" i="55" s="1"/>
  <c r="N249" i="55" s="1"/>
  <c r="D250" i="55"/>
  <c r="L250" i="55" s="1"/>
  <c r="N250" i="55" s="1"/>
  <c r="D251" i="55"/>
  <c r="L251" i="55" s="1"/>
  <c r="N251" i="55" s="1"/>
  <c r="D252" i="55"/>
  <c r="L252" i="55" s="1"/>
  <c r="N252" i="55" s="1"/>
  <c r="D253" i="55"/>
  <c r="L253" i="55" s="1"/>
  <c r="N253" i="55" s="1"/>
  <c r="D254" i="55"/>
  <c r="L254" i="55" s="1"/>
  <c r="N254" i="55" s="1"/>
  <c r="D255" i="55"/>
  <c r="L255" i="55" s="1"/>
  <c r="N255" i="55" s="1"/>
  <c r="D256" i="55"/>
  <c r="D257" i="55"/>
  <c r="L257" i="55" s="1"/>
  <c r="N257" i="55" s="1"/>
  <c r="D258" i="55"/>
  <c r="L258" i="55" s="1"/>
  <c r="N258" i="55" s="1"/>
  <c r="D259" i="55"/>
  <c r="L259" i="55" s="1"/>
  <c r="N259" i="55" s="1"/>
  <c r="D260" i="55"/>
  <c r="L260" i="55" s="1"/>
  <c r="N260" i="55" s="1"/>
  <c r="D261" i="55"/>
  <c r="L261" i="55" s="1"/>
  <c r="N261" i="55" s="1"/>
  <c r="D262" i="55"/>
  <c r="L262" i="55" s="1"/>
  <c r="N262" i="55" s="1"/>
  <c r="D263" i="55"/>
  <c r="L263" i="55" s="1"/>
  <c r="N263" i="55" s="1"/>
  <c r="D264" i="55"/>
  <c r="L264" i="55" s="1"/>
  <c r="N264" i="55" s="1"/>
  <c r="D265" i="55"/>
  <c r="L265" i="55" s="1"/>
  <c r="N265" i="55" s="1"/>
  <c r="D266" i="55"/>
  <c r="L266" i="55" s="1"/>
  <c r="N266" i="55" s="1"/>
  <c r="D267" i="55"/>
  <c r="L267" i="55" s="1"/>
  <c r="N267" i="55" s="1"/>
  <c r="D268" i="55"/>
  <c r="L268" i="55" s="1"/>
  <c r="N268" i="55" s="1"/>
  <c r="D269" i="55"/>
  <c r="D270" i="55"/>
  <c r="L270" i="55" s="1"/>
  <c r="N270" i="55" s="1"/>
  <c r="D271" i="55"/>
  <c r="L271" i="55" s="1"/>
  <c r="N271" i="55" s="1"/>
  <c r="D272" i="55"/>
  <c r="D273" i="55"/>
  <c r="D274" i="55"/>
  <c r="D275" i="55"/>
  <c r="L275" i="55" s="1"/>
  <c r="N275" i="55" s="1"/>
  <c r="D276" i="55"/>
  <c r="L276" i="55" s="1"/>
  <c r="N276" i="55" s="1"/>
  <c r="D277" i="55"/>
  <c r="L277" i="55" s="1"/>
  <c r="N277" i="55" s="1"/>
  <c r="D278" i="55"/>
  <c r="L278" i="55" s="1"/>
  <c r="N278" i="55" s="1"/>
  <c r="D279" i="55"/>
  <c r="L279" i="55" s="1"/>
  <c r="N279" i="55" s="1"/>
  <c r="D280" i="55"/>
  <c r="L280" i="55" s="1"/>
  <c r="N280" i="55" s="1"/>
  <c r="D281" i="55"/>
  <c r="L281" i="55" s="1"/>
  <c r="N281" i="55" s="1"/>
  <c r="D282" i="55"/>
  <c r="D283" i="55"/>
  <c r="L283" i="55" s="1"/>
  <c r="N283" i="55" s="1"/>
  <c r="D9" i="55"/>
  <c r="L9" i="55" s="1"/>
  <c r="N9" i="55" s="1"/>
  <c r="N284" i="55"/>
  <c r="L282" i="55"/>
  <c r="N282" i="55" s="1"/>
  <c r="L274" i="55"/>
  <c r="N274" i="55" s="1"/>
  <c r="N273" i="55"/>
  <c r="L272" i="55"/>
  <c r="N272" i="55" s="1"/>
  <c r="N269" i="55"/>
  <c r="N256" i="55"/>
  <c r="L7" i="55"/>
  <c r="N7" i="55" s="1"/>
  <c r="L156" i="55" l="1"/>
  <c r="N156" i="55" s="1"/>
  <c r="L110" i="55"/>
  <c r="N110" i="55" s="1"/>
  <c r="D10" i="54"/>
  <c r="L10" i="54" s="1"/>
  <c r="N10" i="54" s="1"/>
  <c r="D11" i="54"/>
  <c r="L11" i="54" s="1"/>
  <c r="N11" i="54" s="1"/>
  <c r="D12" i="54"/>
  <c r="L12" i="54" s="1"/>
  <c r="N12" i="54" s="1"/>
  <c r="D13" i="54"/>
  <c r="L13" i="54" s="1"/>
  <c r="N13" i="54" s="1"/>
  <c r="D14" i="54"/>
  <c r="L14" i="54" s="1"/>
  <c r="N14" i="54" s="1"/>
  <c r="D15" i="54"/>
  <c r="L15" i="54" s="1"/>
  <c r="N15" i="54" s="1"/>
  <c r="D16" i="54"/>
  <c r="L16" i="54" s="1"/>
  <c r="N16" i="54" s="1"/>
  <c r="D17" i="54"/>
  <c r="L17" i="54" s="1"/>
  <c r="N17" i="54" s="1"/>
  <c r="D18" i="54"/>
  <c r="L18" i="54" s="1"/>
  <c r="N18" i="54" s="1"/>
  <c r="D19" i="54"/>
  <c r="L19" i="54" s="1"/>
  <c r="N19" i="54" s="1"/>
  <c r="D20" i="54"/>
  <c r="L20" i="54" s="1"/>
  <c r="N20" i="54" s="1"/>
  <c r="D21" i="54"/>
  <c r="L21" i="54" s="1"/>
  <c r="N21" i="54" s="1"/>
  <c r="D22" i="54"/>
  <c r="L22" i="54" s="1"/>
  <c r="N22" i="54" s="1"/>
  <c r="D23" i="54"/>
  <c r="L23" i="54" s="1"/>
  <c r="N23" i="54" s="1"/>
  <c r="D24" i="54"/>
  <c r="L24" i="54" s="1"/>
  <c r="N24" i="54" s="1"/>
  <c r="D25" i="54"/>
  <c r="L25" i="54" s="1"/>
  <c r="N25" i="54" s="1"/>
  <c r="D26" i="54"/>
  <c r="L26" i="54" s="1"/>
  <c r="N26" i="54" s="1"/>
  <c r="D27" i="54"/>
  <c r="L27" i="54" s="1"/>
  <c r="N27" i="54" s="1"/>
  <c r="D28" i="54"/>
  <c r="L28" i="54" s="1"/>
  <c r="N28" i="54" s="1"/>
  <c r="D29" i="54"/>
  <c r="L29" i="54" s="1"/>
  <c r="N29" i="54" s="1"/>
  <c r="D30" i="54"/>
  <c r="L30" i="54" s="1"/>
  <c r="N30" i="54" s="1"/>
  <c r="D31" i="54"/>
  <c r="L31" i="54" s="1"/>
  <c r="N31" i="54" s="1"/>
  <c r="D32" i="54"/>
  <c r="L32" i="54" s="1"/>
  <c r="N32" i="54" s="1"/>
  <c r="D33" i="54"/>
  <c r="L33" i="54" s="1"/>
  <c r="N33" i="54" s="1"/>
  <c r="D34" i="54"/>
  <c r="L34" i="54" s="1"/>
  <c r="N34" i="54" s="1"/>
  <c r="D35" i="54"/>
  <c r="L35" i="54" s="1"/>
  <c r="N35" i="54" s="1"/>
  <c r="D36" i="54"/>
  <c r="L36" i="54" s="1"/>
  <c r="N36" i="54" s="1"/>
  <c r="D37" i="54"/>
  <c r="L37" i="54" s="1"/>
  <c r="N37" i="54" s="1"/>
  <c r="D38" i="54"/>
  <c r="L38" i="54" s="1"/>
  <c r="N38" i="54" s="1"/>
  <c r="D39" i="54"/>
  <c r="L39" i="54" s="1"/>
  <c r="N39" i="54" s="1"/>
  <c r="D40" i="54"/>
  <c r="L40" i="54" s="1"/>
  <c r="N40" i="54" s="1"/>
  <c r="D41" i="54"/>
  <c r="L41" i="54" s="1"/>
  <c r="N41" i="54" s="1"/>
  <c r="D42" i="54"/>
  <c r="L42" i="54" s="1"/>
  <c r="N42" i="54" s="1"/>
  <c r="D43" i="54"/>
  <c r="L43" i="54" s="1"/>
  <c r="N43" i="54" s="1"/>
  <c r="D44" i="54"/>
  <c r="L44" i="54" s="1"/>
  <c r="N44" i="54" s="1"/>
  <c r="D45" i="54"/>
  <c r="L45" i="54" s="1"/>
  <c r="N45" i="54" s="1"/>
  <c r="D46" i="54"/>
  <c r="L46" i="54" s="1"/>
  <c r="N46" i="54" s="1"/>
  <c r="D47" i="54"/>
  <c r="L47" i="54" s="1"/>
  <c r="N47" i="54" s="1"/>
  <c r="D48" i="54"/>
  <c r="L48" i="54" s="1"/>
  <c r="N48" i="54" s="1"/>
  <c r="D49" i="54"/>
  <c r="L49" i="54" s="1"/>
  <c r="N49" i="54" s="1"/>
  <c r="D50" i="54"/>
  <c r="L50" i="54" s="1"/>
  <c r="N50" i="54" s="1"/>
  <c r="D51" i="54"/>
  <c r="L51" i="54" s="1"/>
  <c r="N51" i="54" s="1"/>
  <c r="D52" i="54"/>
  <c r="L52" i="54" s="1"/>
  <c r="N52" i="54" s="1"/>
  <c r="D53" i="54"/>
  <c r="L53" i="54" s="1"/>
  <c r="N53" i="54" s="1"/>
  <c r="D54" i="54"/>
  <c r="L54" i="54" s="1"/>
  <c r="N54" i="54" s="1"/>
  <c r="D55" i="54"/>
  <c r="L55" i="54" s="1"/>
  <c r="N55" i="54" s="1"/>
  <c r="D56" i="54"/>
  <c r="L56" i="54" s="1"/>
  <c r="N56" i="54" s="1"/>
  <c r="D57" i="54"/>
  <c r="L57" i="54" s="1"/>
  <c r="N57" i="54" s="1"/>
  <c r="D58" i="54"/>
  <c r="L58" i="54" s="1"/>
  <c r="N58" i="54" s="1"/>
  <c r="D59" i="54"/>
  <c r="L59" i="54" s="1"/>
  <c r="N59" i="54" s="1"/>
  <c r="D60" i="54"/>
  <c r="L60" i="54" s="1"/>
  <c r="N60" i="54" s="1"/>
  <c r="D61" i="54"/>
  <c r="L61" i="54" s="1"/>
  <c r="N61" i="54" s="1"/>
  <c r="D62" i="54"/>
  <c r="L62" i="54" s="1"/>
  <c r="N62" i="54" s="1"/>
  <c r="D63" i="54"/>
  <c r="D64" i="54"/>
  <c r="L64" i="54" s="1"/>
  <c r="N64" i="54" s="1"/>
  <c r="D65" i="54"/>
  <c r="L65" i="54" s="1"/>
  <c r="N65" i="54" s="1"/>
  <c r="D66" i="54"/>
  <c r="L66" i="54" s="1"/>
  <c r="N66" i="54" s="1"/>
  <c r="D67" i="54"/>
  <c r="L67" i="54" s="1"/>
  <c r="N67" i="54" s="1"/>
  <c r="D68" i="54"/>
  <c r="L68" i="54" s="1"/>
  <c r="N68" i="54" s="1"/>
  <c r="D69" i="54"/>
  <c r="L69" i="54" s="1"/>
  <c r="N69" i="54" s="1"/>
  <c r="D70" i="54"/>
  <c r="L70" i="54" s="1"/>
  <c r="N70" i="54" s="1"/>
  <c r="D71" i="54"/>
  <c r="L71" i="54" s="1"/>
  <c r="N71" i="54" s="1"/>
  <c r="D72" i="54"/>
  <c r="D73" i="54"/>
  <c r="L73" i="54" s="1"/>
  <c r="N73" i="54" s="1"/>
  <c r="D74" i="54"/>
  <c r="L74" i="54" s="1"/>
  <c r="N74" i="54" s="1"/>
  <c r="D75" i="54"/>
  <c r="L75" i="54" s="1"/>
  <c r="N75" i="54" s="1"/>
  <c r="D76" i="54"/>
  <c r="L76" i="54" s="1"/>
  <c r="N76" i="54" s="1"/>
  <c r="D77" i="54"/>
  <c r="L77" i="54" s="1"/>
  <c r="N77" i="54" s="1"/>
  <c r="D78" i="54"/>
  <c r="L78" i="54" s="1"/>
  <c r="N78" i="54" s="1"/>
  <c r="D79" i="54"/>
  <c r="L79" i="54" s="1"/>
  <c r="N79" i="54" s="1"/>
  <c r="D80" i="54"/>
  <c r="L80" i="54" s="1"/>
  <c r="N80" i="54" s="1"/>
  <c r="D81" i="54"/>
  <c r="L81" i="54" s="1"/>
  <c r="N81" i="54" s="1"/>
  <c r="D82" i="54"/>
  <c r="L82" i="54" s="1"/>
  <c r="N82" i="54" s="1"/>
  <c r="D83" i="54"/>
  <c r="L83" i="54" s="1"/>
  <c r="N83" i="54" s="1"/>
  <c r="D91" i="54"/>
  <c r="D92" i="54"/>
  <c r="L92" i="54" s="1"/>
  <c r="N92" i="54" s="1"/>
  <c r="D93" i="54"/>
  <c r="L93" i="54" s="1"/>
  <c r="N93" i="54" s="1"/>
  <c r="D94" i="54"/>
  <c r="L94" i="54" s="1"/>
  <c r="N94" i="54" s="1"/>
  <c r="D95" i="54"/>
  <c r="L95" i="54" s="1"/>
  <c r="N95" i="54" s="1"/>
  <c r="D96" i="54"/>
  <c r="L96" i="54" s="1"/>
  <c r="N96" i="54" s="1"/>
  <c r="D97" i="54"/>
  <c r="L97" i="54" s="1"/>
  <c r="N97" i="54" s="1"/>
  <c r="D98" i="54"/>
  <c r="L98" i="54" s="1"/>
  <c r="N98" i="54" s="1"/>
  <c r="D99" i="54"/>
  <c r="L99" i="54" s="1"/>
  <c r="N99" i="54" s="1"/>
  <c r="D100" i="54"/>
  <c r="D101" i="54"/>
  <c r="D102" i="54"/>
  <c r="L102" i="54" s="1"/>
  <c r="N102" i="54" s="1"/>
  <c r="D103" i="54"/>
  <c r="L103" i="54" s="1"/>
  <c r="N103" i="54" s="1"/>
  <c r="D104" i="54"/>
  <c r="L104" i="54" s="1"/>
  <c r="N104" i="54" s="1"/>
  <c r="D105" i="54"/>
  <c r="L105" i="54" s="1"/>
  <c r="N105" i="54" s="1"/>
  <c r="D106" i="54"/>
  <c r="L106" i="54" s="1"/>
  <c r="N106" i="54" s="1"/>
  <c r="D107" i="54"/>
  <c r="L107" i="54" s="1"/>
  <c r="N107" i="54" s="1"/>
  <c r="D108" i="54"/>
  <c r="L108" i="54" s="1"/>
  <c r="N108" i="54" s="1"/>
  <c r="D109" i="54"/>
  <c r="L109" i="54" s="1"/>
  <c r="N109" i="54" s="1"/>
  <c r="D110" i="54"/>
  <c r="D111" i="54"/>
  <c r="L111" i="54" s="1"/>
  <c r="N111" i="54" s="1"/>
  <c r="D112" i="54"/>
  <c r="L112" i="54" s="1"/>
  <c r="N112" i="54" s="1"/>
  <c r="D113" i="54"/>
  <c r="L113" i="54" s="1"/>
  <c r="N113" i="54" s="1"/>
  <c r="D114" i="54"/>
  <c r="L114" i="54" s="1"/>
  <c r="N114" i="54" s="1"/>
  <c r="D115" i="54"/>
  <c r="L115" i="54" s="1"/>
  <c r="N115" i="54" s="1"/>
  <c r="D116" i="54"/>
  <c r="L116" i="54" s="1"/>
  <c r="N116" i="54" s="1"/>
  <c r="D117" i="54"/>
  <c r="L117" i="54" s="1"/>
  <c r="N117" i="54" s="1"/>
  <c r="D118" i="54"/>
  <c r="L118" i="54" s="1"/>
  <c r="N118" i="54" s="1"/>
  <c r="D121" i="54"/>
  <c r="D122" i="54"/>
  <c r="L122" i="54" s="1"/>
  <c r="N122" i="54" s="1"/>
  <c r="D123" i="54"/>
  <c r="L123" i="54" s="1"/>
  <c r="N123" i="54" s="1"/>
  <c r="D124" i="54"/>
  <c r="L124" i="54" s="1"/>
  <c r="N124" i="54" s="1"/>
  <c r="D125" i="54"/>
  <c r="L125" i="54" s="1"/>
  <c r="N125" i="54" s="1"/>
  <c r="D126" i="54"/>
  <c r="L126" i="54" s="1"/>
  <c r="N126" i="54" s="1"/>
  <c r="D127" i="54"/>
  <c r="L127" i="54" s="1"/>
  <c r="N127" i="54" s="1"/>
  <c r="D128" i="54"/>
  <c r="L128" i="54" s="1"/>
  <c r="N128" i="54" s="1"/>
  <c r="D129" i="54"/>
  <c r="L129" i="54" s="1"/>
  <c r="N129" i="54" s="1"/>
  <c r="D130" i="54"/>
  <c r="L130" i="54" s="1"/>
  <c r="N130" i="54" s="1"/>
  <c r="D131" i="54"/>
  <c r="L131" i="54" s="1"/>
  <c r="N131" i="54" s="1"/>
  <c r="D132" i="54"/>
  <c r="L132" i="54" s="1"/>
  <c r="N132" i="54" s="1"/>
  <c r="L133" i="54"/>
  <c r="N133" i="54" s="1"/>
  <c r="D134" i="54"/>
  <c r="D135" i="54"/>
  <c r="L135" i="54" s="1"/>
  <c r="N135" i="54" s="1"/>
  <c r="D136" i="54"/>
  <c r="L136" i="54" s="1"/>
  <c r="N136" i="54" s="1"/>
  <c r="D137" i="54"/>
  <c r="L137" i="54" s="1"/>
  <c r="N137" i="54" s="1"/>
  <c r="D138" i="54"/>
  <c r="L138" i="54" s="1"/>
  <c r="N138" i="54" s="1"/>
  <c r="D139" i="54"/>
  <c r="L139" i="54" s="1"/>
  <c r="N139" i="54" s="1"/>
  <c r="D140" i="54"/>
  <c r="L140" i="54" s="1"/>
  <c r="N140" i="54" s="1"/>
  <c r="D141" i="54"/>
  <c r="L141" i="54" s="1"/>
  <c r="N141" i="54" s="1"/>
  <c r="D142" i="54"/>
  <c r="L142" i="54" s="1"/>
  <c r="N142" i="54" s="1"/>
  <c r="D143" i="54"/>
  <c r="L143" i="54" s="1"/>
  <c r="N143" i="54" s="1"/>
  <c r="D144" i="54"/>
  <c r="L144" i="54" s="1"/>
  <c r="N144" i="54" s="1"/>
  <c r="D145" i="54"/>
  <c r="L145" i="54" s="1"/>
  <c r="N145" i="54" s="1"/>
  <c r="D146" i="54"/>
  <c r="L146" i="54" s="1"/>
  <c r="N146" i="54" s="1"/>
  <c r="D147" i="54"/>
  <c r="L147" i="54" s="1"/>
  <c r="N147" i="54" s="1"/>
  <c r="D148" i="54"/>
  <c r="L148" i="54" s="1"/>
  <c r="N148" i="54" s="1"/>
  <c r="D149" i="54"/>
  <c r="L149" i="54" s="1"/>
  <c r="N149" i="54" s="1"/>
  <c r="D150" i="54"/>
  <c r="L150" i="54" s="1"/>
  <c r="N150" i="54" s="1"/>
  <c r="D152" i="54"/>
  <c r="L152" i="54" s="1"/>
  <c r="N152" i="54" s="1"/>
  <c r="D153" i="54"/>
  <c r="L153" i="54" s="1"/>
  <c r="N153" i="54" s="1"/>
  <c r="D154" i="54"/>
  <c r="L154" i="54" s="1"/>
  <c r="N154" i="54" s="1"/>
  <c r="D155" i="54"/>
  <c r="L155" i="54" s="1"/>
  <c r="N155" i="54" s="1"/>
  <c r="D156" i="54"/>
  <c r="D157" i="54"/>
  <c r="L157" i="54" s="1"/>
  <c r="N157" i="54" s="1"/>
  <c r="D158" i="54"/>
  <c r="L158" i="54" s="1"/>
  <c r="N158" i="54" s="1"/>
  <c r="D159" i="54"/>
  <c r="L159" i="54" s="1"/>
  <c r="N159" i="54" s="1"/>
  <c r="D160" i="54"/>
  <c r="D162" i="54"/>
  <c r="D163" i="54"/>
  <c r="L163" i="54" s="1"/>
  <c r="N163" i="54" s="1"/>
  <c r="D164" i="54"/>
  <c r="L164" i="54" s="1"/>
  <c r="N164" i="54" s="1"/>
  <c r="D165" i="54"/>
  <c r="L165" i="54" s="1"/>
  <c r="N165" i="54" s="1"/>
  <c r="D166" i="54"/>
  <c r="L166" i="54" s="1"/>
  <c r="N166" i="54" s="1"/>
  <c r="D167" i="54"/>
  <c r="L167" i="54" s="1"/>
  <c r="N167" i="54" s="1"/>
  <c r="D168" i="54"/>
  <c r="L168" i="54" s="1"/>
  <c r="N168" i="54" s="1"/>
  <c r="D169" i="54"/>
  <c r="L169" i="54" s="1"/>
  <c r="N169" i="54" s="1"/>
  <c r="D170" i="54"/>
  <c r="L170" i="54" s="1"/>
  <c r="N170" i="54" s="1"/>
  <c r="D171" i="54"/>
  <c r="L171" i="54" s="1"/>
  <c r="N171" i="54" s="1"/>
  <c r="D172" i="54"/>
  <c r="L172" i="54" s="1"/>
  <c r="N172" i="54" s="1"/>
  <c r="D173" i="54"/>
  <c r="L173" i="54" s="1"/>
  <c r="N173" i="54" s="1"/>
  <c r="D174" i="54"/>
  <c r="L174" i="54" s="1"/>
  <c r="N174" i="54" s="1"/>
  <c r="D175" i="54"/>
  <c r="L175" i="54" s="1"/>
  <c r="N175" i="54" s="1"/>
  <c r="D176" i="54"/>
  <c r="L176" i="54" s="1"/>
  <c r="N176" i="54" s="1"/>
  <c r="D177" i="54"/>
  <c r="L177" i="54" s="1"/>
  <c r="N177" i="54" s="1"/>
  <c r="D178" i="54"/>
  <c r="L178" i="54" s="1"/>
  <c r="N178" i="54" s="1"/>
  <c r="D179" i="54"/>
  <c r="L179" i="54" s="1"/>
  <c r="N179" i="54" s="1"/>
  <c r="D180" i="54"/>
  <c r="L180" i="54" s="1"/>
  <c r="N180" i="54" s="1"/>
  <c r="D181" i="54"/>
  <c r="L181" i="54" s="1"/>
  <c r="N181" i="54" s="1"/>
  <c r="D182" i="54"/>
  <c r="L182" i="54" s="1"/>
  <c r="N182" i="54" s="1"/>
  <c r="D183" i="54"/>
  <c r="L183" i="54" s="1"/>
  <c r="N183" i="54" s="1"/>
  <c r="D184" i="54"/>
  <c r="L184" i="54" s="1"/>
  <c r="N184" i="54" s="1"/>
  <c r="D185" i="54"/>
  <c r="L185" i="54" s="1"/>
  <c r="N185" i="54" s="1"/>
  <c r="D186" i="54"/>
  <c r="L186" i="54" s="1"/>
  <c r="N186" i="54" s="1"/>
  <c r="D187" i="54"/>
  <c r="L187" i="54" s="1"/>
  <c r="N187" i="54" s="1"/>
  <c r="D188" i="54"/>
  <c r="L188" i="54" s="1"/>
  <c r="N188" i="54" s="1"/>
  <c r="D189" i="54"/>
  <c r="L189" i="54" s="1"/>
  <c r="N189" i="54" s="1"/>
  <c r="D190" i="54"/>
  <c r="L190" i="54" s="1"/>
  <c r="N190" i="54" s="1"/>
  <c r="D191" i="54"/>
  <c r="L191" i="54" s="1"/>
  <c r="N191" i="54" s="1"/>
  <c r="D192" i="54"/>
  <c r="L192" i="54" s="1"/>
  <c r="N192" i="54" s="1"/>
  <c r="D193" i="54"/>
  <c r="L193" i="54" s="1"/>
  <c r="N193" i="54" s="1"/>
  <c r="D194" i="54"/>
  <c r="D195" i="54"/>
  <c r="L195" i="54" s="1"/>
  <c r="N195" i="54" s="1"/>
  <c r="D198" i="54"/>
  <c r="D199" i="54"/>
  <c r="L199" i="54" s="1"/>
  <c r="N199" i="54" s="1"/>
  <c r="D200" i="54"/>
  <c r="L200" i="54" s="1"/>
  <c r="N200" i="54" s="1"/>
  <c r="D201" i="54"/>
  <c r="L201" i="54" s="1"/>
  <c r="N201" i="54" s="1"/>
  <c r="D202" i="54"/>
  <c r="L202" i="54" s="1"/>
  <c r="N202" i="54" s="1"/>
  <c r="D203" i="54"/>
  <c r="L203" i="54" s="1"/>
  <c r="N203" i="54" s="1"/>
  <c r="D204" i="54"/>
  <c r="L204" i="54" s="1"/>
  <c r="N204" i="54" s="1"/>
  <c r="D205" i="54"/>
  <c r="L205" i="54" s="1"/>
  <c r="N205" i="54" s="1"/>
  <c r="D206" i="54"/>
  <c r="L206" i="54" s="1"/>
  <c r="N206" i="54" s="1"/>
  <c r="D207" i="54"/>
  <c r="L207" i="54" s="1"/>
  <c r="N207" i="54" s="1"/>
  <c r="D208" i="54"/>
  <c r="L208" i="54" s="1"/>
  <c r="N208" i="54" s="1"/>
  <c r="D209" i="54"/>
  <c r="L209" i="54" s="1"/>
  <c r="N209" i="54" s="1"/>
  <c r="D210" i="54"/>
  <c r="L210" i="54" s="1"/>
  <c r="N210" i="54" s="1"/>
  <c r="D211" i="54"/>
  <c r="L211" i="54" s="1"/>
  <c r="N211" i="54" s="1"/>
  <c r="D212" i="54"/>
  <c r="D213" i="54"/>
  <c r="L213" i="54" s="1"/>
  <c r="N213" i="54" s="1"/>
  <c r="D214" i="54"/>
  <c r="L214" i="54" s="1"/>
  <c r="N214" i="54" s="1"/>
  <c r="D215" i="54"/>
  <c r="L215" i="54" s="1"/>
  <c r="N215" i="54" s="1"/>
  <c r="D216" i="54"/>
  <c r="L216" i="54" s="1"/>
  <c r="N216" i="54" s="1"/>
  <c r="D217" i="54"/>
  <c r="L217" i="54" s="1"/>
  <c r="N217" i="54" s="1"/>
  <c r="D218" i="54"/>
  <c r="L218" i="54" s="1"/>
  <c r="N218" i="54" s="1"/>
  <c r="D219" i="54"/>
  <c r="L219" i="54" s="1"/>
  <c r="N219" i="54" s="1"/>
  <c r="D220" i="54"/>
  <c r="L220" i="54" s="1"/>
  <c r="N220" i="54" s="1"/>
  <c r="D224" i="54"/>
  <c r="L224" i="54" s="1"/>
  <c r="N224" i="54" s="1"/>
  <c r="D225" i="54"/>
  <c r="L225" i="54" s="1"/>
  <c r="N225" i="54" s="1"/>
  <c r="D226" i="54"/>
  <c r="L226" i="54" s="1"/>
  <c r="N226" i="54" s="1"/>
  <c r="D227" i="54"/>
  <c r="L227" i="54" s="1"/>
  <c r="N227" i="54" s="1"/>
  <c r="D228" i="54"/>
  <c r="L228" i="54" s="1"/>
  <c r="N228" i="54" s="1"/>
  <c r="D229" i="54"/>
  <c r="L229" i="54" s="1"/>
  <c r="N229" i="54" s="1"/>
  <c r="D230" i="54"/>
  <c r="L230" i="54" s="1"/>
  <c r="N230" i="54" s="1"/>
  <c r="D231" i="54"/>
  <c r="L231" i="54" s="1"/>
  <c r="N231" i="54" s="1"/>
  <c r="D232" i="54"/>
  <c r="L232" i="54" s="1"/>
  <c r="N232" i="54" s="1"/>
  <c r="D233" i="54"/>
  <c r="L233" i="54" s="1"/>
  <c r="N233" i="54" s="1"/>
  <c r="D234" i="54"/>
  <c r="L234" i="54" s="1"/>
  <c r="N234" i="54" s="1"/>
  <c r="D235" i="54"/>
  <c r="L235" i="54" s="1"/>
  <c r="N235" i="54" s="1"/>
  <c r="D236" i="54"/>
  <c r="L236" i="54" s="1"/>
  <c r="N236" i="54" s="1"/>
  <c r="D237" i="54"/>
  <c r="L237" i="54" s="1"/>
  <c r="N237" i="54" s="1"/>
  <c r="D238" i="54"/>
  <c r="L238" i="54" s="1"/>
  <c r="N238" i="54" s="1"/>
  <c r="D239" i="54"/>
  <c r="L239" i="54" s="1"/>
  <c r="N239" i="54" s="1"/>
  <c r="D240" i="54"/>
  <c r="D241" i="54"/>
  <c r="D242" i="54"/>
  <c r="D243" i="54"/>
  <c r="L243" i="54" s="1"/>
  <c r="N243" i="54" s="1"/>
  <c r="D244" i="54"/>
  <c r="L244" i="54" s="1"/>
  <c r="N244" i="54" s="1"/>
  <c r="D245" i="54"/>
  <c r="L245" i="54" s="1"/>
  <c r="N245" i="54" s="1"/>
  <c r="D246" i="54"/>
  <c r="D247" i="54"/>
  <c r="L247" i="54" s="1"/>
  <c r="N247" i="54" s="1"/>
  <c r="D248" i="54"/>
  <c r="L248" i="54" s="1"/>
  <c r="N248" i="54" s="1"/>
  <c r="D249" i="54"/>
  <c r="L249" i="54" s="1"/>
  <c r="N249" i="54" s="1"/>
  <c r="D250" i="54"/>
  <c r="L250" i="54" s="1"/>
  <c r="N250" i="54" s="1"/>
  <c r="D251" i="54"/>
  <c r="L251" i="54" s="1"/>
  <c r="N251" i="54" s="1"/>
  <c r="D252" i="54"/>
  <c r="L252" i="54" s="1"/>
  <c r="N252" i="54" s="1"/>
  <c r="D253" i="54"/>
  <c r="L253" i="54" s="1"/>
  <c r="N253" i="54" s="1"/>
  <c r="D254" i="54"/>
  <c r="L254" i="54" s="1"/>
  <c r="N254" i="54" s="1"/>
  <c r="D255" i="54"/>
  <c r="L255" i="54" s="1"/>
  <c r="N255" i="54" s="1"/>
  <c r="D256" i="54"/>
  <c r="D257" i="54"/>
  <c r="L257" i="54" s="1"/>
  <c r="N257" i="54" s="1"/>
  <c r="D258" i="54"/>
  <c r="L258" i="54" s="1"/>
  <c r="N258" i="54" s="1"/>
  <c r="D259" i="54"/>
  <c r="L259" i="54" s="1"/>
  <c r="N259" i="54" s="1"/>
  <c r="D260" i="54"/>
  <c r="L260" i="54" s="1"/>
  <c r="N260" i="54" s="1"/>
  <c r="D261" i="54"/>
  <c r="L261" i="54" s="1"/>
  <c r="N261" i="54" s="1"/>
  <c r="D262" i="54"/>
  <c r="L262" i="54" s="1"/>
  <c r="N262" i="54" s="1"/>
  <c r="D263" i="54"/>
  <c r="L263" i="54" s="1"/>
  <c r="N263" i="54" s="1"/>
  <c r="D264" i="54"/>
  <c r="L264" i="54" s="1"/>
  <c r="N264" i="54" s="1"/>
  <c r="D265" i="54"/>
  <c r="L265" i="54" s="1"/>
  <c r="N265" i="54" s="1"/>
  <c r="D266" i="54"/>
  <c r="L266" i="54" s="1"/>
  <c r="N266" i="54" s="1"/>
  <c r="D267" i="54"/>
  <c r="L267" i="54" s="1"/>
  <c r="N267" i="54" s="1"/>
  <c r="D268" i="54"/>
  <c r="L268" i="54" s="1"/>
  <c r="N268" i="54" s="1"/>
  <c r="D269" i="54"/>
  <c r="D270" i="54"/>
  <c r="L270" i="54" s="1"/>
  <c r="N270" i="54" s="1"/>
  <c r="D271" i="54"/>
  <c r="L271" i="54" s="1"/>
  <c r="N271" i="54" s="1"/>
  <c r="D272" i="54"/>
  <c r="L272" i="54" s="1"/>
  <c r="N272" i="54" s="1"/>
  <c r="D273" i="54"/>
  <c r="D274" i="54"/>
  <c r="L274" i="54" s="1"/>
  <c r="N274" i="54" s="1"/>
  <c r="D275" i="54"/>
  <c r="L275" i="54" s="1"/>
  <c r="N275" i="54" s="1"/>
  <c r="D276" i="54"/>
  <c r="L276" i="54" s="1"/>
  <c r="N276" i="54" s="1"/>
  <c r="D277" i="54"/>
  <c r="L277" i="54" s="1"/>
  <c r="N277" i="54" s="1"/>
  <c r="D278" i="54"/>
  <c r="L278" i="54" s="1"/>
  <c r="N278" i="54" s="1"/>
  <c r="D279" i="54"/>
  <c r="L279" i="54" s="1"/>
  <c r="N279" i="54" s="1"/>
  <c r="D280" i="54"/>
  <c r="L280" i="54" s="1"/>
  <c r="N280" i="54" s="1"/>
  <c r="D281" i="54"/>
  <c r="L281" i="54" s="1"/>
  <c r="N281" i="54" s="1"/>
  <c r="D282" i="54"/>
  <c r="D283" i="54"/>
  <c r="L283" i="54" s="1"/>
  <c r="N283" i="54" s="1"/>
  <c r="D9" i="54"/>
  <c r="L9" i="54" s="1"/>
  <c r="N9" i="54" s="1"/>
  <c r="N284" i="54"/>
  <c r="L282" i="54"/>
  <c r="N282" i="54" s="1"/>
  <c r="N273" i="54"/>
  <c r="N269" i="54"/>
  <c r="N256" i="54"/>
  <c r="L160" i="54"/>
  <c r="N160" i="54" s="1"/>
  <c r="L63" i="54"/>
  <c r="N63" i="54" s="1"/>
  <c r="L7" i="54"/>
  <c r="N7" i="54" s="1"/>
  <c r="L156" i="54" l="1"/>
  <c r="N156" i="54" s="1"/>
  <c r="L110" i="54"/>
  <c r="N110" i="54" s="1"/>
  <c r="L91" i="54"/>
  <c r="L72" i="54"/>
  <c r="N72" i="54" s="1"/>
  <c r="D9" i="53"/>
  <c r="L9" i="53" s="1"/>
  <c r="N9" i="53" s="1"/>
  <c r="D10" i="53"/>
  <c r="L10" i="53" s="1"/>
  <c r="N10" i="53" s="1"/>
  <c r="D11" i="53"/>
  <c r="L11" i="53" s="1"/>
  <c r="N11" i="53" s="1"/>
  <c r="D12" i="53"/>
  <c r="L12" i="53" s="1"/>
  <c r="N12" i="53" s="1"/>
  <c r="D13" i="53"/>
  <c r="L13" i="53" s="1"/>
  <c r="N13" i="53" s="1"/>
  <c r="D14" i="53"/>
  <c r="L14" i="53" s="1"/>
  <c r="N14" i="53" s="1"/>
  <c r="D15" i="53"/>
  <c r="L15" i="53" s="1"/>
  <c r="N15" i="53" s="1"/>
  <c r="D16" i="53"/>
  <c r="L16" i="53" s="1"/>
  <c r="N16" i="53" s="1"/>
  <c r="D17" i="53"/>
  <c r="L17" i="53" s="1"/>
  <c r="N17" i="53" s="1"/>
  <c r="D18" i="53"/>
  <c r="L18" i="53" s="1"/>
  <c r="N18" i="53" s="1"/>
  <c r="D19" i="53"/>
  <c r="L19" i="53" s="1"/>
  <c r="N19" i="53" s="1"/>
  <c r="D20" i="53"/>
  <c r="L20" i="53" s="1"/>
  <c r="N20" i="53" s="1"/>
  <c r="D21" i="53"/>
  <c r="D22" i="53"/>
  <c r="L22" i="53" s="1"/>
  <c r="N22" i="53" s="1"/>
  <c r="D23" i="53"/>
  <c r="L23" i="53" s="1"/>
  <c r="N23" i="53" s="1"/>
  <c r="D24" i="53"/>
  <c r="L24" i="53" s="1"/>
  <c r="N24" i="53" s="1"/>
  <c r="D25" i="53"/>
  <c r="L25" i="53" s="1"/>
  <c r="N25" i="53" s="1"/>
  <c r="D26" i="53"/>
  <c r="L26" i="53" s="1"/>
  <c r="N26" i="53" s="1"/>
  <c r="D27" i="53"/>
  <c r="L27" i="53" s="1"/>
  <c r="N27" i="53" s="1"/>
  <c r="D28" i="53"/>
  <c r="L28" i="53" s="1"/>
  <c r="N28" i="53" s="1"/>
  <c r="D29" i="53"/>
  <c r="L29" i="53" s="1"/>
  <c r="N29" i="53" s="1"/>
  <c r="D30" i="53"/>
  <c r="L30" i="53" s="1"/>
  <c r="N30" i="53" s="1"/>
  <c r="D31" i="53"/>
  <c r="L31" i="53" s="1"/>
  <c r="N31" i="53" s="1"/>
  <c r="D32" i="53"/>
  <c r="L32" i="53" s="1"/>
  <c r="N32" i="53" s="1"/>
  <c r="D33" i="53"/>
  <c r="L33" i="53" s="1"/>
  <c r="N33" i="53" s="1"/>
  <c r="D34" i="53"/>
  <c r="L34" i="53" s="1"/>
  <c r="N34" i="53" s="1"/>
  <c r="D35" i="53"/>
  <c r="L35" i="53" s="1"/>
  <c r="N35" i="53" s="1"/>
  <c r="D36" i="53"/>
  <c r="L36" i="53" s="1"/>
  <c r="N36" i="53" s="1"/>
  <c r="D37" i="53"/>
  <c r="L37" i="53" s="1"/>
  <c r="N37" i="53" s="1"/>
  <c r="D38" i="53"/>
  <c r="L38" i="53" s="1"/>
  <c r="N38" i="53" s="1"/>
  <c r="D39" i="53"/>
  <c r="L39" i="53" s="1"/>
  <c r="N39" i="53" s="1"/>
  <c r="D40" i="53"/>
  <c r="L40" i="53" s="1"/>
  <c r="N40" i="53" s="1"/>
  <c r="D41" i="53"/>
  <c r="L41" i="53" s="1"/>
  <c r="N41" i="53" s="1"/>
  <c r="D42" i="53"/>
  <c r="L42" i="53" s="1"/>
  <c r="N42" i="53" s="1"/>
  <c r="D43" i="53"/>
  <c r="L43" i="53" s="1"/>
  <c r="N43" i="53" s="1"/>
  <c r="D44" i="53"/>
  <c r="L44" i="53" s="1"/>
  <c r="N44" i="53" s="1"/>
  <c r="D45" i="53"/>
  <c r="L45" i="53" s="1"/>
  <c r="N45" i="53" s="1"/>
  <c r="D46" i="53"/>
  <c r="L46" i="53" s="1"/>
  <c r="N46" i="53" s="1"/>
  <c r="D47" i="53"/>
  <c r="L47" i="53" s="1"/>
  <c r="N47" i="53" s="1"/>
  <c r="D48" i="53"/>
  <c r="L48" i="53" s="1"/>
  <c r="N48" i="53" s="1"/>
  <c r="D49" i="53"/>
  <c r="L49" i="53" s="1"/>
  <c r="N49" i="53" s="1"/>
  <c r="D50" i="53"/>
  <c r="L50" i="53" s="1"/>
  <c r="N50" i="53" s="1"/>
  <c r="D51" i="53"/>
  <c r="L51" i="53" s="1"/>
  <c r="N51" i="53" s="1"/>
  <c r="D52" i="53"/>
  <c r="L52" i="53" s="1"/>
  <c r="N52" i="53" s="1"/>
  <c r="D53" i="53"/>
  <c r="L53" i="53" s="1"/>
  <c r="N53" i="53" s="1"/>
  <c r="D54" i="53"/>
  <c r="L54" i="53" s="1"/>
  <c r="N54" i="53" s="1"/>
  <c r="D55" i="53"/>
  <c r="L55" i="53" s="1"/>
  <c r="N55" i="53" s="1"/>
  <c r="D56" i="53"/>
  <c r="L56" i="53" s="1"/>
  <c r="N56" i="53" s="1"/>
  <c r="D57" i="53"/>
  <c r="L57" i="53" s="1"/>
  <c r="N57" i="53" s="1"/>
  <c r="D58" i="53"/>
  <c r="L58" i="53" s="1"/>
  <c r="N58" i="53" s="1"/>
  <c r="D59" i="53"/>
  <c r="L59" i="53" s="1"/>
  <c r="N59" i="53" s="1"/>
  <c r="D60" i="53"/>
  <c r="L60" i="53" s="1"/>
  <c r="N60" i="53" s="1"/>
  <c r="D61" i="53"/>
  <c r="L61" i="53" s="1"/>
  <c r="N61" i="53" s="1"/>
  <c r="D62" i="53"/>
  <c r="L62" i="53" s="1"/>
  <c r="N62" i="53" s="1"/>
  <c r="D63" i="53"/>
  <c r="L63" i="53" s="1"/>
  <c r="N63" i="53" s="1"/>
  <c r="D64" i="53"/>
  <c r="L64" i="53" s="1"/>
  <c r="N64" i="53" s="1"/>
  <c r="D65" i="53"/>
  <c r="L65" i="53" s="1"/>
  <c r="N65" i="53" s="1"/>
  <c r="D66" i="53"/>
  <c r="L66" i="53" s="1"/>
  <c r="N66" i="53" s="1"/>
  <c r="D67" i="53"/>
  <c r="L67" i="53" s="1"/>
  <c r="N67" i="53" s="1"/>
  <c r="D68" i="53"/>
  <c r="L68" i="53" s="1"/>
  <c r="N68" i="53" s="1"/>
  <c r="D69" i="53"/>
  <c r="L69" i="53" s="1"/>
  <c r="N69" i="53" s="1"/>
  <c r="D70" i="53"/>
  <c r="L70" i="53" s="1"/>
  <c r="N70" i="53" s="1"/>
  <c r="D71" i="53"/>
  <c r="L71" i="53" s="1"/>
  <c r="N71" i="53" s="1"/>
  <c r="D72" i="53"/>
  <c r="D73" i="53"/>
  <c r="L73" i="53" s="1"/>
  <c r="N73" i="53" s="1"/>
  <c r="D74" i="53"/>
  <c r="L74" i="53" s="1"/>
  <c r="N74" i="53" s="1"/>
  <c r="D75" i="53"/>
  <c r="L75" i="53" s="1"/>
  <c r="N75" i="53" s="1"/>
  <c r="D76" i="53"/>
  <c r="L76" i="53" s="1"/>
  <c r="N76" i="53" s="1"/>
  <c r="D77" i="53"/>
  <c r="L77" i="53" s="1"/>
  <c r="N77" i="53" s="1"/>
  <c r="D78" i="53"/>
  <c r="L78" i="53" s="1"/>
  <c r="N78" i="53" s="1"/>
  <c r="D79" i="53"/>
  <c r="L79" i="53" s="1"/>
  <c r="N79" i="53" s="1"/>
  <c r="D80" i="53"/>
  <c r="L80" i="53" s="1"/>
  <c r="N80" i="53" s="1"/>
  <c r="D81" i="53"/>
  <c r="L81" i="53" s="1"/>
  <c r="N81" i="53" s="1"/>
  <c r="D82" i="53"/>
  <c r="L82" i="53" s="1"/>
  <c r="N82" i="53" s="1"/>
  <c r="D84" i="53"/>
  <c r="D85" i="53"/>
  <c r="L85" i="53" s="1"/>
  <c r="N85" i="53" s="1"/>
  <c r="D86" i="53"/>
  <c r="L86" i="53" s="1"/>
  <c r="N86" i="53" s="1"/>
  <c r="D87" i="53"/>
  <c r="L87" i="53" s="1"/>
  <c r="N87" i="53" s="1"/>
  <c r="D88" i="53"/>
  <c r="L88" i="53" s="1"/>
  <c r="N88" i="53" s="1"/>
  <c r="D89" i="53"/>
  <c r="L89" i="53" s="1"/>
  <c r="N89" i="53" s="1"/>
  <c r="D90" i="53"/>
  <c r="L90" i="53" s="1"/>
  <c r="N90" i="53" s="1"/>
  <c r="D91" i="53"/>
  <c r="L91" i="53" s="1"/>
  <c r="N91" i="53" s="1"/>
  <c r="D92" i="53"/>
  <c r="L92" i="53" s="1"/>
  <c r="N92" i="53" s="1"/>
  <c r="D93" i="53"/>
  <c r="D94" i="53"/>
  <c r="D95" i="53"/>
  <c r="L95" i="53" s="1"/>
  <c r="N95" i="53" s="1"/>
  <c r="D96" i="53"/>
  <c r="L96" i="53" s="1"/>
  <c r="N96" i="53" s="1"/>
  <c r="D97" i="53"/>
  <c r="L97" i="53" s="1"/>
  <c r="N97" i="53" s="1"/>
  <c r="D98" i="53"/>
  <c r="L98" i="53" s="1"/>
  <c r="N98" i="53" s="1"/>
  <c r="D99" i="53"/>
  <c r="L99" i="53" s="1"/>
  <c r="N99" i="53" s="1"/>
  <c r="D100" i="53"/>
  <c r="L100" i="53" s="1"/>
  <c r="N100" i="53" s="1"/>
  <c r="D101" i="53"/>
  <c r="L101" i="53" s="1"/>
  <c r="N101" i="53" s="1"/>
  <c r="D102" i="53"/>
  <c r="L102" i="53" s="1"/>
  <c r="N102" i="53" s="1"/>
  <c r="D103" i="53"/>
  <c r="L103" i="53" s="1"/>
  <c r="N103" i="53" s="1"/>
  <c r="D104" i="53"/>
  <c r="L104" i="53" s="1"/>
  <c r="N104" i="53" s="1"/>
  <c r="D105" i="53"/>
  <c r="L105" i="53" s="1"/>
  <c r="N105" i="53" s="1"/>
  <c r="D106" i="53"/>
  <c r="L106" i="53" s="1"/>
  <c r="N106" i="53" s="1"/>
  <c r="D107" i="53"/>
  <c r="L107" i="53" s="1"/>
  <c r="N107" i="53" s="1"/>
  <c r="D108" i="53"/>
  <c r="L108" i="53" s="1"/>
  <c r="N108" i="53" s="1"/>
  <c r="D109" i="53"/>
  <c r="L109" i="53" s="1"/>
  <c r="N109" i="53" s="1"/>
  <c r="D110" i="53"/>
  <c r="L110" i="53" s="1"/>
  <c r="N110" i="53" s="1"/>
  <c r="D111" i="53"/>
  <c r="L111" i="53" s="1"/>
  <c r="N111" i="53" s="1"/>
  <c r="D114" i="53"/>
  <c r="D115" i="53"/>
  <c r="L115" i="53" s="1"/>
  <c r="N115" i="53" s="1"/>
  <c r="D116" i="53"/>
  <c r="L116" i="53" s="1"/>
  <c r="N116" i="53" s="1"/>
  <c r="D117" i="53"/>
  <c r="L117" i="53" s="1"/>
  <c r="N117" i="53" s="1"/>
  <c r="D118" i="53"/>
  <c r="L118" i="53" s="1"/>
  <c r="N118" i="53" s="1"/>
  <c r="D119" i="53"/>
  <c r="L119" i="53" s="1"/>
  <c r="N119" i="53" s="1"/>
  <c r="D120" i="53"/>
  <c r="L120" i="53" s="1"/>
  <c r="N120" i="53" s="1"/>
  <c r="D121" i="53"/>
  <c r="L121" i="53" s="1"/>
  <c r="N121" i="53" s="1"/>
  <c r="D122" i="53"/>
  <c r="L122" i="53" s="1"/>
  <c r="N122" i="53" s="1"/>
  <c r="D123" i="53"/>
  <c r="L123" i="53" s="1"/>
  <c r="N123" i="53" s="1"/>
  <c r="D124" i="53"/>
  <c r="L124" i="53" s="1"/>
  <c r="N124" i="53" s="1"/>
  <c r="D125" i="53"/>
  <c r="L125" i="53" s="1"/>
  <c r="N125" i="53" s="1"/>
  <c r="D126" i="53"/>
  <c r="L126" i="53" s="1"/>
  <c r="N126" i="53" s="1"/>
  <c r="D127" i="53"/>
  <c r="D128" i="53"/>
  <c r="L128" i="53" s="1"/>
  <c r="N128" i="53" s="1"/>
  <c r="D129" i="53"/>
  <c r="L129" i="53" s="1"/>
  <c r="N129" i="53" s="1"/>
  <c r="D130" i="53"/>
  <c r="L130" i="53" s="1"/>
  <c r="N130" i="53" s="1"/>
  <c r="D131" i="53"/>
  <c r="L131" i="53" s="1"/>
  <c r="N131" i="53" s="1"/>
  <c r="D132" i="53"/>
  <c r="L132" i="53" s="1"/>
  <c r="N132" i="53" s="1"/>
  <c r="D133" i="53"/>
  <c r="L133" i="53" s="1"/>
  <c r="N133" i="53" s="1"/>
  <c r="D134" i="53"/>
  <c r="L134" i="53" s="1"/>
  <c r="N134" i="53" s="1"/>
  <c r="D135" i="53"/>
  <c r="L135" i="53" s="1"/>
  <c r="N135" i="53" s="1"/>
  <c r="D136" i="53"/>
  <c r="L136" i="53" s="1"/>
  <c r="N136" i="53" s="1"/>
  <c r="D137" i="53"/>
  <c r="L137" i="53" s="1"/>
  <c r="N137" i="53" s="1"/>
  <c r="D138" i="53"/>
  <c r="L138" i="53" s="1"/>
  <c r="N138" i="53" s="1"/>
  <c r="D139" i="53"/>
  <c r="L139" i="53" s="1"/>
  <c r="N139" i="53" s="1"/>
  <c r="D140" i="53"/>
  <c r="L140" i="53" s="1"/>
  <c r="N140" i="53" s="1"/>
  <c r="D141" i="53"/>
  <c r="L141" i="53" s="1"/>
  <c r="N141" i="53" s="1"/>
  <c r="D142" i="53"/>
  <c r="L142" i="53" s="1"/>
  <c r="N142" i="53" s="1"/>
  <c r="D143" i="53"/>
  <c r="L143" i="53" s="1"/>
  <c r="N143" i="53" s="1"/>
  <c r="D145" i="53"/>
  <c r="L145" i="53" s="1"/>
  <c r="N145" i="53" s="1"/>
  <c r="D146" i="53"/>
  <c r="L146" i="53" s="1"/>
  <c r="N146" i="53" s="1"/>
  <c r="D147" i="53"/>
  <c r="L147" i="53" s="1"/>
  <c r="N147" i="53" s="1"/>
  <c r="D148" i="53"/>
  <c r="L148" i="53" s="1"/>
  <c r="N148" i="53" s="1"/>
  <c r="D149" i="53"/>
  <c r="L149" i="53" s="1"/>
  <c r="N149" i="53" s="1"/>
  <c r="D150" i="53"/>
  <c r="L150" i="53" s="1"/>
  <c r="N150" i="53" s="1"/>
  <c r="D151" i="53"/>
  <c r="L151" i="53" s="1"/>
  <c r="N151" i="53" s="1"/>
  <c r="D152" i="53"/>
  <c r="L152" i="53" s="1"/>
  <c r="N152" i="53" s="1"/>
  <c r="D153" i="53"/>
  <c r="L153" i="53" s="1"/>
  <c r="N153" i="53" s="1"/>
  <c r="D154" i="53"/>
  <c r="D155" i="53"/>
  <c r="L155" i="53" s="1"/>
  <c r="N155" i="53" s="1"/>
  <c r="D156" i="53"/>
  <c r="L156" i="53" s="1"/>
  <c r="N156" i="53" s="1"/>
  <c r="D157" i="53"/>
  <c r="L157" i="53" s="1"/>
  <c r="N157" i="53" s="1"/>
  <c r="D158" i="53"/>
  <c r="L158" i="53" s="1"/>
  <c r="N158" i="53" s="1"/>
  <c r="D159" i="53"/>
  <c r="L159" i="53" s="1"/>
  <c r="N159" i="53" s="1"/>
  <c r="D160" i="53"/>
  <c r="L160" i="53" s="1"/>
  <c r="N160" i="53" s="1"/>
  <c r="D161" i="53"/>
  <c r="L161" i="53" s="1"/>
  <c r="N161" i="53" s="1"/>
  <c r="D162" i="53"/>
  <c r="L162" i="53" s="1"/>
  <c r="N162" i="53" s="1"/>
  <c r="D163" i="53"/>
  <c r="L163" i="53" s="1"/>
  <c r="N163" i="53" s="1"/>
  <c r="D164" i="53"/>
  <c r="L164" i="53" s="1"/>
  <c r="N164" i="53" s="1"/>
  <c r="D165" i="53"/>
  <c r="L165" i="53" s="1"/>
  <c r="N165" i="53" s="1"/>
  <c r="D166" i="53"/>
  <c r="L166" i="53" s="1"/>
  <c r="N166" i="53" s="1"/>
  <c r="D167" i="53"/>
  <c r="L167" i="53" s="1"/>
  <c r="N167" i="53" s="1"/>
  <c r="D168" i="53"/>
  <c r="L168" i="53" s="1"/>
  <c r="N168" i="53" s="1"/>
  <c r="D169" i="53"/>
  <c r="L169" i="53" s="1"/>
  <c r="N169" i="53" s="1"/>
  <c r="D170" i="53"/>
  <c r="L170" i="53" s="1"/>
  <c r="N170" i="53" s="1"/>
  <c r="D171" i="53"/>
  <c r="L171" i="53" s="1"/>
  <c r="N171" i="53" s="1"/>
  <c r="D172" i="53"/>
  <c r="L172" i="53" s="1"/>
  <c r="N172" i="53" s="1"/>
  <c r="D173" i="53"/>
  <c r="L173" i="53" s="1"/>
  <c r="N173" i="53" s="1"/>
  <c r="D174" i="53"/>
  <c r="L174" i="53" s="1"/>
  <c r="N174" i="53" s="1"/>
  <c r="D175" i="53"/>
  <c r="L175" i="53" s="1"/>
  <c r="N175" i="53" s="1"/>
  <c r="D176" i="53"/>
  <c r="L176" i="53" s="1"/>
  <c r="N176" i="53" s="1"/>
  <c r="D177" i="53"/>
  <c r="L177" i="53" s="1"/>
  <c r="N177" i="53" s="1"/>
  <c r="D178" i="53"/>
  <c r="L178" i="53" s="1"/>
  <c r="N178" i="53" s="1"/>
  <c r="D179" i="53"/>
  <c r="L179" i="53" s="1"/>
  <c r="N179" i="53" s="1"/>
  <c r="D180" i="53"/>
  <c r="L180" i="53" s="1"/>
  <c r="N180" i="53" s="1"/>
  <c r="D181" i="53"/>
  <c r="L181" i="53" s="1"/>
  <c r="N181" i="53" s="1"/>
  <c r="D182" i="53"/>
  <c r="L182" i="53" s="1"/>
  <c r="N182" i="53" s="1"/>
  <c r="D183" i="53"/>
  <c r="L183" i="53" s="1"/>
  <c r="N183" i="53" s="1"/>
  <c r="D184" i="53"/>
  <c r="L184" i="53" s="1"/>
  <c r="N184" i="53" s="1"/>
  <c r="D185" i="53"/>
  <c r="L185" i="53" s="1"/>
  <c r="N185" i="53" s="1"/>
  <c r="D186" i="53"/>
  <c r="D187" i="53"/>
  <c r="L187" i="53" s="1"/>
  <c r="N187" i="53" s="1"/>
  <c r="D188" i="53"/>
  <c r="D189" i="53"/>
  <c r="D190" i="53"/>
  <c r="L190" i="53" s="1"/>
  <c r="N190" i="53" s="1"/>
  <c r="D191" i="53"/>
  <c r="L191" i="53" s="1"/>
  <c r="N191" i="53" s="1"/>
  <c r="D192" i="53"/>
  <c r="L192" i="53" s="1"/>
  <c r="N192" i="53" s="1"/>
  <c r="D193" i="53"/>
  <c r="L193" i="53" s="1"/>
  <c r="N193" i="53" s="1"/>
  <c r="D194" i="53"/>
  <c r="L194" i="53" s="1"/>
  <c r="N194" i="53" s="1"/>
  <c r="D195" i="53"/>
  <c r="L195" i="53" s="1"/>
  <c r="N195" i="53" s="1"/>
  <c r="D196" i="53"/>
  <c r="L196" i="53" s="1"/>
  <c r="N196" i="53" s="1"/>
  <c r="D197" i="53"/>
  <c r="L197" i="53" s="1"/>
  <c r="N197" i="53" s="1"/>
  <c r="D198" i="53"/>
  <c r="D199" i="53"/>
  <c r="L199" i="53" s="1"/>
  <c r="N199" i="53" s="1"/>
  <c r="D200" i="53"/>
  <c r="L200" i="53" s="1"/>
  <c r="N200" i="53" s="1"/>
  <c r="D201" i="53"/>
  <c r="L201" i="53" s="1"/>
  <c r="N201" i="53" s="1"/>
  <c r="D202" i="53"/>
  <c r="D203" i="53"/>
  <c r="L203" i="53" s="1"/>
  <c r="N203" i="53" s="1"/>
  <c r="D204" i="53"/>
  <c r="D205" i="53"/>
  <c r="L205" i="53" s="1"/>
  <c r="N205" i="53" s="1"/>
  <c r="D206" i="53"/>
  <c r="L206" i="53" s="1"/>
  <c r="N206" i="53" s="1"/>
  <c r="D207" i="53"/>
  <c r="L207" i="53" s="1"/>
  <c r="N207" i="53" s="1"/>
  <c r="D208" i="53"/>
  <c r="L208" i="53" s="1"/>
  <c r="N208" i="53" s="1"/>
  <c r="D209" i="53"/>
  <c r="L209" i="53" s="1"/>
  <c r="N209" i="53" s="1"/>
  <c r="D210" i="53"/>
  <c r="L210" i="53" s="1"/>
  <c r="N210" i="53" s="1"/>
  <c r="D214" i="53"/>
  <c r="L214" i="53" s="1"/>
  <c r="N214" i="53" s="1"/>
  <c r="D215" i="53"/>
  <c r="L215" i="53" s="1"/>
  <c r="N215" i="53" s="1"/>
  <c r="D216" i="53"/>
  <c r="L216" i="53" s="1"/>
  <c r="N216" i="53" s="1"/>
  <c r="D217" i="53"/>
  <c r="L217" i="53" s="1"/>
  <c r="N217" i="53" s="1"/>
  <c r="D218" i="53"/>
  <c r="L218" i="53" s="1"/>
  <c r="N218" i="53" s="1"/>
  <c r="D219" i="53"/>
  <c r="L219" i="53" s="1"/>
  <c r="N219" i="53" s="1"/>
  <c r="D220" i="53"/>
  <c r="L220" i="53" s="1"/>
  <c r="N220" i="53" s="1"/>
  <c r="D221" i="53"/>
  <c r="L221" i="53" s="1"/>
  <c r="N221" i="53" s="1"/>
  <c r="D222" i="53"/>
  <c r="L222" i="53" s="1"/>
  <c r="N222" i="53" s="1"/>
  <c r="D223" i="53"/>
  <c r="L223" i="53" s="1"/>
  <c r="N223" i="53" s="1"/>
  <c r="D224" i="53"/>
  <c r="L224" i="53" s="1"/>
  <c r="N224" i="53" s="1"/>
  <c r="D225" i="53"/>
  <c r="L225" i="53" s="1"/>
  <c r="N225" i="53" s="1"/>
  <c r="D226" i="53"/>
  <c r="L226" i="53" s="1"/>
  <c r="N226" i="53" s="1"/>
  <c r="D227" i="53"/>
  <c r="L227" i="53" s="1"/>
  <c r="N227" i="53" s="1"/>
  <c r="D228" i="53"/>
  <c r="L228" i="53" s="1"/>
  <c r="N228" i="53" s="1"/>
  <c r="D229" i="53"/>
  <c r="L229" i="53" s="1"/>
  <c r="N229" i="53" s="1"/>
  <c r="D230" i="53"/>
  <c r="D231" i="53"/>
  <c r="D232" i="53"/>
  <c r="D233" i="53"/>
  <c r="L233" i="53" s="1"/>
  <c r="N233" i="53" s="1"/>
  <c r="D234" i="53"/>
  <c r="L234" i="53" s="1"/>
  <c r="N234" i="53" s="1"/>
  <c r="D235" i="53"/>
  <c r="L235" i="53" s="1"/>
  <c r="N235" i="53" s="1"/>
  <c r="D236" i="53"/>
  <c r="D237" i="53"/>
  <c r="L237" i="53" s="1"/>
  <c r="N237" i="53" s="1"/>
  <c r="D238" i="53"/>
  <c r="L238" i="53" s="1"/>
  <c r="N238" i="53" s="1"/>
  <c r="D239" i="53"/>
  <c r="L239" i="53" s="1"/>
  <c r="N239" i="53" s="1"/>
  <c r="D240" i="53"/>
  <c r="D241" i="53"/>
  <c r="L241" i="53" s="1"/>
  <c r="N241" i="53" s="1"/>
  <c r="D242" i="53"/>
  <c r="L242" i="53" s="1"/>
  <c r="N242" i="53" s="1"/>
  <c r="D243" i="53"/>
  <c r="L243" i="53" s="1"/>
  <c r="N243" i="53" s="1"/>
  <c r="D244" i="53"/>
  <c r="L244" i="53" s="1"/>
  <c r="N244" i="53" s="1"/>
  <c r="D245" i="53"/>
  <c r="L245" i="53" s="1"/>
  <c r="N245" i="53" s="1"/>
  <c r="D246" i="53"/>
  <c r="D247" i="53"/>
  <c r="L247" i="53" s="1"/>
  <c r="N247" i="53" s="1"/>
  <c r="D248" i="53"/>
  <c r="L248" i="53" s="1"/>
  <c r="N248" i="53" s="1"/>
  <c r="D249" i="53"/>
  <c r="L249" i="53" s="1"/>
  <c r="N249" i="53" s="1"/>
  <c r="D250" i="53"/>
  <c r="L250" i="53" s="1"/>
  <c r="N250" i="53" s="1"/>
  <c r="D251" i="53"/>
  <c r="L251" i="53" s="1"/>
  <c r="N251" i="53" s="1"/>
  <c r="D252" i="53"/>
  <c r="L252" i="53" s="1"/>
  <c r="N252" i="53" s="1"/>
  <c r="D253" i="53"/>
  <c r="L253" i="53" s="1"/>
  <c r="N253" i="53" s="1"/>
  <c r="D254" i="53"/>
  <c r="L254" i="53" s="1"/>
  <c r="N254" i="53" s="1"/>
  <c r="D255" i="53"/>
  <c r="L255" i="53" s="1"/>
  <c r="N255" i="53" s="1"/>
  <c r="D256" i="53"/>
  <c r="L256" i="53" s="1"/>
  <c r="N256" i="53" s="1"/>
  <c r="D257" i="53"/>
  <c r="L257" i="53" s="1"/>
  <c r="N257" i="53" s="1"/>
  <c r="D258" i="53"/>
  <c r="L258" i="53" s="1"/>
  <c r="N258" i="53" s="1"/>
  <c r="D259" i="53"/>
  <c r="D260" i="53"/>
  <c r="L260" i="53" s="1"/>
  <c r="N260" i="53" s="1"/>
  <c r="D261" i="53"/>
  <c r="L261" i="53" s="1"/>
  <c r="N261" i="53" s="1"/>
  <c r="D262" i="53"/>
  <c r="L262" i="53" s="1"/>
  <c r="N262" i="53" s="1"/>
  <c r="D263" i="53"/>
  <c r="D264" i="53"/>
  <c r="L264" i="53" s="1"/>
  <c r="N264" i="53" s="1"/>
  <c r="D265" i="53"/>
  <c r="L265" i="53" s="1"/>
  <c r="N265" i="53" s="1"/>
  <c r="D266" i="53"/>
  <c r="L266" i="53" s="1"/>
  <c r="N266" i="53" s="1"/>
  <c r="D267" i="53"/>
  <c r="L267" i="53" s="1"/>
  <c r="N267" i="53" s="1"/>
  <c r="D268" i="53"/>
  <c r="L268" i="53" s="1"/>
  <c r="N268" i="53" s="1"/>
  <c r="D269" i="53"/>
  <c r="L269" i="53" s="1"/>
  <c r="N269" i="53" s="1"/>
  <c r="D270" i="53"/>
  <c r="L270" i="53" s="1"/>
  <c r="N270" i="53" s="1"/>
  <c r="D271" i="53"/>
  <c r="L271" i="53" s="1"/>
  <c r="N271" i="53" s="1"/>
  <c r="D272" i="53"/>
  <c r="D273" i="53"/>
  <c r="L273" i="53" s="1"/>
  <c r="N273" i="53" s="1"/>
  <c r="D8" i="53"/>
  <c r="L8" i="53" s="1"/>
  <c r="N8" i="53" s="1"/>
  <c r="N274" i="53"/>
  <c r="L272" i="53"/>
  <c r="N272" i="53" s="1"/>
  <c r="N263" i="53"/>
  <c r="N259" i="53"/>
  <c r="N246" i="53"/>
  <c r="L240" i="53"/>
  <c r="N240" i="53" s="1"/>
  <c r="L198" i="53"/>
  <c r="N198" i="53" s="1"/>
  <c r="L189" i="53"/>
  <c r="N189" i="53" s="1"/>
  <c r="L72" i="53"/>
  <c r="N72" i="53" s="1"/>
  <c r="L21" i="53"/>
  <c r="N21" i="53" s="1"/>
  <c r="L7" i="53"/>
  <c r="N7" i="53" s="1"/>
  <c r="D9" i="52" l="1"/>
  <c r="L9" i="52" s="1"/>
  <c r="N9" i="52" s="1"/>
  <c r="D10" i="52"/>
  <c r="L10" i="52" s="1"/>
  <c r="N10" i="52" s="1"/>
  <c r="D11" i="52"/>
  <c r="L11" i="52" s="1"/>
  <c r="N11" i="52" s="1"/>
  <c r="D12" i="52"/>
  <c r="L12" i="52" s="1"/>
  <c r="N12" i="52" s="1"/>
  <c r="D13" i="52"/>
  <c r="L13" i="52" s="1"/>
  <c r="N13" i="52" s="1"/>
  <c r="D14" i="52"/>
  <c r="L14" i="52" s="1"/>
  <c r="N14" i="52" s="1"/>
  <c r="D15" i="52"/>
  <c r="L15" i="52" s="1"/>
  <c r="N15" i="52" s="1"/>
  <c r="D16" i="52"/>
  <c r="L16" i="52" s="1"/>
  <c r="N16" i="52" s="1"/>
  <c r="D17" i="52"/>
  <c r="L17" i="52" s="1"/>
  <c r="N17" i="52" s="1"/>
  <c r="D18" i="52"/>
  <c r="L18" i="52" s="1"/>
  <c r="N18" i="52" s="1"/>
  <c r="D19" i="52"/>
  <c r="D20" i="52"/>
  <c r="L20" i="52" s="1"/>
  <c r="N20" i="52" s="1"/>
  <c r="D21" i="52"/>
  <c r="L21" i="52" s="1"/>
  <c r="N21" i="52" s="1"/>
  <c r="D22" i="52"/>
  <c r="L22" i="52" s="1"/>
  <c r="N22" i="52" s="1"/>
  <c r="D23" i="52"/>
  <c r="L23" i="52" s="1"/>
  <c r="N23" i="52" s="1"/>
  <c r="D24" i="52"/>
  <c r="L24" i="52" s="1"/>
  <c r="N24" i="52" s="1"/>
  <c r="D25" i="52"/>
  <c r="L25" i="52" s="1"/>
  <c r="N25" i="52" s="1"/>
  <c r="D26" i="52"/>
  <c r="L26" i="52" s="1"/>
  <c r="N26" i="52" s="1"/>
  <c r="D27" i="52"/>
  <c r="L27" i="52" s="1"/>
  <c r="N27" i="52" s="1"/>
  <c r="D28" i="52"/>
  <c r="L28" i="52" s="1"/>
  <c r="N28" i="52" s="1"/>
  <c r="D29" i="52"/>
  <c r="L29" i="52" s="1"/>
  <c r="N29" i="52" s="1"/>
  <c r="D30" i="52"/>
  <c r="L30" i="52" s="1"/>
  <c r="N30" i="52" s="1"/>
  <c r="D31" i="52"/>
  <c r="L31" i="52" s="1"/>
  <c r="N31" i="52" s="1"/>
  <c r="D32" i="52"/>
  <c r="L32" i="52" s="1"/>
  <c r="N32" i="52" s="1"/>
  <c r="D33" i="52"/>
  <c r="L33" i="52" s="1"/>
  <c r="N33" i="52" s="1"/>
  <c r="D34" i="52"/>
  <c r="L34" i="52" s="1"/>
  <c r="N34" i="52" s="1"/>
  <c r="D35" i="52"/>
  <c r="L35" i="52" s="1"/>
  <c r="N35" i="52" s="1"/>
  <c r="D36" i="52"/>
  <c r="L36" i="52" s="1"/>
  <c r="N36" i="52" s="1"/>
  <c r="D37" i="52"/>
  <c r="L37" i="52" s="1"/>
  <c r="N37" i="52" s="1"/>
  <c r="D38" i="52"/>
  <c r="L38" i="52" s="1"/>
  <c r="N38" i="52" s="1"/>
  <c r="D39" i="52"/>
  <c r="L39" i="52" s="1"/>
  <c r="N39" i="52" s="1"/>
  <c r="D40" i="52"/>
  <c r="L40" i="52" s="1"/>
  <c r="N40" i="52" s="1"/>
  <c r="D41" i="52"/>
  <c r="L41" i="52" s="1"/>
  <c r="N41" i="52" s="1"/>
  <c r="D42" i="52"/>
  <c r="L42" i="52" s="1"/>
  <c r="N42" i="52" s="1"/>
  <c r="D43" i="52"/>
  <c r="L43" i="52" s="1"/>
  <c r="N43" i="52" s="1"/>
  <c r="D44" i="52"/>
  <c r="L44" i="52" s="1"/>
  <c r="N44" i="52" s="1"/>
  <c r="D45" i="52"/>
  <c r="L45" i="52" s="1"/>
  <c r="N45" i="52" s="1"/>
  <c r="D46" i="52"/>
  <c r="L46" i="52" s="1"/>
  <c r="N46" i="52" s="1"/>
  <c r="D47" i="52"/>
  <c r="L47" i="52" s="1"/>
  <c r="N47" i="52" s="1"/>
  <c r="D48" i="52"/>
  <c r="L48" i="52" s="1"/>
  <c r="N48" i="52" s="1"/>
  <c r="D49" i="52"/>
  <c r="L49" i="52" s="1"/>
  <c r="N49" i="52" s="1"/>
  <c r="D50" i="52"/>
  <c r="L50" i="52" s="1"/>
  <c r="N50" i="52" s="1"/>
  <c r="D51" i="52"/>
  <c r="L51" i="52" s="1"/>
  <c r="N51" i="52" s="1"/>
  <c r="D52" i="52"/>
  <c r="L52" i="52" s="1"/>
  <c r="N52" i="52" s="1"/>
  <c r="D53" i="52"/>
  <c r="L53" i="52" s="1"/>
  <c r="N53" i="52" s="1"/>
  <c r="D54" i="52"/>
  <c r="L54" i="52" s="1"/>
  <c r="N54" i="52" s="1"/>
  <c r="D55" i="52"/>
  <c r="L55" i="52" s="1"/>
  <c r="N55" i="52" s="1"/>
  <c r="D56" i="52"/>
  <c r="L56" i="52" s="1"/>
  <c r="N56" i="52" s="1"/>
  <c r="D57" i="52"/>
  <c r="L57" i="52" s="1"/>
  <c r="N57" i="52" s="1"/>
  <c r="D58" i="52"/>
  <c r="L58" i="52" s="1"/>
  <c r="N58" i="52" s="1"/>
  <c r="D59" i="52"/>
  <c r="L59" i="52" s="1"/>
  <c r="N59" i="52" s="1"/>
  <c r="D60" i="52"/>
  <c r="L60" i="52" s="1"/>
  <c r="N60" i="52" s="1"/>
  <c r="D61" i="52"/>
  <c r="L61" i="52" s="1"/>
  <c r="N61" i="52" s="1"/>
  <c r="D62" i="52"/>
  <c r="L62" i="52" s="1"/>
  <c r="N62" i="52" s="1"/>
  <c r="D63" i="52"/>
  <c r="L63" i="52" s="1"/>
  <c r="N63" i="52" s="1"/>
  <c r="D64" i="52"/>
  <c r="L64" i="52" s="1"/>
  <c r="N64" i="52" s="1"/>
  <c r="D65" i="52"/>
  <c r="L65" i="52" s="1"/>
  <c r="N65" i="52" s="1"/>
  <c r="D66" i="52"/>
  <c r="L66" i="52" s="1"/>
  <c r="N66" i="52" s="1"/>
  <c r="D67" i="52"/>
  <c r="L67" i="52" s="1"/>
  <c r="N67" i="52" s="1"/>
  <c r="D68" i="52"/>
  <c r="L68" i="52" s="1"/>
  <c r="N68" i="52" s="1"/>
  <c r="D69" i="52"/>
  <c r="L69" i="52" s="1"/>
  <c r="N69" i="52" s="1"/>
  <c r="D70" i="52"/>
  <c r="L70" i="52" s="1"/>
  <c r="N70" i="52" s="1"/>
  <c r="D71" i="52"/>
  <c r="L71" i="52" s="1"/>
  <c r="N71" i="52" s="1"/>
  <c r="D72" i="52"/>
  <c r="L72" i="52" s="1"/>
  <c r="N72" i="52" s="1"/>
  <c r="D73" i="52"/>
  <c r="L73" i="52" s="1"/>
  <c r="N73" i="52" s="1"/>
  <c r="D74" i="52"/>
  <c r="L74" i="52" s="1"/>
  <c r="N74" i="52" s="1"/>
  <c r="D75" i="52"/>
  <c r="L75" i="52" s="1"/>
  <c r="N75" i="52" s="1"/>
  <c r="D76" i="52"/>
  <c r="L76" i="52" s="1"/>
  <c r="N76" i="52" s="1"/>
  <c r="D77" i="52"/>
  <c r="L77" i="52" s="1"/>
  <c r="N77" i="52" s="1"/>
  <c r="D78" i="52"/>
  <c r="L78" i="52" s="1"/>
  <c r="N78" i="52" s="1"/>
  <c r="D79" i="52"/>
  <c r="L79" i="52" s="1"/>
  <c r="N79" i="52" s="1"/>
  <c r="D80" i="52"/>
  <c r="L80" i="52" s="1"/>
  <c r="N80" i="52" s="1"/>
  <c r="D81" i="52"/>
  <c r="L81" i="52" s="1"/>
  <c r="N81" i="52" s="1"/>
  <c r="D82" i="52"/>
  <c r="L82" i="52" s="1"/>
  <c r="N82" i="52" s="1"/>
  <c r="D84" i="52"/>
  <c r="D85" i="52"/>
  <c r="L85" i="52" s="1"/>
  <c r="N85" i="52" s="1"/>
  <c r="D86" i="52"/>
  <c r="D87" i="52"/>
  <c r="L87" i="52" s="1"/>
  <c r="N87" i="52" s="1"/>
  <c r="D88" i="52"/>
  <c r="L88" i="52" s="1"/>
  <c r="N88" i="52" s="1"/>
  <c r="D89" i="52"/>
  <c r="L89" i="52" s="1"/>
  <c r="N89" i="52" s="1"/>
  <c r="D90" i="52"/>
  <c r="L90" i="52" s="1"/>
  <c r="N90" i="52" s="1"/>
  <c r="D91" i="52"/>
  <c r="L91" i="52" s="1"/>
  <c r="N91" i="52" s="1"/>
  <c r="D92" i="52"/>
  <c r="L92" i="52" s="1"/>
  <c r="N92" i="52" s="1"/>
  <c r="D93" i="52"/>
  <c r="D94" i="52"/>
  <c r="D95" i="52"/>
  <c r="L95" i="52" s="1"/>
  <c r="N95" i="52" s="1"/>
  <c r="D96" i="52"/>
  <c r="L96" i="52" s="1"/>
  <c r="N96" i="52" s="1"/>
  <c r="D97" i="52"/>
  <c r="L97" i="52" s="1"/>
  <c r="N97" i="52" s="1"/>
  <c r="D98" i="52"/>
  <c r="L98" i="52" s="1"/>
  <c r="N98" i="52" s="1"/>
  <c r="D99" i="52"/>
  <c r="L99" i="52" s="1"/>
  <c r="N99" i="52" s="1"/>
  <c r="D100" i="52"/>
  <c r="L100" i="52" s="1"/>
  <c r="N100" i="52" s="1"/>
  <c r="D101" i="52"/>
  <c r="L101" i="52" s="1"/>
  <c r="N101" i="52" s="1"/>
  <c r="D102" i="52"/>
  <c r="L102" i="52" s="1"/>
  <c r="N102" i="52" s="1"/>
  <c r="D103" i="52"/>
  <c r="L103" i="52" s="1"/>
  <c r="N103" i="52" s="1"/>
  <c r="D104" i="52"/>
  <c r="L104" i="52" s="1"/>
  <c r="N104" i="52" s="1"/>
  <c r="D105" i="52"/>
  <c r="L105" i="52" s="1"/>
  <c r="N105" i="52" s="1"/>
  <c r="D106" i="52"/>
  <c r="L106" i="52" s="1"/>
  <c r="N106" i="52" s="1"/>
  <c r="D107" i="52"/>
  <c r="L107" i="52" s="1"/>
  <c r="N107" i="52" s="1"/>
  <c r="D108" i="52"/>
  <c r="L108" i="52" s="1"/>
  <c r="N108" i="52" s="1"/>
  <c r="D109" i="52"/>
  <c r="L109" i="52" s="1"/>
  <c r="N109" i="52" s="1"/>
  <c r="D110" i="52"/>
  <c r="L110" i="52" s="1"/>
  <c r="N110" i="52" s="1"/>
  <c r="D111" i="52"/>
  <c r="L111" i="52" s="1"/>
  <c r="N111" i="52" s="1"/>
  <c r="D113" i="52"/>
  <c r="D114" i="52"/>
  <c r="L114" i="52" s="1"/>
  <c r="N114" i="52" s="1"/>
  <c r="D115" i="52"/>
  <c r="D116" i="52"/>
  <c r="L116" i="52" s="1"/>
  <c r="N116" i="52" s="1"/>
  <c r="D117" i="52"/>
  <c r="L117" i="52" s="1"/>
  <c r="N117" i="52" s="1"/>
  <c r="D118" i="52"/>
  <c r="L118" i="52" s="1"/>
  <c r="N118" i="52" s="1"/>
  <c r="D119" i="52"/>
  <c r="D120" i="52"/>
  <c r="L120" i="52" s="1"/>
  <c r="N120" i="52" s="1"/>
  <c r="D121" i="52"/>
  <c r="L121" i="52" s="1"/>
  <c r="N121" i="52" s="1"/>
  <c r="D122" i="52"/>
  <c r="L122" i="52" s="1"/>
  <c r="N122" i="52" s="1"/>
  <c r="D123" i="52"/>
  <c r="D124" i="52"/>
  <c r="L124" i="52" s="1"/>
  <c r="N124" i="52" s="1"/>
  <c r="D125" i="52"/>
  <c r="L125" i="52" s="1"/>
  <c r="N125" i="52" s="1"/>
  <c r="D126" i="52"/>
  <c r="D127" i="52"/>
  <c r="L127" i="52" s="1"/>
  <c r="N127" i="52" s="1"/>
  <c r="D128" i="52"/>
  <c r="L128" i="52" s="1"/>
  <c r="N128" i="52" s="1"/>
  <c r="D129" i="52"/>
  <c r="L129" i="52" s="1"/>
  <c r="N129" i="52" s="1"/>
  <c r="D130" i="52"/>
  <c r="L130" i="52" s="1"/>
  <c r="N130" i="52" s="1"/>
  <c r="D131" i="52"/>
  <c r="L131" i="52" s="1"/>
  <c r="N131" i="52" s="1"/>
  <c r="D132" i="52"/>
  <c r="L132" i="52" s="1"/>
  <c r="N132" i="52" s="1"/>
  <c r="D133" i="52"/>
  <c r="L133" i="52" s="1"/>
  <c r="N133" i="52" s="1"/>
  <c r="D134" i="52"/>
  <c r="L134" i="52" s="1"/>
  <c r="N134" i="52" s="1"/>
  <c r="D135" i="52"/>
  <c r="L135" i="52" s="1"/>
  <c r="N135" i="52" s="1"/>
  <c r="D136" i="52"/>
  <c r="L136" i="52" s="1"/>
  <c r="N136" i="52" s="1"/>
  <c r="D137" i="52"/>
  <c r="L137" i="52" s="1"/>
  <c r="N137" i="52" s="1"/>
  <c r="D138" i="52"/>
  <c r="L138" i="52" s="1"/>
  <c r="N138" i="52" s="1"/>
  <c r="D139" i="52"/>
  <c r="L139" i="52" s="1"/>
  <c r="N139" i="52" s="1"/>
  <c r="D140" i="52"/>
  <c r="L140" i="52" s="1"/>
  <c r="N140" i="52" s="1"/>
  <c r="D141" i="52"/>
  <c r="L141" i="52" s="1"/>
  <c r="N141" i="52" s="1"/>
  <c r="D142" i="52"/>
  <c r="L142" i="52" s="1"/>
  <c r="N142" i="52" s="1"/>
  <c r="D144" i="52"/>
  <c r="L144" i="52" s="1"/>
  <c r="N144" i="52" s="1"/>
  <c r="D145" i="52"/>
  <c r="L145" i="52" s="1"/>
  <c r="N145" i="52" s="1"/>
  <c r="D146" i="52"/>
  <c r="D147" i="52"/>
  <c r="L147" i="52" s="1"/>
  <c r="N147" i="52" s="1"/>
  <c r="D148" i="52"/>
  <c r="L148" i="52" s="1"/>
  <c r="N148" i="52" s="1"/>
  <c r="D149" i="52"/>
  <c r="L149" i="52" s="1"/>
  <c r="N149" i="52" s="1"/>
  <c r="D150" i="52"/>
  <c r="D151" i="52"/>
  <c r="L151" i="52" s="1"/>
  <c r="N151" i="52" s="1"/>
  <c r="D152" i="52"/>
  <c r="L152" i="52" s="1"/>
  <c r="N152" i="52" s="1"/>
  <c r="D153" i="52"/>
  <c r="D154" i="52"/>
  <c r="L154" i="52" s="1"/>
  <c r="N154" i="52" s="1"/>
  <c r="D155" i="52"/>
  <c r="L155" i="52" s="1"/>
  <c r="N155" i="52" s="1"/>
  <c r="D156" i="52"/>
  <c r="L156" i="52" s="1"/>
  <c r="N156" i="52" s="1"/>
  <c r="D157" i="52"/>
  <c r="L157" i="52" s="1"/>
  <c r="N157" i="52" s="1"/>
  <c r="D158" i="52"/>
  <c r="L158" i="52" s="1"/>
  <c r="N158" i="52" s="1"/>
  <c r="D159" i="52"/>
  <c r="L159" i="52" s="1"/>
  <c r="N159" i="52" s="1"/>
  <c r="D160" i="52"/>
  <c r="L160" i="52" s="1"/>
  <c r="N160" i="52" s="1"/>
  <c r="D161" i="52"/>
  <c r="L161" i="52" s="1"/>
  <c r="N161" i="52" s="1"/>
  <c r="D162" i="52"/>
  <c r="L162" i="52" s="1"/>
  <c r="N162" i="52" s="1"/>
  <c r="D163" i="52"/>
  <c r="L163" i="52" s="1"/>
  <c r="N163" i="52" s="1"/>
  <c r="D164" i="52"/>
  <c r="L164" i="52" s="1"/>
  <c r="N164" i="52" s="1"/>
  <c r="D165" i="52"/>
  <c r="L165" i="52" s="1"/>
  <c r="N165" i="52" s="1"/>
  <c r="D166" i="52"/>
  <c r="L166" i="52" s="1"/>
  <c r="N166" i="52" s="1"/>
  <c r="D167" i="52"/>
  <c r="L167" i="52" s="1"/>
  <c r="N167" i="52" s="1"/>
  <c r="D168" i="52"/>
  <c r="L168" i="52" s="1"/>
  <c r="N168" i="52" s="1"/>
  <c r="D169" i="52"/>
  <c r="L169" i="52" s="1"/>
  <c r="N169" i="52" s="1"/>
  <c r="D170" i="52"/>
  <c r="L170" i="52" s="1"/>
  <c r="N170" i="52" s="1"/>
  <c r="D171" i="52"/>
  <c r="L171" i="52" s="1"/>
  <c r="N171" i="52" s="1"/>
  <c r="D172" i="52"/>
  <c r="L172" i="52" s="1"/>
  <c r="N172" i="52" s="1"/>
  <c r="D173" i="52"/>
  <c r="L173" i="52" s="1"/>
  <c r="N173" i="52" s="1"/>
  <c r="D174" i="52"/>
  <c r="L174" i="52" s="1"/>
  <c r="N174" i="52" s="1"/>
  <c r="D175" i="52"/>
  <c r="L175" i="52" s="1"/>
  <c r="N175" i="52" s="1"/>
  <c r="D176" i="52"/>
  <c r="L176" i="52" s="1"/>
  <c r="N176" i="52" s="1"/>
  <c r="D177" i="52"/>
  <c r="L177" i="52" s="1"/>
  <c r="N177" i="52" s="1"/>
  <c r="D178" i="52"/>
  <c r="L178" i="52" s="1"/>
  <c r="N178" i="52" s="1"/>
  <c r="D179" i="52"/>
  <c r="L179" i="52" s="1"/>
  <c r="N179" i="52" s="1"/>
  <c r="D180" i="52"/>
  <c r="L180" i="52" s="1"/>
  <c r="N180" i="52" s="1"/>
  <c r="D181" i="52"/>
  <c r="L181" i="52" s="1"/>
  <c r="N181" i="52" s="1"/>
  <c r="D182" i="52"/>
  <c r="L182" i="52" s="1"/>
  <c r="N182" i="52" s="1"/>
  <c r="D183" i="52"/>
  <c r="L183" i="52" s="1"/>
  <c r="N183" i="52" s="1"/>
  <c r="D184" i="52"/>
  <c r="L184" i="52" s="1"/>
  <c r="N184" i="52" s="1"/>
  <c r="D185" i="52"/>
  <c r="D186" i="52"/>
  <c r="L186" i="52" s="1"/>
  <c r="N186" i="52" s="1"/>
  <c r="D187" i="52"/>
  <c r="D188" i="52"/>
  <c r="L188" i="52" s="1"/>
  <c r="N188" i="52" s="1"/>
  <c r="D189" i="52"/>
  <c r="L189" i="52" s="1"/>
  <c r="N189" i="52" s="1"/>
  <c r="D190" i="52"/>
  <c r="L190" i="52" s="1"/>
  <c r="N190" i="52" s="1"/>
  <c r="D191" i="52"/>
  <c r="L191" i="52" s="1"/>
  <c r="N191" i="52" s="1"/>
  <c r="D192" i="52"/>
  <c r="L192" i="52" s="1"/>
  <c r="N192" i="52" s="1"/>
  <c r="D193" i="52"/>
  <c r="L193" i="52" s="1"/>
  <c r="N193" i="52" s="1"/>
  <c r="D194" i="52"/>
  <c r="L194" i="52" s="1"/>
  <c r="N194" i="52" s="1"/>
  <c r="D195" i="52"/>
  <c r="L195" i="52" s="1"/>
  <c r="N195" i="52" s="1"/>
  <c r="D196" i="52"/>
  <c r="L196" i="52" s="1"/>
  <c r="N196" i="52" s="1"/>
  <c r="D197" i="52"/>
  <c r="L197" i="52" s="1"/>
  <c r="N197" i="52" s="1"/>
  <c r="D198" i="52"/>
  <c r="L198" i="52" s="1"/>
  <c r="N198" i="52" s="1"/>
  <c r="D199" i="52"/>
  <c r="L199" i="52" s="1"/>
  <c r="N199" i="52" s="1"/>
  <c r="D200" i="52"/>
  <c r="L200" i="52" s="1"/>
  <c r="N200" i="52" s="1"/>
  <c r="D201" i="52"/>
  <c r="D202" i="52"/>
  <c r="L202" i="52" s="1"/>
  <c r="N202" i="52" s="1"/>
  <c r="D203" i="52"/>
  <c r="N203" i="52" s="1"/>
  <c r="D204" i="52"/>
  <c r="L204" i="52" s="1"/>
  <c r="N204" i="52" s="1"/>
  <c r="D205" i="52"/>
  <c r="L205" i="52" s="1"/>
  <c r="N205" i="52" s="1"/>
  <c r="D206" i="52"/>
  <c r="L206" i="52" s="1"/>
  <c r="N206" i="52" s="1"/>
  <c r="D207" i="52"/>
  <c r="L207" i="52" s="1"/>
  <c r="N207" i="52" s="1"/>
  <c r="D208" i="52"/>
  <c r="L208" i="52" s="1"/>
  <c r="N208" i="52" s="1"/>
  <c r="D209" i="52"/>
  <c r="L209" i="52" s="1"/>
  <c r="N209" i="52" s="1"/>
  <c r="D213" i="52"/>
  <c r="N213" i="52" s="1"/>
  <c r="D214" i="52"/>
  <c r="L214" i="52" s="1"/>
  <c r="N214" i="52" s="1"/>
  <c r="D215" i="52"/>
  <c r="L215" i="52" s="1"/>
  <c r="N215" i="52" s="1"/>
  <c r="D216" i="52"/>
  <c r="L216" i="52" s="1"/>
  <c r="N216" i="52" s="1"/>
  <c r="D217" i="52"/>
  <c r="L217" i="52" s="1"/>
  <c r="N217" i="52" s="1"/>
  <c r="D218" i="52"/>
  <c r="L218" i="52" s="1"/>
  <c r="N218" i="52" s="1"/>
  <c r="D219" i="52"/>
  <c r="L219" i="52" s="1"/>
  <c r="N219" i="52" s="1"/>
  <c r="D220" i="52"/>
  <c r="L220" i="52" s="1"/>
  <c r="N220" i="52" s="1"/>
  <c r="D221" i="52"/>
  <c r="L221" i="52" s="1"/>
  <c r="N221" i="52" s="1"/>
  <c r="D222" i="52"/>
  <c r="L222" i="52" s="1"/>
  <c r="N222" i="52" s="1"/>
  <c r="D223" i="52"/>
  <c r="L223" i="52" s="1"/>
  <c r="N223" i="52" s="1"/>
  <c r="D224" i="52"/>
  <c r="L224" i="52" s="1"/>
  <c r="N224" i="52" s="1"/>
  <c r="D225" i="52"/>
  <c r="L225" i="52" s="1"/>
  <c r="N225" i="52" s="1"/>
  <c r="D226" i="52"/>
  <c r="L226" i="52" s="1"/>
  <c r="N226" i="52" s="1"/>
  <c r="D227" i="52"/>
  <c r="L227" i="52" s="1"/>
  <c r="N227" i="52" s="1"/>
  <c r="D228" i="52"/>
  <c r="L228" i="52" s="1"/>
  <c r="N228" i="52" s="1"/>
  <c r="D229" i="52"/>
  <c r="D230" i="52"/>
  <c r="D231" i="52"/>
  <c r="D232" i="52"/>
  <c r="L232" i="52" s="1"/>
  <c r="N232" i="52" s="1"/>
  <c r="D233" i="52"/>
  <c r="L233" i="52" s="1"/>
  <c r="N233" i="52" s="1"/>
  <c r="D234" i="52"/>
  <c r="L234" i="52" s="1"/>
  <c r="N234" i="52" s="1"/>
  <c r="D235" i="52"/>
  <c r="D236" i="52"/>
  <c r="L236" i="52" s="1"/>
  <c r="N236" i="52" s="1"/>
  <c r="D237" i="52"/>
  <c r="L237" i="52" s="1"/>
  <c r="N237" i="52" s="1"/>
  <c r="D238" i="52"/>
  <c r="L238" i="52" s="1"/>
  <c r="N238" i="52" s="1"/>
  <c r="D239" i="52"/>
  <c r="L239" i="52" s="1"/>
  <c r="N239" i="52" s="1"/>
  <c r="D240" i="52"/>
  <c r="L240" i="52" s="1"/>
  <c r="N240" i="52" s="1"/>
  <c r="D241" i="52"/>
  <c r="L241" i="52" s="1"/>
  <c r="N241" i="52" s="1"/>
  <c r="D242" i="52"/>
  <c r="L242" i="52" s="1"/>
  <c r="N242" i="52" s="1"/>
  <c r="D243" i="52"/>
  <c r="L243" i="52" s="1"/>
  <c r="N243" i="52" s="1"/>
  <c r="D244" i="52"/>
  <c r="L244" i="52" s="1"/>
  <c r="N244" i="52" s="1"/>
  <c r="D245" i="52"/>
  <c r="D246" i="52"/>
  <c r="L246" i="52" s="1"/>
  <c r="N246" i="52" s="1"/>
  <c r="D247" i="52"/>
  <c r="L247" i="52" s="1"/>
  <c r="N247" i="52" s="1"/>
  <c r="D248" i="52"/>
  <c r="L248" i="52" s="1"/>
  <c r="N248" i="52" s="1"/>
  <c r="D249" i="52"/>
  <c r="L249" i="52" s="1"/>
  <c r="N249" i="52" s="1"/>
  <c r="D250" i="52"/>
  <c r="L250" i="52" s="1"/>
  <c r="N250" i="52" s="1"/>
  <c r="D251" i="52"/>
  <c r="L251" i="52" s="1"/>
  <c r="N251" i="52" s="1"/>
  <c r="D252" i="52"/>
  <c r="L252" i="52" s="1"/>
  <c r="N252" i="52" s="1"/>
  <c r="D253" i="52"/>
  <c r="L253" i="52" s="1"/>
  <c r="N253" i="52" s="1"/>
  <c r="D254" i="52"/>
  <c r="L254" i="52" s="1"/>
  <c r="N254" i="52" s="1"/>
  <c r="D255" i="52"/>
  <c r="L255" i="52" s="1"/>
  <c r="N255" i="52" s="1"/>
  <c r="D256" i="52"/>
  <c r="L256" i="52" s="1"/>
  <c r="N256" i="52" s="1"/>
  <c r="D257" i="52"/>
  <c r="L257" i="52" s="1"/>
  <c r="N257" i="52" s="1"/>
  <c r="D258" i="52"/>
  <c r="D259" i="52"/>
  <c r="L259" i="52" s="1"/>
  <c r="N259" i="52" s="1"/>
  <c r="D260" i="52"/>
  <c r="L260" i="52" s="1"/>
  <c r="N260" i="52" s="1"/>
  <c r="D261" i="52"/>
  <c r="L261" i="52" s="1"/>
  <c r="N261" i="52" s="1"/>
  <c r="D262" i="52"/>
  <c r="D263" i="52"/>
  <c r="L263" i="52" s="1"/>
  <c r="N263" i="52" s="1"/>
  <c r="D264" i="52"/>
  <c r="L264" i="52" s="1"/>
  <c r="N264" i="52" s="1"/>
  <c r="D265" i="52"/>
  <c r="L265" i="52" s="1"/>
  <c r="N265" i="52" s="1"/>
  <c r="D266" i="52"/>
  <c r="L266" i="52" s="1"/>
  <c r="N266" i="52" s="1"/>
  <c r="D267" i="52"/>
  <c r="L267" i="52" s="1"/>
  <c r="N267" i="52" s="1"/>
  <c r="D268" i="52"/>
  <c r="L268" i="52" s="1"/>
  <c r="N268" i="52" s="1"/>
  <c r="D269" i="52"/>
  <c r="L269" i="52" s="1"/>
  <c r="N269" i="52" s="1"/>
  <c r="D270" i="52"/>
  <c r="L270" i="52" s="1"/>
  <c r="N270" i="52" s="1"/>
  <c r="D271" i="52"/>
  <c r="D272" i="52"/>
  <c r="L272" i="52" s="1"/>
  <c r="N272" i="52" s="1"/>
  <c r="D8" i="52"/>
  <c r="L8" i="52" s="1"/>
  <c r="N8" i="52" s="1"/>
  <c r="N273" i="52"/>
  <c r="L271" i="52"/>
  <c r="N271" i="52" s="1"/>
  <c r="N262" i="52"/>
  <c r="N258" i="52"/>
  <c r="N245" i="52"/>
  <c r="L150" i="52"/>
  <c r="N150" i="52" s="1"/>
  <c r="L146" i="52"/>
  <c r="N146" i="52" s="1"/>
  <c r="L123" i="52"/>
  <c r="N123" i="52" s="1"/>
  <c r="L119" i="52"/>
  <c r="N119" i="52" s="1"/>
  <c r="L115" i="52"/>
  <c r="N115" i="52" s="1"/>
  <c r="L86" i="52"/>
  <c r="N86" i="52" s="1"/>
  <c r="L19" i="52"/>
  <c r="N19" i="52" s="1"/>
  <c r="N7" i="52"/>
  <c r="L7" i="52"/>
  <c r="D9" i="51" l="1"/>
  <c r="L9" i="51" s="1"/>
  <c r="N9" i="51" s="1"/>
  <c r="D10" i="51"/>
  <c r="L10" i="51" s="1"/>
  <c r="N10" i="51" s="1"/>
  <c r="D11" i="51"/>
  <c r="L11" i="51" s="1"/>
  <c r="N11" i="51" s="1"/>
  <c r="D12" i="51"/>
  <c r="L12" i="51" s="1"/>
  <c r="N12" i="51" s="1"/>
  <c r="D13" i="51"/>
  <c r="L13" i="51" s="1"/>
  <c r="N13" i="51" s="1"/>
  <c r="D14" i="51"/>
  <c r="L14" i="51" s="1"/>
  <c r="N14" i="51" s="1"/>
  <c r="D15" i="51"/>
  <c r="L15" i="51" s="1"/>
  <c r="N15" i="51" s="1"/>
  <c r="D16" i="51"/>
  <c r="L16" i="51" s="1"/>
  <c r="N16" i="51" s="1"/>
  <c r="D17" i="51"/>
  <c r="L17" i="51" s="1"/>
  <c r="N17" i="51" s="1"/>
  <c r="D18" i="51"/>
  <c r="L18" i="51" s="1"/>
  <c r="N18" i="51" s="1"/>
  <c r="D19" i="51"/>
  <c r="L19" i="51" s="1"/>
  <c r="N19" i="51" s="1"/>
  <c r="D20" i="51"/>
  <c r="L20" i="51" s="1"/>
  <c r="N20" i="51" s="1"/>
  <c r="D21" i="51"/>
  <c r="L21" i="51" s="1"/>
  <c r="N21" i="51" s="1"/>
  <c r="D22" i="51"/>
  <c r="L22" i="51" s="1"/>
  <c r="N22" i="51" s="1"/>
  <c r="D23" i="51"/>
  <c r="L23" i="51" s="1"/>
  <c r="N23" i="51" s="1"/>
  <c r="D24" i="51"/>
  <c r="L24" i="51" s="1"/>
  <c r="N24" i="51" s="1"/>
  <c r="D25" i="51"/>
  <c r="L25" i="51" s="1"/>
  <c r="N25" i="51" s="1"/>
  <c r="D26" i="51"/>
  <c r="L26" i="51" s="1"/>
  <c r="N26" i="51" s="1"/>
  <c r="D27" i="51"/>
  <c r="L27" i="51" s="1"/>
  <c r="N27" i="51" s="1"/>
  <c r="D28" i="51"/>
  <c r="L28" i="51" s="1"/>
  <c r="N28" i="51" s="1"/>
  <c r="D29" i="51"/>
  <c r="L29" i="51" s="1"/>
  <c r="N29" i="51" s="1"/>
  <c r="D30" i="51"/>
  <c r="L30" i="51" s="1"/>
  <c r="N30" i="51" s="1"/>
  <c r="D31" i="51"/>
  <c r="L31" i="51" s="1"/>
  <c r="N31" i="51" s="1"/>
  <c r="D32" i="51"/>
  <c r="L32" i="51" s="1"/>
  <c r="N32" i="51" s="1"/>
  <c r="D33" i="51"/>
  <c r="L33" i="51" s="1"/>
  <c r="N33" i="51" s="1"/>
  <c r="D34" i="51"/>
  <c r="L34" i="51" s="1"/>
  <c r="N34" i="51" s="1"/>
  <c r="D35" i="51"/>
  <c r="L35" i="51" s="1"/>
  <c r="N35" i="51" s="1"/>
  <c r="D36" i="51"/>
  <c r="L36" i="51" s="1"/>
  <c r="N36" i="51" s="1"/>
  <c r="D37" i="51"/>
  <c r="L37" i="51" s="1"/>
  <c r="N37" i="51" s="1"/>
  <c r="D38" i="51"/>
  <c r="L38" i="51" s="1"/>
  <c r="N38" i="51" s="1"/>
  <c r="D39" i="51"/>
  <c r="L39" i="51" s="1"/>
  <c r="N39" i="51" s="1"/>
  <c r="D40" i="51"/>
  <c r="L40" i="51" s="1"/>
  <c r="N40" i="51" s="1"/>
  <c r="D41" i="51"/>
  <c r="L41" i="51" s="1"/>
  <c r="N41" i="51" s="1"/>
  <c r="D42" i="51"/>
  <c r="L42" i="51" s="1"/>
  <c r="N42" i="51" s="1"/>
  <c r="D43" i="51"/>
  <c r="L43" i="51" s="1"/>
  <c r="N43" i="51" s="1"/>
  <c r="D44" i="51"/>
  <c r="L44" i="51" s="1"/>
  <c r="N44" i="51" s="1"/>
  <c r="D45" i="51"/>
  <c r="L45" i="51" s="1"/>
  <c r="N45" i="51" s="1"/>
  <c r="D46" i="51"/>
  <c r="L46" i="51" s="1"/>
  <c r="N46" i="51" s="1"/>
  <c r="D47" i="51"/>
  <c r="L47" i="51" s="1"/>
  <c r="N47" i="51" s="1"/>
  <c r="D48" i="51"/>
  <c r="L48" i="51" s="1"/>
  <c r="N48" i="51" s="1"/>
  <c r="D49" i="51"/>
  <c r="L49" i="51" s="1"/>
  <c r="N49" i="51" s="1"/>
  <c r="D50" i="51"/>
  <c r="L50" i="51" s="1"/>
  <c r="N50" i="51" s="1"/>
  <c r="D51" i="51"/>
  <c r="L51" i="51" s="1"/>
  <c r="N51" i="51" s="1"/>
  <c r="D52" i="51"/>
  <c r="L52" i="51" s="1"/>
  <c r="N52" i="51" s="1"/>
  <c r="D53" i="51"/>
  <c r="L53" i="51" s="1"/>
  <c r="N53" i="51" s="1"/>
  <c r="D54" i="51"/>
  <c r="L54" i="51" s="1"/>
  <c r="N54" i="51" s="1"/>
  <c r="D55" i="51"/>
  <c r="L55" i="51" s="1"/>
  <c r="N55" i="51" s="1"/>
  <c r="D56" i="51"/>
  <c r="L56" i="51" s="1"/>
  <c r="N56" i="51" s="1"/>
  <c r="D57" i="51"/>
  <c r="L57" i="51" s="1"/>
  <c r="N57" i="51" s="1"/>
  <c r="D58" i="51"/>
  <c r="L58" i="51" s="1"/>
  <c r="N58" i="51" s="1"/>
  <c r="D59" i="51"/>
  <c r="L59" i="51" s="1"/>
  <c r="N59" i="51" s="1"/>
  <c r="D60" i="51"/>
  <c r="L60" i="51" s="1"/>
  <c r="N60" i="51" s="1"/>
  <c r="D61" i="51"/>
  <c r="L61" i="51" s="1"/>
  <c r="N61" i="51" s="1"/>
  <c r="D62" i="51"/>
  <c r="L62" i="51" s="1"/>
  <c r="N62" i="51" s="1"/>
  <c r="D63" i="51"/>
  <c r="L63" i="51" s="1"/>
  <c r="N63" i="51" s="1"/>
  <c r="D64" i="51"/>
  <c r="L64" i="51" s="1"/>
  <c r="N64" i="51" s="1"/>
  <c r="D65" i="51"/>
  <c r="L65" i="51" s="1"/>
  <c r="N65" i="51" s="1"/>
  <c r="D66" i="51"/>
  <c r="L66" i="51" s="1"/>
  <c r="N66" i="51" s="1"/>
  <c r="D67" i="51"/>
  <c r="L67" i="51" s="1"/>
  <c r="N67" i="51" s="1"/>
  <c r="D68" i="51"/>
  <c r="L68" i="51" s="1"/>
  <c r="N68" i="51" s="1"/>
  <c r="D69" i="51"/>
  <c r="L69" i="51" s="1"/>
  <c r="N69" i="51" s="1"/>
  <c r="D70" i="51"/>
  <c r="L70" i="51" s="1"/>
  <c r="N70" i="51" s="1"/>
  <c r="D71" i="51"/>
  <c r="L71" i="51" s="1"/>
  <c r="N71" i="51" s="1"/>
  <c r="D72" i="51"/>
  <c r="L72" i="51" s="1"/>
  <c r="N72" i="51" s="1"/>
  <c r="D73" i="51"/>
  <c r="L73" i="51" s="1"/>
  <c r="N73" i="51" s="1"/>
  <c r="D74" i="51"/>
  <c r="L74" i="51" s="1"/>
  <c r="N74" i="51" s="1"/>
  <c r="D75" i="51"/>
  <c r="L75" i="51" s="1"/>
  <c r="N75" i="51" s="1"/>
  <c r="D76" i="51"/>
  <c r="L76" i="51" s="1"/>
  <c r="N76" i="51" s="1"/>
  <c r="D77" i="51"/>
  <c r="L77" i="51" s="1"/>
  <c r="N77" i="51" s="1"/>
  <c r="D78" i="51"/>
  <c r="L78" i="51" s="1"/>
  <c r="N78" i="51" s="1"/>
  <c r="D79" i="51"/>
  <c r="L79" i="51" s="1"/>
  <c r="N79" i="51" s="1"/>
  <c r="D80" i="51"/>
  <c r="L80" i="51" s="1"/>
  <c r="N80" i="51" s="1"/>
  <c r="D81" i="51"/>
  <c r="L81" i="51" s="1"/>
  <c r="N81" i="51" s="1"/>
  <c r="D82" i="51"/>
  <c r="L82" i="51" s="1"/>
  <c r="N82" i="51" s="1"/>
  <c r="D84" i="51"/>
  <c r="D85" i="51"/>
  <c r="L85" i="51" s="1"/>
  <c r="N85" i="51" s="1"/>
  <c r="D86" i="51"/>
  <c r="L86" i="51" s="1"/>
  <c r="N86" i="51" s="1"/>
  <c r="D87" i="51"/>
  <c r="L87" i="51" s="1"/>
  <c r="N87" i="51" s="1"/>
  <c r="D88" i="51"/>
  <c r="L88" i="51" s="1"/>
  <c r="N88" i="51" s="1"/>
  <c r="D89" i="51"/>
  <c r="L89" i="51" s="1"/>
  <c r="N89" i="51" s="1"/>
  <c r="D90" i="51"/>
  <c r="L90" i="51" s="1"/>
  <c r="N90" i="51" s="1"/>
  <c r="D91" i="51"/>
  <c r="L91" i="51" s="1"/>
  <c r="N91" i="51" s="1"/>
  <c r="D92" i="51"/>
  <c r="L92" i="51" s="1"/>
  <c r="N92" i="51" s="1"/>
  <c r="D93" i="51"/>
  <c r="D94" i="51"/>
  <c r="D95" i="51"/>
  <c r="L95" i="51" s="1"/>
  <c r="N95" i="51" s="1"/>
  <c r="D96" i="51"/>
  <c r="L96" i="51" s="1"/>
  <c r="N96" i="51" s="1"/>
  <c r="D97" i="51"/>
  <c r="L97" i="51" s="1"/>
  <c r="N97" i="51" s="1"/>
  <c r="D98" i="51"/>
  <c r="L98" i="51" s="1"/>
  <c r="N98" i="51" s="1"/>
  <c r="D99" i="51"/>
  <c r="L99" i="51" s="1"/>
  <c r="N99" i="51" s="1"/>
  <c r="D100" i="51"/>
  <c r="L100" i="51" s="1"/>
  <c r="N100" i="51" s="1"/>
  <c r="D101" i="51"/>
  <c r="L101" i="51" s="1"/>
  <c r="N101" i="51" s="1"/>
  <c r="D102" i="51"/>
  <c r="L102" i="51" s="1"/>
  <c r="N102" i="51" s="1"/>
  <c r="D103" i="51"/>
  <c r="L103" i="51" s="1"/>
  <c r="N103" i="51" s="1"/>
  <c r="D104" i="51"/>
  <c r="L104" i="51" s="1"/>
  <c r="N104" i="51" s="1"/>
  <c r="D105" i="51"/>
  <c r="L105" i="51" s="1"/>
  <c r="N105" i="51" s="1"/>
  <c r="D106" i="51"/>
  <c r="L106" i="51" s="1"/>
  <c r="N106" i="51" s="1"/>
  <c r="D107" i="51"/>
  <c r="L107" i="51" s="1"/>
  <c r="N107" i="51" s="1"/>
  <c r="D108" i="51"/>
  <c r="L108" i="51" s="1"/>
  <c r="N108" i="51" s="1"/>
  <c r="D109" i="51"/>
  <c r="L109" i="51" s="1"/>
  <c r="N109" i="51" s="1"/>
  <c r="D110" i="51"/>
  <c r="L110" i="51" s="1"/>
  <c r="N110" i="51" s="1"/>
  <c r="D111" i="51"/>
  <c r="L111" i="51" s="1"/>
  <c r="N111" i="51" s="1"/>
  <c r="D113" i="51"/>
  <c r="D114" i="51"/>
  <c r="L114" i="51" s="1"/>
  <c r="N114" i="51" s="1"/>
  <c r="D115" i="51"/>
  <c r="L115" i="51" s="1"/>
  <c r="N115" i="51" s="1"/>
  <c r="D116" i="51"/>
  <c r="L116" i="51" s="1"/>
  <c r="N116" i="51" s="1"/>
  <c r="D117" i="51"/>
  <c r="L117" i="51" s="1"/>
  <c r="N117" i="51" s="1"/>
  <c r="D118" i="51"/>
  <c r="L118" i="51" s="1"/>
  <c r="N118" i="51" s="1"/>
  <c r="D119" i="51"/>
  <c r="L119" i="51" s="1"/>
  <c r="N119" i="51" s="1"/>
  <c r="D120" i="51"/>
  <c r="L120" i="51" s="1"/>
  <c r="N120" i="51" s="1"/>
  <c r="D121" i="51"/>
  <c r="L121" i="51" s="1"/>
  <c r="N121" i="51" s="1"/>
  <c r="D122" i="51"/>
  <c r="L122" i="51" s="1"/>
  <c r="N122" i="51" s="1"/>
  <c r="D123" i="51"/>
  <c r="L123" i="51" s="1"/>
  <c r="N123" i="51" s="1"/>
  <c r="D124" i="51"/>
  <c r="L124" i="51" s="1"/>
  <c r="N124" i="51" s="1"/>
  <c r="D125" i="51"/>
  <c r="L125" i="51" s="1"/>
  <c r="N125" i="51" s="1"/>
  <c r="D126" i="51"/>
  <c r="D127" i="51"/>
  <c r="D128" i="51"/>
  <c r="L128" i="51" s="1"/>
  <c r="N128" i="51" s="1"/>
  <c r="D129" i="51"/>
  <c r="L129" i="51" s="1"/>
  <c r="N129" i="51" s="1"/>
  <c r="D130" i="51"/>
  <c r="L130" i="51" s="1"/>
  <c r="N130" i="51" s="1"/>
  <c r="D131" i="51"/>
  <c r="L131" i="51" s="1"/>
  <c r="N131" i="51" s="1"/>
  <c r="D132" i="51"/>
  <c r="L132" i="51" s="1"/>
  <c r="N132" i="51" s="1"/>
  <c r="D133" i="51"/>
  <c r="L133" i="51" s="1"/>
  <c r="N133" i="51" s="1"/>
  <c r="D134" i="51"/>
  <c r="L134" i="51" s="1"/>
  <c r="N134" i="51" s="1"/>
  <c r="D135" i="51"/>
  <c r="L135" i="51" s="1"/>
  <c r="N135" i="51" s="1"/>
  <c r="D136" i="51"/>
  <c r="L136" i="51" s="1"/>
  <c r="N136" i="51" s="1"/>
  <c r="D137" i="51"/>
  <c r="L137" i="51" s="1"/>
  <c r="N137" i="51" s="1"/>
  <c r="D138" i="51"/>
  <c r="L138" i="51" s="1"/>
  <c r="N138" i="51" s="1"/>
  <c r="D139" i="51"/>
  <c r="L139" i="51" s="1"/>
  <c r="N139" i="51" s="1"/>
  <c r="D140" i="51"/>
  <c r="L140" i="51" s="1"/>
  <c r="N140" i="51" s="1"/>
  <c r="D141" i="51"/>
  <c r="L141" i="51" s="1"/>
  <c r="N141" i="51" s="1"/>
  <c r="D142" i="51"/>
  <c r="L142" i="51" s="1"/>
  <c r="N142" i="51" s="1"/>
  <c r="D144" i="51"/>
  <c r="L144" i="51" s="1"/>
  <c r="N144" i="51" s="1"/>
  <c r="D145" i="51"/>
  <c r="L145" i="51" s="1"/>
  <c r="N145" i="51" s="1"/>
  <c r="D146" i="51"/>
  <c r="L146" i="51" s="1"/>
  <c r="N146" i="51" s="1"/>
  <c r="D147" i="51"/>
  <c r="L147" i="51" s="1"/>
  <c r="N147" i="51" s="1"/>
  <c r="D148" i="51"/>
  <c r="L148" i="51" s="1"/>
  <c r="N148" i="51" s="1"/>
  <c r="D149" i="51"/>
  <c r="L149" i="51" s="1"/>
  <c r="N149" i="51" s="1"/>
  <c r="D150" i="51"/>
  <c r="L150" i="51" s="1"/>
  <c r="N150" i="51" s="1"/>
  <c r="D151" i="51"/>
  <c r="L151" i="51" s="1"/>
  <c r="N151" i="51" s="1"/>
  <c r="D152" i="51"/>
  <c r="L152" i="51" s="1"/>
  <c r="N152" i="51" s="1"/>
  <c r="D153" i="51"/>
  <c r="D154" i="51"/>
  <c r="L154" i="51" s="1"/>
  <c r="N154" i="51" s="1"/>
  <c r="D155" i="51"/>
  <c r="L155" i="51" s="1"/>
  <c r="N155" i="51" s="1"/>
  <c r="D156" i="51"/>
  <c r="L156" i="51" s="1"/>
  <c r="N156" i="51" s="1"/>
  <c r="D157" i="51"/>
  <c r="L157" i="51" s="1"/>
  <c r="N157" i="51" s="1"/>
  <c r="D158" i="51"/>
  <c r="L158" i="51" s="1"/>
  <c r="N158" i="51" s="1"/>
  <c r="D159" i="51"/>
  <c r="L159" i="51" s="1"/>
  <c r="N159" i="51" s="1"/>
  <c r="D160" i="51"/>
  <c r="L160" i="51" s="1"/>
  <c r="N160" i="51" s="1"/>
  <c r="D161" i="51"/>
  <c r="L161" i="51" s="1"/>
  <c r="N161" i="51" s="1"/>
  <c r="D162" i="51"/>
  <c r="L162" i="51" s="1"/>
  <c r="N162" i="51" s="1"/>
  <c r="D163" i="51"/>
  <c r="L163" i="51" s="1"/>
  <c r="N163" i="51" s="1"/>
  <c r="D164" i="51"/>
  <c r="L164" i="51" s="1"/>
  <c r="N164" i="51" s="1"/>
  <c r="D165" i="51"/>
  <c r="L165" i="51" s="1"/>
  <c r="N165" i="51" s="1"/>
  <c r="D166" i="51"/>
  <c r="L166" i="51" s="1"/>
  <c r="N166" i="51" s="1"/>
  <c r="D167" i="51"/>
  <c r="L167" i="51" s="1"/>
  <c r="N167" i="51" s="1"/>
  <c r="D168" i="51"/>
  <c r="L168" i="51" s="1"/>
  <c r="N168" i="51" s="1"/>
  <c r="D169" i="51"/>
  <c r="L169" i="51" s="1"/>
  <c r="N169" i="51" s="1"/>
  <c r="D170" i="51"/>
  <c r="L170" i="51" s="1"/>
  <c r="N170" i="51" s="1"/>
  <c r="D171" i="51"/>
  <c r="L171" i="51" s="1"/>
  <c r="N171" i="51" s="1"/>
  <c r="D172" i="51"/>
  <c r="L172" i="51" s="1"/>
  <c r="N172" i="51" s="1"/>
  <c r="D173" i="51"/>
  <c r="L173" i="51" s="1"/>
  <c r="N173" i="51" s="1"/>
  <c r="D174" i="51"/>
  <c r="L174" i="51" s="1"/>
  <c r="N174" i="51" s="1"/>
  <c r="D175" i="51"/>
  <c r="L175" i="51" s="1"/>
  <c r="N175" i="51" s="1"/>
  <c r="D176" i="51"/>
  <c r="L176" i="51" s="1"/>
  <c r="N176" i="51" s="1"/>
  <c r="D177" i="51"/>
  <c r="L177" i="51" s="1"/>
  <c r="N177" i="51" s="1"/>
  <c r="D178" i="51"/>
  <c r="L178" i="51" s="1"/>
  <c r="N178" i="51" s="1"/>
  <c r="D179" i="51"/>
  <c r="L179" i="51" s="1"/>
  <c r="N179" i="51" s="1"/>
  <c r="D180" i="51"/>
  <c r="L180" i="51" s="1"/>
  <c r="N180" i="51" s="1"/>
  <c r="D181" i="51"/>
  <c r="L181" i="51" s="1"/>
  <c r="N181" i="51" s="1"/>
  <c r="D182" i="51"/>
  <c r="L182" i="51" s="1"/>
  <c r="N182" i="51" s="1"/>
  <c r="D183" i="51"/>
  <c r="L183" i="51" s="1"/>
  <c r="N183" i="51" s="1"/>
  <c r="D184" i="51"/>
  <c r="L184" i="51" s="1"/>
  <c r="N184" i="51" s="1"/>
  <c r="D185" i="51"/>
  <c r="D186" i="51"/>
  <c r="L186" i="51" s="1"/>
  <c r="N186" i="51" s="1"/>
  <c r="D187" i="51"/>
  <c r="D188" i="51"/>
  <c r="L188" i="51" s="1"/>
  <c r="N188" i="51" s="1"/>
  <c r="D189" i="51"/>
  <c r="L189" i="51" s="1"/>
  <c r="N189" i="51" s="1"/>
  <c r="D190" i="51"/>
  <c r="L190" i="51" s="1"/>
  <c r="N190" i="51" s="1"/>
  <c r="D191" i="51"/>
  <c r="L191" i="51" s="1"/>
  <c r="N191" i="51" s="1"/>
  <c r="D192" i="51"/>
  <c r="L192" i="51" s="1"/>
  <c r="N192" i="51" s="1"/>
  <c r="D193" i="51"/>
  <c r="L193" i="51" s="1"/>
  <c r="N193" i="51" s="1"/>
  <c r="D194" i="51"/>
  <c r="L194" i="51" s="1"/>
  <c r="N194" i="51" s="1"/>
  <c r="D195" i="51"/>
  <c r="L195" i="51" s="1"/>
  <c r="N195" i="51" s="1"/>
  <c r="D196" i="51"/>
  <c r="L196" i="51" s="1"/>
  <c r="N196" i="51" s="1"/>
  <c r="D197" i="51"/>
  <c r="L197" i="51" s="1"/>
  <c r="N197" i="51" s="1"/>
  <c r="D198" i="51"/>
  <c r="L198" i="51" s="1"/>
  <c r="N198" i="51" s="1"/>
  <c r="D199" i="51"/>
  <c r="L199" i="51" s="1"/>
  <c r="N199" i="51" s="1"/>
  <c r="D200" i="51"/>
  <c r="L200" i="51" s="1"/>
  <c r="N200" i="51" s="1"/>
  <c r="D201" i="51"/>
  <c r="D202" i="51"/>
  <c r="L202" i="51" s="1"/>
  <c r="N202" i="51" s="1"/>
  <c r="D203" i="51"/>
  <c r="L203" i="51" s="1"/>
  <c r="N203" i="51" s="1"/>
  <c r="D204" i="51"/>
  <c r="L204" i="51" s="1"/>
  <c r="N204" i="51" s="1"/>
  <c r="D205" i="51"/>
  <c r="L205" i="51" s="1"/>
  <c r="N205" i="51" s="1"/>
  <c r="D206" i="51"/>
  <c r="L206" i="51" s="1"/>
  <c r="N206" i="51" s="1"/>
  <c r="D207" i="51"/>
  <c r="L207" i="51" s="1"/>
  <c r="N207" i="51" s="1"/>
  <c r="D208" i="51"/>
  <c r="L208" i="51" s="1"/>
  <c r="N208" i="51" s="1"/>
  <c r="D209" i="51"/>
  <c r="L209" i="51" s="1"/>
  <c r="N209" i="51" s="1"/>
  <c r="D210" i="51"/>
  <c r="L210" i="51" s="1"/>
  <c r="N210" i="51" s="1"/>
  <c r="D211" i="51"/>
  <c r="L211" i="51" s="1"/>
  <c r="N211" i="51" s="1"/>
  <c r="D212" i="51"/>
  <c r="L212" i="51" s="1"/>
  <c r="N212" i="51" s="1"/>
  <c r="D213" i="51"/>
  <c r="L213" i="51" s="1"/>
  <c r="N213" i="51" s="1"/>
  <c r="D214" i="51"/>
  <c r="L214" i="51" s="1"/>
  <c r="N214" i="51" s="1"/>
  <c r="D215" i="51"/>
  <c r="L215" i="51" s="1"/>
  <c r="N215" i="51" s="1"/>
  <c r="D216" i="51"/>
  <c r="L216" i="51" s="1"/>
  <c r="N216" i="51" s="1"/>
  <c r="D217" i="51"/>
  <c r="L217" i="51" s="1"/>
  <c r="N217" i="51" s="1"/>
  <c r="D218" i="51"/>
  <c r="L218" i="51" s="1"/>
  <c r="N218" i="51" s="1"/>
  <c r="D219" i="51"/>
  <c r="L219" i="51" s="1"/>
  <c r="N219" i="51" s="1"/>
  <c r="D220" i="51"/>
  <c r="L220" i="51" s="1"/>
  <c r="N220" i="51" s="1"/>
  <c r="D221" i="51"/>
  <c r="L221" i="51" s="1"/>
  <c r="N221" i="51" s="1"/>
  <c r="D222" i="51"/>
  <c r="L222" i="51" s="1"/>
  <c r="N222" i="51" s="1"/>
  <c r="D223" i="51"/>
  <c r="L223" i="51" s="1"/>
  <c r="N223" i="51" s="1"/>
  <c r="D224" i="51"/>
  <c r="L224" i="51" s="1"/>
  <c r="N224" i="51" s="1"/>
  <c r="D225" i="51"/>
  <c r="L225" i="51" s="1"/>
  <c r="N225" i="51" s="1"/>
  <c r="D226" i="51"/>
  <c r="D227" i="51"/>
  <c r="D228" i="51"/>
  <c r="D229" i="51"/>
  <c r="L229" i="51" s="1"/>
  <c r="N229" i="51" s="1"/>
  <c r="D230" i="51"/>
  <c r="L230" i="51" s="1"/>
  <c r="N230" i="51" s="1"/>
  <c r="D231" i="51"/>
  <c r="L231" i="51" s="1"/>
  <c r="N231" i="51" s="1"/>
  <c r="D232" i="51"/>
  <c r="D233" i="51"/>
  <c r="L233" i="51" s="1"/>
  <c r="N233" i="51" s="1"/>
  <c r="D234" i="51"/>
  <c r="L234" i="51" s="1"/>
  <c r="N234" i="51" s="1"/>
  <c r="D235" i="51"/>
  <c r="L235" i="51" s="1"/>
  <c r="N235" i="51" s="1"/>
  <c r="D236" i="51"/>
  <c r="L236" i="51" s="1"/>
  <c r="N236" i="51" s="1"/>
  <c r="D237" i="51"/>
  <c r="L237" i="51" s="1"/>
  <c r="N237" i="51" s="1"/>
  <c r="D238" i="51"/>
  <c r="L238" i="51" s="1"/>
  <c r="N238" i="51" s="1"/>
  <c r="D239" i="51"/>
  <c r="L239" i="51" s="1"/>
  <c r="N239" i="51" s="1"/>
  <c r="D240" i="51"/>
  <c r="L240" i="51" s="1"/>
  <c r="N240" i="51" s="1"/>
  <c r="D241" i="51"/>
  <c r="L241" i="51" s="1"/>
  <c r="N241" i="51" s="1"/>
  <c r="D242" i="51"/>
  <c r="D243" i="51"/>
  <c r="L243" i="51" s="1"/>
  <c r="N243" i="51" s="1"/>
  <c r="D244" i="51"/>
  <c r="L244" i="51" s="1"/>
  <c r="N244" i="51" s="1"/>
  <c r="D245" i="51"/>
  <c r="L245" i="51" s="1"/>
  <c r="N245" i="51" s="1"/>
  <c r="D246" i="51"/>
  <c r="L246" i="51" s="1"/>
  <c r="N246" i="51" s="1"/>
  <c r="D247" i="51"/>
  <c r="L247" i="51" s="1"/>
  <c r="N247" i="51" s="1"/>
  <c r="D248" i="51"/>
  <c r="L248" i="51" s="1"/>
  <c r="N248" i="51" s="1"/>
  <c r="D249" i="51"/>
  <c r="L249" i="51" s="1"/>
  <c r="N249" i="51" s="1"/>
  <c r="D250" i="51"/>
  <c r="L250" i="51" s="1"/>
  <c r="N250" i="51" s="1"/>
  <c r="D251" i="51"/>
  <c r="L251" i="51" s="1"/>
  <c r="N251" i="51" s="1"/>
  <c r="D252" i="51"/>
  <c r="L252" i="51" s="1"/>
  <c r="N252" i="51" s="1"/>
  <c r="D253" i="51"/>
  <c r="L253" i="51" s="1"/>
  <c r="N253" i="51" s="1"/>
  <c r="D254" i="51"/>
  <c r="L254" i="51" s="1"/>
  <c r="N254" i="51" s="1"/>
  <c r="D255" i="51"/>
  <c r="D256" i="51"/>
  <c r="L256" i="51" s="1"/>
  <c r="N256" i="51" s="1"/>
  <c r="D257" i="51"/>
  <c r="L257" i="51" s="1"/>
  <c r="N257" i="51" s="1"/>
  <c r="D258" i="51"/>
  <c r="L258" i="51" s="1"/>
  <c r="N258" i="51" s="1"/>
  <c r="D259" i="51"/>
  <c r="D260" i="51"/>
  <c r="L260" i="51" s="1"/>
  <c r="N260" i="51" s="1"/>
  <c r="D261" i="51"/>
  <c r="L261" i="51" s="1"/>
  <c r="N261" i="51" s="1"/>
  <c r="D262" i="51"/>
  <c r="L262" i="51" s="1"/>
  <c r="N262" i="51" s="1"/>
  <c r="D263" i="51"/>
  <c r="L263" i="51" s="1"/>
  <c r="N263" i="51" s="1"/>
  <c r="D264" i="51"/>
  <c r="L264" i="51" s="1"/>
  <c r="N264" i="51" s="1"/>
  <c r="D265" i="51"/>
  <c r="L265" i="51" s="1"/>
  <c r="N265" i="51" s="1"/>
  <c r="D266" i="51"/>
  <c r="L266" i="51" s="1"/>
  <c r="N266" i="51" s="1"/>
  <c r="D267" i="51"/>
  <c r="L267" i="51" s="1"/>
  <c r="N267" i="51" s="1"/>
  <c r="D268" i="51"/>
  <c r="D269" i="51"/>
  <c r="L269" i="51" s="1"/>
  <c r="N269" i="51" s="1"/>
  <c r="D8" i="51"/>
  <c r="L8" i="51" s="1"/>
  <c r="N8" i="51" s="1"/>
  <c r="N270" i="51"/>
  <c r="L268" i="51"/>
  <c r="N268" i="51" s="1"/>
  <c r="N259" i="51"/>
  <c r="N255" i="51"/>
  <c r="N242" i="51"/>
  <c r="L127" i="51"/>
  <c r="N127" i="51" s="1"/>
  <c r="N7" i="51"/>
  <c r="L7" i="51"/>
  <c r="D9" i="50" l="1"/>
  <c r="L9" i="50" s="1"/>
  <c r="N9" i="50" s="1"/>
  <c r="D10" i="50"/>
  <c r="L10" i="50" s="1"/>
  <c r="N10" i="50" s="1"/>
  <c r="D11" i="50"/>
  <c r="L11" i="50" s="1"/>
  <c r="N11" i="50" s="1"/>
  <c r="D12" i="50"/>
  <c r="L12" i="50" s="1"/>
  <c r="N12" i="50" s="1"/>
  <c r="D13" i="50"/>
  <c r="L13" i="50" s="1"/>
  <c r="N13" i="50" s="1"/>
  <c r="D14" i="50"/>
  <c r="L14" i="50" s="1"/>
  <c r="N14" i="50" s="1"/>
  <c r="D15" i="50"/>
  <c r="L15" i="50" s="1"/>
  <c r="N15" i="50" s="1"/>
  <c r="D16" i="50"/>
  <c r="L16" i="50" s="1"/>
  <c r="N16" i="50" s="1"/>
  <c r="D17" i="50"/>
  <c r="L17" i="50" s="1"/>
  <c r="N17" i="50" s="1"/>
  <c r="D18" i="50"/>
  <c r="L18" i="50" s="1"/>
  <c r="N18" i="50" s="1"/>
  <c r="D19" i="50"/>
  <c r="L19" i="50" s="1"/>
  <c r="N19" i="50" s="1"/>
  <c r="D20" i="50"/>
  <c r="L20" i="50" s="1"/>
  <c r="N20" i="50" s="1"/>
  <c r="D21" i="50"/>
  <c r="L21" i="50" s="1"/>
  <c r="N21" i="50" s="1"/>
  <c r="D22" i="50"/>
  <c r="L22" i="50" s="1"/>
  <c r="N22" i="50" s="1"/>
  <c r="D23" i="50"/>
  <c r="L23" i="50" s="1"/>
  <c r="N23" i="50" s="1"/>
  <c r="D24" i="50"/>
  <c r="L24" i="50" s="1"/>
  <c r="N24" i="50" s="1"/>
  <c r="D25" i="50"/>
  <c r="L25" i="50" s="1"/>
  <c r="N25" i="50" s="1"/>
  <c r="D26" i="50"/>
  <c r="L26" i="50" s="1"/>
  <c r="N26" i="50" s="1"/>
  <c r="D27" i="50"/>
  <c r="L27" i="50" s="1"/>
  <c r="N27" i="50" s="1"/>
  <c r="D28" i="50"/>
  <c r="L28" i="50" s="1"/>
  <c r="N28" i="50" s="1"/>
  <c r="D29" i="50"/>
  <c r="L29" i="50" s="1"/>
  <c r="N29" i="50" s="1"/>
  <c r="D30" i="50"/>
  <c r="L30" i="50" s="1"/>
  <c r="N30" i="50" s="1"/>
  <c r="D31" i="50"/>
  <c r="L31" i="50" s="1"/>
  <c r="N31" i="50" s="1"/>
  <c r="D32" i="50"/>
  <c r="L32" i="50" s="1"/>
  <c r="N32" i="50" s="1"/>
  <c r="D33" i="50"/>
  <c r="L33" i="50" s="1"/>
  <c r="N33" i="50" s="1"/>
  <c r="D34" i="50"/>
  <c r="L34" i="50" s="1"/>
  <c r="N34" i="50" s="1"/>
  <c r="D35" i="50"/>
  <c r="L35" i="50" s="1"/>
  <c r="N35" i="50" s="1"/>
  <c r="D36" i="50"/>
  <c r="L36" i="50" s="1"/>
  <c r="N36" i="50" s="1"/>
  <c r="D37" i="50"/>
  <c r="L37" i="50" s="1"/>
  <c r="N37" i="50" s="1"/>
  <c r="D38" i="50"/>
  <c r="L38" i="50" s="1"/>
  <c r="N38" i="50" s="1"/>
  <c r="D39" i="50"/>
  <c r="L39" i="50" s="1"/>
  <c r="N39" i="50" s="1"/>
  <c r="D40" i="50"/>
  <c r="L40" i="50" s="1"/>
  <c r="N40" i="50" s="1"/>
  <c r="D41" i="50"/>
  <c r="L41" i="50" s="1"/>
  <c r="N41" i="50" s="1"/>
  <c r="D42" i="50"/>
  <c r="L42" i="50" s="1"/>
  <c r="N42" i="50" s="1"/>
  <c r="D43" i="50"/>
  <c r="L43" i="50" s="1"/>
  <c r="N43" i="50" s="1"/>
  <c r="D44" i="50"/>
  <c r="L44" i="50" s="1"/>
  <c r="N44" i="50" s="1"/>
  <c r="D45" i="50"/>
  <c r="L45" i="50" s="1"/>
  <c r="N45" i="50" s="1"/>
  <c r="D46" i="50"/>
  <c r="L46" i="50" s="1"/>
  <c r="N46" i="50" s="1"/>
  <c r="D47" i="50"/>
  <c r="L47" i="50" s="1"/>
  <c r="N47" i="50" s="1"/>
  <c r="D48" i="50"/>
  <c r="L48" i="50" s="1"/>
  <c r="N48" i="50" s="1"/>
  <c r="D49" i="50"/>
  <c r="L49" i="50" s="1"/>
  <c r="N49" i="50" s="1"/>
  <c r="D50" i="50"/>
  <c r="L50" i="50" s="1"/>
  <c r="N50" i="50" s="1"/>
  <c r="D51" i="50"/>
  <c r="L51" i="50" s="1"/>
  <c r="N51" i="50" s="1"/>
  <c r="D52" i="50"/>
  <c r="L52" i="50" s="1"/>
  <c r="N52" i="50" s="1"/>
  <c r="D53" i="50"/>
  <c r="L53" i="50" s="1"/>
  <c r="N53" i="50" s="1"/>
  <c r="D54" i="50"/>
  <c r="L54" i="50" s="1"/>
  <c r="N54" i="50" s="1"/>
  <c r="D55" i="50"/>
  <c r="L55" i="50" s="1"/>
  <c r="N55" i="50" s="1"/>
  <c r="D56" i="50"/>
  <c r="L56" i="50" s="1"/>
  <c r="N56" i="50" s="1"/>
  <c r="D57" i="50"/>
  <c r="L57" i="50" s="1"/>
  <c r="N57" i="50" s="1"/>
  <c r="D58" i="50"/>
  <c r="L58" i="50" s="1"/>
  <c r="N58" i="50" s="1"/>
  <c r="D59" i="50"/>
  <c r="L59" i="50" s="1"/>
  <c r="N59" i="50" s="1"/>
  <c r="D60" i="50"/>
  <c r="L60" i="50" s="1"/>
  <c r="N60" i="50" s="1"/>
  <c r="D61" i="50"/>
  <c r="L61" i="50" s="1"/>
  <c r="N61" i="50" s="1"/>
  <c r="D62" i="50"/>
  <c r="L62" i="50" s="1"/>
  <c r="N62" i="50" s="1"/>
  <c r="D63" i="50"/>
  <c r="L63" i="50" s="1"/>
  <c r="N63" i="50" s="1"/>
  <c r="D64" i="50"/>
  <c r="L64" i="50" s="1"/>
  <c r="N64" i="50" s="1"/>
  <c r="D65" i="50"/>
  <c r="L65" i="50" s="1"/>
  <c r="N65" i="50" s="1"/>
  <c r="D66" i="50"/>
  <c r="L66" i="50" s="1"/>
  <c r="N66" i="50" s="1"/>
  <c r="D67" i="50"/>
  <c r="L67" i="50" s="1"/>
  <c r="N67" i="50" s="1"/>
  <c r="D68" i="50"/>
  <c r="L68" i="50" s="1"/>
  <c r="N68" i="50" s="1"/>
  <c r="D69" i="50"/>
  <c r="D70" i="50"/>
  <c r="L70" i="50" s="1"/>
  <c r="N70" i="50" s="1"/>
  <c r="D71" i="50"/>
  <c r="D72" i="50"/>
  <c r="L72" i="50" s="1"/>
  <c r="N72" i="50" s="1"/>
  <c r="D73" i="50"/>
  <c r="D74" i="50"/>
  <c r="L74" i="50" s="1"/>
  <c r="N74" i="50" s="1"/>
  <c r="D75" i="50"/>
  <c r="D76" i="50"/>
  <c r="L76" i="50" s="1"/>
  <c r="N76" i="50" s="1"/>
  <c r="D77" i="50"/>
  <c r="D78" i="50"/>
  <c r="L78" i="50" s="1"/>
  <c r="N78" i="50" s="1"/>
  <c r="D79" i="50"/>
  <c r="D80" i="50"/>
  <c r="L80" i="50" s="1"/>
  <c r="N80" i="50" s="1"/>
  <c r="D81" i="50"/>
  <c r="D82" i="50"/>
  <c r="L82" i="50" s="1"/>
  <c r="N82" i="50" s="1"/>
  <c r="D84" i="50"/>
  <c r="D85" i="50"/>
  <c r="L85" i="50" s="1"/>
  <c r="N85" i="50" s="1"/>
  <c r="D86" i="50"/>
  <c r="D87" i="50"/>
  <c r="L87" i="50" s="1"/>
  <c r="N87" i="50" s="1"/>
  <c r="D88" i="50"/>
  <c r="D89" i="50"/>
  <c r="L89" i="50" s="1"/>
  <c r="N89" i="50" s="1"/>
  <c r="D90" i="50"/>
  <c r="D91" i="50"/>
  <c r="L91" i="50" s="1"/>
  <c r="N91" i="50" s="1"/>
  <c r="D92" i="50"/>
  <c r="D93" i="50"/>
  <c r="D94" i="50"/>
  <c r="D95" i="50"/>
  <c r="L95" i="50" s="1"/>
  <c r="N95" i="50" s="1"/>
  <c r="D96" i="50"/>
  <c r="D97" i="50"/>
  <c r="L97" i="50" s="1"/>
  <c r="N97" i="50" s="1"/>
  <c r="D98" i="50"/>
  <c r="D99" i="50"/>
  <c r="L99" i="50" s="1"/>
  <c r="N99" i="50" s="1"/>
  <c r="D100" i="50"/>
  <c r="L100" i="50" s="1"/>
  <c r="N100" i="50" s="1"/>
  <c r="D101" i="50"/>
  <c r="L101" i="50" s="1"/>
  <c r="N101" i="50" s="1"/>
  <c r="D102" i="50"/>
  <c r="L102" i="50" s="1"/>
  <c r="N102" i="50" s="1"/>
  <c r="D103" i="50"/>
  <c r="L103" i="50" s="1"/>
  <c r="N103" i="50" s="1"/>
  <c r="D104" i="50"/>
  <c r="L104" i="50" s="1"/>
  <c r="N104" i="50" s="1"/>
  <c r="D105" i="50"/>
  <c r="L105" i="50" s="1"/>
  <c r="N105" i="50" s="1"/>
  <c r="D106" i="50"/>
  <c r="L106" i="50" s="1"/>
  <c r="N106" i="50" s="1"/>
  <c r="D107" i="50"/>
  <c r="L107" i="50" s="1"/>
  <c r="N107" i="50" s="1"/>
  <c r="D108" i="50"/>
  <c r="L108" i="50" s="1"/>
  <c r="N108" i="50" s="1"/>
  <c r="D109" i="50"/>
  <c r="L109" i="50" s="1"/>
  <c r="N109" i="50" s="1"/>
  <c r="D110" i="50"/>
  <c r="L110" i="50" s="1"/>
  <c r="N110" i="50" s="1"/>
  <c r="D111" i="50"/>
  <c r="L111" i="50" s="1"/>
  <c r="N111" i="50" s="1"/>
  <c r="D114" i="50"/>
  <c r="D115" i="50"/>
  <c r="L115" i="50" s="1"/>
  <c r="N115" i="50" s="1"/>
  <c r="D116" i="50"/>
  <c r="L116" i="50" s="1"/>
  <c r="N116" i="50" s="1"/>
  <c r="D117" i="50"/>
  <c r="L117" i="50" s="1"/>
  <c r="N117" i="50" s="1"/>
  <c r="D118" i="50"/>
  <c r="L118" i="50" s="1"/>
  <c r="N118" i="50" s="1"/>
  <c r="D119" i="50"/>
  <c r="L119" i="50" s="1"/>
  <c r="N119" i="50" s="1"/>
  <c r="D120" i="50"/>
  <c r="L120" i="50" s="1"/>
  <c r="N120" i="50" s="1"/>
  <c r="D121" i="50"/>
  <c r="L121" i="50" s="1"/>
  <c r="N121" i="50" s="1"/>
  <c r="D122" i="50"/>
  <c r="L122" i="50" s="1"/>
  <c r="N122" i="50" s="1"/>
  <c r="D123" i="50"/>
  <c r="L123" i="50" s="1"/>
  <c r="N123" i="50" s="1"/>
  <c r="D124" i="50"/>
  <c r="L124" i="50" s="1"/>
  <c r="N124" i="50" s="1"/>
  <c r="D125" i="50"/>
  <c r="L125" i="50" s="1"/>
  <c r="N125" i="50" s="1"/>
  <c r="D126" i="50"/>
  <c r="L126" i="50" s="1"/>
  <c r="N126" i="50" s="1"/>
  <c r="D127" i="50"/>
  <c r="D128" i="50"/>
  <c r="L128" i="50" s="1"/>
  <c r="N128" i="50" s="1"/>
  <c r="D129" i="50"/>
  <c r="L129" i="50" s="1"/>
  <c r="N129" i="50" s="1"/>
  <c r="D130" i="50"/>
  <c r="L130" i="50" s="1"/>
  <c r="N130" i="50" s="1"/>
  <c r="D131" i="50"/>
  <c r="L131" i="50" s="1"/>
  <c r="N131" i="50" s="1"/>
  <c r="D132" i="50"/>
  <c r="L132" i="50" s="1"/>
  <c r="N132" i="50" s="1"/>
  <c r="D133" i="50"/>
  <c r="L133" i="50" s="1"/>
  <c r="N133" i="50" s="1"/>
  <c r="D134" i="50"/>
  <c r="L134" i="50" s="1"/>
  <c r="N134" i="50" s="1"/>
  <c r="D135" i="50"/>
  <c r="L135" i="50" s="1"/>
  <c r="N135" i="50" s="1"/>
  <c r="D136" i="50"/>
  <c r="L136" i="50" s="1"/>
  <c r="N136" i="50" s="1"/>
  <c r="D137" i="50"/>
  <c r="L137" i="50" s="1"/>
  <c r="N137" i="50" s="1"/>
  <c r="D138" i="50"/>
  <c r="L138" i="50" s="1"/>
  <c r="N138" i="50" s="1"/>
  <c r="D139" i="50"/>
  <c r="L139" i="50" s="1"/>
  <c r="N139" i="50" s="1"/>
  <c r="D140" i="50"/>
  <c r="L140" i="50" s="1"/>
  <c r="N140" i="50" s="1"/>
  <c r="D141" i="50"/>
  <c r="L141" i="50" s="1"/>
  <c r="N141" i="50" s="1"/>
  <c r="D142" i="50"/>
  <c r="L142" i="50" s="1"/>
  <c r="N142" i="50" s="1"/>
  <c r="D143" i="50"/>
  <c r="L143" i="50" s="1"/>
  <c r="N143" i="50" s="1"/>
  <c r="D145" i="50"/>
  <c r="L145" i="50" s="1"/>
  <c r="N145" i="50" s="1"/>
  <c r="D146" i="50"/>
  <c r="L146" i="50" s="1"/>
  <c r="N146" i="50" s="1"/>
  <c r="D147" i="50"/>
  <c r="L147" i="50" s="1"/>
  <c r="N147" i="50" s="1"/>
  <c r="D148" i="50"/>
  <c r="L148" i="50" s="1"/>
  <c r="N148" i="50" s="1"/>
  <c r="D149" i="50"/>
  <c r="L149" i="50" s="1"/>
  <c r="N149" i="50" s="1"/>
  <c r="D150" i="50"/>
  <c r="L150" i="50" s="1"/>
  <c r="N150" i="50" s="1"/>
  <c r="D151" i="50"/>
  <c r="L151" i="50" s="1"/>
  <c r="N151" i="50" s="1"/>
  <c r="D152" i="50"/>
  <c r="L152" i="50" s="1"/>
  <c r="N152" i="50" s="1"/>
  <c r="D153" i="50"/>
  <c r="L153" i="50" s="1"/>
  <c r="N153" i="50" s="1"/>
  <c r="D154" i="50"/>
  <c r="D155" i="50"/>
  <c r="L155" i="50" s="1"/>
  <c r="N155" i="50" s="1"/>
  <c r="D156" i="50"/>
  <c r="L156" i="50" s="1"/>
  <c r="N156" i="50" s="1"/>
  <c r="D157" i="50"/>
  <c r="L157" i="50" s="1"/>
  <c r="N157" i="50" s="1"/>
  <c r="D158" i="50"/>
  <c r="L158" i="50" s="1"/>
  <c r="N158" i="50" s="1"/>
  <c r="D159" i="50"/>
  <c r="L159" i="50" s="1"/>
  <c r="N159" i="50" s="1"/>
  <c r="D160" i="50"/>
  <c r="L160" i="50" s="1"/>
  <c r="N160" i="50" s="1"/>
  <c r="D161" i="50"/>
  <c r="L161" i="50" s="1"/>
  <c r="N161" i="50" s="1"/>
  <c r="D162" i="50"/>
  <c r="L162" i="50" s="1"/>
  <c r="N162" i="50" s="1"/>
  <c r="D163" i="50"/>
  <c r="L163" i="50" s="1"/>
  <c r="N163" i="50" s="1"/>
  <c r="D164" i="50"/>
  <c r="L164" i="50" s="1"/>
  <c r="N164" i="50" s="1"/>
  <c r="D165" i="50"/>
  <c r="L165" i="50" s="1"/>
  <c r="N165" i="50" s="1"/>
  <c r="D166" i="50"/>
  <c r="L166" i="50" s="1"/>
  <c r="N166" i="50" s="1"/>
  <c r="D167" i="50"/>
  <c r="L167" i="50" s="1"/>
  <c r="N167" i="50" s="1"/>
  <c r="D168" i="50"/>
  <c r="L168" i="50" s="1"/>
  <c r="N168" i="50" s="1"/>
  <c r="D169" i="50"/>
  <c r="L169" i="50" s="1"/>
  <c r="N169" i="50" s="1"/>
  <c r="D170" i="50"/>
  <c r="L170" i="50" s="1"/>
  <c r="N170" i="50" s="1"/>
  <c r="D171" i="50"/>
  <c r="L171" i="50" s="1"/>
  <c r="N171" i="50" s="1"/>
  <c r="D172" i="50"/>
  <c r="L172" i="50" s="1"/>
  <c r="N172" i="50" s="1"/>
  <c r="D173" i="50"/>
  <c r="L173" i="50" s="1"/>
  <c r="N173" i="50" s="1"/>
  <c r="D174" i="50"/>
  <c r="L174" i="50" s="1"/>
  <c r="N174" i="50" s="1"/>
  <c r="D175" i="50"/>
  <c r="L175" i="50" s="1"/>
  <c r="N175" i="50" s="1"/>
  <c r="D176" i="50"/>
  <c r="L176" i="50" s="1"/>
  <c r="N176" i="50" s="1"/>
  <c r="D177" i="50"/>
  <c r="L177" i="50" s="1"/>
  <c r="N177" i="50" s="1"/>
  <c r="D178" i="50"/>
  <c r="L178" i="50" s="1"/>
  <c r="N178" i="50" s="1"/>
  <c r="D179" i="50"/>
  <c r="L179" i="50" s="1"/>
  <c r="N179" i="50" s="1"/>
  <c r="D180" i="50"/>
  <c r="L180" i="50" s="1"/>
  <c r="N180" i="50" s="1"/>
  <c r="D181" i="50"/>
  <c r="L181" i="50" s="1"/>
  <c r="N181" i="50" s="1"/>
  <c r="D182" i="50"/>
  <c r="L182" i="50" s="1"/>
  <c r="N182" i="50" s="1"/>
  <c r="D183" i="50"/>
  <c r="L183" i="50" s="1"/>
  <c r="N183" i="50" s="1"/>
  <c r="D184" i="50"/>
  <c r="L184" i="50" s="1"/>
  <c r="N184" i="50" s="1"/>
  <c r="D185" i="50"/>
  <c r="L185" i="50" s="1"/>
  <c r="N185" i="50" s="1"/>
  <c r="D186" i="50"/>
  <c r="D187" i="50"/>
  <c r="L187" i="50" s="1"/>
  <c r="N187" i="50" s="1"/>
  <c r="D188" i="50"/>
  <c r="D189" i="50"/>
  <c r="L189" i="50" s="1"/>
  <c r="N189" i="50" s="1"/>
  <c r="D190" i="50"/>
  <c r="L190" i="50" s="1"/>
  <c r="N190" i="50" s="1"/>
  <c r="D191" i="50"/>
  <c r="L191" i="50" s="1"/>
  <c r="N191" i="50" s="1"/>
  <c r="D192" i="50"/>
  <c r="L192" i="50" s="1"/>
  <c r="N192" i="50" s="1"/>
  <c r="D193" i="50"/>
  <c r="L193" i="50" s="1"/>
  <c r="N193" i="50" s="1"/>
  <c r="D194" i="50"/>
  <c r="L194" i="50" s="1"/>
  <c r="N194" i="50" s="1"/>
  <c r="D195" i="50"/>
  <c r="L195" i="50" s="1"/>
  <c r="N195" i="50" s="1"/>
  <c r="D196" i="50"/>
  <c r="L196" i="50" s="1"/>
  <c r="N196" i="50" s="1"/>
  <c r="D197" i="50"/>
  <c r="L197" i="50" s="1"/>
  <c r="N197" i="50" s="1"/>
  <c r="D198" i="50"/>
  <c r="L198" i="50" s="1"/>
  <c r="N198" i="50" s="1"/>
  <c r="D199" i="50"/>
  <c r="L199" i="50" s="1"/>
  <c r="N199" i="50" s="1"/>
  <c r="D200" i="50"/>
  <c r="L200" i="50" s="1"/>
  <c r="N200" i="50" s="1"/>
  <c r="D201" i="50"/>
  <c r="L201" i="50" s="1"/>
  <c r="N201" i="50" s="1"/>
  <c r="D202" i="50"/>
  <c r="D203" i="50"/>
  <c r="L203" i="50" s="1"/>
  <c r="N203" i="50" s="1"/>
  <c r="D204" i="50"/>
  <c r="L204" i="50" s="1"/>
  <c r="N204" i="50" s="1"/>
  <c r="D205" i="50"/>
  <c r="L205" i="50" s="1"/>
  <c r="N205" i="50" s="1"/>
  <c r="D206" i="50"/>
  <c r="L206" i="50" s="1"/>
  <c r="N206" i="50" s="1"/>
  <c r="D207" i="50"/>
  <c r="L207" i="50" s="1"/>
  <c r="N207" i="50" s="1"/>
  <c r="D208" i="50"/>
  <c r="L208" i="50" s="1"/>
  <c r="N208" i="50" s="1"/>
  <c r="D209" i="50"/>
  <c r="L209" i="50" s="1"/>
  <c r="N209" i="50" s="1"/>
  <c r="D210" i="50"/>
  <c r="L210" i="50" s="1"/>
  <c r="N210" i="50" s="1"/>
  <c r="D211" i="50"/>
  <c r="L211" i="50" s="1"/>
  <c r="N211" i="50" s="1"/>
  <c r="D212" i="50"/>
  <c r="L212" i="50" s="1"/>
  <c r="N212" i="50" s="1"/>
  <c r="D213" i="50"/>
  <c r="L213" i="50" s="1"/>
  <c r="N213" i="50" s="1"/>
  <c r="D214" i="50"/>
  <c r="L214" i="50" s="1"/>
  <c r="N214" i="50" s="1"/>
  <c r="D215" i="50"/>
  <c r="L215" i="50" s="1"/>
  <c r="N215" i="50" s="1"/>
  <c r="D216" i="50"/>
  <c r="L216" i="50" s="1"/>
  <c r="N216" i="50" s="1"/>
  <c r="D217" i="50"/>
  <c r="L217" i="50" s="1"/>
  <c r="N217" i="50" s="1"/>
  <c r="D218" i="50"/>
  <c r="L218" i="50" s="1"/>
  <c r="N218" i="50" s="1"/>
  <c r="D219" i="50"/>
  <c r="L219" i="50" s="1"/>
  <c r="N219" i="50" s="1"/>
  <c r="D220" i="50"/>
  <c r="L220" i="50" s="1"/>
  <c r="N220" i="50" s="1"/>
  <c r="D221" i="50"/>
  <c r="L221" i="50" s="1"/>
  <c r="N221" i="50" s="1"/>
  <c r="D222" i="50"/>
  <c r="L222" i="50" s="1"/>
  <c r="N222" i="50" s="1"/>
  <c r="D223" i="50"/>
  <c r="L223" i="50" s="1"/>
  <c r="N223" i="50" s="1"/>
  <c r="D224" i="50"/>
  <c r="L224" i="50" s="1"/>
  <c r="N224" i="50" s="1"/>
  <c r="D225" i="50"/>
  <c r="L225" i="50" s="1"/>
  <c r="N225" i="50" s="1"/>
  <c r="D226" i="50"/>
  <c r="D227" i="50"/>
  <c r="D228" i="50"/>
  <c r="D229" i="50"/>
  <c r="D230" i="50"/>
  <c r="L230" i="50" s="1"/>
  <c r="N230" i="50" s="1"/>
  <c r="D231" i="50"/>
  <c r="L231" i="50" s="1"/>
  <c r="N231" i="50" s="1"/>
  <c r="D232" i="50"/>
  <c r="L232" i="50" s="1"/>
  <c r="N232" i="50" s="1"/>
  <c r="D233" i="50"/>
  <c r="D234" i="50"/>
  <c r="L234" i="50" s="1"/>
  <c r="N234" i="50" s="1"/>
  <c r="D235" i="50"/>
  <c r="L235" i="50" s="1"/>
  <c r="N235" i="50" s="1"/>
  <c r="D236" i="50"/>
  <c r="L236" i="50" s="1"/>
  <c r="N236" i="50" s="1"/>
  <c r="D237" i="50"/>
  <c r="L237" i="50" s="1"/>
  <c r="N237" i="50" s="1"/>
  <c r="D238" i="50"/>
  <c r="L238" i="50" s="1"/>
  <c r="N238" i="50" s="1"/>
  <c r="D239" i="50"/>
  <c r="L239" i="50" s="1"/>
  <c r="N239" i="50" s="1"/>
  <c r="D240" i="50"/>
  <c r="L240" i="50" s="1"/>
  <c r="N240" i="50" s="1"/>
  <c r="D241" i="50"/>
  <c r="L241" i="50" s="1"/>
  <c r="N241" i="50" s="1"/>
  <c r="D242" i="50"/>
  <c r="L242" i="50" s="1"/>
  <c r="N242" i="50" s="1"/>
  <c r="D243" i="50"/>
  <c r="D244" i="50"/>
  <c r="L244" i="50" s="1"/>
  <c r="N244" i="50" s="1"/>
  <c r="D245" i="50"/>
  <c r="L245" i="50" s="1"/>
  <c r="N245" i="50" s="1"/>
  <c r="D246" i="50"/>
  <c r="L246" i="50" s="1"/>
  <c r="N246" i="50" s="1"/>
  <c r="D247" i="50"/>
  <c r="L247" i="50" s="1"/>
  <c r="N247" i="50" s="1"/>
  <c r="D248" i="50"/>
  <c r="L248" i="50" s="1"/>
  <c r="N248" i="50" s="1"/>
  <c r="D249" i="50"/>
  <c r="L249" i="50" s="1"/>
  <c r="N249" i="50" s="1"/>
  <c r="D250" i="50"/>
  <c r="L250" i="50" s="1"/>
  <c r="N250" i="50" s="1"/>
  <c r="D251" i="50"/>
  <c r="L251" i="50" s="1"/>
  <c r="N251" i="50" s="1"/>
  <c r="D252" i="50"/>
  <c r="L252" i="50" s="1"/>
  <c r="N252" i="50" s="1"/>
  <c r="D253" i="50"/>
  <c r="L253" i="50" s="1"/>
  <c r="N253" i="50" s="1"/>
  <c r="D254" i="50"/>
  <c r="D255" i="50"/>
  <c r="L255" i="50" s="1"/>
  <c r="N255" i="50" s="1"/>
  <c r="D256" i="50"/>
  <c r="D257" i="50"/>
  <c r="L257" i="50" s="1"/>
  <c r="N257" i="50" s="1"/>
  <c r="D258" i="50"/>
  <c r="D259" i="50"/>
  <c r="D260" i="50"/>
  <c r="D261" i="50"/>
  <c r="D262" i="50"/>
  <c r="D263" i="50"/>
  <c r="D264" i="50"/>
  <c r="D265" i="50"/>
  <c r="D266" i="50"/>
  <c r="D267" i="50"/>
  <c r="D268" i="50"/>
  <c r="D269" i="50"/>
  <c r="D270" i="50"/>
  <c r="L270" i="50" s="1"/>
  <c r="N270" i="50" s="1"/>
  <c r="D8" i="50"/>
  <c r="L8" i="50" s="1"/>
  <c r="N8" i="50" s="1"/>
  <c r="N271" i="50"/>
  <c r="L269" i="50"/>
  <c r="N269" i="50" s="1"/>
  <c r="L268" i="50"/>
  <c r="N268" i="50" s="1"/>
  <c r="L267" i="50"/>
  <c r="N267" i="50" s="1"/>
  <c r="L266" i="50"/>
  <c r="N266" i="50" s="1"/>
  <c r="L265" i="50"/>
  <c r="N265" i="50" s="1"/>
  <c r="L264" i="50"/>
  <c r="N264" i="50" s="1"/>
  <c r="L263" i="50"/>
  <c r="N263" i="50" s="1"/>
  <c r="L262" i="50"/>
  <c r="N262" i="50" s="1"/>
  <c r="L261" i="50"/>
  <c r="N261" i="50" s="1"/>
  <c r="N260" i="50"/>
  <c r="L259" i="50"/>
  <c r="N259" i="50" s="1"/>
  <c r="L258" i="50"/>
  <c r="N258" i="50" s="1"/>
  <c r="N256" i="50"/>
  <c r="L254" i="50"/>
  <c r="N254" i="50" s="1"/>
  <c r="N243" i="50"/>
  <c r="L226" i="50"/>
  <c r="N226" i="50" s="1"/>
  <c r="L98" i="50"/>
  <c r="N98" i="50" s="1"/>
  <c r="L96" i="50"/>
  <c r="N96" i="50" s="1"/>
  <c r="L92" i="50"/>
  <c r="N92" i="50" s="1"/>
  <c r="L90" i="50"/>
  <c r="N90" i="50" s="1"/>
  <c r="L88" i="50"/>
  <c r="N88" i="50" s="1"/>
  <c r="L86" i="50"/>
  <c r="N86" i="50" s="1"/>
  <c r="L81" i="50"/>
  <c r="N81" i="50" s="1"/>
  <c r="L79" i="50"/>
  <c r="N79" i="50" s="1"/>
  <c r="L77" i="50"/>
  <c r="N77" i="50" s="1"/>
  <c r="L75" i="50"/>
  <c r="N75" i="50" s="1"/>
  <c r="L73" i="50"/>
  <c r="N73" i="50" s="1"/>
  <c r="L71" i="50"/>
  <c r="N71" i="50" s="1"/>
  <c r="L69" i="50"/>
  <c r="N69" i="50" s="1"/>
  <c r="N7" i="50"/>
  <c r="L7" i="50"/>
  <c r="D9" i="49" l="1"/>
  <c r="D10" i="49"/>
  <c r="L10" i="49" s="1"/>
  <c r="N10" i="49" s="1"/>
  <c r="D11" i="49"/>
  <c r="L11" i="49" s="1"/>
  <c r="N11" i="49" s="1"/>
  <c r="D12" i="49"/>
  <c r="L12" i="49" s="1"/>
  <c r="N12" i="49" s="1"/>
  <c r="D13" i="49"/>
  <c r="D14" i="49"/>
  <c r="L14" i="49" s="1"/>
  <c r="N14" i="49" s="1"/>
  <c r="D15" i="49"/>
  <c r="L15" i="49" s="1"/>
  <c r="N15" i="49" s="1"/>
  <c r="D16" i="49"/>
  <c r="L16" i="49" s="1"/>
  <c r="N16" i="49" s="1"/>
  <c r="D17" i="49"/>
  <c r="L17" i="49" s="1"/>
  <c r="N17" i="49" s="1"/>
  <c r="D18" i="49"/>
  <c r="L18" i="49" s="1"/>
  <c r="N18" i="49" s="1"/>
  <c r="D19" i="49"/>
  <c r="D20" i="49"/>
  <c r="L20" i="49" s="1"/>
  <c r="N20" i="49" s="1"/>
  <c r="D21" i="49"/>
  <c r="D22" i="49"/>
  <c r="L22" i="49" s="1"/>
  <c r="N22" i="49" s="1"/>
  <c r="D23" i="49"/>
  <c r="D24" i="49"/>
  <c r="L24" i="49" s="1"/>
  <c r="N24" i="49" s="1"/>
  <c r="D25" i="49"/>
  <c r="L25" i="49" s="1"/>
  <c r="N25" i="49" s="1"/>
  <c r="D26" i="49"/>
  <c r="L26" i="49" s="1"/>
  <c r="N26" i="49" s="1"/>
  <c r="D27" i="49"/>
  <c r="D28" i="49"/>
  <c r="L28" i="49" s="1"/>
  <c r="N28" i="49" s="1"/>
  <c r="D29" i="49"/>
  <c r="L29" i="49" s="1"/>
  <c r="N29" i="49" s="1"/>
  <c r="D30" i="49"/>
  <c r="L30" i="49" s="1"/>
  <c r="N30" i="49" s="1"/>
  <c r="D31" i="49"/>
  <c r="D32" i="49"/>
  <c r="L32" i="49" s="1"/>
  <c r="N32" i="49" s="1"/>
  <c r="D33" i="49"/>
  <c r="L33" i="49" s="1"/>
  <c r="N33" i="49" s="1"/>
  <c r="D34" i="49"/>
  <c r="L34" i="49" s="1"/>
  <c r="N34" i="49" s="1"/>
  <c r="D35" i="49"/>
  <c r="L35" i="49" s="1"/>
  <c r="N35" i="49" s="1"/>
  <c r="D36" i="49"/>
  <c r="L36" i="49" s="1"/>
  <c r="N36" i="49" s="1"/>
  <c r="D37" i="49"/>
  <c r="L37" i="49" s="1"/>
  <c r="N37" i="49" s="1"/>
  <c r="D38" i="49"/>
  <c r="L38" i="49" s="1"/>
  <c r="N38" i="49" s="1"/>
  <c r="D39" i="49"/>
  <c r="L39" i="49" s="1"/>
  <c r="N39" i="49" s="1"/>
  <c r="D40" i="49"/>
  <c r="L40" i="49" s="1"/>
  <c r="N40" i="49" s="1"/>
  <c r="D41" i="49"/>
  <c r="L41" i="49" s="1"/>
  <c r="N41" i="49" s="1"/>
  <c r="D42" i="49"/>
  <c r="L42" i="49" s="1"/>
  <c r="N42" i="49" s="1"/>
  <c r="D43" i="49"/>
  <c r="L43" i="49" s="1"/>
  <c r="N43" i="49" s="1"/>
  <c r="D44" i="49"/>
  <c r="L44" i="49" s="1"/>
  <c r="N44" i="49" s="1"/>
  <c r="D45" i="49"/>
  <c r="L45" i="49" s="1"/>
  <c r="N45" i="49" s="1"/>
  <c r="D46" i="49"/>
  <c r="D47" i="49"/>
  <c r="L47" i="49" s="1"/>
  <c r="N47" i="49" s="1"/>
  <c r="D48" i="49"/>
  <c r="L48" i="49" s="1"/>
  <c r="N48" i="49" s="1"/>
  <c r="D49" i="49"/>
  <c r="L49" i="49" s="1"/>
  <c r="N49" i="49" s="1"/>
  <c r="D50" i="49"/>
  <c r="L50" i="49" s="1"/>
  <c r="N50" i="49" s="1"/>
  <c r="D51" i="49"/>
  <c r="L51" i="49" s="1"/>
  <c r="N51" i="49" s="1"/>
  <c r="D52" i="49"/>
  <c r="L52" i="49" s="1"/>
  <c r="N52" i="49" s="1"/>
  <c r="D53" i="49"/>
  <c r="L53" i="49" s="1"/>
  <c r="N53" i="49" s="1"/>
  <c r="D54" i="49"/>
  <c r="L54" i="49" s="1"/>
  <c r="N54" i="49" s="1"/>
  <c r="D55" i="49"/>
  <c r="L55" i="49" s="1"/>
  <c r="N55" i="49" s="1"/>
  <c r="D56" i="49"/>
  <c r="L56" i="49" s="1"/>
  <c r="N56" i="49" s="1"/>
  <c r="D57" i="49"/>
  <c r="L57" i="49" s="1"/>
  <c r="N57" i="49" s="1"/>
  <c r="D58" i="49"/>
  <c r="L58" i="49" s="1"/>
  <c r="N58" i="49" s="1"/>
  <c r="D59" i="49"/>
  <c r="D60" i="49"/>
  <c r="L60" i="49" s="1"/>
  <c r="N60" i="49" s="1"/>
  <c r="D61" i="49"/>
  <c r="D62" i="49"/>
  <c r="L62" i="49" s="1"/>
  <c r="N62" i="49" s="1"/>
  <c r="D63" i="49"/>
  <c r="L63" i="49" s="1"/>
  <c r="N63" i="49" s="1"/>
  <c r="D64" i="49"/>
  <c r="L64" i="49" s="1"/>
  <c r="N64" i="49" s="1"/>
  <c r="D65" i="49"/>
  <c r="L65" i="49" s="1"/>
  <c r="N65" i="49" s="1"/>
  <c r="D66" i="49"/>
  <c r="D67" i="49"/>
  <c r="L67" i="49" s="1"/>
  <c r="N67" i="49" s="1"/>
  <c r="D68" i="49"/>
  <c r="L68" i="49" s="1"/>
  <c r="N68" i="49" s="1"/>
  <c r="D69" i="49"/>
  <c r="D70" i="49"/>
  <c r="L70" i="49" s="1"/>
  <c r="N70" i="49" s="1"/>
  <c r="D71" i="49"/>
  <c r="D72" i="49"/>
  <c r="L72" i="49" s="1"/>
  <c r="N72" i="49" s="1"/>
  <c r="D73" i="49"/>
  <c r="D74" i="49"/>
  <c r="L74" i="49" s="1"/>
  <c r="N74" i="49" s="1"/>
  <c r="D75" i="49"/>
  <c r="D76" i="49"/>
  <c r="L76" i="49" s="1"/>
  <c r="N76" i="49" s="1"/>
  <c r="D77" i="49"/>
  <c r="D78" i="49"/>
  <c r="L78" i="49" s="1"/>
  <c r="N78" i="49" s="1"/>
  <c r="D79" i="49"/>
  <c r="L79" i="49" s="1"/>
  <c r="N79" i="49" s="1"/>
  <c r="D80" i="49"/>
  <c r="L80" i="49" s="1"/>
  <c r="N80" i="49" s="1"/>
  <c r="D81" i="49"/>
  <c r="L81" i="49" s="1"/>
  <c r="N81" i="49" s="1"/>
  <c r="D82" i="49"/>
  <c r="L82" i="49" s="1"/>
  <c r="N82" i="49" s="1"/>
  <c r="D85" i="49"/>
  <c r="D86" i="49"/>
  <c r="L86" i="49" s="1"/>
  <c r="N86" i="49" s="1"/>
  <c r="D87" i="49"/>
  <c r="L87" i="49" s="1"/>
  <c r="N87" i="49" s="1"/>
  <c r="D88" i="49"/>
  <c r="L88" i="49" s="1"/>
  <c r="N88" i="49" s="1"/>
  <c r="D89" i="49"/>
  <c r="L89" i="49" s="1"/>
  <c r="N89" i="49" s="1"/>
  <c r="D90" i="49"/>
  <c r="L90" i="49" s="1"/>
  <c r="N90" i="49" s="1"/>
  <c r="D91" i="49"/>
  <c r="L91" i="49" s="1"/>
  <c r="N91" i="49" s="1"/>
  <c r="D92" i="49"/>
  <c r="L92" i="49" s="1"/>
  <c r="N92" i="49" s="1"/>
  <c r="D93" i="49"/>
  <c r="L93" i="49" s="1"/>
  <c r="N93" i="49" s="1"/>
  <c r="D94" i="49"/>
  <c r="D95" i="49"/>
  <c r="D96" i="49"/>
  <c r="L96" i="49" s="1"/>
  <c r="N96" i="49" s="1"/>
  <c r="D97" i="49"/>
  <c r="L97" i="49" s="1"/>
  <c r="N97" i="49" s="1"/>
  <c r="D98" i="49"/>
  <c r="L98" i="49" s="1"/>
  <c r="N98" i="49" s="1"/>
  <c r="D99" i="49"/>
  <c r="L99" i="49" s="1"/>
  <c r="N99" i="49" s="1"/>
  <c r="D100" i="49"/>
  <c r="L100" i="49" s="1"/>
  <c r="N100" i="49" s="1"/>
  <c r="D101" i="49"/>
  <c r="L101" i="49" s="1"/>
  <c r="N101" i="49" s="1"/>
  <c r="D102" i="49"/>
  <c r="L102" i="49" s="1"/>
  <c r="N102" i="49" s="1"/>
  <c r="D103" i="49"/>
  <c r="L103" i="49" s="1"/>
  <c r="N103" i="49" s="1"/>
  <c r="D104" i="49"/>
  <c r="L104" i="49" s="1"/>
  <c r="N104" i="49" s="1"/>
  <c r="D105" i="49"/>
  <c r="L105" i="49" s="1"/>
  <c r="N105" i="49" s="1"/>
  <c r="D106" i="49"/>
  <c r="L106" i="49" s="1"/>
  <c r="N106" i="49" s="1"/>
  <c r="D107" i="49"/>
  <c r="L107" i="49" s="1"/>
  <c r="N107" i="49" s="1"/>
  <c r="D108" i="49"/>
  <c r="D109" i="49"/>
  <c r="L109" i="49" s="1"/>
  <c r="N109" i="49" s="1"/>
  <c r="D110" i="49"/>
  <c r="L110" i="49" s="1"/>
  <c r="N110" i="49" s="1"/>
  <c r="D111" i="49"/>
  <c r="L111" i="49" s="1"/>
  <c r="N111" i="49" s="1"/>
  <c r="D112" i="49"/>
  <c r="L112" i="49" s="1"/>
  <c r="N112" i="49" s="1"/>
  <c r="D113" i="49"/>
  <c r="D114" i="49"/>
  <c r="L114" i="49" s="1"/>
  <c r="N114" i="49" s="1"/>
  <c r="D115" i="49"/>
  <c r="D116" i="49"/>
  <c r="L116" i="49" s="1"/>
  <c r="N116" i="49" s="1"/>
  <c r="D117" i="49"/>
  <c r="L117" i="49" s="1"/>
  <c r="N117" i="49" s="1"/>
  <c r="D118" i="49"/>
  <c r="L118" i="49" s="1"/>
  <c r="N118" i="49" s="1"/>
  <c r="D119" i="49"/>
  <c r="D120" i="49"/>
  <c r="L120" i="49" s="1"/>
  <c r="N120" i="49" s="1"/>
  <c r="D121" i="49"/>
  <c r="L121" i="49" s="1"/>
  <c r="N121" i="49" s="1"/>
  <c r="D122" i="49"/>
  <c r="L122" i="49" s="1"/>
  <c r="N122" i="49" s="1"/>
  <c r="D123" i="49"/>
  <c r="L123" i="49" s="1"/>
  <c r="N123" i="49" s="1"/>
  <c r="D124" i="49"/>
  <c r="L124" i="49" s="1"/>
  <c r="N124" i="49" s="1"/>
  <c r="D126" i="49"/>
  <c r="L126" i="49" s="1"/>
  <c r="N126" i="49" s="1"/>
  <c r="D127" i="49"/>
  <c r="D128" i="49"/>
  <c r="L128" i="49" s="1"/>
  <c r="N128" i="49" s="1"/>
  <c r="D129" i="49"/>
  <c r="L129" i="49" s="1"/>
  <c r="N129" i="49" s="1"/>
  <c r="D130" i="49"/>
  <c r="L130" i="49" s="1"/>
  <c r="N130" i="49" s="1"/>
  <c r="D131" i="49"/>
  <c r="L131" i="49" s="1"/>
  <c r="N131" i="49" s="1"/>
  <c r="D132" i="49"/>
  <c r="L132" i="49" s="1"/>
  <c r="N132" i="49" s="1"/>
  <c r="D133" i="49"/>
  <c r="L133" i="49" s="1"/>
  <c r="N133" i="49" s="1"/>
  <c r="D134" i="49"/>
  <c r="L134" i="49" s="1"/>
  <c r="N134" i="49" s="1"/>
  <c r="D135" i="49"/>
  <c r="L135" i="49" s="1"/>
  <c r="N135" i="49" s="1"/>
  <c r="D136" i="49"/>
  <c r="L136" i="49" s="1"/>
  <c r="N136" i="49" s="1"/>
  <c r="D137" i="49"/>
  <c r="L137" i="49" s="1"/>
  <c r="N137" i="49" s="1"/>
  <c r="D138" i="49"/>
  <c r="L138" i="49" s="1"/>
  <c r="N138" i="49" s="1"/>
  <c r="D139" i="49"/>
  <c r="L139" i="49" s="1"/>
  <c r="N139" i="49" s="1"/>
  <c r="D140" i="49"/>
  <c r="L140" i="49" s="1"/>
  <c r="N140" i="49" s="1"/>
  <c r="N141" i="49"/>
  <c r="D142" i="49"/>
  <c r="L142" i="49" s="1"/>
  <c r="N142" i="49" s="1"/>
  <c r="D143" i="49"/>
  <c r="L143" i="49" s="1"/>
  <c r="N143" i="49" s="1"/>
  <c r="D145" i="49"/>
  <c r="L145" i="49" s="1"/>
  <c r="N145" i="49" s="1"/>
  <c r="D146" i="49"/>
  <c r="L146" i="49" s="1"/>
  <c r="N146" i="49" s="1"/>
  <c r="D147" i="49"/>
  <c r="L147" i="49" s="1"/>
  <c r="N147" i="49" s="1"/>
  <c r="D148" i="49"/>
  <c r="L148" i="49" s="1"/>
  <c r="N148" i="49" s="1"/>
  <c r="D149" i="49"/>
  <c r="L149" i="49" s="1"/>
  <c r="N149" i="49" s="1"/>
  <c r="D150" i="49"/>
  <c r="L150" i="49" s="1"/>
  <c r="N150" i="49" s="1"/>
  <c r="D151" i="49"/>
  <c r="L151" i="49" s="1"/>
  <c r="N151" i="49" s="1"/>
  <c r="D152" i="49"/>
  <c r="L152" i="49" s="1"/>
  <c r="N152" i="49" s="1"/>
  <c r="D153" i="49"/>
  <c r="L153" i="49" s="1"/>
  <c r="N153" i="49" s="1"/>
  <c r="D154" i="49"/>
  <c r="D155" i="49"/>
  <c r="L155" i="49" s="1"/>
  <c r="N155" i="49" s="1"/>
  <c r="D156" i="49"/>
  <c r="L156" i="49" s="1"/>
  <c r="N156" i="49" s="1"/>
  <c r="D157" i="49"/>
  <c r="L157" i="49" s="1"/>
  <c r="N157" i="49" s="1"/>
  <c r="D158" i="49"/>
  <c r="L158" i="49" s="1"/>
  <c r="N158" i="49" s="1"/>
  <c r="D159" i="49"/>
  <c r="L159" i="49" s="1"/>
  <c r="N159" i="49" s="1"/>
  <c r="D160" i="49"/>
  <c r="L160" i="49" s="1"/>
  <c r="N160" i="49" s="1"/>
  <c r="D161" i="49"/>
  <c r="L161" i="49" s="1"/>
  <c r="N161" i="49" s="1"/>
  <c r="D162" i="49"/>
  <c r="L162" i="49" s="1"/>
  <c r="N162" i="49" s="1"/>
  <c r="D163" i="49"/>
  <c r="L163" i="49" s="1"/>
  <c r="N163" i="49" s="1"/>
  <c r="D164" i="49"/>
  <c r="L164" i="49" s="1"/>
  <c r="N164" i="49" s="1"/>
  <c r="D165" i="49"/>
  <c r="L165" i="49" s="1"/>
  <c r="N165" i="49" s="1"/>
  <c r="D166" i="49"/>
  <c r="L166" i="49" s="1"/>
  <c r="N166" i="49" s="1"/>
  <c r="D167" i="49"/>
  <c r="L167" i="49" s="1"/>
  <c r="N167" i="49" s="1"/>
  <c r="D168" i="49"/>
  <c r="L168" i="49" s="1"/>
  <c r="N168" i="49" s="1"/>
  <c r="D169" i="49"/>
  <c r="L169" i="49" s="1"/>
  <c r="N169" i="49" s="1"/>
  <c r="D170" i="49"/>
  <c r="L170" i="49" s="1"/>
  <c r="N170" i="49" s="1"/>
  <c r="D171" i="49"/>
  <c r="L171" i="49" s="1"/>
  <c r="N171" i="49" s="1"/>
  <c r="D172" i="49"/>
  <c r="L172" i="49" s="1"/>
  <c r="N172" i="49" s="1"/>
  <c r="D173" i="49"/>
  <c r="L173" i="49" s="1"/>
  <c r="N173" i="49" s="1"/>
  <c r="D174" i="49"/>
  <c r="L174" i="49" s="1"/>
  <c r="N174" i="49" s="1"/>
  <c r="D175" i="49"/>
  <c r="L175" i="49" s="1"/>
  <c r="N175" i="49" s="1"/>
  <c r="D176" i="49"/>
  <c r="L176" i="49" s="1"/>
  <c r="N176" i="49" s="1"/>
  <c r="D177" i="49"/>
  <c r="L177" i="49" s="1"/>
  <c r="N177" i="49" s="1"/>
  <c r="D178" i="49"/>
  <c r="L178" i="49" s="1"/>
  <c r="N178" i="49" s="1"/>
  <c r="D179" i="49"/>
  <c r="L179" i="49" s="1"/>
  <c r="N179" i="49" s="1"/>
  <c r="D180" i="49"/>
  <c r="L180" i="49" s="1"/>
  <c r="N180" i="49" s="1"/>
  <c r="D181" i="49"/>
  <c r="L181" i="49" s="1"/>
  <c r="N181" i="49" s="1"/>
  <c r="D182" i="49"/>
  <c r="L182" i="49" s="1"/>
  <c r="N182" i="49" s="1"/>
  <c r="D183" i="49"/>
  <c r="L183" i="49" s="1"/>
  <c r="N183" i="49" s="1"/>
  <c r="D184" i="49"/>
  <c r="L184" i="49" s="1"/>
  <c r="N184" i="49" s="1"/>
  <c r="D185" i="49"/>
  <c r="L185" i="49" s="1"/>
  <c r="N185" i="49" s="1"/>
  <c r="D186" i="49"/>
  <c r="D187" i="49"/>
  <c r="L187" i="49" s="1"/>
  <c r="N187" i="49" s="1"/>
  <c r="D188" i="49"/>
  <c r="D189" i="49"/>
  <c r="D190" i="49"/>
  <c r="L190" i="49" s="1"/>
  <c r="N190" i="49" s="1"/>
  <c r="D191" i="49"/>
  <c r="L191" i="49" s="1"/>
  <c r="N191" i="49" s="1"/>
  <c r="D192" i="49"/>
  <c r="L192" i="49" s="1"/>
  <c r="N192" i="49" s="1"/>
  <c r="D193" i="49"/>
  <c r="D194" i="49"/>
  <c r="L194" i="49" s="1"/>
  <c r="N194" i="49" s="1"/>
  <c r="D195" i="49"/>
  <c r="D196" i="49"/>
  <c r="L196" i="49" s="1"/>
  <c r="N196" i="49" s="1"/>
  <c r="D197" i="49"/>
  <c r="D198" i="49"/>
  <c r="L198" i="49" s="1"/>
  <c r="N198" i="49" s="1"/>
  <c r="D199" i="49"/>
  <c r="D200" i="49"/>
  <c r="L200" i="49" s="1"/>
  <c r="N200" i="49" s="1"/>
  <c r="D201" i="49"/>
  <c r="D202" i="49"/>
  <c r="D203" i="49"/>
  <c r="L203" i="49" s="1"/>
  <c r="N203" i="49" s="1"/>
  <c r="D204" i="49"/>
  <c r="L204" i="49" s="1"/>
  <c r="N204" i="49" s="1"/>
  <c r="D205" i="49"/>
  <c r="L205" i="49" s="1"/>
  <c r="N205" i="49" s="1"/>
  <c r="D206" i="49"/>
  <c r="L206" i="49" s="1"/>
  <c r="N206" i="49" s="1"/>
  <c r="D207" i="49"/>
  <c r="L207" i="49" s="1"/>
  <c r="N207" i="49" s="1"/>
  <c r="D208" i="49"/>
  <c r="L208" i="49" s="1"/>
  <c r="N208" i="49" s="1"/>
  <c r="D209" i="49"/>
  <c r="L209" i="49" s="1"/>
  <c r="N209" i="49" s="1"/>
  <c r="D210" i="49"/>
  <c r="L210" i="49" s="1"/>
  <c r="N210" i="49" s="1"/>
  <c r="D214" i="49"/>
  <c r="L214" i="49" s="1"/>
  <c r="N214" i="49" s="1"/>
  <c r="D215" i="49"/>
  <c r="L215" i="49" s="1"/>
  <c r="N215" i="49" s="1"/>
  <c r="D216" i="49"/>
  <c r="L216" i="49" s="1"/>
  <c r="N216" i="49" s="1"/>
  <c r="D217" i="49"/>
  <c r="L217" i="49" s="1"/>
  <c r="N217" i="49" s="1"/>
  <c r="D218" i="49"/>
  <c r="L218" i="49" s="1"/>
  <c r="N218" i="49" s="1"/>
  <c r="D219" i="49"/>
  <c r="L219" i="49" s="1"/>
  <c r="N219" i="49" s="1"/>
  <c r="D220" i="49"/>
  <c r="L220" i="49" s="1"/>
  <c r="N220" i="49" s="1"/>
  <c r="D221" i="49"/>
  <c r="L221" i="49" s="1"/>
  <c r="N221" i="49" s="1"/>
  <c r="D222" i="49"/>
  <c r="L222" i="49" s="1"/>
  <c r="N222" i="49" s="1"/>
  <c r="D223" i="49"/>
  <c r="D224" i="49"/>
  <c r="L224" i="49" s="1"/>
  <c r="N224" i="49" s="1"/>
  <c r="D225" i="49"/>
  <c r="L225" i="49" s="1"/>
  <c r="N225" i="49" s="1"/>
  <c r="D226" i="49"/>
  <c r="L226" i="49" s="1"/>
  <c r="N226" i="49" s="1"/>
  <c r="D227" i="49"/>
  <c r="L227" i="49" s="1"/>
  <c r="N227" i="49" s="1"/>
  <c r="D228" i="49"/>
  <c r="L228" i="49" s="1"/>
  <c r="N228" i="49" s="1"/>
  <c r="D229" i="49"/>
  <c r="L229" i="49" s="1"/>
  <c r="N229" i="49" s="1"/>
  <c r="D230" i="49"/>
  <c r="D231" i="49"/>
  <c r="D232" i="49"/>
  <c r="D233" i="49"/>
  <c r="L233" i="49" s="1"/>
  <c r="N233" i="49" s="1"/>
  <c r="D234" i="49"/>
  <c r="L234" i="49" s="1"/>
  <c r="N234" i="49" s="1"/>
  <c r="D235" i="49"/>
  <c r="L235" i="49" s="1"/>
  <c r="N235" i="49" s="1"/>
  <c r="D236" i="49"/>
  <c r="D237" i="49"/>
  <c r="L237" i="49" s="1"/>
  <c r="N237" i="49" s="1"/>
  <c r="D238" i="49"/>
  <c r="L238" i="49" s="1"/>
  <c r="N238" i="49" s="1"/>
  <c r="D239" i="49"/>
  <c r="L239" i="49" s="1"/>
  <c r="N239" i="49" s="1"/>
  <c r="D240" i="49"/>
  <c r="L240" i="49" s="1"/>
  <c r="N240" i="49" s="1"/>
  <c r="D241" i="49"/>
  <c r="L241" i="49" s="1"/>
  <c r="N241" i="49" s="1"/>
  <c r="D242" i="49"/>
  <c r="L242" i="49" s="1"/>
  <c r="N242" i="49" s="1"/>
  <c r="D243" i="49"/>
  <c r="L243" i="49" s="1"/>
  <c r="N243" i="49" s="1"/>
  <c r="D244" i="49"/>
  <c r="L244" i="49" s="1"/>
  <c r="N244" i="49" s="1"/>
  <c r="D245" i="49"/>
  <c r="L245" i="49" s="1"/>
  <c r="N245" i="49" s="1"/>
  <c r="D246" i="49"/>
  <c r="D247" i="49"/>
  <c r="L247" i="49" s="1"/>
  <c r="N247" i="49" s="1"/>
  <c r="D248" i="49"/>
  <c r="L248" i="49" s="1"/>
  <c r="N248" i="49" s="1"/>
  <c r="D249" i="49"/>
  <c r="L249" i="49" s="1"/>
  <c r="N249" i="49" s="1"/>
  <c r="D250" i="49"/>
  <c r="L250" i="49" s="1"/>
  <c r="N250" i="49" s="1"/>
  <c r="D251" i="49"/>
  <c r="L251" i="49" s="1"/>
  <c r="N251" i="49" s="1"/>
  <c r="D252" i="49"/>
  <c r="L252" i="49" s="1"/>
  <c r="N252" i="49" s="1"/>
  <c r="D253" i="49"/>
  <c r="L253" i="49" s="1"/>
  <c r="N253" i="49" s="1"/>
  <c r="D254" i="49"/>
  <c r="L254" i="49" s="1"/>
  <c r="N254" i="49" s="1"/>
  <c r="D255" i="49"/>
  <c r="L255" i="49" s="1"/>
  <c r="N255" i="49" s="1"/>
  <c r="D256" i="49"/>
  <c r="L256" i="49" s="1"/>
  <c r="N256" i="49" s="1"/>
  <c r="D257" i="49"/>
  <c r="L257" i="49" s="1"/>
  <c r="N257" i="49" s="1"/>
  <c r="D258" i="49"/>
  <c r="L258" i="49" s="1"/>
  <c r="N258" i="49" s="1"/>
  <c r="D259" i="49"/>
  <c r="D260" i="49"/>
  <c r="L260" i="49" s="1"/>
  <c r="N260" i="49" s="1"/>
  <c r="D261" i="49"/>
  <c r="L261" i="49" s="1"/>
  <c r="N261" i="49" s="1"/>
  <c r="D262" i="49"/>
  <c r="L262" i="49" s="1"/>
  <c r="N262" i="49" s="1"/>
  <c r="D263" i="49"/>
  <c r="D264" i="49"/>
  <c r="L264" i="49" s="1"/>
  <c r="N264" i="49" s="1"/>
  <c r="D265" i="49"/>
  <c r="L265" i="49" s="1"/>
  <c r="N265" i="49" s="1"/>
  <c r="D266" i="49"/>
  <c r="L266" i="49" s="1"/>
  <c r="N266" i="49" s="1"/>
  <c r="D267" i="49"/>
  <c r="L267" i="49" s="1"/>
  <c r="N267" i="49" s="1"/>
  <c r="D268" i="49"/>
  <c r="L268" i="49" s="1"/>
  <c r="N268" i="49" s="1"/>
  <c r="D269" i="49"/>
  <c r="L269" i="49" s="1"/>
  <c r="N269" i="49" s="1"/>
  <c r="D270" i="49"/>
  <c r="L270" i="49" s="1"/>
  <c r="N270" i="49" s="1"/>
  <c r="D271" i="49"/>
  <c r="L271" i="49" s="1"/>
  <c r="N271" i="49" s="1"/>
  <c r="D272" i="49"/>
  <c r="L272" i="49" s="1"/>
  <c r="N272" i="49" s="1"/>
  <c r="D273" i="49"/>
  <c r="L273" i="49" s="1"/>
  <c r="N273" i="49" s="1"/>
  <c r="D8" i="49"/>
  <c r="L8" i="49" s="1"/>
  <c r="N8" i="49" s="1"/>
  <c r="N274" i="49"/>
  <c r="N263" i="49"/>
  <c r="N259" i="49"/>
  <c r="N246" i="49"/>
  <c r="L223" i="49"/>
  <c r="N223" i="49" s="1"/>
  <c r="L201" i="49"/>
  <c r="N201" i="49" s="1"/>
  <c r="L199" i="49"/>
  <c r="N199" i="49" s="1"/>
  <c r="L197" i="49"/>
  <c r="N197" i="49" s="1"/>
  <c r="L195" i="49"/>
  <c r="N195" i="49" s="1"/>
  <c r="L193" i="49"/>
  <c r="N193" i="49" s="1"/>
  <c r="L189" i="49"/>
  <c r="N189" i="49" s="1"/>
  <c r="L119" i="49"/>
  <c r="N119" i="49" s="1"/>
  <c r="L115" i="49"/>
  <c r="N115" i="49" s="1"/>
  <c r="L108" i="49"/>
  <c r="N108" i="49" s="1"/>
  <c r="L77" i="49"/>
  <c r="N77" i="49" s="1"/>
  <c r="L75" i="49"/>
  <c r="N75" i="49" s="1"/>
  <c r="L73" i="49"/>
  <c r="N73" i="49" s="1"/>
  <c r="N71" i="49"/>
  <c r="L69" i="49"/>
  <c r="N69" i="49" s="1"/>
  <c r="L66" i="49"/>
  <c r="N66" i="49" s="1"/>
  <c r="L61" i="49"/>
  <c r="N61" i="49" s="1"/>
  <c r="L59" i="49"/>
  <c r="N59" i="49" s="1"/>
  <c r="L46" i="49"/>
  <c r="N46" i="49" s="1"/>
  <c r="L31" i="49"/>
  <c r="N31" i="49" s="1"/>
  <c r="L27" i="49"/>
  <c r="N27" i="49" s="1"/>
  <c r="L23" i="49"/>
  <c r="N23" i="49" s="1"/>
  <c r="L21" i="49"/>
  <c r="N21" i="49" s="1"/>
  <c r="L19" i="49"/>
  <c r="N19" i="49" s="1"/>
  <c r="L13" i="49"/>
  <c r="N13" i="49" s="1"/>
  <c r="L9" i="49"/>
  <c r="N9" i="49" s="1"/>
  <c r="L7" i="49"/>
  <c r="N7" i="49" s="1"/>
  <c r="D9" i="48"/>
  <c r="L9" i="48" s="1"/>
  <c r="N9" i="48" s="1"/>
  <c r="D10" i="48"/>
  <c r="L10" i="48" s="1"/>
  <c r="N10" i="48" s="1"/>
  <c r="D11" i="48"/>
  <c r="L11" i="48" s="1"/>
  <c r="N11" i="48" s="1"/>
  <c r="D12" i="48"/>
  <c r="L12" i="48" s="1"/>
  <c r="N12" i="48" s="1"/>
  <c r="D13" i="48"/>
  <c r="L13" i="48" s="1"/>
  <c r="N13" i="48" s="1"/>
  <c r="D14" i="48"/>
  <c r="L14" i="48" s="1"/>
  <c r="N14" i="48" s="1"/>
  <c r="D15" i="48"/>
  <c r="L15" i="48" s="1"/>
  <c r="N15" i="48" s="1"/>
  <c r="D16" i="48"/>
  <c r="L16" i="48" s="1"/>
  <c r="N16" i="48" s="1"/>
  <c r="D17" i="48"/>
  <c r="L17" i="48" s="1"/>
  <c r="N17" i="48" s="1"/>
  <c r="D18" i="48"/>
  <c r="L18" i="48" s="1"/>
  <c r="N18" i="48" s="1"/>
  <c r="D19" i="48"/>
  <c r="L19" i="48" s="1"/>
  <c r="N19" i="48" s="1"/>
  <c r="D20" i="48"/>
  <c r="L20" i="48" s="1"/>
  <c r="N20" i="48" s="1"/>
  <c r="D21" i="48"/>
  <c r="L21" i="48" s="1"/>
  <c r="N21" i="48" s="1"/>
  <c r="D22" i="48"/>
  <c r="L22" i="48" s="1"/>
  <c r="N22" i="48" s="1"/>
  <c r="D23" i="48"/>
  <c r="L23" i="48" s="1"/>
  <c r="N23" i="48" s="1"/>
  <c r="D24" i="48"/>
  <c r="L24" i="48" s="1"/>
  <c r="N24" i="48" s="1"/>
  <c r="D25" i="48"/>
  <c r="L25" i="48" s="1"/>
  <c r="N25" i="48" s="1"/>
  <c r="D26" i="48"/>
  <c r="L26" i="48" s="1"/>
  <c r="N26" i="48" s="1"/>
  <c r="D27" i="48"/>
  <c r="L27" i="48" s="1"/>
  <c r="N27" i="48" s="1"/>
  <c r="D28" i="48"/>
  <c r="L28" i="48" s="1"/>
  <c r="N28" i="48" s="1"/>
  <c r="D29" i="48"/>
  <c r="L29" i="48" s="1"/>
  <c r="N29" i="48" s="1"/>
  <c r="D30" i="48"/>
  <c r="L30" i="48" s="1"/>
  <c r="N30" i="48" s="1"/>
  <c r="D31" i="48"/>
  <c r="L31" i="48" s="1"/>
  <c r="N31" i="48" s="1"/>
  <c r="D32" i="48"/>
  <c r="L32" i="48" s="1"/>
  <c r="N32" i="48" s="1"/>
  <c r="D33" i="48"/>
  <c r="L33" i="48" s="1"/>
  <c r="N33" i="48" s="1"/>
  <c r="D34" i="48"/>
  <c r="L34" i="48" s="1"/>
  <c r="N34" i="48" s="1"/>
  <c r="D35" i="48"/>
  <c r="L35" i="48" s="1"/>
  <c r="N35" i="48" s="1"/>
  <c r="D36" i="48"/>
  <c r="L36" i="48" s="1"/>
  <c r="N36" i="48" s="1"/>
  <c r="D37" i="48"/>
  <c r="L37" i="48" s="1"/>
  <c r="N37" i="48" s="1"/>
  <c r="D38" i="48"/>
  <c r="L38" i="48" s="1"/>
  <c r="N38" i="48" s="1"/>
  <c r="D39" i="48"/>
  <c r="L39" i="48" s="1"/>
  <c r="N39" i="48" s="1"/>
  <c r="D40" i="48"/>
  <c r="L40" i="48" s="1"/>
  <c r="N40" i="48" s="1"/>
  <c r="D41" i="48"/>
  <c r="L41" i="48" s="1"/>
  <c r="N41" i="48" s="1"/>
  <c r="D42" i="48"/>
  <c r="L42" i="48" s="1"/>
  <c r="N42" i="48" s="1"/>
  <c r="D43" i="48"/>
  <c r="L43" i="48" s="1"/>
  <c r="N43" i="48" s="1"/>
  <c r="D44" i="48"/>
  <c r="L44" i="48" s="1"/>
  <c r="N44" i="48" s="1"/>
  <c r="D45" i="48"/>
  <c r="L45" i="48" s="1"/>
  <c r="N45" i="48" s="1"/>
  <c r="D46" i="48"/>
  <c r="L46" i="48" s="1"/>
  <c r="N46" i="48" s="1"/>
  <c r="D47" i="48"/>
  <c r="L47" i="48" s="1"/>
  <c r="N47" i="48" s="1"/>
  <c r="D48" i="48"/>
  <c r="L48" i="48" s="1"/>
  <c r="N48" i="48" s="1"/>
  <c r="D49" i="48"/>
  <c r="L49" i="48" s="1"/>
  <c r="N49" i="48" s="1"/>
  <c r="D50" i="48"/>
  <c r="L50" i="48" s="1"/>
  <c r="N50" i="48" s="1"/>
  <c r="D51" i="48"/>
  <c r="L51" i="48" s="1"/>
  <c r="N51" i="48" s="1"/>
  <c r="D52" i="48"/>
  <c r="L52" i="48" s="1"/>
  <c r="N52" i="48" s="1"/>
  <c r="D53" i="48"/>
  <c r="L53" i="48" s="1"/>
  <c r="N53" i="48" s="1"/>
  <c r="D54" i="48"/>
  <c r="L54" i="48" s="1"/>
  <c r="N54" i="48" s="1"/>
  <c r="D55" i="48"/>
  <c r="L55" i="48" s="1"/>
  <c r="N55" i="48" s="1"/>
  <c r="D56" i="48"/>
  <c r="L56" i="48" s="1"/>
  <c r="N56" i="48" s="1"/>
  <c r="D57" i="48"/>
  <c r="L57" i="48" s="1"/>
  <c r="N57" i="48" s="1"/>
  <c r="D58" i="48"/>
  <c r="L58" i="48" s="1"/>
  <c r="N58" i="48" s="1"/>
  <c r="D59" i="48"/>
  <c r="L59" i="48" s="1"/>
  <c r="N59" i="48" s="1"/>
  <c r="D60" i="48"/>
  <c r="L60" i="48" s="1"/>
  <c r="N60" i="48" s="1"/>
  <c r="D61" i="48"/>
  <c r="L61" i="48" s="1"/>
  <c r="N61" i="48" s="1"/>
  <c r="D62" i="48"/>
  <c r="L62" i="48" s="1"/>
  <c r="N62" i="48" s="1"/>
  <c r="D63" i="48"/>
  <c r="L63" i="48" s="1"/>
  <c r="N63" i="48" s="1"/>
  <c r="D64" i="48"/>
  <c r="L64" i="48" s="1"/>
  <c r="N64" i="48" s="1"/>
  <c r="D65" i="48"/>
  <c r="L65" i="48" s="1"/>
  <c r="N65" i="48" s="1"/>
  <c r="D66" i="48"/>
  <c r="L66" i="48" s="1"/>
  <c r="N66" i="48" s="1"/>
  <c r="D67" i="48"/>
  <c r="L67" i="48" s="1"/>
  <c r="N67" i="48" s="1"/>
  <c r="D68" i="48"/>
  <c r="L68" i="48" s="1"/>
  <c r="N68" i="48" s="1"/>
  <c r="D69" i="48"/>
  <c r="L69" i="48" s="1"/>
  <c r="N69" i="48" s="1"/>
  <c r="D70" i="48"/>
  <c r="L70" i="48" s="1"/>
  <c r="N70" i="48" s="1"/>
  <c r="D71" i="48"/>
  <c r="L71" i="48" s="1"/>
  <c r="N71" i="48" s="1"/>
  <c r="D72" i="48"/>
  <c r="L72" i="48" s="1"/>
  <c r="N72" i="48" s="1"/>
  <c r="D73" i="48"/>
  <c r="L73" i="48" s="1"/>
  <c r="N73" i="48" s="1"/>
  <c r="D74" i="48"/>
  <c r="L74" i="48" s="1"/>
  <c r="N74" i="48" s="1"/>
  <c r="D75" i="48"/>
  <c r="L75" i="48" s="1"/>
  <c r="N75" i="48" s="1"/>
  <c r="D76" i="48"/>
  <c r="L76" i="48" s="1"/>
  <c r="N76" i="48" s="1"/>
  <c r="D77" i="48"/>
  <c r="L77" i="48" s="1"/>
  <c r="N77" i="48" s="1"/>
  <c r="D78" i="48"/>
  <c r="L78" i="48" s="1"/>
  <c r="N78" i="48" s="1"/>
  <c r="D79" i="48"/>
  <c r="L79" i="48" s="1"/>
  <c r="N79" i="48" s="1"/>
  <c r="D80" i="48"/>
  <c r="L80" i="48" s="1"/>
  <c r="N80" i="48" s="1"/>
  <c r="D81" i="48"/>
  <c r="L81" i="48" s="1"/>
  <c r="N81" i="48" s="1"/>
  <c r="D82" i="48"/>
  <c r="L82" i="48" s="1"/>
  <c r="N82" i="48" s="1"/>
  <c r="D86" i="48"/>
  <c r="D87" i="48"/>
  <c r="L87" i="48" s="1"/>
  <c r="N87" i="48" s="1"/>
  <c r="D88" i="48"/>
  <c r="L88" i="48" s="1"/>
  <c r="N88" i="48" s="1"/>
  <c r="D89" i="48"/>
  <c r="L89" i="48" s="1"/>
  <c r="N89" i="48" s="1"/>
  <c r="D90" i="48"/>
  <c r="L90" i="48" s="1"/>
  <c r="N90" i="48" s="1"/>
  <c r="D91" i="48"/>
  <c r="L91" i="48" s="1"/>
  <c r="N91" i="48" s="1"/>
  <c r="D92" i="48"/>
  <c r="L92" i="48" s="1"/>
  <c r="N92" i="48" s="1"/>
  <c r="D93" i="48"/>
  <c r="L93" i="48" s="1"/>
  <c r="N93" i="48" s="1"/>
  <c r="D94" i="48"/>
  <c r="L94" i="48" s="1"/>
  <c r="N94" i="48" s="1"/>
  <c r="D95" i="48"/>
  <c r="D96" i="48"/>
  <c r="D97" i="48"/>
  <c r="L97" i="48" s="1"/>
  <c r="N97" i="48" s="1"/>
  <c r="D98" i="48"/>
  <c r="L98" i="48" s="1"/>
  <c r="N98" i="48" s="1"/>
  <c r="D99" i="48"/>
  <c r="L99" i="48" s="1"/>
  <c r="N99" i="48" s="1"/>
  <c r="D100" i="48"/>
  <c r="L100" i="48" s="1"/>
  <c r="N100" i="48" s="1"/>
  <c r="D101" i="48"/>
  <c r="L101" i="48" s="1"/>
  <c r="N101" i="48" s="1"/>
  <c r="D102" i="48"/>
  <c r="L102" i="48" s="1"/>
  <c r="N102" i="48" s="1"/>
  <c r="D103" i="48"/>
  <c r="L103" i="48" s="1"/>
  <c r="N103" i="48" s="1"/>
  <c r="D104" i="48"/>
  <c r="L104" i="48" s="1"/>
  <c r="N104" i="48" s="1"/>
  <c r="D105" i="48"/>
  <c r="L105" i="48" s="1"/>
  <c r="N105" i="48" s="1"/>
  <c r="D106" i="48"/>
  <c r="L106" i="48" s="1"/>
  <c r="N106" i="48" s="1"/>
  <c r="D107" i="48"/>
  <c r="L107" i="48" s="1"/>
  <c r="N107" i="48" s="1"/>
  <c r="D108" i="48"/>
  <c r="L108" i="48" s="1"/>
  <c r="N108" i="48" s="1"/>
  <c r="D109" i="48"/>
  <c r="L109" i="48" s="1"/>
  <c r="N109" i="48" s="1"/>
  <c r="D110" i="48"/>
  <c r="L110" i="48" s="1"/>
  <c r="N110" i="48" s="1"/>
  <c r="D111" i="48"/>
  <c r="L111" i="48" s="1"/>
  <c r="N111" i="48" s="1"/>
  <c r="D112" i="48"/>
  <c r="L112" i="48" s="1"/>
  <c r="N112" i="48" s="1"/>
  <c r="D113" i="48"/>
  <c r="L113" i="48" s="1"/>
  <c r="N113" i="48" s="1"/>
  <c r="D114" i="48"/>
  <c r="D115" i="48"/>
  <c r="L115" i="48" s="1"/>
  <c r="N115" i="48" s="1"/>
  <c r="D116" i="48"/>
  <c r="L116" i="48" s="1"/>
  <c r="N116" i="48" s="1"/>
  <c r="D117" i="48"/>
  <c r="L117" i="48" s="1"/>
  <c r="N117" i="48" s="1"/>
  <c r="D118" i="48"/>
  <c r="L118" i="48" s="1"/>
  <c r="N118" i="48" s="1"/>
  <c r="D119" i="48"/>
  <c r="L119" i="48" s="1"/>
  <c r="N119" i="48" s="1"/>
  <c r="D120" i="48"/>
  <c r="L120" i="48" s="1"/>
  <c r="N120" i="48" s="1"/>
  <c r="D121" i="48"/>
  <c r="L121" i="48" s="1"/>
  <c r="N121" i="48" s="1"/>
  <c r="D122" i="48"/>
  <c r="L122" i="48" s="1"/>
  <c r="N122" i="48" s="1"/>
  <c r="D123" i="48"/>
  <c r="L123" i="48" s="1"/>
  <c r="N123" i="48" s="1"/>
  <c r="D124" i="48"/>
  <c r="L124" i="48" s="1"/>
  <c r="N124" i="48" s="1"/>
  <c r="D125" i="48"/>
  <c r="L125" i="48" s="1"/>
  <c r="N125" i="48" s="1"/>
  <c r="D126" i="48"/>
  <c r="L126" i="48" s="1"/>
  <c r="N126" i="48" s="1"/>
  <c r="D127" i="48"/>
  <c r="D128" i="48"/>
  <c r="L128" i="48" s="1"/>
  <c r="N128" i="48" s="1"/>
  <c r="D129" i="48"/>
  <c r="L129" i="48" s="1"/>
  <c r="N129" i="48" s="1"/>
  <c r="D130" i="48"/>
  <c r="L130" i="48" s="1"/>
  <c r="N130" i="48" s="1"/>
  <c r="D131" i="48"/>
  <c r="L131" i="48" s="1"/>
  <c r="N131" i="48" s="1"/>
  <c r="D132" i="48"/>
  <c r="L132" i="48" s="1"/>
  <c r="N132" i="48" s="1"/>
  <c r="D133" i="48"/>
  <c r="L133" i="48" s="1"/>
  <c r="N133" i="48" s="1"/>
  <c r="D134" i="48"/>
  <c r="L134" i="48" s="1"/>
  <c r="N134" i="48" s="1"/>
  <c r="D135" i="48"/>
  <c r="L135" i="48" s="1"/>
  <c r="N135" i="48" s="1"/>
  <c r="D136" i="48"/>
  <c r="L136" i="48" s="1"/>
  <c r="N136" i="48" s="1"/>
  <c r="D137" i="48"/>
  <c r="L137" i="48" s="1"/>
  <c r="N137" i="48" s="1"/>
  <c r="D138" i="48"/>
  <c r="L138" i="48" s="1"/>
  <c r="N138" i="48" s="1"/>
  <c r="D139" i="48"/>
  <c r="L139" i="48" s="1"/>
  <c r="N139" i="48" s="1"/>
  <c r="D140" i="48"/>
  <c r="L140" i="48" s="1"/>
  <c r="N140" i="48" s="1"/>
  <c r="D141" i="48"/>
  <c r="L141" i="48" s="1"/>
  <c r="N141" i="48" s="1"/>
  <c r="D142" i="48"/>
  <c r="L142" i="48" s="1"/>
  <c r="N142" i="48" s="1"/>
  <c r="D143" i="48"/>
  <c r="L143" i="48" s="1"/>
  <c r="N143" i="48" s="1"/>
  <c r="D146" i="48"/>
  <c r="L146" i="48" s="1"/>
  <c r="N146" i="48" s="1"/>
  <c r="D147" i="48"/>
  <c r="L147" i="48" s="1"/>
  <c r="N147" i="48" s="1"/>
  <c r="D148" i="48"/>
  <c r="L148" i="48" s="1"/>
  <c r="N148" i="48" s="1"/>
  <c r="D149" i="48"/>
  <c r="L149" i="48" s="1"/>
  <c r="N149" i="48" s="1"/>
  <c r="D150" i="48"/>
  <c r="L150" i="48" s="1"/>
  <c r="N150" i="48" s="1"/>
  <c r="D151" i="48"/>
  <c r="L151" i="48" s="1"/>
  <c r="N151" i="48" s="1"/>
  <c r="D152" i="48"/>
  <c r="L152" i="48" s="1"/>
  <c r="N152" i="48" s="1"/>
  <c r="D153" i="48"/>
  <c r="L153" i="48" s="1"/>
  <c r="N153" i="48" s="1"/>
  <c r="D154" i="48"/>
  <c r="L154" i="48" s="1"/>
  <c r="N154" i="48" s="1"/>
  <c r="D155" i="48"/>
  <c r="D156" i="48"/>
  <c r="L156" i="48" s="1"/>
  <c r="N156" i="48" s="1"/>
  <c r="D157" i="48"/>
  <c r="L157" i="48" s="1"/>
  <c r="N157" i="48" s="1"/>
  <c r="D158" i="48"/>
  <c r="L158" i="48" s="1"/>
  <c r="N158" i="48" s="1"/>
  <c r="D159" i="48"/>
  <c r="L159" i="48" s="1"/>
  <c r="N159" i="48" s="1"/>
  <c r="D160" i="48"/>
  <c r="L160" i="48" s="1"/>
  <c r="N160" i="48" s="1"/>
  <c r="D161" i="48"/>
  <c r="D162" i="48"/>
  <c r="L162" i="48" s="1"/>
  <c r="N162" i="48" s="1"/>
  <c r="D163" i="48"/>
  <c r="L163" i="48" s="1"/>
  <c r="N163" i="48" s="1"/>
  <c r="D164" i="48"/>
  <c r="L164" i="48" s="1"/>
  <c r="N164" i="48" s="1"/>
  <c r="D165" i="48"/>
  <c r="L165" i="48" s="1"/>
  <c r="N165" i="48" s="1"/>
  <c r="D166" i="48"/>
  <c r="L166" i="48" s="1"/>
  <c r="N166" i="48" s="1"/>
  <c r="D167" i="48"/>
  <c r="L167" i="48" s="1"/>
  <c r="N167" i="48" s="1"/>
  <c r="D168" i="48"/>
  <c r="L168" i="48" s="1"/>
  <c r="N168" i="48" s="1"/>
  <c r="D169" i="48"/>
  <c r="L169" i="48" s="1"/>
  <c r="N169" i="48" s="1"/>
  <c r="D170" i="48"/>
  <c r="L170" i="48" s="1"/>
  <c r="N170" i="48" s="1"/>
  <c r="D171" i="48"/>
  <c r="L171" i="48" s="1"/>
  <c r="N171" i="48" s="1"/>
  <c r="D172" i="48"/>
  <c r="L172" i="48" s="1"/>
  <c r="N172" i="48" s="1"/>
  <c r="D173" i="48"/>
  <c r="L173" i="48" s="1"/>
  <c r="N173" i="48" s="1"/>
  <c r="D174" i="48"/>
  <c r="L174" i="48" s="1"/>
  <c r="N174" i="48" s="1"/>
  <c r="D175" i="48"/>
  <c r="L175" i="48" s="1"/>
  <c r="N175" i="48" s="1"/>
  <c r="D176" i="48"/>
  <c r="L176" i="48" s="1"/>
  <c r="N176" i="48" s="1"/>
  <c r="D177" i="48"/>
  <c r="L177" i="48" s="1"/>
  <c r="N177" i="48" s="1"/>
  <c r="D178" i="48"/>
  <c r="L178" i="48" s="1"/>
  <c r="N178" i="48" s="1"/>
  <c r="D179" i="48"/>
  <c r="L179" i="48" s="1"/>
  <c r="N179" i="48" s="1"/>
  <c r="D180" i="48"/>
  <c r="L180" i="48" s="1"/>
  <c r="N180" i="48" s="1"/>
  <c r="D181" i="48"/>
  <c r="L181" i="48" s="1"/>
  <c r="N181" i="48" s="1"/>
  <c r="D182" i="48"/>
  <c r="L182" i="48" s="1"/>
  <c r="N182" i="48" s="1"/>
  <c r="D183" i="48"/>
  <c r="L183" i="48" s="1"/>
  <c r="N183" i="48" s="1"/>
  <c r="D184" i="48"/>
  <c r="L184" i="48" s="1"/>
  <c r="N184" i="48" s="1"/>
  <c r="D185" i="48"/>
  <c r="L185" i="48" s="1"/>
  <c r="N185" i="48" s="1"/>
  <c r="D186" i="48"/>
  <c r="L186" i="48" s="1"/>
  <c r="N186" i="48" s="1"/>
  <c r="D187" i="48"/>
  <c r="D188" i="48"/>
  <c r="L188" i="48" s="1"/>
  <c r="N188" i="48" s="1"/>
  <c r="D189" i="48"/>
  <c r="D190" i="48"/>
  <c r="L190" i="48" s="1"/>
  <c r="N190" i="48" s="1"/>
  <c r="D191" i="48"/>
  <c r="L191" i="48" s="1"/>
  <c r="N191" i="48" s="1"/>
  <c r="D192" i="48"/>
  <c r="L192" i="48" s="1"/>
  <c r="N192" i="48" s="1"/>
  <c r="D193" i="48"/>
  <c r="L193" i="48" s="1"/>
  <c r="N193" i="48" s="1"/>
  <c r="D194" i="48"/>
  <c r="L194" i="48" s="1"/>
  <c r="N194" i="48" s="1"/>
  <c r="D195" i="48"/>
  <c r="L195" i="48" s="1"/>
  <c r="N195" i="48" s="1"/>
  <c r="D196" i="48"/>
  <c r="L196" i="48" s="1"/>
  <c r="N196" i="48" s="1"/>
  <c r="D197" i="48"/>
  <c r="L197" i="48" s="1"/>
  <c r="N197" i="48" s="1"/>
  <c r="D198" i="48"/>
  <c r="L198" i="48" s="1"/>
  <c r="N198" i="48" s="1"/>
  <c r="D199" i="48"/>
  <c r="L199" i="48" s="1"/>
  <c r="N199" i="48" s="1"/>
  <c r="D200" i="48"/>
  <c r="L200" i="48" s="1"/>
  <c r="N200" i="48" s="1"/>
  <c r="D201" i="48"/>
  <c r="L201" i="48" s="1"/>
  <c r="N201" i="48" s="1"/>
  <c r="D202" i="48"/>
  <c r="L202" i="48" s="1"/>
  <c r="N202" i="48" s="1"/>
  <c r="D203" i="48"/>
  <c r="D204" i="48"/>
  <c r="L204" i="48" s="1"/>
  <c r="N204" i="48" s="1"/>
  <c r="D205" i="48"/>
  <c r="L205" i="48" s="1"/>
  <c r="N205" i="48" s="1"/>
  <c r="D206" i="48"/>
  <c r="L206" i="48" s="1"/>
  <c r="N206" i="48" s="1"/>
  <c r="D207" i="48"/>
  <c r="L207" i="48" s="1"/>
  <c r="N207" i="48" s="1"/>
  <c r="D208" i="48"/>
  <c r="L208" i="48" s="1"/>
  <c r="N208" i="48" s="1"/>
  <c r="D209" i="48"/>
  <c r="D210" i="48"/>
  <c r="L210" i="48" s="1"/>
  <c r="N210" i="48" s="1"/>
  <c r="D211" i="48"/>
  <c r="L211" i="48" s="1"/>
  <c r="N211" i="48" s="1"/>
  <c r="D215" i="48"/>
  <c r="L215" i="48" s="1"/>
  <c r="N215" i="48" s="1"/>
  <c r="D216" i="48"/>
  <c r="L216" i="48" s="1"/>
  <c r="N216" i="48" s="1"/>
  <c r="D217" i="48"/>
  <c r="L217" i="48" s="1"/>
  <c r="N217" i="48" s="1"/>
  <c r="D218" i="48"/>
  <c r="L218" i="48" s="1"/>
  <c r="N218" i="48" s="1"/>
  <c r="D219" i="48"/>
  <c r="L219" i="48" s="1"/>
  <c r="N219" i="48" s="1"/>
  <c r="D220" i="48"/>
  <c r="L220" i="48" s="1"/>
  <c r="N220" i="48" s="1"/>
  <c r="D221" i="48"/>
  <c r="L221" i="48" s="1"/>
  <c r="N221" i="48" s="1"/>
  <c r="D222" i="48"/>
  <c r="L222" i="48" s="1"/>
  <c r="N222" i="48" s="1"/>
  <c r="D223" i="48"/>
  <c r="L223" i="48" s="1"/>
  <c r="N223" i="48" s="1"/>
  <c r="D224" i="48"/>
  <c r="L224" i="48" s="1"/>
  <c r="N224" i="48" s="1"/>
  <c r="D225" i="48"/>
  <c r="L225" i="48" s="1"/>
  <c r="N225" i="48" s="1"/>
  <c r="D226" i="48"/>
  <c r="L226" i="48" s="1"/>
  <c r="N226" i="48" s="1"/>
  <c r="D227" i="48"/>
  <c r="L227" i="48" s="1"/>
  <c r="N227" i="48" s="1"/>
  <c r="D228" i="48"/>
  <c r="L228" i="48" s="1"/>
  <c r="N228" i="48" s="1"/>
  <c r="D229" i="48"/>
  <c r="L229" i="48" s="1"/>
  <c r="N229" i="48" s="1"/>
  <c r="D230" i="48"/>
  <c r="L230" i="48" s="1"/>
  <c r="N230" i="48" s="1"/>
  <c r="D231" i="48"/>
  <c r="D232" i="48"/>
  <c r="D233" i="48"/>
  <c r="D234" i="48"/>
  <c r="L234" i="48" s="1"/>
  <c r="N234" i="48" s="1"/>
  <c r="D235" i="48"/>
  <c r="L235" i="48" s="1"/>
  <c r="N235" i="48" s="1"/>
  <c r="D236" i="48"/>
  <c r="L236" i="48" s="1"/>
  <c r="N236" i="48" s="1"/>
  <c r="D237" i="48"/>
  <c r="D238" i="48"/>
  <c r="D239" i="48"/>
  <c r="D240" i="48"/>
  <c r="D241" i="48"/>
  <c r="D242" i="48"/>
  <c r="D243" i="48"/>
  <c r="D244" i="48"/>
  <c r="D245" i="48"/>
  <c r="D246" i="48"/>
  <c r="D247" i="48"/>
  <c r="D248" i="48"/>
  <c r="D249" i="48"/>
  <c r="D250" i="48"/>
  <c r="D251" i="48"/>
  <c r="D252" i="48"/>
  <c r="D253" i="48"/>
  <c r="D254" i="48"/>
  <c r="D255" i="48"/>
  <c r="D256" i="48"/>
  <c r="D257" i="48"/>
  <c r="D258" i="48"/>
  <c r="D259" i="48"/>
  <c r="D260" i="48"/>
  <c r="D261" i="48"/>
  <c r="D262" i="48"/>
  <c r="D263" i="48"/>
  <c r="D264" i="48"/>
  <c r="D265" i="48"/>
  <c r="D266" i="48"/>
  <c r="D267" i="48"/>
  <c r="D268" i="48"/>
  <c r="D269" i="48"/>
  <c r="D270" i="48"/>
  <c r="D271" i="48"/>
  <c r="D272" i="48"/>
  <c r="D273" i="48"/>
  <c r="D274" i="48"/>
  <c r="L274" i="48" s="1"/>
  <c r="N274" i="48" s="1"/>
  <c r="D8" i="48"/>
  <c r="L8" i="48" s="1"/>
  <c r="N8" i="48" s="1"/>
  <c r="N275" i="48"/>
  <c r="L273" i="48"/>
  <c r="N273" i="48" s="1"/>
  <c r="L272" i="48"/>
  <c r="N272" i="48" s="1"/>
  <c r="L271" i="48"/>
  <c r="N271" i="48" s="1"/>
  <c r="L270" i="48"/>
  <c r="N270" i="48" s="1"/>
  <c r="L269" i="48"/>
  <c r="N269" i="48" s="1"/>
  <c r="L268" i="48"/>
  <c r="N268" i="48" s="1"/>
  <c r="L267" i="48"/>
  <c r="N267" i="48" s="1"/>
  <c r="L266" i="48"/>
  <c r="N266" i="48" s="1"/>
  <c r="L265" i="48"/>
  <c r="N265" i="48" s="1"/>
  <c r="N264" i="48"/>
  <c r="L263" i="48"/>
  <c r="N263" i="48" s="1"/>
  <c r="L262" i="48"/>
  <c r="N262" i="48" s="1"/>
  <c r="L261" i="48"/>
  <c r="N261" i="48" s="1"/>
  <c r="N260" i="48"/>
  <c r="L259" i="48"/>
  <c r="N259" i="48" s="1"/>
  <c r="L258" i="48"/>
  <c r="N258" i="48" s="1"/>
  <c r="L257" i="48"/>
  <c r="N257" i="48" s="1"/>
  <c r="L256" i="48"/>
  <c r="N256" i="48" s="1"/>
  <c r="L255" i="48"/>
  <c r="N255" i="48" s="1"/>
  <c r="L254" i="48"/>
  <c r="N254" i="48" s="1"/>
  <c r="L253" i="48"/>
  <c r="N253" i="48" s="1"/>
  <c r="L252" i="48"/>
  <c r="N252" i="48" s="1"/>
  <c r="L251" i="48"/>
  <c r="N251" i="48" s="1"/>
  <c r="L250" i="48"/>
  <c r="N250" i="48" s="1"/>
  <c r="L249" i="48"/>
  <c r="N249" i="48" s="1"/>
  <c r="L248" i="48"/>
  <c r="N248" i="48" s="1"/>
  <c r="N247" i="48"/>
  <c r="L246" i="48"/>
  <c r="N246" i="48" s="1"/>
  <c r="L245" i="48"/>
  <c r="N245" i="48" s="1"/>
  <c r="L244" i="48"/>
  <c r="N244" i="48" s="1"/>
  <c r="L243" i="48"/>
  <c r="N243" i="48" s="1"/>
  <c r="L242" i="48"/>
  <c r="N242" i="48" s="1"/>
  <c r="L241" i="48"/>
  <c r="N241" i="48" s="1"/>
  <c r="L240" i="48"/>
  <c r="N240" i="48" s="1"/>
  <c r="L239" i="48"/>
  <c r="N239" i="48" s="1"/>
  <c r="L238" i="48"/>
  <c r="N238" i="48" s="1"/>
  <c r="L209" i="48"/>
  <c r="N209" i="48" s="1"/>
  <c r="L161" i="48"/>
  <c r="N161" i="48" s="1"/>
  <c r="L7" i="48"/>
  <c r="N7" i="48" s="1"/>
  <c r="D9" i="47" l="1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253" i="47"/>
  <c r="D254" i="47"/>
  <c r="D255" i="47"/>
  <c r="D256" i="47"/>
  <c r="D257" i="47"/>
  <c r="D258" i="47"/>
  <c r="D259" i="47"/>
  <c r="D260" i="47"/>
  <c r="D261" i="47"/>
  <c r="D262" i="47"/>
  <c r="D263" i="47"/>
  <c r="D264" i="47"/>
  <c r="D265" i="47"/>
  <c r="D266" i="47"/>
  <c r="D267" i="47"/>
  <c r="D268" i="47"/>
  <c r="D269" i="47"/>
  <c r="D270" i="47"/>
  <c r="D271" i="47"/>
  <c r="D272" i="47"/>
  <c r="D8" i="47"/>
  <c r="N273" i="47" l="1"/>
  <c r="L272" i="47"/>
  <c r="N272" i="47" s="1"/>
  <c r="L271" i="47"/>
  <c r="N271" i="47" s="1"/>
  <c r="L270" i="47"/>
  <c r="N270" i="47" s="1"/>
  <c r="L269" i="47"/>
  <c r="N269" i="47" s="1"/>
  <c r="L268" i="47"/>
  <c r="N268" i="47" s="1"/>
  <c r="L267" i="47"/>
  <c r="N267" i="47" s="1"/>
  <c r="L266" i="47"/>
  <c r="N266" i="47" s="1"/>
  <c r="L265" i="47"/>
  <c r="N265" i="47" s="1"/>
  <c r="L264" i="47"/>
  <c r="N264" i="47" s="1"/>
  <c r="L263" i="47"/>
  <c r="N263" i="47" s="1"/>
  <c r="N262" i="47"/>
  <c r="L261" i="47"/>
  <c r="N261" i="47" s="1"/>
  <c r="L260" i="47"/>
  <c r="N260" i="47" s="1"/>
  <c r="L259" i="47"/>
  <c r="N259" i="47" s="1"/>
  <c r="N258" i="47"/>
  <c r="L257" i="47"/>
  <c r="N257" i="47" s="1"/>
  <c r="L256" i="47"/>
  <c r="L255" i="47"/>
  <c r="N255" i="47" s="1"/>
  <c r="L254" i="47"/>
  <c r="N254" i="47" s="1"/>
  <c r="L253" i="47"/>
  <c r="N253" i="47" s="1"/>
  <c r="L252" i="47"/>
  <c r="N252" i="47" s="1"/>
  <c r="L251" i="47"/>
  <c r="N251" i="47" s="1"/>
  <c r="L250" i="47"/>
  <c r="N250" i="47" s="1"/>
  <c r="L249" i="47"/>
  <c r="N249" i="47" s="1"/>
  <c r="L248" i="47"/>
  <c r="N248" i="47" s="1"/>
  <c r="L247" i="47"/>
  <c r="N247" i="47" s="1"/>
  <c r="L246" i="47"/>
  <c r="N246" i="47" s="1"/>
  <c r="N245" i="47"/>
  <c r="L244" i="47"/>
  <c r="N244" i="47" s="1"/>
  <c r="L243" i="47"/>
  <c r="N243" i="47" s="1"/>
  <c r="L242" i="47"/>
  <c r="N242" i="47" s="1"/>
  <c r="L241" i="47"/>
  <c r="N241" i="47" s="1"/>
  <c r="L240" i="47"/>
  <c r="N240" i="47" s="1"/>
  <c r="L239" i="47"/>
  <c r="N239" i="47" s="1"/>
  <c r="L238" i="47"/>
  <c r="N238" i="47" s="1"/>
  <c r="L237" i="47"/>
  <c r="N237" i="47" s="1"/>
  <c r="L236" i="47"/>
  <c r="N236" i="47" s="1"/>
  <c r="L234" i="47"/>
  <c r="N234" i="47" s="1"/>
  <c r="L233" i="47"/>
  <c r="N233" i="47" s="1"/>
  <c r="L232" i="47"/>
  <c r="N232" i="47" s="1"/>
  <c r="L228" i="47"/>
  <c r="N228" i="47" s="1"/>
  <c r="L227" i="47"/>
  <c r="N227" i="47" s="1"/>
  <c r="L226" i="47"/>
  <c r="N226" i="47" s="1"/>
  <c r="L225" i="47"/>
  <c r="N225" i="47" s="1"/>
  <c r="L224" i="47"/>
  <c r="N224" i="47" s="1"/>
  <c r="L223" i="47"/>
  <c r="N223" i="47" s="1"/>
  <c r="L222" i="47"/>
  <c r="N222" i="47" s="1"/>
  <c r="L221" i="47"/>
  <c r="N221" i="47" s="1"/>
  <c r="L220" i="47"/>
  <c r="N220" i="47" s="1"/>
  <c r="L219" i="47"/>
  <c r="N219" i="47" s="1"/>
  <c r="L218" i="47"/>
  <c r="N218" i="47" s="1"/>
  <c r="L217" i="47"/>
  <c r="N217" i="47" s="1"/>
  <c r="L216" i="47"/>
  <c r="N216" i="47" s="1"/>
  <c r="L215" i="47"/>
  <c r="N215" i="47" s="1"/>
  <c r="L214" i="47"/>
  <c r="N214" i="47" s="1"/>
  <c r="L213" i="47"/>
  <c r="N213" i="47" s="1"/>
  <c r="L209" i="47"/>
  <c r="N209" i="47" s="1"/>
  <c r="L208" i="47"/>
  <c r="N208" i="47" s="1"/>
  <c r="L207" i="47"/>
  <c r="N207" i="47" s="1"/>
  <c r="L206" i="47"/>
  <c r="N206" i="47" s="1"/>
  <c r="L205" i="47"/>
  <c r="N205" i="47" s="1"/>
  <c r="L204" i="47"/>
  <c r="N204" i="47" s="1"/>
  <c r="L203" i="47"/>
  <c r="N203" i="47" s="1"/>
  <c r="L202" i="47"/>
  <c r="N202" i="47" s="1"/>
  <c r="L200" i="47"/>
  <c r="N200" i="47" s="1"/>
  <c r="L199" i="47"/>
  <c r="N199" i="47" s="1"/>
  <c r="L198" i="47"/>
  <c r="N198" i="47" s="1"/>
  <c r="L197" i="47"/>
  <c r="N197" i="47" s="1"/>
  <c r="L196" i="47"/>
  <c r="N196" i="47" s="1"/>
  <c r="L195" i="47"/>
  <c r="N195" i="47" s="1"/>
  <c r="L194" i="47"/>
  <c r="N194" i="47" s="1"/>
  <c r="L193" i="47"/>
  <c r="N193" i="47" s="1"/>
  <c r="L192" i="47"/>
  <c r="N192" i="47" s="1"/>
  <c r="L191" i="47"/>
  <c r="N191" i="47" s="1"/>
  <c r="L190" i="47"/>
  <c r="N190" i="47" s="1"/>
  <c r="L189" i="47"/>
  <c r="N189" i="47" s="1"/>
  <c r="L188" i="47"/>
  <c r="N188" i="47" s="1"/>
  <c r="L186" i="47"/>
  <c r="N186" i="47" s="1"/>
  <c r="L184" i="47"/>
  <c r="N184" i="47" s="1"/>
  <c r="L183" i="47"/>
  <c r="N183" i="47" s="1"/>
  <c r="L182" i="47"/>
  <c r="N182" i="47" s="1"/>
  <c r="L181" i="47"/>
  <c r="N181" i="47" s="1"/>
  <c r="L180" i="47"/>
  <c r="N180" i="47" s="1"/>
  <c r="L179" i="47"/>
  <c r="N179" i="47" s="1"/>
  <c r="L178" i="47"/>
  <c r="N178" i="47" s="1"/>
  <c r="L177" i="47"/>
  <c r="N177" i="47" s="1"/>
  <c r="L176" i="47"/>
  <c r="N176" i="47" s="1"/>
  <c r="L175" i="47"/>
  <c r="N175" i="47" s="1"/>
  <c r="L174" i="47"/>
  <c r="N174" i="47" s="1"/>
  <c r="L173" i="47"/>
  <c r="N173" i="47" s="1"/>
  <c r="L172" i="47"/>
  <c r="N172" i="47" s="1"/>
  <c r="L171" i="47"/>
  <c r="N171" i="47" s="1"/>
  <c r="L170" i="47"/>
  <c r="N170" i="47" s="1"/>
  <c r="L169" i="47"/>
  <c r="N169" i="47" s="1"/>
  <c r="L168" i="47"/>
  <c r="N168" i="47" s="1"/>
  <c r="L167" i="47"/>
  <c r="N167" i="47" s="1"/>
  <c r="L166" i="47"/>
  <c r="N166" i="47" s="1"/>
  <c r="L165" i="47"/>
  <c r="N165" i="47" s="1"/>
  <c r="L164" i="47"/>
  <c r="N164" i="47" s="1"/>
  <c r="L163" i="47"/>
  <c r="N163" i="47" s="1"/>
  <c r="L162" i="47"/>
  <c r="N162" i="47" s="1"/>
  <c r="L161" i="47"/>
  <c r="N161" i="47" s="1"/>
  <c r="L160" i="47"/>
  <c r="N160" i="47" s="1"/>
  <c r="L159" i="47"/>
  <c r="N159" i="47" s="1"/>
  <c r="L158" i="47"/>
  <c r="N158" i="47" s="1"/>
  <c r="L157" i="47"/>
  <c r="N157" i="47" s="1"/>
  <c r="L156" i="47"/>
  <c r="N156" i="47" s="1"/>
  <c r="L155" i="47"/>
  <c r="N155" i="47" s="1"/>
  <c r="L154" i="47"/>
  <c r="N154" i="47" s="1"/>
  <c r="L152" i="47"/>
  <c r="N152" i="47" s="1"/>
  <c r="L151" i="47"/>
  <c r="N151" i="47" s="1"/>
  <c r="L150" i="47"/>
  <c r="N150" i="47" s="1"/>
  <c r="L149" i="47"/>
  <c r="N149" i="47" s="1"/>
  <c r="L148" i="47"/>
  <c r="N148" i="47" s="1"/>
  <c r="L147" i="47"/>
  <c r="N147" i="47" s="1"/>
  <c r="L146" i="47"/>
  <c r="N146" i="47" s="1"/>
  <c r="L145" i="47"/>
  <c r="N145" i="47" s="1"/>
  <c r="L144" i="47"/>
  <c r="N144" i="47" s="1"/>
  <c r="L141" i="47"/>
  <c r="N141" i="47" s="1"/>
  <c r="L140" i="47"/>
  <c r="N140" i="47" s="1"/>
  <c r="L139" i="47"/>
  <c r="N139" i="47" s="1"/>
  <c r="L138" i="47"/>
  <c r="N138" i="47" s="1"/>
  <c r="L137" i="47"/>
  <c r="N137" i="47" s="1"/>
  <c r="L136" i="47"/>
  <c r="N136" i="47" s="1"/>
  <c r="L135" i="47"/>
  <c r="N135" i="47" s="1"/>
  <c r="L134" i="47"/>
  <c r="N134" i="47" s="1"/>
  <c r="L133" i="47"/>
  <c r="N133" i="47" s="1"/>
  <c r="L132" i="47"/>
  <c r="N132" i="47" s="1"/>
  <c r="L131" i="47"/>
  <c r="N131" i="47" s="1"/>
  <c r="L130" i="47"/>
  <c r="N130" i="47" s="1"/>
  <c r="L129" i="47"/>
  <c r="N129" i="47" s="1"/>
  <c r="L128" i="47"/>
  <c r="N128" i="47" s="1"/>
  <c r="L127" i="47"/>
  <c r="N127" i="47" s="1"/>
  <c r="L126" i="47"/>
  <c r="N126" i="47" s="1"/>
  <c r="L124" i="47"/>
  <c r="N124" i="47" s="1"/>
  <c r="L123" i="47"/>
  <c r="N123" i="47" s="1"/>
  <c r="L122" i="47"/>
  <c r="N122" i="47" s="1"/>
  <c r="L121" i="47"/>
  <c r="N121" i="47" s="1"/>
  <c r="L120" i="47"/>
  <c r="N120" i="47" s="1"/>
  <c r="L119" i="47"/>
  <c r="N119" i="47" s="1"/>
  <c r="L118" i="47"/>
  <c r="N118" i="47" s="1"/>
  <c r="L117" i="47"/>
  <c r="N117" i="47" s="1"/>
  <c r="L116" i="47"/>
  <c r="N116" i="47" s="1"/>
  <c r="L115" i="47"/>
  <c r="N115" i="47" s="1"/>
  <c r="L114" i="47"/>
  <c r="N114" i="47" s="1"/>
  <c r="L113" i="47"/>
  <c r="N113" i="47" s="1"/>
  <c r="L111" i="47"/>
  <c r="N111" i="47" s="1"/>
  <c r="L110" i="47"/>
  <c r="N110" i="47" s="1"/>
  <c r="L109" i="47"/>
  <c r="N109" i="47" s="1"/>
  <c r="L108" i="47"/>
  <c r="N108" i="47" s="1"/>
  <c r="L107" i="47"/>
  <c r="N107" i="47" s="1"/>
  <c r="L106" i="47"/>
  <c r="N106" i="47" s="1"/>
  <c r="L105" i="47"/>
  <c r="N105" i="47" s="1"/>
  <c r="L104" i="47"/>
  <c r="N104" i="47" s="1"/>
  <c r="L103" i="47"/>
  <c r="N103" i="47" s="1"/>
  <c r="L102" i="47"/>
  <c r="N102" i="47" s="1"/>
  <c r="L101" i="47"/>
  <c r="N101" i="47" s="1"/>
  <c r="L100" i="47"/>
  <c r="N100" i="47" s="1"/>
  <c r="L99" i="47"/>
  <c r="N99" i="47" s="1"/>
  <c r="L98" i="47"/>
  <c r="N98" i="47" s="1"/>
  <c r="L97" i="47"/>
  <c r="N97" i="47" s="1"/>
  <c r="L96" i="47"/>
  <c r="N96" i="47" s="1"/>
  <c r="L95" i="47"/>
  <c r="N95" i="47" s="1"/>
  <c r="L92" i="47"/>
  <c r="N92" i="47" s="1"/>
  <c r="L91" i="47"/>
  <c r="N91" i="47" s="1"/>
  <c r="L90" i="47"/>
  <c r="N90" i="47" s="1"/>
  <c r="L89" i="47"/>
  <c r="N89" i="47" s="1"/>
  <c r="L88" i="47"/>
  <c r="N88" i="47" s="1"/>
  <c r="L87" i="47"/>
  <c r="N87" i="47" s="1"/>
  <c r="L86" i="47"/>
  <c r="N86" i="47" s="1"/>
  <c r="L85" i="47"/>
  <c r="N85" i="47" s="1"/>
  <c r="L82" i="47"/>
  <c r="N82" i="47" s="1"/>
  <c r="L81" i="47"/>
  <c r="N81" i="47" s="1"/>
  <c r="L80" i="47"/>
  <c r="N80" i="47" s="1"/>
  <c r="L79" i="47"/>
  <c r="N79" i="47" s="1"/>
  <c r="L78" i="47"/>
  <c r="N78" i="47" s="1"/>
  <c r="L77" i="47"/>
  <c r="N77" i="47" s="1"/>
  <c r="L76" i="47"/>
  <c r="N76" i="47" s="1"/>
  <c r="L75" i="47"/>
  <c r="N75" i="47" s="1"/>
  <c r="L74" i="47"/>
  <c r="N74" i="47" s="1"/>
  <c r="L73" i="47"/>
  <c r="N73" i="47" s="1"/>
  <c r="L72" i="47"/>
  <c r="N72" i="47" s="1"/>
  <c r="L71" i="47"/>
  <c r="N71" i="47" s="1"/>
  <c r="L70" i="47"/>
  <c r="N70" i="47" s="1"/>
  <c r="L69" i="47"/>
  <c r="N69" i="47" s="1"/>
  <c r="L68" i="47"/>
  <c r="N68" i="47" s="1"/>
  <c r="L67" i="47"/>
  <c r="N67" i="47" s="1"/>
  <c r="L66" i="47"/>
  <c r="N66" i="47" s="1"/>
  <c r="L65" i="47"/>
  <c r="N65" i="47" s="1"/>
  <c r="L64" i="47"/>
  <c r="N64" i="47" s="1"/>
  <c r="L63" i="47"/>
  <c r="N63" i="47" s="1"/>
  <c r="L62" i="47"/>
  <c r="N62" i="47" s="1"/>
  <c r="L61" i="47"/>
  <c r="N61" i="47" s="1"/>
  <c r="L60" i="47"/>
  <c r="N60" i="47" s="1"/>
  <c r="L59" i="47"/>
  <c r="N59" i="47" s="1"/>
  <c r="L58" i="47"/>
  <c r="N58" i="47" s="1"/>
  <c r="L57" i="47"/>
  <c r="N57" i="47" s="1"/>
  <c r="L56" i="47"/>
  <c r="N56" i="47" s="1"/>
  <c r="L55" i="47"/>
  <c r="N55" i="47" s="1"/>
  <c r="L54" i="47"/>
  <c r="N54" i="47" s="1"/>
  <c r="L53" i="47"/>
  <c r="N53" i="47" s="1"/>
  <c r="L52" i="47"/>
  <c r="N52" i="47" s="1"/>
  <c r="L51" i="47"/>
  <c r="N51" i="47" s="1"/>
  <c r="L50" i="47"/>
  <c r="N50" i="47" s="1"/>
  <c r="L49" i="47"/>
  <c r="N49" i="47" s="1"/>
  <c r="L48" i="47"/>
  <c r="N48" i="47" s="1"/>
  <c r="L47" i="47"/>
  <c r="N47" i="47" s="1"/>
  <c r="L46" i="47"/>
  <c r="N46" i="47" s="1"/>
  <c r="L45" i="47"/>
  <c r="N45" i="47" s="1"/>
  <c r="L44" i="47"/>
  <c r="N44" i="47" s="1"/>
  <c r="L43" i="47"/>
  <c r="N43" i="47" s="1"/>
  <c r="L42" i="47"/>
  <c r="N42" i="47" s="1"/>
  <c r="L41" i="47"/>
  <c r="N41" i="47" s="1"/>
  <c r="L40" i="47"/>
  <c r="N40" i="47" s="1"/>
  <c r="L39" i="47"/>
  <c r="N39" i="47" s="1"/>
  <c r="L38" i="47"/>
  <c r="N38" i="47" s="1"/>
  <c r="L37" i="47"/>
  <c r="N37" i="47" s="1"/>
  <c r="L36" i="47"/>
  <c r="N36" i="47" s="1"/>
  <c r="L35" i="47"/>
  <c r="N35" i="47" s="1"/>
  <c r="L34" i="47"/>
  <c r="N34" i="47" s="1"/>
  <c r="L33" i="47"/>
  <c r="N33" i="47" s="1"/>
  <c r="L32" i="47"/>
  <c r="N32" i="47" s="1"/>
  <c r="L31" i="47"/>
  <c r="N31" i="47" s="1"/>
  <c r="L30" i="47"/>
  <c r="N30" i="47" s="1"/>
  <c r="L29" i="47"/>
  <c r="N29" i="47" s="1"/>
  <c r="L28" i="47"/>
  <c r="N28" i="47" s="1"/>
  <c r="L27" i="47"/>
  <c r="N27" i="47" s="1"/>
  <c r="L26" i="47"/>
  <c r="N26" i="47" s="1"/>
  <c r="L25" i="47"/>
  <c r="N25" i="47" s="1"/>
  <c r="L24" i="47"/>
  <c r="N24" i="47" s="1"/>
  <c r="L23" i="47"/>
  <c r="N23" i="47" s="1"/>
  <c r="L22" i="47"/>
  <c r="N22" i="47" s="1"/>
  <c r="L21" i="47"/>
  <c r="N21" i="47" s="1"/>
  <c r="L20" i="47"/>
  <c r="N20" i="47" s="1"/>
  <c r="L19" i="47"/>
  <c r="N19" i="47" s="1"/>
  <c r="L18" i="47"/>
  <c r="N18" i="47" s="1"/>
  <c r="L17" i="47"/>
  <c r="N17" i="47" s="1"/>
  <c r="L16" i="47"/>
  <c r="N16" i="47" s="1"/>
  <c r="L15" i="47"/>
  <c r="N15" i="47" s="1"/>
  <c r="L14" i="47"/>
  <c r="N14" i="47" s="1"/>
  <c r="L13" i="47"/>
  <c r="N13" i="47" s="1"/>
  <c r="L12" i="47"/>
  <c r="N12" i="47" s="1"/>
  <c r="L11" i="47"/>
  <c r="N11" i="47" s="1"/>
  <c r="L10" i="47"/>
  <c r="N10" i="47" s="1"/>
  <c r="L9" i="47"/>
  <c r="N9" i="47" s="1"/>
  <c r="L8" i="47"/>
  <c r="N8" i="47" s="1"/>
  <c r="L7" i="47"/>
  <c r="N7" i="47" s="1"/>
  <c r="D9" i="44" l="1"/>
  <c r="L9" i="44" s="1"/>
  <c r="N9" i="44" s="1"/>
  <c r="D10" i="44"/>
  <c r="L10" i="44" s="1"/>
  <c r="N10" i="44" s="1"/>
  <c r="D11" i="44"/>
  <c r="L11" i="44" s="1"/>
  <c r="N11" i="44" s="1"/>
  <c r="D12" i="44"/>
  <c r="L12" i="44" s="1"/>
  <c r="N12" i="44" s="1"/>
  <c r="D13" i="44"/>
  <c r="L13" i="44" s="1"/>
  <c r="N13" i="44" s="1"/>
  <c r="D14" i="44"/>
  <c r="L14" i="44" s="1"/>
  <c r="N14" i="44" s="1"/>
  <c r="D15" i="44"/>
  <c r="D16" i="44"/>
  <c r="L16" i="44" s="1"/>
  <c r="N16" i="44" s="1"/>
  <c r="D17" i="44"/>
  <c r="L17" i="44" s="1"/>
  <c r="N17" i="44" s="1"/>
  <c r="D18" i="44"/>
  <c r="L18" i="44" s="1"/>
  <c r="N18" i="44" s="1"/>
  <c r="D19" i="44"/>
  <c r="L19" i="44" s="1"/>
  <c r="N19" i="44" s="1"/>
  <c r="D20" i="44"/>
  <c r="L20" i="44" s="1"/>
  <c r="N20" i="44" s="1"/>
  <c r="D21" i="44"/>
  <c r="L21" i="44" s="1"/>
  <c r="N21" i="44" s="1"/>
  <c r="D22" i="44"/>
  <c r="L22" i="44" s="1"/>
  <c r="N22" i="44" s="1"/>
  <c r="D23" i="44"/>
  <c r="D24" i="44"/>
  <c r="L24" i="44" s="1"/>
  <c r="N24" i="44" s="1"/>
  <c r="D25" i="44"/>
  <c r="L25" i="44" s="1"/>
  <c r="N25" i="44" s="1"/>
  <c r="D26" i="44"/>
  <c r="L26" i="44" s="1"/>
  <c r="N26" i="44" s="1"/>
  <c r="D27" i="44"/>
  <c r="L27" i="44" s="1"/>
  <c r="N27" i="44" s="1"/>
  <c r="D28" i="44"/>
  <c r="L28" i="44" s="1"/>
  <c r="N28" i="44" s="1"/>
  <c r="D29" i="44"/>
  <c r="L29" i="44" s="1"/>
  <c r="N29" i="44" s="1"/>
  <c r="D30" i="44"/>
  <c r="L30" i="44" s="1"/>
  <c r="N30" i="44" s="1"/>
  <c r="D31" i="44"/>
  <c r="L31" i="44" s="1"/>
  <c r="N31" i="44" s="1"/>
  <c r="D32" i="44"/>
  <c r="L32" i="44" s="1"/>
  <c r="N32" i="44" s="1"/>
  <c r="D33" i="44"/>
  <c r="L33" i="44" s="1"/>
  <c r="N33" i="44" s="1"/>
  <c r="D34" i="44"/>
  <c r="L34" i="44" s="1"/>
  <c r="N34" i="44" s="1"/>
  <c r="D35" i="44"/>
  <c r="L35" i="44" s="1"/>
  <c r="N35" i="44" s="1"/>
  <c r="D36" i="44"/>
  <c r="L36" i="44" s="1"/>
  <c r="N36" i="44" s="1"/>
  <c r="D37" i="44"/>
  <c r="L37" i="44" s="1"/>
  <c r="N37" i="44" s="1"/>
  <c r="D38" i="44"/>
  <c r="L38" i="44" s="1"/>
  <c r="N38" i="44" s="1"/>
  <c r="D39" i="44"/>
  <c r="L39" i="44" s="1"/>
  <c r="N39" i="44" s="1"/>
  <c r="D40" i="44"/>
  <c r="L40" i="44" s="1"/>
  <c r="N40" i="44" s="1"/>
  <c r="D41" i="44"/>
  <c r="D42" i="44"/>
  <c r="L42" i="44" s="1"/>
  <c r="N42" i="44" s="1"/>
  <c r="D43" i="44"/>
  <c r="L43" i="44" s="1"/>
  <c r="N43" i="44" s="1"/>
  <c r="D44" i="44"/>
  <c r="L44" i="44" s="1"/>
  <c r="N44" i="44" s="1"/>
  <c r="D45" i="44"/>
  <c r="L45" i="44" s="1"/>
  <c r="N45" i="44" s="1"/>
  <c r="D46" i="44"/>
  <c r="L46" i="44" s="1"/>
  <c r="N46" i="44" s="1"/>
  <c r="D47" i="44"/>
  <c r="L47" i="44" s="1"/>
  <c r="N47" i="44" s="1"/>
  <c r="D48" i="44"/>
  <c r="L48" i="44" s="1"/>
  <c r="N48" i="44" s="1"/>
  <c r="D49" i="44"/>
  <c r="L49" i="44" s="1"/>
  <c r="N49" i="44" s="1"/>
  <c r="D50" i="44"/>
  <c r="L50" i="44" s="1"/>
  <c r="N50" i="44" s="1"/>
  <c r="D51" i="44"/>
  <c r="L51" i="44" s="1"/>
  <c r="N51" i="44" s="1"/>
  <c r="D52" i="44"/>
  <c r="L52" i="44" s="1"/>
  <c r="N52" i="44" s="1"/>
  <c r="D53" i="44"/>
  <c r="L53" i="44" s="1"/>
  <c r="N53" i="44" s="1"/>
  <c r="D54" i="44"/>
  <c r="L54" i="44" s="1"/>
  <c r="N54" i="44" s="1"/>
  <c r="D55" i="44"/>
  <c r="L55" i="44" s="1"/>
  <c r="N55" i="44" s="1"/>
  <c r="D56" i="44"/>
  <c r="L56" i="44" s="1"/>
  <c r="N56" i="44" s="1"/>
  <c r="D57" i="44"/>
  <c r="L57" i="44" s="1"/>
  <c r="N57" i="44" s="1"/>
  <c r="D58" i="44"/>
  <c r="L58" i="44" s="1"/>
  <c r="N58" i="44" s="1"/>
  <c r="D59" i="44"/>
  <c r="L59" i="44" s="1"/>
  <c r="N59" i="44" s="1"/>
  <c r="D60" i="44"/>
  <c r="L60" i="44" s="1"/>
  <c r="N60" i="44" s="1"/>
  <c r="D61" i="44"/>
  <c r="L61" i="44" s="1"/>
  <c r="N61" i="44" s="1"/>
  <c r="D62" i="44"/>
  <c r="L62" i="44" s="1"/>
  <c r="N62" i="44" s="1"/>
  <c r="D63" i="44"/>
  <c r="L63" i="44" s="1"/>
  <c r="N63" i="44" s="1"/>
  <c r="D64" i="44"/>
  <c r="L64" i="44" s="1"/>
  <c r="N64" i="44" s="1"/>
  <c r="D65" i="44"/>
  <c r="D66" i="44"/>
  <c r="L66" i="44" s="1"/>
  <c r="N66" i="44" s="1"/>
  <c r="D67" i="44"/>
  <c r="L67" i="44" s="1"/>
  <c r="N67" i="44" s="1"/>
  <c r="D68" i="44"/>
  <c r="L68" i="44" s="1"/>
  <c r="N68" i="44" s="1"/>
  <c r="D69" i="44"/>
  <c r="L69" i="44" s="1"/>
  <c r="N69" i="44" s="1"/>
  <c r="D70" i="44"/>
  <c r="L70" i="44" s="1"/>
  <c r="N70" i="44" s="1"/>
  <c r="D71" i="44"/>
  <c r="L71" i="44" s="1"/>
  <c r="N71" i="44" s="1"/>
  <c r="D72" i="44"/>
  <c r="L72" i="44" s="1"/>
  <c r="N72" i="44" s="1"/>
  <c r="D73" i="44"/>
  <c r="D74" i="44"/>
  <c r="L74" i="44" s="1"/>
  <c r="N74" i="44" s="1"/>
  <c r="D75" i="44"/>
  <c r="L75" i="44" s="1"/>
  <c r="N75" i="44" s="1"/>
  <c r="D76" i="44"/>
  <c r="L76" i="44" s="1"/>
  <c r="N76" i="44" s="1"/>
  <c r="D77" i="44"/>
  <c r="L77" i="44" s="1"/>
  <c r="N77" i="44" s="1"/>
  <c r="D78" i="44"/>
  <c r="L78" i="44" s="1"/>
  <c r="N78" i="44" s="1"/>
  <c r="D79" i="44"/>
  <c r="L79" i="44" s="1"/>
  <c r="N79" i="44" s="1"/>
  <c r="D80" i="44"/>
  <c r="L80" i="44" s="1"/>
  <c r="N80" i="44" s="1"/>
  <c r="D81" i="44"/>
  <c r="L81" i="44" s="1"/>
  <c r="N81" i="44" s="1"/>
  <c r="D82" i="44"/>
  <c r="L82" i="44" s="1"/>
  <c r="N82" i="44" s="1"/>
  <c r="D84" i="44"/>
  <c r="D85" i="44"/>
  <c r="L85" i="44" s="1"/>
  <c r="N85" i="44" s="1"/>
  <c r="D86" i="44"/>
  <c r="L86" i="44" s="1"/>
  <c r="N86" i="44" s="1"/>
  <c r="D87" i="44"/>
  <c r="L87" i="44" s="1"/>
  <c r="N87" i="44" s="1"/>
  <c r="D88" i="44"/>
  <c r="L88" i="44" s="1"/>
  <c r="N88" i="44" s="1"/>
  <c r="D89" i="44"/>
  <c r="L89" i="44" s="1"/>
  <c r="N89" i="44" s="1"/>
  <c r="D90" i="44"/>
  <c r="D91" i="44"/>
  <c r="L91" i="44" s="1"/>
  <c r="N91" i="44" s="1"/>
  <c r="D92" i="44"/>
  <c r="L92" i="44" s="1"/>
  <c r="N92" i="44" s="1"/>
  <c r="D93" i="44"/>
  <c r="D94" i="44"/>
  <c r="D95" i="44"/>
  <c r="L95" i="44" s="1"/>
  <c r="N95" i="44" s="1"/>
  <c r="D96" i="44"/>
  <c r="L96" i="44" s="1"/>
  <c r="N96" i="44" s="1"/>
  <c r="D97" i="44"/>
  <c r="L97" i="44" s="1"/>
  <c r="N97" i="44" s="1"/>
  <c r="D98" i="44"/>
  <c r="L98" i="44" s="1"/>
  <c r="N98" i="44" s="1"/>
  <c r="D99" i="44"/>
  <c r="L99" i="44" s="1"/>
  <c r="N99" i="44" s="1"/>
  <c r="D100" i="44"/>
  <c r="L100" i="44" s="1"/>
  <c r="N100" i="44" s="1"/>
  <c r="D101" i="44"/>
  <c r="L101" i="44" s="1"/>
  <c r="N101" i="44" s="1"/>
  <c r="D102" i="44"/>
  <c r="L102" i="44" s="1"/>
  <c r="N102" i="44" s="1"/>
  <c r="D103" i="44"/>
  <c r="L103" i="44" s="1"/>
  <c r="N103" i="44" s="1"/>
  <c r="D104" i="44"/>
  <c r="L104" i="44" s="1"/>
  <c r="N104" i="44" s="1"/>
  <c r="D105" i="44"/>
  <c r="L105" i="44" s="1"/>
  <c r="N105" i="44" s="1"/>
  <c r="D106" i="44"/>
  <c r="L106" i="44" s="1"/>
  <c r="N106" i="44" s="1"/>
  <c r="D107" i="44"/>
  <c r="L107" i="44" s="1"/>
  <c r="N107" i="44" s="1"/>
  <c r="D108" i="44"/>
  <c r="D109" i="44"/>
  <c r="L109" i="44" s="1"/>
  <c r="N109" i="44" s="1"/>
  <c r="D110" i="44"/>
  <c r="L110" i="44" s="1"/>
  <c r="N110" i="44" s="1"/>
  <c r="D111" i="44"/>
  <c r="L111" i="44" s="1"/>
  <c r="N111" i="44" s="1"/>
  <c r="D112" i="44"/>
  <c r="D113" i="44"/>
  <c r="L113" i="44" s="1"/>
  <c r="N113" i="44" s="1"/>
  <c r="D114" i="44"/>
  <c r="L114" i="44" s="1"/>
  <c r="N114" i="44" s="1"/>
  <c r="D115" i="44"/>
  <c r="L115" i="44" s="1"/>
  <c r="N115" i="44" s="1"/>
  <c r="D116" i="44"/>
  <c r="L116" i="44" s="1"/>
  <c r="N116" i="44" s="1"/>
  <c r="D117" i="44"/>
  <c r="L117" i="44" s="1"/>
  <c r="N117" i="44" s="1"/>
  <c r="D118" i="44"/>
  <c r="L118" i="44" s="1"/>
  <c r="N118" i="44" s="1"/>
  <c r="D119" i="44"/>
  <c r="L119" i="44" s="1"/>
  <c r="N119" i="44" s="1"/>
  <c r="D120" i="44"/>
  <c r="L120" i="44" s="1"/>
  <c r="N120" i="44" s="1"/>
  <c r="D121" i="44"/>
  <c r="L121" i="44" s="1"/>
  <c r="N121" i="44" s="1"/>
  <c r="D122" i="44"/>
  <c r="L122" i="44" s="1"/>
  <c r="N122" i="44" s="1"/>
  <c r="D123" i="44"/>
  <c r="L123" i="44" s="1"/>
  <c r="N123" i="44" s="1"/>
  <c r="D124" i="44"/>
  <c r="L124" i="44" s="1"/>
  <c r="N124" i="44" s="1"/>
  <c r="D125" i="44"/>
  <c r="D126" i="44"/>
  <c r="D127" i="44"/>
  <c r="L127" i="44" s="1"/>
  <c r="N127" i="44" s="1"/>
  <c r="D128" i="44"/>
  <c r="D129" i="44"/>
  <c r="L129" i="44" s="1"/>
  <c r="N129" i="44" s="1"/>
  <c r="D130" i="44"/>
  <c r="L130" i="44" s="1"/>
  <c r="N130" i="44" s="1"/>
  <c r="D131" i="44"/>
  <c r="L131" i="44" s="1"/>
  <c r="N131" i="44" s="1"/>
  <c r="D132" i="44"/>
  <c r="D133" i="44"/>
  <c r="L133" i="44" s="1"/>
  <c r="N133" i="44" s="1"/>
  <c r="D134" i="44"/>
  <c r="L134" i="44" s="1"/>
  <c r="N134" i="44" s="1"/>
  <c r="D135" i="44"/>
  <c r="L135" i="44" s="1"/>
  <c r="N135" i="44" s="1"/>
  <c r="D136" i="44"/>
  <c r="L136" i="44" s="1"/>
  <c r="N136" i="44" s="1"/>
  <c r="D137" i="44"/>
  <c r="L137" i="44" s="1"/>
  <c r="N137" i="44" s="1"/>
  <c r="D138" i="44"/>
  <c r="L138" i="44" s="1"/>
  <c r="N138" i="44" s="1"/>
  <c r="D139" i="44"/>
  <c r="L139" i="44" s="1"/>
  <c r="N139" i="44" s="1"/>
  <c r="D140" i="44"/>
  <c r="L140" i="44" s="1"/>
  <c r="N140" i="44" s="1"/>
  <c r="D141" i="44"/>
  <c r="L141" i="44" s="1"/>
  <c r="N141" i="44" s="1"/>
  <c r="D144" i="44"/>
  <c r="L144" i="44" s="1"/>
  <c r="N144" i="44" s="1"/>
  <c r="D145" i="44"/>
  <c r="L145" i="44" s="1"/>
  <c r="N145" i="44" s="1"/>
  <c r="D146" i="44"/>
  <c r="L146" i="44" s="1"/>
  <c r="N146" i="44" s="1"/>
  <c r="D147" i="44"/>
  <c r="L147" i="44" s="1"/>
  <c r="N147" i="44" s="1"/>
  <c r="D148" i="44"/>
  <c r="L148" i="44" s="1"/>
  <c r="N148" i="44" s="1"/>
  <c r="D149" i="44"/>
  <c r="L149" i="44" s="1"/>
  <c r="N149" i="44" s="1"/>
  <c r="D150" i="44"/>
  <c r="L150" i="44" s="1"/>
  <c r="N150" i="44" s="1"/>
  <c r="D151" i="44"/>
  <c r="L151" i="44" s="1"/>
  <c r="N151" i="44" s="1"/>
  <c r="D152" i="44"/>
  <c r="L152" i="44" s="1"/>
  <c r="N152" i="44" s="1"/>
  <c r="D153" i="44"/>
  <c r="D154" i="44"/>
  <c r="L154" i="44" s="1"/>
  <c r="N154" i="44" s="1"/>
  <c r="D155" i="44"/>
  <c r="L155" i="44" s="1"/>
  <c r="N155" i="44" s="1"/>
  <c r="D156" i="44"/>
  <c r="L156" i="44" s="1"/>
  <c r="N156" i="44" s="1"/>
  <c r="D157" i="44"/>
  <c r="L157" i="44" s="1"/>
  <c r="N157" i="44" s="1"/>
  <c r="D158" i="44"/>
  <c r="L158" i="44" s="1"/>
  <c r="N158" i="44" s="1"/>
  <c r="D159" i="44"/>
  <c r="L159" i="44" s="1"/>
  <c r="N159" i="44" s="1"/>
  <c r="D160" i="44"/>
  <c r="L160" i="44" s="1"/>
  <c r="N160" i="44" s="1"/>
  <c r="D161" i="44"/>
  <c r="L161" i="44" s="1"/>
  <c r="N161" i="44" s="1"/>
  <c r="D162" i="44"/>
  <c r="L162" i="44" s="1"/>
  <c r="N162" i="44" s="1"/>
  <c r="D163" i="44"/>
  <c r="L163" i="44" s="1"/>
  <c r="N163" i="44" s="1"/>
  <c r="D164" i="44"/>
  <c r="L164" i="44" s="1"/>
  <c r="N164" i="44" s="1"/>
  <c r="D165" i="44"/>
  <c r="L165" i="44" s="1"/>
  <c r="N165" i="44" s="1"/>
  <c r="D166" i="44"/>
  <c r="L166" i="44" s="1"/>
  <c r="N166" i="44" s="1"/>
  <c r="D167" i="44"/>
  <c r="L167" i="44" s="1"/>
  <c r="N167" i="44" s="1"/>
  <c r="D168" i="44"/>
  <c r="L168" i="44" s="1"/>
  <c r="N168" i="44" s="1"/>
  <c r="D169" i="44"/>
  <c r="L169" i="44" s="1"/>
  <c r="N169" i="44" s="1"/>
  <c r="D170" i="44"/>
  <c r="L170" i="44" s="1"/>
  <c r="N170" i="44" s="1"/>
  <c r="D171" i="44"/>
  <c r="L171" i="44" s="1"/>
  <c r="N171" i="44" s="1"/>
  <c r="D172" i="44"/>
  <c r="L172" i="44" s="1"/>
  <c r="N172" i="44" s="1"/>
  <c r="D173" i="44"/>
  <c r="L173" i="44" s="1"/>
  <c r="N173" i="44" s="1"/>
  <c r="D174" i="44"/>
  <c r="D175" i="44"/>
  <c r="L175" i="44" s="1"/>
  <c r="N175" i="44" s="1"/>
  <c r="D176" i="44"/>
  <c r="L176" i="44" s="1"/>
  <c r="N176" i="44" s="1"/>
  <c r="D177" i="44"/>
  <c r="L177" i="44" s="1"/>
  <c r="N177" i="44" s="1"/>
  <c r="D178" i="44"/>
  <c r="L178" i="44" s="1"/>
  <c r="N178" i="44" s="1"/>
  <c r="D179" i="44"/>
  <c r="L179" i="44" s="1"/>
  <c r="N179" i="44" s="1"/>
  <c r="D180" i="44"/>
  <c r="L180" i="44" s="1"/>
  <c r="N180" i="44" s="1"/>
  <c r="D181" i="44"/>
  <c r="L181" i="44" s="1"/>
  <c r="N181" i="44" s="1"/>
  <c r="D182" i="44"/>
  <c r="L182" i="44" s="1"/>
  <c r="N182" i="44" s="1"/>
  <c r="D183" i="44"/>
  <c r="L183" i="44" s="1"/>
  <c r="N183" i="44" s="1"/>
  <c r="D184" i="44"/>
  <c r="L184" i="44" s="1"/>
  <c r="N184" i="44" s="1"/>
  <c r="D185" i="44"/>
  <c r="D186" i="44"/>
  <c r="L186" i="44" s="1"/>
  <c r="N186" i="44" s="1"/>
  <c r="D187" i="44"/>
  <c r="D188" i="44"/>
  <c r="L188" i="44" s="1"/>
  <c r="N188" i="44" s="1"/>
  <c r="D189" i="44"/>
  <c r="L189" i="44" s="1"/>
  <c r="N189" i="44" s="1"/>
  <c r="D190" i="44"/>
  <c r="L190" i="44" s="1"/>
  <c r="N190" i="44" s="1"/>
  <c r="D191" i="44"/>
  <c r="L191" i="44" s="1"/>
  <c r="N191" i="44" s="1"/>
  <c r="D192" i="44"/>
  <c r="L192" i="44" s="1"/>
  <c r="N192" i="44" s="1"/>
  <c r="D193" i="44"/>
  <c r="L193" i="44" s="1"/>
  <c r="N193" i="44" s="1"/>
  <c r="D194" i="44"/>
  <c r="L194" i="44" s="1"/>
  <c r="N194" i="44" s="1"/>
  <c r="D195" i="44"/>
  <c r="L195" i="44" s="1"/>
  <c r="N195" i="44" s="1"/>
  <c r="D196" i="44"/>
  <c r="L196" i="44" s="1"/>
  <c r="N196" i="44" s="1"/>
  <c r="D197" i="44"/>
  <c r="L197" i="44" s="1"/>
  <c r="N197" i="44" s="1"/>
  <c r="D198" i="44"/>
  <c r="L198" i="44" s="1"/>
  <c r="N198" i="44" s="1"/>
  <c r="D199" i="44"/>
  <c r="L199" i="44" s="1"/>
  <c r="N199" i="44" s="1"/>
  <c r="D200" i="44"/>
  <c r="L200" i="44" s="1"/>
  <c r="N200" i="44" s="1"/>
  <c r="D201" i="44"/>
  <c r="D202" i="44"/>
  <c r="D203" i="44"/>
  <c r="L203" i="44" s="1"/>
  <c r="N203" i="44" s="1"/>
  <c r="D204" i="44"/>
  <c r="L204" i="44" s="1"/>
  <c r="N204" i="44" s="1"/>
  <c r="D205" i="44"/>
  <c r="D206" i="44"/>
  <c r="L206" i="44" s="1"/>
  <c r="N206" i="44" s="1"/>
  <c r="D207" i="44"/>
  <c r="L207" i="44" s="1"/>
  <c r="N207" i="44" s="1"/>
  <c r="D208" i="44"/>
  <c r="L208" i="44" s="1"/>
  <c r="N208" i="44" s="1"/>
  <c r="D209" i="44"/>
  <c r="L209" i="44" s="1"/>
  <c r="N209" i="44" s="1"/>
  <c r="D213" i="44"/>
  <c r="L213" i="44" s="1"/>
  <c r="N213" i="44" s="1"/>
  <c r="D214" i="44"/>
  <c r="L214" i="44" s="1"/>
  <c r="N214" i="44" s="1"/>
  <c r="D215" i="44"/>
  <c r="D216" i="44"/>
  <c r="L216" i="44" s="1"/>
  <c r="N216" i="44" s="1"/>
  <c r="D217" i="44"/>
  <c r="L217" i="44" s="1"/>
  <c r="N217" i="44" s="1"/>
  <c r="D218" i="44"/>
  <c r="L218" i="44" s="1"/>
  <c r="N218" i="44" s="1"/>
  <c r="D219" i="44"/>
  <c r="D220" i="44"/>
  <c r="L220" i="44" s="1"/>
  <c r="N220" i="44" s="1"/>
  <c r="D221" i="44"/>
  <c r="L221" i="44" s="1"/>
  <c r="N221" i="44" s="1"/>
  <c r="D222" i="44"/>
  <c r="L222" i="44" s="1"/>
  <c r="N222" i="44" s="1"/>
  <c r="D223" i="44"/>
  <c r="D224" i="44"/>
  <c r="L224" i="44" s="1"/>
  <c r="N224" i="44" s="1"/>
  <c r="D225" i="44"/>
  <c r="L225" i="44" s="1"/>
  <c r="N225" i="44" s="1"/>
  <c r="D226" i="44"/>
  <c r="L226" i="44" s="1"/>
  <c r="N226" i="44" s="1"/>
  <c r="D227" i="44"/>
  <c r="D228" i="44"/>
  <c r="L228" i="44" s="1"/>
  <c r="N228" i="44" s="1"/>
  <c r="D229" i="44"/>
  <c r="D230" i="44"/>
  <c r="D231" i="44"/>
  <c r="D232" i="44"/>
  <c r="L232" i="44" s="1"/>
  <c r="N232" i="44" s="1"/>
  <c r="D233" i="44"/>
  <c r="L233" i="44" s="1"/>
  <c r="N233" i="44" s="1"/>
  <c r="D234" i="44"/>
  <c r="L234" i="44" s="1"/>
  <c r="N234" i="44" s="1"/>
  <c r="D235" i="44"/>
  <c r="D236" i="44"/>
  <c r="L236" i="44" s="1"/>
  <c r="N236" i="44" s="1"/>
  <c r="D237" i="44"/>
  <c r="D238" i="44"/>
  <c r="L238" i="44" s="1"/>
  <c r="N238" i="44" s="1"/>
  <c r="D239" i="44"/>
  <c r="L239" i="44" s="1"/>
  <c r="N239" i="44" s="1"/>
  <c r="D240" i="44"/>
  <c r="L240" i="44" s="1"/>
  <c r="N240" i="44" s="1"/>
  <c r="D241" i="44"/>
  <c r="L241" i="44" s="1"/>
  <c r="N241" i="44" s="1"/>
  <c r="D242" i="44"/>
  <c r="L242" i="44" s="1"/>
  <c r="N242" i="44" s="1"/>
  <c r="D243" i="44"/>
  <c r="D244" i="44"/>
  <c r="D245" i="44"/>
  <c r="D246" i="44"/>
  <c r="D247" i="44"/>
  <c r="D248" i="44"/>
  <c r="D249" i="44"/>
  <c r="D250" i="44"/>
  <c r="D251" i="44"/>
  <c r="D252" i="44"/>
  <c r="D253" i="44"/>
  <c r="D254" i="44"/>
  <c r="D255" i="44"/>
  <c r="D256" i="44"/>
  <c r="D257" i="44"/>
  <c r="D258" i="44"/>
  <c r="D259" i="44"/>
  <c r="D260" i="44"/>
  <c r="D261" i="44"/>
  <c r="D262" i="44"/>
  <c r="D263" i="44"/>
  <c r="D264" i="44"/>
  <c r="D265" i="44"/>
  <c r="D266" i="44"/>
  <c r="D267" i="44"/>
  <c r="D268" i="44"/>
  <c r="D269" i="44"/>
  <c r="D270" i="44"/>
  <c r="D271" i="44"/>
  <c r="D272" i="44"/>
  <c r="L272" i="44" s="1"/>
  <c r="N272" i="44" s="1"/>
  <c r="D8" i="44"/>
  <c r="L8" i="44" s="1"/>
  <c r="N8" i="44" s="1"/>
  <c r="N273" i="44"/>
  <c r="L271" i="44"/>
  <c r="N271" i="44" s="1"/>
  <c r="L270" i="44"/>
  <c r="N270" i="44" s="1"/>
  <c r="L269" i="44"/>
  <c r="N269" i="44" s="1"/>
  <c r="L268" i="44"/>
  <c r="N268" i="44" s="1"/>
  <c r="L267" i="44"/>
  <c r="N267" i="44" s="1"/>
  <c r="L266" i="44"/>
  <c r="N266" i="44" s="1"/>
  <c r="L265" i="44"/>
  <c r="N265" i="44" s="1"/>
  <c r="L264" i="44"/>
  <c r="N264" i="44" s="1"/>
  <c r="L263" i="44"/>
  <c r="N263" i="44" s="1"/>
  <c r="N262" i="44"/>
  <c r="L261" i="44"/>
  <c r="N261" i="44" s="1"/>
  <c r="L260" i="44"/>
  <c r="N260" i="44" s="1"/>
  <c r="L259" i="44"/>
  <c r="N259" i="44" s="1"/>
  <c r="N258" i="44"/>
  <c r="L257" i="44"/>
  <c r="N257" i="44" s="1"/>
  <c r="L256" i="44"/>
  <c r="N256" i="44" s="1"/>
  <c r="L255" i="44"/>
  <c r="N255" i="44" s="1"/>
  <c r="L254" i="44"/>
  <c r="N254" i="44" s="1"/>
  <c r="L253" i="44"/>
  <c r="N253" i="44" s="1"/>
  <c r="L252" i="44"/>
  <c r="N252" i="44" s="1"/>
  <c r="L251" i="44"/>
  <c r="N251" i="44" s="1"/>
  <c r="L250" i="44"/>
  <c r="N250" i="44" s="1"/>
  <c r="L249" i="44"/>
  <c r="N249" i="44" s="1"/>
  <c r="L248" i="44"/>
  <c r="N248" i="44" s="1"/>
  <c r="L247" i="44"/>
  <c r="N247" i="44" s="1"/>
  <c r="L246" i="44"/>
  <c r="N246" i="44" s="1"/>
  <c r="N245" i="44"/>
  <c r="L244" i="44"/>
  <c r="N244" i="44" s="1"/>
  <c r="L243" i="44"/>
  <c r="N243" i="44" s="1"/>
  <c r="L237" i="44"/>
  <c r="N237" i="44" s="1"/>
  <c r="L227" i="44"/>
  <c r="N227" i="44" s="1"/>
  <c r="L223" i="44"/>
  <c r="N223" i="44" s="1"/>
  <c r="L219" i="44"/>
  <c r="N219" i="44" s="1"/>
  <c r="L215" i="44"/>
  <c r="N215" i="44" s="1"/>
  <c r="L205" i="44"/>
  <c r="N205" i="44" s="1"/>
  <c r="L202" i="44"/>
  <c r="N202" i="44" s="1"/>
  <c r="L174" i="44"/>
  <c r="N174" i="44" s="1"/>
  <c r="L132" i="44"/>
  <c r="N132" i="44" s="1"/>
  <c r="L128" i="44"/>
  <c r="N128" i="44" s="1"/>
  <c r="L126" i="44"/>
  <c r="N126" i="44" s="1"/>
  <c r="L108" i="44"/>
  <c r="N108" i="44" s="1"/>
  <c r="L90" i="44"/>
  <c r="N90" i="44" s="1"/>
  <c r="L73" i="44"/>
  <c r="N73" i="44" s="1"/>
  <c r="L65" i="44"/>
  <c r="N65" i="44" s="1"/>
  <c r="L41" i="44"/>
  <c r="N41" i="44" s="1"/>
  <c r="L23" i="44"/>
  <c r="N23" i="44" s="1"/>
  <c r="L15" i="44"/>
  <c r="N15" i="44" s="1"/>
  <c r="L7" i="44"/>
  <c r="N7" i="44" s="1"/>
  <c r="D9" i="43" l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D26" i="43"/>
  <c r="D28" i="43"/>
  <c r="D29" i="43"/>
  <c r="D30" i="43"/>
  <c r="D31" i="43"/>
  <c r="D32" i="43"/>
  <c r="D33" i="43"/>
  <c r="D34" i="43"/>
  <c r="D35" i="43"/>
  <c r="D36" i="43"/>
  <c r="D37" i="43"/>
  <c r="D38" i="43"/>
  <c r="D39" i="43"/>
  <c r="D40" i="43"/>
  <c r="D42" i="43"/>
  <c r="D43" i="43"/>
  <c r="D44" i="43"/>
  <c r="D45" i="43"/>
  <c r="D46" i="43"/>
  <c r="D47" i="43"/>
  <c r="D48" i="43"/>
  <c r="D49" i="43"/>
  <c r="D50" i="43"/>
  <c r="D51" i="43"/>
  <c r="D52" i="43"/>
  <c r="D53" i="43"/>
  <c r="D54" i="43"/>
  <c r="D55" i="43"/>
  <c r="D56" i="43"/>
  <c r="D57" i="43"/>
  <c r="D58" i="43"/>
  <c r="D59" i="43"/>
  <c r="D60" i="43"/>
  <c r="D61" i="43"/>
  <c r="D62" i="43"/>
  <c r="D63" i="43"/>
  <c r="D64" i="43"/>
  <c r="D65" i="43"/>
  <c r="D66" i="43"/>
  <c r="D67" i="43"/>
  <c r="D68" i="43"/>
  <c r="D69" i="43"/>
  <c r="D70" i="43"/>
  <c r="L70" i="43" s="1"/>
  <c r="N70" i="43" s="1"/>
  <c r="D71" i="43"/>
  <c r="D72" i="43"/>
  <c r="L72" i="43" s="1"/>
  <c r="N72" i="43" s="1"/>
  <c r="D73" i="43"/>
  <c r="D74" i="43"/>
  <c r="L74" i="43" s="1"/>
  <c r="N74" i="43" s="1"/>
  <c r="D75" i="43"/>
  <c r="D76" i="43"/>
  <c r="L76" i="43" s="1"/>
  <c r="N76" i="43" s="1"/>
  <c r="D77" i="43"/>
  <c r="L77" i="43" s="1"/>
  <c r="N77" i="43" s="1"/>
  <c r="D78" i="43"/>
  <c r="L78" i="43" s="1"/>
  <c r="N78" i="43" s="1"/>
  <c r="D79" i="43"/>
  <c r="L79" i="43" s="1"/>
  <c r="N79" i="43" s="1"/>
  <c r="D80" i="43"/>
  <c r="L80" i="43" s="1"/>
  <c r="N80" i="43" s="1"/>
  <c r="D81" i="43"/>
  <c r="D82" i="43"/>
  <c r="L82" i="43" s="1"/>
  <c r="N82" i="43" s="1"/>
  <c r="D86" i="43"/>
  <c r="D87" i="43"/>
  <c r="D88" i="43"/>
  <c r="D89" i="43"/>
  <c r="D90" i="43"/>
  <c r="D91" i="43"/>
  <c r="D92" i="43"/>
  <c r="D93" i="43"/>
  <c r="D94" i="43"/>
  <c r="D95" i="43"/>
  <c r="D96" i="43"/>
  <c r="D97" i="43"/>
  <c r="D98" i="43"/>
  <c r="D99" i="43"/>
  <c r="D101" i="43"/>
  <c r="D102" i="43"/>
  <c r="D103" i="43"/>
  <c r="D104" i="43"/>
  <c r="D105" i="43"/>
  <c r="D106" i="43"/>
  <c r="D107" i="43"/>
  <c r="D108" i="43"/>
  <c r="D109" i="43"/>
  <c r="D110" i="43"/>
  <c r="D111" i="43"/>
  <c r="D112" i="43"/>
  <c r="D113" i="43"/>
  <c r="D116" i="43"/>
  <c r="D117" i="43"/>
  <c r="L117" i="43" s="1"/>
  <c r="N117" i="43" s="1"/>
  <c r="D118" i="43"/>
  <c r="L118" i="43" s="1"/>
  <c r="N118" i="43" s="1"/>
  <c r="D119" i="43"/>
  <c r="D120" i="43"/>
  <c r="L120" i="43" s="1"/>
  <c r="N120" i="43" s="1"/>
  <c r="D121" i="43"/>
  <c r="D122" i="43"/>
  <c r="L122" i="43" s="1"/>
  <c r="N122" i="43" s="1"/>
  <c r="D123" i="43"/>
  <c r="D124" i="43"/>
  <c r="L124" i="43" s="1"/>
  <c r="N124" i="43" s="1"/>
  <c r="D125" i="43"/>
  <c r="D126" i="43"/>
  <c r="L126" i="43" s="1"/>
  <c r="N126" i="43" s="1"/>
  <c r="D127" i="43"/>
  <c r="D128" i="43"/>
  <c r="L128" i="43" s="1"/>
  <c r="N128" i="43" s="1"/>
  <c r="D129" i="43"/>
  <c r="D130" i="43"/>
  <c r="D132" i="43"/>
  <c r="D133" i="43"/>
  <c r="D134" i="43"/>
  <c r="D135" i="43"/>
  <c r="D136" i="43"/>
  <c r="D138" i="43"/>
  <c r="D144" i="43"/>
  <c r="D145" i="43"/>
  <c r="D148" i="43"/>
  <c r="D150" i="43"/>
  <c r="D151" i="43"/>
  <c r="D153" i="43"/>
  <c r="D154" i="43"/>
  <c r="D155" i="43"/>
  <c r="D156" i="43"/>
  <c r="D157" i="43"/>
  <c r="D158" i="43"/>
  <c r="L158" i="43" s="1"/>
  <c r="N158" i="43" s="1"/>
  <c r="D159" i="43"/>
  <c r="D160" i="43"/>
  <c r="L160" i="43" s="1"/>
  <c r="N160" i="43" s="1"/>
  <c r="D161" i="43"/>
  <c r="D162" i="43"/>
  <c r="L162" i="43" s="1"/>
  <c r="N162" i="43" s="1"/>
  <c r="D163" i="43"/>
  <c r="D164" i="43"/>
  <c r="L164" i="43" s="1"/>
  <c r="N164" i="43" s="1"/>
  <c r="L166" i="43"/>
  <c r="N166" i="43" s="1"/>
  <c r="D167" i="43"/>
  <c r="L167" i="43" s="1"/>
  <c r="N167" i="43" s="1"/>
  <c r="D168" i="43"/>
  <c r="L168" i="43" s="1"/>
  <c r="N168" i="43" s="1"/>
  <c r="D169" i="43"/>
  <c r="D170" i="43"/>
  <c r="L170" i="43" s="1"/>
  <c r="N170" i="43" s="1"/>
  <c r="D171" i="43"/>
  <c r="L171" i="43" s="1"/>
  <c r="N171" i="43" s="1"/>
  <c r="D172" i="43"/>
  <c r="L172" i="43" s="1"/>
  <c r="N172" i="43" s="1"/>
  <c r="D173" i="43"/>
  <c r="L174" i="43"/>
  <c r="N174" i="43" s="1"/>
  <c r="D175" i="43"/>
  <c r="L175" i="43" s="1"/>
  <c r="N175" i="43" s="1"/>
  <c r="L176" i="43"/>
  <c r="N176" i="43" s="1"/>
  <c r="D177" i="43"/>
  <c r="D178" i="43"/>
  <c r="L178" i="43" s="1"/>
  <c r="N178" i="43" s="1"/>
  <c r="D179" i="43"/>
  <c r="L179" i="43" s="1"/>
  <c r="N179" i="43" s="1"/>
  <c r="D180" i="43"/>
  <c r="L180" i="43" s="1"/>
  <c r="N180" i="43" s="1"/>
  <c r="D181" i="43"/>
  <c r="L182" i="43"/>
  <c r="N182" i="43" s="1"/>
  <c r="D183" i="43"/>
  <c r="L183" i="43" s="1"/>
  <c r="N183" i="43" s="1"/>
  <c r="D184" i="43"/>
  <c r="L184" i="43" s="1"/>
  <c r="N184" i="43" s="1"/>
  <c r="D185" i="43"/>
  <c r="D186" i="43"/>
  <c r="L186" i="43" s="1"/>
  <c r="N186" i="43" s="1"/>
  <c r="D187" i="43"/>
  <c r="L187" i="43" s="1"/>
  <c r="N187" i="43" s="1"/>
  <c r="D188" i="43"/>
  <c r="L188" i="43" s="1"/>
  <c r="N188" i="43" s="1"/>
  <c r="D189" i="43"/>
  <c r="D190" i="43"/>
  <c r="D191" i="43"/>
  <c r="D192" i="43"/>
  <c r="L192" i="43" s="1"/>
  <c r="N192" i="43" s="1"/>
  <c r="D193" i="43"/>
  <c r="L193" i="43" s="1"/>
  <c r="N193" i="43" s="1"/>
  <c r="L194" i="43"/>
  <c r="N194" i="43" s="1"/>
  <c r="D195" i="43"/>
  <c r="L196" i="43"/>
  <c r="N196" i="43" s="1"/>
  <c r="D197" i="43"/>
  <c r="L197" i="43" s="1"/>
  <c r="N197" i="43" s="1"/>
  <c r="D198" i="43"/>
  <c r="L198" i="43" s="1"/>
  <c r="N198" i="43" s="1"/>
  <c r="L200" i="43"/>
  <c r="N200" i="43" s="1"/>
  <c r="L201" i="43"/>
  <c r="N201" i="43" s="1"/>
  <c r="L202" i="43"/>
  <c r="N202" i="43" s="1"/>
  <c r="D203" i="43"/>
  <c r="D204" i="43"/>
  <c r="L204" i="43" s="1"/>
  <c r="N204" i="43" s="1"/>
  <c r="D205" i="43"/>
  <c r="D206" i="43"/>
  <c r="D208" i="43"/>
  <c r="D209" i="43"/>
  <c r="D210" i="43"/>
  <c r="D211" i="43"/>
  <c r="D212" i="43"/>
  <c r="D213" i="43"/>
  <c r="D217" i="43"/>
  <c r="D219" i="43"/>
  <c r="D220" i="43"/>
  <c r="D221" i="43"/>
  <c r="D222" i="43"/>
  <c r="D223" i="43"/>
  <c r="D224" i="43"/>
  <c r="D225" i="43"/>
  <c r="D227" i="43"/>
  <c r="D230" i="43"/>
  <c r="D231" i="43"/>
  <c r="D232" i="43"/>
  <c r="D233" i="43"/>
  <c r="D234" i="43"/>
  <c r="D235" i="43"/>
  <c r="D236" i="43"/>
  <c r="L236" i="43" s="1"/>
  <c r="N236" i="43" s="1"/>
  <c r="D237" i="43"/>
  <c r="D238" i="43"/>
  <c r="L238" i="43" s="1"/>
  <c r="N238" i="43" s="1"/>
  <c r="D239" i="43"/>
  <c r="D240" i="43"/>
  <c r="D242" i="43"/>
  <c r="D243" i="43"/>
  <c r="D244" i="43"/>
  <c r="D245" i="43"/>
  <c r="D246" i="43"/>
  <c r="D247" i="43"/>
  <c r="D248" i="43"/>
  <c r="D249" i="43"/>
  <c r="D254" i="43"/>
  <c r="D256" i="43"/>
  <c r="D261" i="43"/>
  <c r="D262" i="43"/>
  <c r="D263" i="43"/>
  <c r="D265" i="43"/>
  <c r="D266" i="43"/>
  <c r="D276" i="43"/>
  <c r="L276" i="43" s="1"/>
  <c r="N276" i="43" s="1"/>
  <c r="D8" i="43"/>
  <c r="L8" i="43" s="1"/>
  <c r="N8" i="43" s="1"/>
  <c r="N277" i="43"/>
  <c r="L275" i="43"/>
  <c r="N275" i="43" s="1"/>
  <c r="L274" i="43"/>
  <c r="N274" i="43" s="1"/>
  <c r="L273" i="43"/>
  <c r="N273" i="43" s="1"/>
  <c r="L272" i="43"/>
  <c r="N272" i="43" s="1"/>
  <c r="L271" i="43"/>
  <c r="N271" i="43" s="1"/>
  <c r="L270" i="43"/>
  <c r="N270" i="43" s="1"/>
  <c r="L269" i="43"/>
  <c r="N269" i="43" s="1"/>
  <c r="L268" i="43"/>
  <c r="N268" i="43" s="1"/>
  <c r="L267" i="43"/>
  <c r="N267" i="43" s="1"/>
  <c r="N266" i="43"/>
  <c r="L265" i="43"/>
  <c r="N265" i="43" s="1"/>
  <c r="L264" i="43"/>
  <c r="N264" i="43" s="1"/>
  <c r="L263" i="43"/>
  <c r="N263" i="43" s="1"/>
  <c r="N262" i="43"/>
  <c r="L261" i="43"/>
  <c r="N261" i="43" s="1"/>
  <c r="L260" i="43"/>
  <c r="N260" i="43" s="1"/>
  <c r="L259" i="43"/>
  <c r="N259" i="43" s="1"/>
  <c r="L258" i="43"/>
  <c r="N258" i="43" s="1"/>
  <c r="L257" i="43"/>
  <c r="N257" i="43" s="1"/>
  <c r="L256" i="43"/>
  <c r="N256" i="43" s="1"/>
  <c r="L255" i="43"/>
  <c r="N255" i="43" s="1"/>
  <c r="L254" i="43"/>
  <c r="N254" i="43" s="1"/>
  <c r="L253" i="43"/>
  <c r="N253" i="43" s="1"/>
  <c r="L252" i="43"/>
  <c r="N252" i="43" s="1"/>
  <c r="L251" i="43"/>
  <c r="N251" i="43" s="1"/>
  <c r="L250" i="43"/>
  <c r="N250" i="43" s="1"/>
  <c r="N249" i="43"/>
  <c r="L248" i="43"/>
  <c r="N248" i="43" s="1"/>
  <c r="L247" i="43"/>
  <c r="N247" i="43" s="1"/>
  <c r="L246" i="43"/>
  <c r="N246" i="43" s="1"/>
  <c r="L245" i="43"/>
  <c r="N245" i="43" s="1"/>
  <c r="L244" i="43"/>
  <c r="N244" i="43" s="1"/>
  <c r="L243" i="43"/>
  <c r="N243" i="43" s="1"/>
  <c r="L242" i="43"/>
  <c r="N242" i="43" s="1"/>
  <c r="L241" i="43"/>
  <c r="N241" i="43" s="1"/>
  <c r="L240" i="43"/>
  <c r="N240" i="43" s="1"/>
  <c r="L237" i="43"/>
  <c r="N237" i="43" s="1"/>
  <c r="L232" i="43"/>
  <c r="N232" i="43" s="1"/>
  <c r="L231" i="43"/>
  <c r="N231" i="43" s="1"/>
  <c r="L230" i="43"/>
  <c r="N230" i="43" s="1"/>
  <c r="L229" i="43"/>
  <c r="N229" i="43" s="1"/>
  <c r="L228" i="43"/>
  <c r="N228" i="43" s="1"/>
  <c r="L227" i="43"/>
  <c r="N227" i="43" s="1"/>
  <c r="L226" i="43"/>
  <c r="N226" i="43" s="1"/>
  <c r="L225" i="43"/>
  <c r="N225" i="43" s="1"/>
  <c r="L224" i="43"/>
  <c r="N224" i="43" s="1"/>
  <c r="L223" i="43"/>
  <c r="N223" i="43" s="1"/>
  <c r="L222" i="43"/>
  <c r="N222" i="43" s="1"/>
  <c r="L221" i="43"/>
  <c r="N221" i="43" s="1"/>
  <c r="L220" i="43"/>
  <c r="N220" i="43" s="1"/>
  <c r="L219" i="43"/>
  <c r="N219" i="43" s="1"/>
  <c r="L218" i="43"/>
  <c r="N218" i="43" s="1"/>
  <c r="L217" i="43"/>
  <c r="N217" i="43" s="1"/>
  <c r="L213" i="43"/>
  <c r="N213" i="43" s="1"/>
  <c r="L212" i="43"/>
  <c r="N212" i="43" s="1"/>
  <c r="L211" i="43"/>
  <c r="N211" i="43" s="1"/>
  <c r="L210" i="43"/>
  <c r="N210" i="43" s="1"/>
  <c r="L209" i="43"/>
  <c r="N209" i="43" s="1"/>
  <c r="L208" i="43"/>
  <c r="N208" i="43" s="1"/>
  <c r="L207" i="43"/>
  <c r="N207" i="43" s="1"/>
  <c r="L206" i="43"/>
  <c r="N206" i="43" s="1"/>
  <c r="L203" i="43"/>
  <c r="N203" i="43" s="1"/>
  <c r="L199" i="43"/>
  <c r="N199" i="43" s="1"/>
  <c r="L195" i="43"/>
  <c r="N195" i="43" s="1"/>
  <c r="L190" i="43"/>
  <c r="N190" i="43" s="1"/>
  <c r="L185" i="43"/>
  <c r="N185" i="43" s="1"/>
  <c r="L181" i="43"/>
  <c r="N181" i="43" s="1"/>
  <c r="L177" i="43"/>
  <c r="N177" i="43" s="1"/>
  <c r="L173" i="43"/>
  <c r="N173" i="43" s="1"/>
  <c r="L169" i="43"/>
  <c r="N169" i="43" s="1"/>
  <c r="L165" i="43"/>
  <c r="N165" i="43" s="1"/>
  <c r="L163" i="43"/>
  <c r="N163" i="43" s="1"/>
  <c r="L161" i="43"/>
  <c r="N161" i="43" s="1"/>
  <c r="L159" i="43"/>
  <c r="N159" i="43" s="1"/>
  <c r="L156" i="43"/>
  <c r="N156" i="43" s="1"/>
  <c r="L155" i="43"/>
  <c r="N155" i="43" s="1"/>
  <c r="L154" i="43"/>
  <c r="N154" i="43" s="1"/>
  <c r="L153" i="43"/>
  <c r="N153" i="43" s="1"/>
  <c r="L152" i="43"/>
  <c r="N152" i="43" s="1"/>
  <c r="L151" i="43"/>
  <c r="N151" i="43" s="1"/>
  <c r="L150" i="43"/>
  <c r="N150" i="43" s="1"/>
  <c r="L149" i="43"/>
  <c r="N149" i="43" s="1"/>
  <c r="L148" i="43"/>
  <c r="N148" i="43" s="1"/>
  <c r="L145" i="43"/>
  <c r="N145" i="43" s="1"/>
  <c r="L144" i="43"/>
  <c r="N144" i="43" s="1"/>
  <c r="L143" i="43"/>
  <c r="N143" i="43" s="1"/>
  <c r="L142" i="43"/>
  <c r="N142" i="43" s="1"/>
  <c r="L141" i="43"/>
  <c r="N141" i="43" s="1"/>
  <c r="L140" i="43"/>
  <c r="N140" i="43" s="1"/>
  <c r="L139" i="43"/>
  <c r="N139" i="43" s="1"/>
  <c r="L138" i="43"/>
  <c r="N138" i="43" s="1"/>
  <c r="L137" i="43"/>
  <c r="N137" i="43" s="1"/>
  <c r="L136" i="43"/>
  <c r="N136" i="43" s="1"/>
  <c r="L135" i="43"/>
  <c r="N135" i="43" s="1"/>
  <c r="L134" i="43"/>
  <c r="N134" i="43" s="1"/>
  <c r="L133" i="43"/>
  <c r="N133" i="43" s="1"/>
  <c r="L132" i="43"/>
  <c r="N132" i="43" s="1"/>
  <c r="L131" i="43"/>
  <c r="N131" i="43" s="1"/>
  <c r="L130" i="43"/>
  <c r="N130" i="43" s="1"/>
  <c r="L127" i="43"/>
  <c r="N127" i="43" s="1"/>
  <c r="L125" i="43"/>
  <c r="N125" i="43" s="1"/>
  <c r="L123" i="43"/>
  <c r="N123" i="43" s="1"/>
  <c r="L121" i="43"/>
  <c r="N121" i="43" s="1"/>
  <c r="L119" i="43"/>
  <c r="N119" i="43" s="1"/>
  <c r="L113" i="43"/>
  <c r="N113" i="43" s="1"/>
  <c r="L112" i="43"/>
  <c r="N112" i="43" s="1"/>
  <c r="L111" i="43"/>
  <c r="N111" i="43" s="1"/>
  <c r="L110" i="43"/>
  <c r="N110" i="43" s="1"/>
  <c r="L109" i="43"/>
  <c r="N109" i="43" s="1"/>
  <c r="L108" i="43"/>
  <c r="N108" i="43" s="1"/>
  <c r="L107" i="43"/>
  <c r="N107" i="43" s="1"/>
  <c r="L106" i="43"/>
  <c r="N106" i="43" s="1"/>
  <c r="L105" i="43"/>
  <c r="N105" i="43" s="1"/>
  <c r="L104" i="43"/>
  <c r="N104" i="43" s="1"/>
  <c r="L103" i="43"/>
  <c r="N103" i="43" s="1"/>
  <c r="L102" i="43"/>
  <c r="N102" i="43" s="1"/>
  <c r="L101" i="43"/>
  <c r="N101" i="43" s="1"/>
  <c r="N100" i="43"/>
  <c r="L99" i="43"/>
  <c r="N99" i="43" s="1"/>
  <c r="L98" i="43"/>
  <c r="N98" i="43" s="1"/>
  <c r="L97" i="43"/>
  <c r="N97" i="43" s="1"/>
  <c r="L94" i="43"/>
  <c r="N94" i="43" s="1"/>
  <c r="L93" i="43"/>
  <c r="N93" i="43" s="1"/>
  <c r="L92" i="43"/>
  <c r="N92" i="43" s="1"/>
  <c r="L91" i="43"/>
  <c r="N91" i="43" s="1"/>
  <c r="L90" i="43"/>
  <c r="N90" i="43" s="1"/>
  <c r="L89" i="43"/>
  <c r="N89" i="43" s="1"/>
  <c r="L88" i="43"/>
  <c r="N88" i="43" s="1"/>
  <c r="L87" i="43"/>
  <c r="N87" i="43" s="1"/>
  <c r="L81" i="43"/>
  <c r="N81" i="43" s="1"/>
  <c r="L75" i="43"/>
  <c r="N75" i="43" s="1"/>
  <c r="L73" i="43"/>
  <c r="N73" i="43" s="1"/>
  <c r="L71" i="43"/>
  <c r="N71" i="43" s="1"/>
  <c r="L69" i="43"/>
  <c r="N69" i="43" s="1"/>
  <c r="L68" i="43"/>
  <c r="N68" i="43" s="1"/>
  <c r="L67" i="43"/>
  <c r="N67" i="43" s="1"/>
  <c r="L66" i="43"/>
  <c r="N66" i="43" s="1"/>
  <c r="L65" i="43"/>
  <c r="N65" i="43" s="1"/>
  <c r="L64" i="43"/>
  <c r="N64" i="43" s="1"/>
  <c r="L63" i="43"/>
  <c r="N63" i="43" s="1"/>
  <c r="L62" i="43"/>
  <c r="N62" i="43" s="1"/>
  <c r="L61" i="43"/>
  <c r="N61" i="43" s="1"/>
  <c r="L60" i="43"/>
  <c r="N60" i="43" s="1"/>
  <c r="L59" i="43"/>
  <c r="N59" i="43" s="1"/>
  <c r="L58" i="43"/>
  <c r="N58" i="43" s="1"/>
  <c r="L57" i="43"/>
  <c r="N57" i="43" s="1"/>
  <c r="L56" i="43"/>
  <c r="N56" i="43" s="1"/>
  <c r="L55" i="43"/>
  <c r="N55" i="43" s="1"/>
  <c r="L54" i="43"/>
  <c r="N54" i="43" s="1"/>
  <c r="L53" i="43"/>
  <c r="N53" i="43" s="1"/>
  <c r="L52" i="43"/>
  <c r="N52" i="43" s="1"/>
  <c r="L51" i="43"/>
  <c r="N51" i="43" s="1"/>
  <c r="L50" i="43"/>
  <c r="N50" i="43" s="1"/>
  <c r="L49" i="43"/>
  <c r="N49" i="43" s="1"/>
  <c r="L48" i="43"/>
  <c r="N48" i="43" s="1"/>
  <c r="L47" i="43"/>
  <c r="N47" i="43" s="1"/>
  <c r="L46" i="43"/>
  <c r="N46" i="43" s="1"/>
  <c r="L45" i="43"/>
  <c r="N45" i="43" s="1"/>
  <c r="L44" i="43"/>
  <c r="N44" i="43" s="1"/>
  <c r="L43" i="43"/>
  <c r="N43" i="43" s="1"/>
  <c r="L42" i="43"/>
  <c r="N42" i="43" s="1"/>
  <c r="N41" i="43"/>
  <c r="L40" i="43"/>
  <c r="N40" i="43" s="1"/>
  <c r="L39" i="43"/>
  <c r="N39" i="43" s="1"/>
  <c r="L38" i="43"/>
  <c r="N38" i="43" s="1"/>
  <c r="L37" i="43"/>
  <c r="N37" i="43" s="1"/>
  <c r="L36" i="43"/>
  <c r="N36" i="43" s="1"/>
  <c r="L35" i="43"/>
  <c r="N35" i="43" s="1"/>
  <c r="L34" i="43"/>
  <c r="N34" i="43" s="1"/>
  <c r="L33" i="43"/>
  <c r="N33" i="43" s="1"/>
  <c r="L32" i="43"/>
  <c r="N32" i="43" s="1"/>
  <c r="L31" i="43"/>
  <c r="N31" i="43" s="1"/>
  <c r="L30" i="43"/>
  <c r="N30" i="43" s="1"/>
  <c r="L29" i="43"/>
  <c r="N29" i="43" s="1"/>
  <c r="L28" i="43"/>
  <c r="N28" i="43" s="1"/>
  <c r="L27" i="43"/>
  <c r="N27" i="43" s="1"/>
  <c r="L26" i="43"/>
  <c r="N26" i="43" s="1"/>
  <c r="L25" i="43"/>
  <c r="N25" i="43" s="1"/>
  <c r="L24" i="43"/>
  <c r="N24" i="43" s="1"/>
  <c r="L23" i="43"/>
  <c r="N23" i="43" s="1"/>
  <c r="L22" i="43"/>
  <c r="N22" i="43" s="1"/>
  <c r="L21" i="43"/>
  <c r="N21" i="43" s="1"/>
  <c r="L20" i="43"/>
  <c r="N20" i="43" s="1"/>
  <c r="L19" i="43"/>
  <c r="N19" i="43" s="1"/>
  <c r="L18" i="43"/>
  <c r="N18" i="43" s="1"/>
  <c r="L17" i="43"/>
  <c r="N17" i="43" s="1"/>
  <c r="L16" i="43"/>
  <c r="N16" i="43" s="1"/>
  <c r="L15" i="43"/>
  <c r="N15" i="43" s="1"/>
  <c r="L14" i="43"/>
  <c r="N14" i="43" s="1"/>
  <c r="L13" i="43"/>
  <c r="N13" i="43" s="1"/>
  <c r="L12" i="43"/>
  <c r="N12" i="43" s="1"/>
  <c r="L11" i="43"/>
  <c r="N11" i="43" s="1"/>
  <c r="L10" i="43"/>
  <c r="N10" i="43" s="1"/>
  <c r="L9" i="43"/>
  <c r="N9" i="43" s="1"/>
  <c r="L7" i="43"/>
  <c r="N7" i="43" s="1"/>
  <c r="D9" i="42" l="1"/>
  <c r="D10" i="42"/>
  <c r="L10" i="42" s="1"/>
  <c r="N10" i="42" s="1"/>
  <c r="D11" i="42"/>
  <c r="D12" i="42"/>
  <c r="L12" i="42" s="1"/>
  <c r="N12" i="42" s="1"/>
  <c r="D13" i="42"/>
  <c r="D14" i="42"/>
  <c r="L14" i="42" s="1"/>
  <c r="N14" i="42" s="1"/>
  <c r="D15" i="42"/>
  <c r="D16" i="42"/>
  <c r="L16" i="42" s="1"/>
  <c r="N16" i="42" s="1"/>
  <c r="D17" i="42"/>
  <c r="D18" i="42"/>
  <c r="L18" i="42" s="1"/>
  <c r="N18" i="42" s="1"/>
  <c r="D19" i="42"/>
  <c r="D20" i="42"/>
  <c r="L20" i="42" s="1"/>
  <c r="N20" i="42" s="1"/>
  <c r="D21" i="42"/>
  <c r="D22" i="42"/>
  <c r="L22" i="42" s="1"/>
  <c r="N22" i="42" s="1"/>
  <c r="D23" i="42"/>
  <c r="D24" i="42"/>
  <c r="L24" i="42" s="1"/>
  <c r="N24" i="42" s="1"/>
  <c r="D25" i="42"/>
  <c r="D26" i="42"/>
  <c r="L26" i="42" s="1"/>
  <c r="N26" i="42" s="1"/>
  <c r="D27" i="42"/>
  <c r="D28" i="42"/>
  <c r="L28" i="42" s="1"/>
  <c r="N28" i="42" s="1"/>
  <c r="D29" i="42"/>
  <c r="D30" i="42"/>
  <c r="L30" i="42" s="1"/>
  <c r="N30" i="42" s="1"/>
  <c r="D31" i="42"/>
  <c r="D32" i="42"/>
  <c r="L32" i="42" s="1"/>
  <c r="N32" i="42" s="1"/>
  <c r="D33" i="42"/>
  <c r="D34" i="42"/>
  <c r="L34" i="42" s="1"/>
  <c r="N34" i="42" s="1"/>
  <c r="D35" i="42"/>
  <c r="D36" i="42"/>
  <c r="L36" i="42" s="1"/>
  <c r="N36" i="42" s="1"/>
  <c r="D37" i="42"/>
  <c r="D38" i="42"/>
  <c r="L38" i="42" s="1"/>
  <c r="N38" i="42" s="1"/>
  <c r="D39" i="42"/>
  <c r="D40" i="42"/>
  <c r="L40" i="42" s="1"/>
  <c r="N40" i="42" s="1"/>
  <c r="D41" i="42"/>
  <c r="D42" i="42"/>
  <c r="L42" i="42" s="1"/>
  <c r="N42" i="42" s="1"/>
  <c r="D43" i="42"/>
  <c r="D44" i="42"/>
  <c r="L44" i="42" s="1"/>
  <c r="N44" i="42" s="1"/>
  <c r="D45" i="42"/>
  <c r="D46" i="42"/>
  <c r="L46" i="42" s="1"/>
  <c r="N46" i="42" s="1"/>
  <c r="D47" i="42"/>
  <c r="D48" i="42"/>
  <c r="L48" i="42" s="1"/>
  <c r="N48" i="42" s="1"/>
  <c r="D49" i="42"/>
  <c r="D50" i="42"/>
  <c r="L50" i="42" s="1"/>
  <c r="N50" i="42" s="1"/>
  <c r="D51" i="42"/>
  <c r="D52" i="42"/>
  <c r="L52" i="42" s="1"/>
  <c r="N52" i="42" s="1"/>
  <c r="D53" i="42"/>
  <c r="D54" i="42"/>
  <c r="L54" i="42" s="1"/>
  <c r="N54" i="42" s="1"/>
  <c r="D55" i="42"/>
  <c r="D56" i="42"/>
  <c r="L56" i="42" s="1"/>
  <c r="N56" i="42" s="1"/>
  <c r="D57" i="42"/>
  <c r="D58" i="42"/>
  <c r="L58" i="42" s="1"/>
  <c r="N58" i="42" s="1"/>
  <c r="D59" i="42"/>
  <c r="D60" i="42"/>
  <c r="L60" i="42" s="1"/>
  <c r="N60" i="42" s="1"/>
  <c r="D61" i="42"/>
  <c r="D62" i="42"/>
  <c r="L62" i="42" s="1"/>
  <c r="N62" i="42" s="1"/>
  <c r="D63" i="42"/>
  <c r="D64" i="42"/>
  <c r="L64" i="42" s="1"/>
  <c r="N64" i="42" s="1"/>
  <c r="D65" i="42"/>
  <c r="D66" i="42"/>
  <c r="L66" i="42" s="1"/>
  <c r="N66" i="42" s="1"/>
  <c r="D67" i="42"/>
  <c r="D68" i="42"/>
  <c r="L68" i="42" s="1"/>
  <c r="N68" i="42" s="1"/>
  <c r="D69" i="42"/>
  <c r="D70" i="42"/>
  <c r="L70" i="42" s="1"/>
  <c r="N70" i="42" s="1"/>
  <c r="D71" i="42"/>
  <c r="D72" i="42"/>
  <c r="L72" i="42" s="1"/>
  <c r="N72" i="42" s="1"/>
  <c r="D73" i="42"/>
  <c r="D74" i="42"/>
  <c r="L74" i="42" s="1"/>
  <c r="N74" i="42" s="1"/>
  <c r="D75" i="42"/>
  <c r="D76" i="42"/>
  <c r="L76" i="42" s="1"/>
  <c r="N76" i="42" s="1"/>
  <c r="D77" i="42"/>
  <c r="D78" i="42"/>
  <c r="L78" i="42" s="1"/>
  <c r="N78" i="42" s="1"/>
  <c r="D79" i="42"/>
  <c r="L79" i="42" s="1"/>
  <c r="N79" i="42" s="1"/>
  <c r="D80" i="42"/>
  <c r="L80" i="42" s="1"/>
  <c r="N80" i="42" s="1"/>
  <c r="D81" i="42"/>
  <c r="D82" i="42"/>
  <c r="L82" i="42" s="1"/>
  <c r="N82" i="42" s="1"/>
  <c r="D86" i="42"/>
  <c r="D87" i="42"/>
  <c r="L87" i="42" s="1"/>
  <c r="N87" i="42" s="1"/>
  <c r="D88" i="42"/>
  <c r="L88" i="42" s="1"/>
  <c r="N88" i="42" s="1"/>
  <c r="D89" i="42"/>
  <c r="L89" i="42" s="1"/>
  <c r="N89" i="42" s="1"/>
  <c r="D90" i="42"/>
  <c r="D91" i="42"/>
  <c r="L91" i="42" s="1"/>
  <c r="N91" i="42" s="1"/>
  <c r="D92" i="42"/>
  <c r="L92" i="42" s="1"/>
  <c r="N92" i="42" s="1"/>
  <c r="D93" i="42"/>
  <c r="L93" i="42" s="1"/>
  <c r="N93" i="42" s="1"/>
  <c r="D94" i="42"/>
  <c r="D95" i="42"/>
  <c r="D96" i="42"/>
  <c r="D97" i="42"/>
  <c r="L97" i="42" s="1"/>
  <c r="N97" i="42" s="1"/>
  <c r="D98" i="42"/>
  <c r="L98" i="42" s="1"/>
  <c r="N98" i="42" s="1"/>
  <c r="D99" i="42"/>
  <c r="L99" i="42" s="1"/>
  <c r="N99" i="42" s="1"/>
  <c r="D100" i="42"/>
  <c r="D101" i="42"/>
  <c r="L101" i="42" s="1"/>
  <c r="N101" i="42" s="1"/>
  <c r="D102" i="42"/>
  <c r="L102" i="42" s="1"/>
  <c r="N102" i="42" s="1"/>
  <c r="D103" i="42"/>
  <c r="L103" i="42" s="1"/>
  <c r="N103" i="42" s="1"/>
  <c r="D104" i="42"/>
  <c r="D105" i="42"/>
  <c r="L105" i="42" s="1"/>
  <c r="N105" i="42" s="1"/>
  <c r="D106" i="42"/>
  <c r="L106" i="42" s="1"/>
  <c r="N106" i="42" s="1"/>
  <c r="D107" i="42"/>
  <c r="L107" i="42" s="1"/>
  <c r="N107" i="42" s="1"/>
  <c r="D108" i="42"/>
  <c r="D109" i="42"/>
  <c r="L109" i="42" s="1"/>
  <c r="N109" i="42" s="1"/>
  <c r="D110" i="42"/>
  <c r="L110" i="42" s="1"/>
  <c r="N110" i="42" s="1"/>
  <c r="D111" i="42"/>
  <c r="L111" i="42" s="1"/>
  <c r="N111" i="42" s="1"/>
  <c r="D112" i="42"/>
  <c r="D113" i="42"/>
  <c r="L113" i="42" s="1"/>
  <c r="N113" i="42" s="1"/>
  <c r="D116" i="42"/>
  <c r="D117" i="42"/>
  <c r="L117" i="42" s="1"/>
  <c r="N117" i="42" s="1"/>
  <c r="D118" i="42"/>
  <c r="L118" i="42" s="1"/>
  <c r="N118" i="42" s="1"/>
  <c r="D119" i="42"/>
  <c r="L119" i="42" s="1"/>
  <c r="N119" i="42" s="1"/>
  <c r="D120" i="42"/>
  <c r="L120" i="42" s="1"/>
  <c r="N120" i="42" s="1"/>
  <c r="D121" i="42"/>
  <c r="L121" i="42" s="1"/>
  <c r="N121" i="42" s="1"/>
  <c r="D122" i="42"/>
  <c r="L122" i="42" s="1"/>
  <c r="N122" i="42" s="1"/>
  <c r="D123" i="42"/>
  <c r="L123" i="42" s="1"/>
  <c r="N123" i="42" s="1"/>
  <c r="D124" i="42"/>
  <c r="D125" i="42"/>
  <c r="L125" i="42" s="1"/>
  <c r="N125" i="42" s="1"/>
  <c r="D126" i="42"/>
  <c r="L126" i="42" s="1"/>
  <c r="N126" i="42" s="1"/>
  <c r="D127" i="42"/>
  <c r="L127" i="42" s="1"/>
  <c r="N127" i="42" s="1"/>
  <c r="D128" i="42"/>
  <c r="L128" i="42" s="1"/>
  <c r="N128" i="42" s="1"/>
  <c r="D129" i="42"/>
  <c r="D130" i="42"/>
  <c r="L130" i="42" s="1"/>
  <c r="N130" i="42" s="1"/>
  <c r="D131" i="42"/>
  <c r="L131" i="42" s="1"/>
  <c r="N131" i="42" s="1"/>
  <c r="D132" i="42"/>
  <c r="D133" i="42"/>
  <c r="L133" i="42" s="1"/>
  <c r="N133" i="42" s="1"/>
  <c r="D134" i="42"/>
  <c r="L134" i="42" s="1"/>
  <c r="N134" i="42" s="1"/>
  <c r="D135" i="42"/>
  <c r="L135" i="42" s="1"/>
  <c r="N135" i="42" s="1"/>
  <c r="D136" i="42"/>
  <c r="L136" i="42" s="1"/>
  <c r="N136" i="42" s="1"/>
  <c r="D137" i="42"/>
  <c r="L137" i="42" s="1"/>
  <c r="N137" i="42" s="1"/>
  <c r="D138" i="42"/>
  <c r="L138" i="42" s="1"/>
  <c r="N138" i="42" s="1"/>
  <c r="D139" i="42"/>
  <c r="L139" i="42" s="1"/>
  <c r="N139" i="42" s="1"/>
  <c r="D140" i="42"/>
  <c r="D141" i="42"/>
  <c r="L141" i="42" s="1"/>
  <c r="N141" i="42" s="1"/>
  <c r="D142" i="42"/>
  <c r="L142" i="42" s="1"/>
  <c r="N142" i="42" s="1"/>
  <c r="D143" i="42"/>
  <c r="L143" i="42" s="1"/>
  <c r="N143" i="42" s="1"/>
  <c r="D144" i="42"/>
  <c r="L144" i="42" s="1"/>
  <c r="N144" i="42" s="1"/>
  <c r="D145" i="42"/>
  <c r="L145" i="42" s="1"/>
  <c r="N145" i="42" s="1"/>
  <c r="D148" i="42"/>
  <c r="L148" i="42" s="1"/>
  <c r="N148" i="42" s="1"/>
  <c r="D149" i="42"/>
  <c r="L149" i="42" s="1"/>
  <c r="N149" i="42" s="1"/>
  <c r="D150" i="42"/>
  <c r="D151" i="42"/>
  <c r="L151" i="42" s="1"/>
  <c r="N151" i="42" s="1"/>
  <c r="D152" i="42"/>
  <c r="L152" i="42" s="1"/>
  <c r="N152" i="42" s="1"/>
  <c r="D153" i="42"/>
  <c r="L153" i="42" s="1"/>
  <c r="N153" i="42" s="1"/>
  <c r="D154" i="42"/>
  <c r="L154" i="42" s="1"/>
  <c r="N154" i="42" s="1"/>
  <c r="D155" i="42"/>
  <c r="L155" i="42" s="1"/>
  <c r="N155" i="42" s="1"/>
  <c r="D156" i="42"/>
  <c r="L156" i="42" s="1"/>
  <c r="N156" i="42" s="1"/>
  <c r="D157" i="42"/>
  <c r="D158" i="42"/>
  <c r="D159" i="42"/>
  <c r="L159" i="42" s="1"/>
  <c r="N159" i="42" s="1"/>
  <c r="D160" i="42"/>
  <c r="L160" i="42" s="1"/>
  <c r="N160" i="42" s="1"/>
  <c r="D161" i="42"/>
  <c r="L161" i="42" s="1"/>
  <c r="N161" i="42" s="1"/>
  <c r="D162" i="42"/>
  <c r="L162" i="42" s="1"/>
  <c r="N162" i="42" s="1"/>
  <c r="D163" i="42"/>
  <c r="L163" i="42" s="1"/>
  <c r="N163" i="42" s="1"/>
  <c r="D164" i="42"/>
  <c r="L164" i="42" s="1"/>
  <c r="N164" i="42" s="1"/>
  <c r="D165" i="42"/>
  <c r="L165" i="42" s="1"/>
  <c r="N165" i="42" s="1"/>
  <c r="D166" i="42"/>
  <c r="D167" i="42"/>
  <c r="L167" i="42" s="1"/>
  <c r="N167" i="42" s="1"/>
  <c r="D168" i="42"/>
  <c r="L168" i="42" s="1"/>
  <c r="N168" i="42" s="1"/>
  <c r="D169" i="42"/>
  <c r="L169" i="42" s="1"/>
  <c r="N169" i="42" s="1"/>
  <c r="D170" i="42"/>
  <c r="L170" i="42" s="1"/>
  <c r="N170" i="42" s="1"/>
  <c r="D171" i="42"/>
  <c r="L171" i="42" s="1"/>
  <c r="N171" i="42" s="1"/>
  <c r="D172" i="42"/>
  <c r="L172" i="42" s="1"/>
  <c r="N172" i="42" s="1"/>
  <c r="D173" i="42"/>
  <c r="L173" i="42" s="1"/>
  <c r="N173" i="42" s="1"/>
  <c r="D174" i="42"/>
  <c r="D175" i="42"/>
  <c r="L175" i="42" s="1"/>
  <c r="N175" i="42" s="1"/>
  <c r="D176" i="42"/>
  <c r="L176" i="42" s="1"/>
  <c r="N176" i="42" s="1"/>
  <c r="D177" i="42"/>
  <c r="L177" i="42" s="1"/>
  <c r="N177" i="42" s="1"/>
  <c r="D178" i="42"/>
  <c r="L178" i="42" s="1"/>
  <c r="N178" i="42" s="1"/>
  <c r="D179" i="42"/>
  <c r="L179" i="42" s="1"/>
  <c r="N179" i="42" s="1"/>
  <c r="D180" i="42"/>
  <c r="L180" i="42" s="1"/>
  <c r="N180" i="42" s="1"/>
  <c r="D181" i="42"/>
  <c r="L181" i="42" s="1"/>
  <c r="N181" i="42" s="1"/>
  <c r="D182" i="42"/>
  <c r="D183" i="42"/>
  <c r="L183" i="42" s="1"/>
  <c r="N183" i="42" s="1"/>
  <c r="D184" i="42"/>
  <c r="L184" i="42" s="1"/>
  <c r="N184" i="42" s="1"/>
  <c r="D185" i="42"/>
  <c r="L185" i="42" s="1"/>
  <c r="N185" i="42" s="1"/>
  <c r="D186" i="42"/>
  <c r="L186" i="42" s="1"/>
  <c r="N186" i="42" s="1"/>
  <c r="D187" i="42"/>
  <c r="L187" i="42" s="1"/>
  <c r="N187" i="42" s="1"/>
  <c r="D188" i="42"/>
  <c r="L188" i="42" s="1"/>
  <c r="N188" i="42" s="1"/>
  <c r="D189" i="42"/>
  <c r="D190" i="42"/>
  <c r="D191" i="42"/>
  <c r="D192" i="42"/>
  <c r="L192" i="42" s="1"/>
  <c r="N192" i="42" s="1"/>
  <c r="D193" i="42"/>
  <c r="L193" i="42" s="1"/>
  <c r="N193" i="42" s="1"/>
  <c r="D194" i="42"/>
  <c r="L194" i="42" s="1"/>
  <c r="N194" i="42" s="1"/>
  <c r="D195" i="42"/>
  <c r="L195" i="42" s="1"/>
  <c r="N195" i="42" s="1"/>
  <c r="D196" i="42"/>
  <c r="L196" i="42" s="1"/>
  <c r="N196" i="42" s="1"/>
  <c r="D197" i="42"/>
  <c r="L197" i="42" s="1"/>
  <c r="N197" i="42" s="1"/>
  <c r="D198" i="42"/>
  <c r="D199" i="42"/>
  <c r="L199" i="42" s="1"/>
  <c r="N199" i="42" s="1"/>
  <c r="D200" i="42"/>
  <c r="L200" i="42" s="1"/>
  <c r="N200" i="42" s="1"/>
  <c r="D201" i="42"/>
  <c r="L201" i="42" s="1"/>
  <c r="N201" i="42" s="1"/>
  <c r="D202" i="42"/>
  <c r="L202" i="42" s="1"/>
  <c r="N202" i="42" s="1"/>
  <c r="D203" i="42"/>
  <c r="L203" i="42" s="1"/>
  <c r="N203" i="42" s="1"/>
  <c r="D204" i="42"/>
  <c r="L204" i="42" s="1"/>
  <c r="N204" i="42" s="1"/>
  <c r="D205" i="42"/>
  <c r="D206" i="42"/>
  <c r="D207" i="42"/>
  <c r="L207" i="42" s="1"/>
  <c r="N207" i="42" s="1"/>
  <c r="D208" i="42"/>
  <c r="L208" i="42" s="1"/>
  <c r="N208" i="42" s="1"/>
  <c r="D209" i="42"/>
  <c r="L209" i="42" s="1"/>
  <c r="N209" i="42" s="1"/>
  <c r="D210" i="42"/>
  <c r="L210" i="42" s="1"/>
  <c r="N210" i="42" s="1"/>
  <c r="D211" i="42"/>
  <c r="L211" i="42" s="1"/>
  <c r="N211" i="42" s="1"/>
  <c r="D212" i="42"/>
  <c r="L212" i="42" s="1"/>
  <c r="N212" i="42" s="1"/>
  <c r="D213" i="42"/>
  <c r="L213" i="42" s="1"/>
  <c r="N213" i="42" s="1"/>
  <c r="D217" i="42"/>
  <c r="D218" i="42"/>
  <c r="L218" i="42" s="1"/>
  <c r="N218" i="42" s="1"/>
  <c r="D219" i="42"/>
  <c r="L219" i="42" s="1"/>
  <c r="N219" i="42" s="1"/>
  <c r="D220" i="42"/>
  <c r="L220" i="42" s="1"/>
  <c r="N220" i="42" s="1"/>
  <c r="D221" i="42"/>
  <c r="L221" i="42" s="1"/>
  <c r="N221" i="42" s="1"/>
  <c r="D222" i="42"/>
  <c r="L222" i="42" s="1"/>
  <c r="N222" i="42" s="1"/>
  <c r="D223" i="42"/>
  <c r="L223" i="42" s="1"/>
  <c r="N223" i="42" s="1"/>
  <c r="D224" i="42"/>
  <c r="L224" i="42" s="1"/>
  <c r="N224" i="42" s="1"/>
  <c r="D225" i="42"/>
  <c r="D226" i="42"/>
  <c r="L226" i="42" s="1"/>
  <c r="N226" i="42" s="1"/>
  <c r="D227" i="42"/>
  <c r="L227" i="42" s="1"/>
  <c r="N227" i="42" s="1"/>
  <c r="D228" i="42"/>
  <c r="L228" i="42" s="1"/>
  <c r="N228" i="42" s="1"/>
  <c r="D229" i="42"/>
  <c r="L229" i="42" s="1"/>
  <c r="N229" i="42" s="1"/>
  <c r="D230" i="42"/>
  <c r="L230" i="42" s="1"/>
  <c r="N230" i="42" s="1"/>
  <c r="D231" i="42"/>
  <c r="L231" i="42" s="1"/>
  <c r="N231" i="42" s="1"/>
  <c r="D232" i="42"/>
  <c r="L232" i="42" s="1"/>
  <c r="N232" i="42" s="1"/>
  <c r="D233" i="42"/>
  <c r="D234" i="42"/>
  <c r="D235" i="42"/>
  <c r="D236" i="42"/>
  <c r="L236" i="42" s="1"/>
  <c r="N236" i="42" s="1"/>
  <c r="D237" i="42"/>
  <c r="D238" i="42"/>
  <c r="L238" i="42" s="1"/>
  <c r="N238" i="42" s="1"/>
  <c r="D239" i="42"/>
  <c r="D240" i="42"/>
  <c r="L240" i="42" s="1"/>
  <c r="N240" i="42" s="1"/>
  <c r="D241" i="42"/>
  <c r="L241" i="42" s="1"/>
  <c r="N241" i="42" s="1"/>
  <c r="D242" i="42"/>
  <c r="L242" i="42" s="1"/>
  <c r="N242" i="42" s="1"/>
  <c r="D243" i="42"/>
  <c r="L243" i="42" s="1"/>
  <c r="N243" i="42" s="1"/>
  <c r="D244" i="42"/>
  <c r="L244" i="42" s="1"/>
  <c r="N244" i="42" s="1"/>
  <c r="D245" i="42"/>
  <c r="L245" i="42" s="1"/>
  <c r="N245" i="42" s="1"/>
  <c r="D246" i="42"/>
  <c r="L246" i="42" s="1"/>
  <c r="N246" i="42" s="1"/>
  <c r="D247" i="42"/>
  <c r="D248" i="42"/>
  <c r="L248" i="42" s="1"/>
  <c r="N248" i="42" s="1"/>
  <c r="D249" i="42"/>
  <c r="D250" i="42"/>
  <c r="L250" i="42" s="1"/>
  <c r="N250" i="42" s="1"/>
  <c r="D251" i="42"/>
  <c r="D252" i="42"/>
  <c r="L252" i="42" s="1"/>
  <c r="N252" i="42" s="1"/>
  <c r="D253" i="42"/>
  <c r="L253" i="42" s="1"/>
  <c r="N253" i="42" s="1"/>
  <c r="D254" i="42"/>
  <c r="L254" i="42" s="1"/>
  <c r="N254" i="42" s="1"/>
  <c r="D255" i="42"/>
  <c r="L255" i="42" s="1"/>
  <c r="N255" i="42" s="1"/>
  <c r="D256" i="42"/>
  <c r="L256" i="42" s="1"/>
  <c r="N256" i="42" s="1"/>
  <c r="D257" i="42"/>
  <c r="L257" i="42" s="1"/>
  <c r="N257" i="42" s="1"/>
  <c r="D258" i="42"/>
  <c r="L258" i="42" s="1"/>
  <c r="N258" i="42" s="1"/>
  <c r="D259" i="42"/>
  <c r="D260" i="42"/>
  <c r="L260" i="42" s="1"/>
  <c r="N260" i="42" s="1"/>
  <c r="D261" i="42"/>
  <c r="L261" i="42" s="1"/>
  <c r="N261" i="42" s="1"/>
  <c r="D262" i="42"/>
  <c r="D263" i="42"/>
  <c r="L263" i="42" s="1"/>
  <c r="N263" i="42" s="1"/>
  <c r="D264" i="42"/>
  <c r="L264" i="42" s="1"/>
  <c r="N264" i="42" s="1"/>
  <c r="D265" i="42"/>
  <c r="D266" i="42"/>
  <c r="D267" i="42"/>
  <c r="L267" i="42" s="1"/>
  <c r="N267" i="42" s="1"/>
  <c r="D268" i="42"/>
  <c r="L268" i="42" s="1"/>
  <c r="N268" i="42" s="1"/>
  <c r="D269" i="42"/>
  <c r="L269" i="42" s="1"/>
  <c r="N269" i="42" s="1"/>
  <c r="D270" i="42"/>
  <c r="L270" i="42" s="1"/>
  <c r="N270" i="42" s="1"/>
  <c r="D271" i="42"/>
  <c r="L271" i="42" s="1"/>
  <c r="N271" i="42" s="1"/>
  <c r="D272" i="42"/>
  <c r="L272" i="42" s="1"/>
  <c r="N272" i="42" s="1"/>
  <c r="D273" i="42"/>
  <c r="L273" i="42" s="1"/>
  <c r="N273" i="42" s="1"/>
  <c r="D274" i="42"/>
  <c r="L274" i="42" s="1"/>
  <c r="N274" i="42" s="1"/>
  <c r="D275" i="42"/>
  <c r="D276" i="42"/>
  <c r="L276" i="42" s="1"/>
  <c r="N276" i="42" s="1"/>
  <c r="D8" i="42"/>
  <c r="L8" i="42" s="1"/>
  <c r="N8" i="42" s="1"/>
  <c r="N277" i="42"/>
  <c r="L275" i="42"/>
  <c r="N275" i="42" s="1"/>
  <c r="N266" i="42"/>
  <c r="L265" i="42"/>
  <c r="N265" i="42" s="1"/>
  <c r="N262" i="42"/>
  <c r="L259" i="42"/>
  <c r="N259" i="42" s="1"/>
  <c r="L251" i="42"/>
  <c r="N251" i="42" s="1"/>
  <c r="N249" i="42"/>
  <c r="L247" i="42"/>
  <c r="N247" i="42" s="1"/>
  <c r="L237" i="42"/>
  <c r="N237" i="42" s="1"/>
  <c r="L225" i="42"/>
  <c r="N225" i="42" s="1"/>
  <c r="L217" i="42"/>
  <c r="N217" i="42" s="1"/>
  <c r="L206" i="42"/>
  <c r="N206" i="42" s="1"/>
  <c r="L198" i="42"/>
  <c r="N198" i="42" s="1"/>
  <c r="L190" i="42"/>
  <c r="N190" i="42" s="1"/>
  <c r="L182" i="42"/>
  <c r="N182" i="42" s="1"/>
  <c r="L174" i="42"/>
  <c r="N174" i="42" s="1"/>
  <c r="L166" i="42"/>
  <c r="N166" i="42" s="1"/>
  <c r="L158" i="42"/>
  <c r="N158" i="42" s="1"/>
  <c r="L150" i="42"/>
  <c r="N150" i="42" s="1"/>
  <c r="L140" i="42"/>
  <c r="N140" i="42" s="1"/>
  <c r="L132" i="42"/>
  <c r="N132" i="42" s="1"/>
  <c r="L124" i="42"/>
  <c r="N124" i="42" s="1"/>
  <c r="L112" i="42"/>
  <c r="N112" i="42" s="1"/>
  <c r="L108" i="42"/>
  <c r="N108" i="42" s="1"/>
  <c r="L104" i="42"/>
  <c r="N104" i="42" s="1"/>
  <c r="L100" i="42"/>
  <c r="N100" i="42" s="1"/>
  <c r="L94" i="42"/>
  <c r="N94" i="42" s="1"/>
  <c r="L90" i="42"/>
  <c r="N90" i="42" s="1"/>
  <c r="L81" i="42"/>
  <c r="N81" i="42" s="1"/>
  <c r="L77" i="42"/>
  <c r="N77" i="42" s="1"/>
  <c r="L75" i="42"/>
  <c r="N75" i="42" s="1"/>
  <c r="L73" i="42"/>
  <c r="N73" i="42" s="1"/>
  <c r="L71" i="42"/>
  <c r="N71" i="42" s="1"/>
  <c r="L69" i="42"/>
  <c r="N69" i="42" s="1"/>
  <c r="L67" i="42"/>
  <c r="N67" i="42" s="1"/>
  <c r="L65" i="42"/>
  <c r="N65" i="42" s="1"/>
  <c r="L63" i="42"/>
  <c r="N63" i="42" s="1"/>
  <c r="L61" i="42"/>
  <c r="N61" i="42" s="1"/>
  <c r="L59" i="42"/>
  <c r="N59" i="42" s="1"/>
  <c r="L57" i="42"/>
  <c r="N57" i="42" s="1"/>
  <c r="L55" i="42"/>
  <c r="N55" i="42" s="1"/>
  <c r="L53" i="42"/>
  <c r="N53" i="42" s="1"/>
  <c r="L51" i="42"/>
  <c r="N51" i="42" s="1"/>
  <c r="L49" i="42"/>
  <c r="N49" i="42" s="1"/>
  <c r="L47" i="42"/>
  <c r="N47" i="42" s="1"/>
  <c r="L45" i="42"/>
  <c r="N45" i="42" s="1"/>
  <c r="L43" i="42"/>
  <c r="N43" i="42" s="1"/>
  <c r="L41" i="42"/>
  <c r="N41" i="42" s="1"/>
  <c r="L39" i="42"/>
  <c r="N39" i="42" s="1"/>
  <c r="L37" i="42"/>
  <c r="N37" i="42" s="1"/>
  <c r="L35" i="42"/>
  <c r="N35" i="42" s="1"/>
  <c r="L33" i="42"/>
  <c r="N33" i="42" s="1"/>
  <c r="L31" i="42"/>
  <c r="N31" i="42" s="1"/>
  <c r="L29" i="42"/>
  <c r="N29" i="42" s="1"/>
  <c r="L27" i="42"/>
  <c r="N27" i="42" s="1"/>
  <c r="L25" i="42"/>
  <c r="N25" i="42" s="1"/>
  <c r="L23" i="42"/>
  <c r="N23" i="42" s="1"/>
  <c r="L21" i="42"/>
  <c r="N21" i="42" s="1"/>
  <c r="L19" i="42"/>
  <c r="N19" i="42" s="1"/>
  <c r="L17" i="42"/>
  <c r="N17" i="42" s="1"/>
  <c r="L15" i="42"/>
  <c r="N15" i="42" s="1"/>
  <c r="L13" i="42"/>
  <c r="N13" i="42" s="1"/>
  <c r="L11" i="42"/>
  <c r="N11" i="42" s="1"/>
  <c r="L9" i="42"/>
  <c r="N9" i="42" s="1"/>
  <c r="L7" i="42"/>
  <c r="N7" i="42" s="1"/>
  <c r="D9" i="41" l="1"/>
  <c r="L9" i="41" s="1"/>
  <c r="N9" i="41" s="1"/>
  <c r="D10" i="41"/>
  <c r="L10" i="41" s="1"/>
  <c r="N10" i="41" s="1"/>
  <c r="D11" i="41"/>
  <c r="L11" i="41" s="1"/>
  <c r="N11" i="41" s="1"/>
  <c r="D12" i="41"/>
  <c r="D13" i="41"/>
  <c r="L13" i="41" s="1"/>
  <c r="N13" i="41" s="1"/>
  <c r="D14" i="41"/>
  <c r="L14" i="41" s="1"/>
  <c r="N14" i="41" s="1"/>
  <c r="D15" i="41"/>
  <c r="L15" i="41" s="1"/>
  <c r="N15" i="41" s="1"/>
  <c r="D16" i="41"/>
  <c r="D17" i="41"/>
  <c r="L17" i="41" s="1"/>
  <c r="N17" i="41" s="1"/>
  <c r="D18" i="41"/>
  <c r="L18" i="41" s="1"/>
  <c r="N18" i="41" s="1"/>
  <c r="D19" i="41"/>
  <c r="L19" i="41" s="1"/>
  <c r="N19" i="41" s="1"/>
  <c r="D20" i="41"/>
  <c r="D21" i="41"/>
  <c r="L21" i="41" s="1"/>
  <c r="N21" i="41" s="1"/>
  <c r="D22" i="41"/>
  <c r="L22" i="41" s="1"/>
  <c r="N22" i="41" s="1"/>
  <c r="D23" i="41"/>
  <c r="L23" i="41" s="1"/>
  <c r="N23" i="41" s="1"/>
  <c r="D24" i="41"/>
  <c r="D25" i="41"/>
  <c r="L25" i="41" s="1"/>
  <c r="N25" i="41" s="1"/>
  <c r="D26" i="41"/>
  <c r="L26" i="41" s="1"/>
  <c r="N26" i="41" s="1"/>
  <c r="D27" i="41"/>
  <c r="L27" i="41" s="1"/>
  <c r="N27" i="41" s="1"/>
  <c r="D28" i="41"/>
  <c r="D29" i="41"/>
  <c r="L29" i="41" s="1"/>
  <c r="N29" i="41" s="1"/>
  <c r="D30" i="41"/>
  <c r="L30" i="41" s="1"/>
  <c r="N30" i="41" s="1"/>
  <c r="D31" i="41"/>
  <c r="L31" i="41" s="1"/>
  <c r="N31" i="41" s="1"/>
  <c r="D32" i="41"/>
  <c r="D33" i="41"/>
  <c r="L33" i="41" s="1"/>
  <c r="N33" i="41" s="1"/>
  <c r="D34" i="41"/>
  <c r="L34" i="41" s="1"/>
  <c r="N34" i="41" s="1"/>
  <c r="D35" i="41"/>
  <c r="L35" i="41" s="1"/>
  <c r="N35" i="41" s="1"/>
  <c r="D36" i="41"/>
  <c r="D37" i="41"/>
  <c r="L37" i="41" s="1"/>
  <c r="N37" i="41" s="1"/>
  <c r="D38" i="41"/>
  <c r="L38" i="41" s="1"/>
  <c r="N38" i="41" s="1"/>
  <c r="D39" i="41"/>
  <c r="L39" i="41" s="1"/>
  <c r="N39" i="41" s="1"/>
  <c r="D40" i="41"/>
  <c r="D41" i="41"/>
  <c r="L41" i="41" s="1"/>
  <c r="N41" i="41" s="1"/>
  <c r="D42" i="41"/>
  <c r="L42" i="41" s="1"/>
  <c r="N42" i="41" s="1"/>
  <c r="D43" i="41"/>
  <c r="L43" i="41" s="1"/>
  <c r="N43" i="41" s="1"/>
  <c r="D44" i="41"/>
  <c r="D45" i="41"/>
  <c r="L45" i="41" s="1"/>
  <c r="N45" i="41" s="1"/>
  <c r="D46" i="41"/>
  <c r="L46" i="41" s="1"/>
  <c r="N46" i="41" s="1"/>
  <c r="D47" i="41"/>
  <c r="L47" i="41" s="1"/>
  <c r="N47" i="41" s="1"/>
  <c r="D48" i="41"/>
  <c r="D49" i="41"/>
  <c r="L49" i="41" s="1"/>
  <c r="N49" i="41" s="1"/>
  <c r="D50" i="41"/>
  <c r="L50" i="41" s="1"/>
  <c r="N50" i="41" s="1"/>
  <c r="D51" i="41"/>
  <c r="L51" i="41" s="1"/>
  <c r="N51" i="41" s="1"/>
  <c r="D52" i="41"/>
  <c r="D53" i="41"/>
  <c r="L53" i="41" s="1"/>
  <c r="N53" i="41" s="1"/>
  <c r="D54" i="41"/>
  <c r="L54" i="41" s="1"/>
  <c r="N54" i="41" s="1"/>
  <c r="D55" i="41"/>
  <c r="L55" i="41" s="1"/>
  <c r="N55" i="41" s="1"/>
  <c r="D56" i="41"/>
  <c r="D57" i="41"/>
  <c r="L57" i="41" s="1"/>
  <c r="N57" i="41" s="1"/>
  <c r="D58" i="41"/>
  <c r="L58" i="41" s="1"/>
  <c r="N58" i="41" s="1"/>
  <c r="D59" i="41"/>
  <c r="L59" i="41" s="1"/>
  <c r="N59" i="41" s="1"/>
  <c r="D60" i="41"/>
  <c r="D61" i="41"/>
  <c r="L61" i="41" s="1"/>
  <c r="N61" i="41" s="1"/>
  <c r="D62" i="41"/>
  <c r="L62" i="41" s="1"/>
  <c r="N62" i="41" s="1"/>
  <c r="D63" i="41"/>
  <c r="L63" i="41" s="1"/>
  <c r="N63" i="41" s="1"/>
  <c r="D64" i="41"/>
  <c r="D65" i="41"/>
  <c r="L65" i="41" s="1"/>
  <c r="N65" i="41" s="1"/>
  <c r="D66" i="41"/>
  <c r="L66" i="41" s="1"/>
  <c r="N66" i="41" s="1"/>
  <c r="D67" i="41"/>
  <c r="L67" i="41" s="1"/>
  <c r="N67" i="41" s="1"/>
  <c r="D68" i="41"/>
  <c r="D69" i="41"/>
  <c r="L69" i="41" s="1"/>
  <c r="N69" i="41" s="1"/>
  <c r="D70" i="41"/>
  <c r="L70" i="41" s="1"/>
  <c r="N70" i="41" s="1"/>
  <c r="D71" i="41"/>
  <c r="L71" i="41" s="1"/>
  <c r="N71" i="41" s="1"/>
  <c r="D72" i="41"/>
  <c r="D73" i="41"/>
  <c r="L73" i="41" s="1"/>
  <c r="N73" i="41" s="1"/>
  <c r="D74" i="41"/>
  <c r="L74" i="41" s="1"/>
  <c r="N74" i="41" s="1"/>
  <c r="D75" i="41"/>
  <c r="L75" i="41" s="1"/>
  <c r="N75" i="41" s="1"/>
  <c r="D76" i="41"/>
  <c r="D77" i="41"/>
  <c r="L77" i="41" s="1"/>
  <c r="N77" i="41" s="1"/>
  <c r="D78" i="41"/>
  <c r="L78" i="41" s="1"/>
  <c r="N78" i="41" s="1"/>
  <c r="D79" i="41"/>
  <c r="L79" i="41" s="1"/>
  <c r="N79" i="41" s="1"/>
  <c r="D80" i="41"/>
  <c r="D81" i="41"/>
  <c r="L81" i="41" s="1"/>
  <c r="N81" i="41" s="1"/>
  <c r="D82" i="41"/>
  <c r="L82" i="41" s="1"/>
  <c r="N82" i="41" s="1"/>
  <c r="D87" i="41"/>
  <c r="D88" i="41"/>
  <c r="D89" i="41"/>
  <c r="D90" i="41"/>
  <c r="D91" i="41"/>
  <c r="D92" i="41"/>
  <c r="D93" i="41"/>
  <c r="D94" i="41"/>
  <c r="D95" i="41"/>
  <c r="D96" i="41"/>
  <c r="D97" i="41"/>
  <c r="D98" i="41"/>
  <c r="D99" i="41"/>
  <c r="D100" i="41"/>
  <c r="D101" i="41"/>
  <c r="D102" i="41"/>
  <c r="D103" i="41"/>
  <c r="D104" i="41"/>
  <c r="D105" i="41"/>
  <c r="D106" i="41"/>
  <c r="D107" i="41"/>
  <c r="D108" i="41"/>
  <c r="D109" i="41"/>
  <c r="D110" i="41"/>
  <c r="D111" i="41"/>
  <c r="D112" i="41"/>
  <c r="D113" i="41"/>
  <c r="D114" i="41"/>
  <c r="D116" i="41"/>
  <c r="D117" i="41"/>
  <c r="L117" i="41" s="1"/>
  <c r="N117" i="41" s="1"/>
  <c r="D118" i="41"/>
  <c r="L118" i="41" s="1"/>
  <c r="N118" i="41" s="1"/>
  <c r="D119" i="41"/>
  <c r="D120" i="41"/>
  <c r="L120" i="41" s="1"/>
  <c r="N120" i="41" s="1"/>
  <c r="D121" i="41"/>
  <c r="L121" i="41" s="1"/>
  <c r="N121" i="41" s="1"/>
  <c r="D122" i="41"/>
  <c r="L122" i="41" s="1"/>
  <c r="N122" i="41" s="1"/>
  <c r="D123" i="41"/>
  <c r="D124" i="41"/>
  <c r="L124" i="41" s="1"/>
  <c r="N124" i="41" s="1"/>
  <c r="D125" i="41"/>
  <c r="L125" i="41" s="1"/>
  <c r="N125" i="41" s="1"/>
  <c r="D126" i="41"/>
  <c r="L126" i="41" s="1"/>
  <c r="N126" i="41" s="1"/>
  <c r="D127" i="41"/>
  <c r="D128" i="41"/>
  <c r="L128" i="41" s="1"/>
  <c r="N128" i="41" s="1"/>
  <c r="D129" i="41"/>
  <c r="D130" i="41"/>
  <c r="D131" i="41"/>
  <c r="D132" i="41"/>
  <c r="D133" i="41"/>
  <c r="D134" i="41"/>
  <c r="D135" i="41"/>
  <c r="D136" i="41"/>
  <c r="D137" i="41"/>
  <c r="D138" i="41"/>
  <c r="D139" i="41"/>
  <c r="D140" i="41"/>
  <c r="D141" i="41"/>
  <c r="D142" i="41"/>
  <c r="D143" i="41"/>
  <c r="D144" i="41"/>
  <c r="D145" i="41"/>
  <c r="D148" i="41"/>
  <c r="D149" i="41"/>
  <c r="D150" i="41"/>
  <c r="D151" i="41"/>
  <c r="D152" i="41"/>
  <c r="D153" i="41"/>
  <c r="D154" i="41"/>
  <c r="D155" i="41"/>
  <c r="D156" i="41"/>
  <c r="D157" i="41"/>
  <c r="D158" i="41"/>
  <c r="L158" i="41" s="1"/>
  <c r="N158" i="41" s="1"/>
  <c r="D159" i="41"/>
  <c r="D160" i="41"/>
  <c r="L160" i="41" s="1"/>
  <c r="N160" i="41" s="1"/>
  <c r="D161" i="41"/>
  <c r="L161" i="41" s="1"/>
  <c r="N161" i="41" s="1"/>
  <c r="D162" i="41"/>
  <c r="L162" i="41" s="1"/>
  <c r="N162" i="41" s="1"/>
  <c r="D163" i="41"/>
  <c r="D164" i="41"/>
  <c r="L164" i="41" s="1"/>
  <c r="N164" i="41" s="1"/>
  <c r="D165" i="41"/>
  <c r="L165" i="41" s="1"/>
  <c r="N165" i="41" s="1"/>
  <c r="D166" i="41"/>
  <c r="L166" i="41" s="1"/>
  <c r="N166" i="41" s="1"/>
  <c r="D167" i="41"/>
  <c r="D168" i="41"/>
  <c r="L168" i="41" s="1"/>
  <c r="N168" i="41" s="1"/>
  <c r="D169" i="41"/>
  <c r="L169" i="41" s="1"/>
  <c r="N169" i="41" s="1"/>
  <c r="D170" i="41"/>
  <c r="L170" i="41" s="1"/>
  <c r="N170" i="41" s="1"/>
  <c r="D171" i="41"/>
  <c r="D172" i="41"/>
  <c r="L172" i="41" s="1"/>
  <c r="N172" i="41" s="1"/>
  <c r="D173" i="41"/>
  <c r="L173" i="41" s="1"/>
  <c r="N173" i="41" s="1"/>
  <c r="D174" i="41"/>
  <c r="L174" i="41" s="1"/>
  <c r="N174" i="41" s="1"/>
  <c r="D175" i="41"/>
  <c r="D176" i="41"/>
  <c r="L176" i="41" s="1"/>
  <c r="N176" i="41" s="1"/>
  <c r="D177" i="41"/>
  <c r="L177" i="41" s="1"/>
  <c r="N177" i="41" s="1"/>
  <c r="D178" i="41"/>
  <c r="L178" i="41" s="1"/>
  <c r="N178" i="41" s="1"/>
  <c r="D179" i="41"/>
  <c r="D180" i="41"/>
  <c r="L180" i="41" s="1"/>
  <c r="N180" i="41" s="1"/>
  <c r="D181" i="41"/>
  <c r="L181" i="41" s="1"/>
  <c r="N181" i="41" s="1"/>
  <c r="D182" i="41"/>
  <c r="L182" i="41" s="1"/>
  <c r="N182" i="41" s="1"/>
  <c r="D183" i="41"/>
  <c r="D184" i="41"/>
  <c r="L184" i="41" s="1"/>
  <c r="N184" i="41" s="1"/>
  <c r="D185" i="41"/>
  <c r="L185" i="41" s="1"/>
  <c r="N185" i="41" s="1"/>
  <c r="D186" i="41"/>
  <c r="L186" i="41" s="1"/>
  <c r="N186" i="41" s="1"/>
  <c r="D187" i="41"/>
  <c r="D188" i="41"/>
  <c r="L188" i="41" s="1"/>
  <c r="N188" i="41" s="1"/>
  <c r="D189" i="41"/>
  <c r="D190" i="41"/>
  <c r="L190" i="41" s="1"/>
  <c r="N190" i="41" s="1"/>
  <c r="D191" i="41"/>
  <c r="D192" i="41"/>
  <c r="L192" i="41" s="1"/>
  <c r="N192" i="41" s="1"/>
  <c r="D193" i="41"/>
  <c r="L193" i="41" s="1"/>
  <c r="N193" i="41" s="1"/>
  <c r="D194" i="41"/>
  <c r="L194" i="41" s="1"/>
  <c r="N194" i="41" s="1"/>
  <c r="D195" i="41"/>
  <c r="D196" i="41"/>
  <c r="L196" i="41" s="1"/>
  <c r="N196" i="41" s="1"/>
  <c r="D197" i="41"/>
  <c r="L197" i="41" s="1"/>
  <c r="N197" i="41" s="1"/>
  <c r="D198" i="41"/>
  <c r="L198" i="41" s="1"/>
  <c r="N198" i="41" s="1"/>
  <c r="D199" i="41"/>
  <c r="D200" i="41"/>
  <c r="L200" i="41" s="1"/>
  <c r="N200" i="41" s="1"/>
  <c r="D201" i="41"/>
  <c r="L201" i="41" s="1"/>
  <c r="N201" i="41" s="1"/>
  <c r="D202" i="41"/>
  <c r="L202" i="41" s="1"/>
  <c r="N202" i="41" s="1"/>
  <c r="D203" i="41"/>
  <c r="D204" i="41"/>
  <c r="L204" i="41" s="1"/>
  <c r="N204" i="41" s="1"/>
  <c r="D205" i="41"/>
  <c r="D206" i="41"/>
  <c r="D207" i="41"/>
  <c r="D208" i="41"/>
  <c r="D209" i="41"/>
  <c r="D210" i="41"/>
  <c r="D211" i="41"/>
  <c r="D212" i="41"/>
  <c r="D213" i="41"/>
  <c r="D217" i="41"/>
  <c r="D218" i="41"/>
  <c r="D219" i="41"/>
  <c r="D220" i="41"/>
  <c r="D221" i="41"/>
  <c r="D222" i="41"/>
  <c r="D223" i="41"/>
  <c r="L223" i="41" s="1"/>
  <c r="N223" i="41" s="1"/>
  <c r="D224" i="41"/>
  <c r="D225" i="41"/>
  <c r="L225" i="41" s="1"/>
  <c r="N225" i="41" s="1"/>
  <c r="D226" i="41"/>
  <c r="D227" i="41"/>
  <c r="L227" i="41" s="1"/>
  <c r="N227" i="41" s="1"/>
  <c r="D228" i="41"/>
  <c r="D229" i="41"/>
  <c r="L229" i="41" s="1"/>
  <c r="N229" i="41" s="1"/>
  <c r="D230" i="41"/>
  <c r="D231" i="41"/>
  <c r="L231" i="41" s="1"/>
  <c r="N231" i="41" s="1"/>
  <c r="D232" i="41"/>
  <c r="D233" i="41"/>
  <c r="D234" i="41"/>
  <c r="D235" i="41"/>
  <c r="D236" i="41"/>
  <c r="D237" i="41"/>
  <c r="L237" i="41" s="1"/>
  <c r="N237" i="41" s="1"/>
  <c r="D238" i="41"/>
  <c r="D239" i="41"/>
  <c r="D240" i="41"/>
  <c r="D241" i="41"/>
  <c r="D242" i="41"/>
  <c r="D243" i="41"/>
  <c r="D244" i="41"/>
  <c r="D245" i="41"/>
  <c r="D246" i="41"/>
  <c r="D247" i="41"/>
  <c r="D248" i="41"/>
  <c r="D249" i="41"/>
  <c r="D250" i="41"/>
  <c r="D251" i="41"/>
  <c r="D252" i="41"/>
  <c r="D253" i="41"/>
  <c r="D254" i="41"/>
  <c r="D255" i="41"/>
  <c r="D256" i="41"/>
  <c r="D257" i="41"/>
  <c r="D258" i="41"/>
  <c r="D259" i="41"/>
  <c r="L259" i="41" s="1"/>
  <c r="N259" i="41" s="1"/>
  <c r="D260" i="41"/>
  <c r="D261" i="41"/>
  <c r="L261" i="41" s="1"/>
  <c r="N261" i="41" s="1"/>
  <c r="D262" i="41"/>
  <c r="D263" i="41"/>
  <c r="L263" i="41" s="1"/>
  <c r="N263" i="41" s="1"/>
  <c r="D264" i="41"/>
  <c r="L264" i="41" s="1"/>
  <c r="N264" i="41" s="1"/>
  <c r="D265" i="41"/>
  <c r="D266" i="41"/>
  <c r="D267" i="41"/>
  <c r="D268" i="41"/>
  <c r="D269" i="41"/>
  <c r="D270" i="41"/>
  <c r="D271" i="41"/>
  <c r="D272" i="41"/>
  <c r="D273" i="41"/>
  <c r="D274" i="41"/>
  <c r="D275" i="41"/>
  <c r="D276" i="41"/>
  <c r="L276" i="41" s="1"/>
  <c r="N276" i="41" s="1"/>
  <c r="D8" i="41"/>
  <c r="L8" i="41" s="1"/>
  <c r="N8" i="41" s="1"/>
  <c r="N277" i="41"/>
  <c r="L275" i="41"/>
  <c r="N275" i="41" s="1"/>
  <c r="L274" i="41"/>
  <c r="N274" i="41" s="1"/>
  <c r="L273" i="41"/>
  <c r="N273" i="41" s="1"/>
  <c r="L272" i="41"/>
  <c r="N272" i="41" s="1"/>
  <c r="L271" i="41"/>
  <c r="N271" i="41" s="1"/>
  <c r="L270" i="41"/>
  <c r="N270" i="41" s="1"/>
  <c r="L269" i="41"/>
  <c r="N269" i="41" s="1"/>
  <c r="L268" i="41"/>
  <c r="N268" i="41" s="1"/>
  <c r="L267" i="41"/>
  <c r="N267" i="41" s="1"/>
  <c r="N266" i="41"/>
  <c r="L265" i="41"/>
  <c r="N265" i="41" s="1"/>
  <c r="N262" i="41"/>
  <c r="L260" i="41"/>
  <c r="N260" i="41" s="1"/>
  <c r="L258" i="41"/>
  <c r="N258" i="41" s="1"/>
  <c r="L257" i="41"/>
  <c r="N257" i="41" s="1"/>
  <c r="L256" i="41"/>
  <c r="N256" i="41" s="1"/>
  <c r="L255" i="41"/>
  <c r="N255" i="41" s="1"/>
  <c r="L254" i="41"/>
  <c r="N254" i="41" s="1"/>
  <c r="L253" i="41"/>
  <c r="N253" i="41" s="1"/>
  <c r="L252" i="41"/>
  <c r="N252" i="41" s="1"/>
  <c r="L251" i="41"/>
  <c r="N251" i="41" s="1"/>
  <c r="L250" i="41"/>
  <c r="N250" i="41" s="1"/>
  <c r="N249" i="41"/>
  <c r="L248" i="41"/>
  <c r="N248" i="41" s="1"/>
  <c r="L247" i="41"/>
  <c r="N247" i="41" s="1"/>
  <c r="L246" i="41"/>
  <c r="N246" i="41" s="1"/>
  <c r="L245" i="41"/>
  <c r="N245" i="41" s="1"/>
  <c r="L244" i="41"/>
  <c r="N244" i="41" s="1"/>
  <c r="L243" i="41"/>
  <c r="N243" i="41" s="1"/>
  <c r="L242" i="41"/>
  <c r="N242" i="41" s="1"/>
  <c r="L241" i="41"/>
  <c r="N241" i="41" s="1"/>
  <c r="L240" i="41"/>
  <c r="N240" i="41" s="1"/>
  <c r="L238" i="41"/>
  <c r="N238" i="41" s="1"/>
  <c r="L236" i="41"/>
  <c r="N236" i="41" s="1"/>
  <c r="L232" i="41"/>
  <c r="N232" i="41" s="1"/>
  <c r="L230" i="41"/>
  <c r="N230" i="41" s="1"/>
  <c r="L228" i="41"/>
  <c r="N228" i="41" s="1"/>
  <c r="L226" i="41"/>
  <c r="N226" i="41" s="1"/>
  <c r="L224" i="41"/>
  <c r="N224" i="41" s="1"/>
  <c r="L222" i="41"/>
  <c r="N222" i="41" s="1"/>
  <c r="L221" i="41"/>
  <c r="N221" i="41" s="1"/>
  <c r="L220" i="41"/>
  <c r="N220" i="41" s="1"/>
  <c r="L219" i="41"/>
  <c r="N219" i="41" s="1"/>
  <c r="L218" i="41"/>
  <c r="N218" i="41" s="1"/>
  <c r="L217" i="41"/>
  <c r="N217" i="41" s="1"/>
  <c r="L213" i="41"/>
  <c r="N213" i="41" s="1"/>
  <c r="L212" i="41"/>
  <c r="N212" i="41" s="1"/>
  <c r="L211" i="41"/>
  <c r="N211" i="41" s="1"/>
  <c r="L210" i="41"/>
  <c r="N210" i="41" s="1"/>
  <c r="L209" i="41"/>
  <c r="N209" i="41" s="1"/>
  <c r="L208" i="41"/>
  <c r="N208" i="41" s="1"/>
  <c r="L207" i="41"/>
  <c r="N207" i="41" s="1"/>
  <c r="L206" i="41"/>
  <c r="N206" i="41" s="1"/>
  <c r="L203" i="41"/>
  <c r="N203" i="41" s="1"/>
  <c r="L199" i="41"/>
  <c r="N199" i="41" s="1"/>
  <c r="L195" i="41"/>
  <c r="N195" i="41" s="1"/>
  <c r="L187" i="41"/>
  <c r="N187" i="41" s="1"/>
  <c r="L183" i="41"/>
  <c r="N183" i="41" s="1"/>
  <c r="L179" i="41"/>
  <c r="N179" i="41" s="1"/>
  <c r="L175" i="41"/>
  <c r="N175" i="41" s="1"/>
  <c r="L171" i="41"/>
  <c r="N171" i="41" s="1"/>
  <c r="L167" i="41"/>
  <c r="N167" i="41" s="1"/>
  <c r="L163" i="41"/>
  <c r="N163" i="41" s="1"/>
  <c r="L159" i="41"/>
  <c r="N159" i="41" s="1"/>
  <c r="L156" i="41"/>
  <c r="N156" i="41" s="1"/>
  <c r="L155" i="41"/>
  <c r="N155" i="41" s="1"/>
  <c r="L154" i="41"/>
  <c r="N154" i="41" s="1"/>
  <c r="L153" i="41"/>
  <c r="N153" i="41" s="1"/>
  <c r="L152" i="41"/>
  <c r="N152" i="41" s="1"/>
  <c r="L151" i="41"/>
  <c r="N151" i="41" s="1"/>
  <c r="L150" i="41"/>
  <c r="N150" i="41" s="1"/>
  <c r="L149" i="41"/>
  <c r="N149" i="41" s="1"/>
  <c r="L148" i="41"/>
  <c r="N148" i="41" s="1"/>
  <c r="L145" i="41"/>
  <c r="N145" i="41" s="1"/>
  <c r="L144" i="41"/>
  <c r="N144" i="41" s="1"/>
  <c r="L143" i="41"/>
  <c r="N143" i="41" s="1"/>
  <c r="L142" i="41"/>
  <c r="N142" i="41" s="1"/>
  <c r="L141" i="41"/>
  <c r="N141" i="41" s="1"/>
  <c r="L140" i="41"/>
  <c r="N140" i="41" s="1"/>
  <c r="L139" i="41"/>
  <c r="N139" i="41" s="1"/>
  <c r="L138" i="41"/>
  <c r="N138" i="41" s="1"/>
  <c r="L137" i="41"/>
  <c r="N137" i="41" s="1"/>
  <c r="L136" i="41"/>
  <c r="N136" i="41" s="1"/>
  <c r="L135" i="41"/>
  <c r="N135" i="41" s="1"/>
  <c r="L134" i="41"/>
  <c r="N134" i="41" s="1"/>
  <c r="L133" i="41"/>
  <c r="N133" i="41" s="1"/>
  <c r="L132" i="41"/>
  <c r="N132" i="41" s="1"/>
  <c r="L131" i="41"/>
  <c r="N131" i="41" s="1"/>
  <c r="L130" i="41"/>
  <c r="N130" i="41" s="1"/>
  <c r="L127" i="41"/>
  <c r="N127" i="41" s="1"/>
  <c r="L123" i="41"/>
  <c r="N123" i="41" s="1"/>
  <c r="L119" i="41"/>
  <c r="N119" i="41" s="1"/>
  <c r="L114" i="41"/>
  <c r="N114" i="41" s="1"/>
  <c r="L113" i="41"/>
  <c r="N113" i="41" s="1"/>
  <c r="L112" i="41"/>
  <c r="N112" i="41" s="1"/>
  <c r="L111" i="41"/>
  <c r="N111" i="41" s="1"/>
  <c r="L110" i="41"/>
  <c r="N110" i="41" s="1"/>
  <c r="L109" i="41"/>
  <c r="N109" i="41" s="1"/>
  <c r="L108" i="41"/>
  <c r="N108" i="41" s="1"/>
  <c r="L107" i="41"/>
  <c r="N107" i="41" s="1"/>
  <c r="L106" i="41"/>
  <c r="N106" i="41" s="1"/>
  <c r="L105" i="41"/>
  <c r="N105" i="41" s="1"/>
  <c r="L104" i="41"/>
  <c r="N104" i="41" s="1"/>
  <c r="L103" i="41"/>
  <c r="N103" i="41" s="1"/>
  <c r="L102" i="41"/>
  <c r="N102" i="41" s="1"/>
  <c r="L101" i="41"/>
  <c r="N101" i="41" s="1"/>
  <c r="L100" i="41"/>
  <c r="N100" i="41" s="1"/>
  <c r="L99" i="41"/>
  <c r="N99" i="41" s="1"/>
  <c r="L98" i="41"/>
  <c r="N98" i="41" s="1"/>
  <c r="L95" i="41"/>
  <c r="N95" i="41" s="1"/>
  <c r="L94" i="41"/>
  <c r="N94" i="41" s="1"/>
  <c r="L93" i="41"/>
  <c r="N93" i="41" s="1"/>
  <c r="L92" i="41"/>
  <c r="N92" i="41" s="1"/>
  <c r="L91" i="41"/>
  <c r="N91" i="41" s="1"/>
  <c r="L90" i="41"/>
  <c r="N90" i="41" s="1"/>
  <c r="L89" i="41"/>
  <c r="N89" i="41" s="1"/>
  <c r="L88" i="41"/>
  <c r="N88" i="41" s="1"/>
  <c r="L80" i="41"/>
  <c r="N80" i="41" s="1"/>
  <c r="L76" i="41"/>
  <c r="N76" i="41" s="1"/>
  <c r="L72" i="41"/>
  <c r="N72" i="41" s="1"/>
  <c r="L68" i="41"/>
  <c r="N68" i="41" s="1"/>
  <c r="L64" i="41"/>
  <c r="N64" i="41" s="1"/>
  <c r="L60" i="41"/>
  <c r="N60" i="41" s="1"/>
  <c r="L56" i="41"/>
  <c r="N56" i="41" s="1"/>
  <c r="L52" i="41"/>
  <c r="N52" i="41" s="1"/>
  <c r="L48" i="41"/>
  <c r="N48" i="41" s="1"/>
  <c r="L44" i="41"/>
  <c r="N44" i="41" s="1"/>
  <c r="L40" i="41"/>
  <c r="N40" i="41" s="1"/>
  <c r="L36" i="41"/>
  <c r="N36" i="41" s="1"/>
  <c r="L32" i="41"/>
  <c r="N32" i="41" s="1"/>
  <c r="L28" i="41"/>
  <c r="N28" i="41" s="1"/>
  <c r="L24" i="41"/>
  <c r="N24" i="41" s="1"/>
  <c r="L20" i="41"/>
  <c r="N20" i="41" s="1"/>
  <c r="L16" i="41"/>
  <c r="N16" i="41" s="1"/>
  <c r="L12" i="41"/>
  <c r="N12" i="41" s="1"/>
  <c r="L7" i="41"/>
  <c r="N7" i="41" s="1"/>
  <c r="D9" i="40" l="1"/>
  <c r="D10" i="40"/>
  <c r="D11" i="40"/>
  <c r="D12" i="40"/>
  <c r="D13" i="40"/>
  <c r="D14" i="40"/>
  <c r="D15" i="40"/>
  <c r="D16" i="40"/>
  <c r="D17" i="40"/>
  <c r="D18" i="40"/>
  <c r="D19" i="40"/>
  <c r="D20" i="40"/>
  <c r="D21" i="40"/>
  <c r="D22" i="40"/>
  <c r="D23" i="40"/>
  <c r="D24" i="40"/>
  <c r="D25" i="40"/>
  <c r="D26" i="40"/>
  <c r="D27" i="40"/>
  <c r="D28" i="40"/>
  <c r="D29" i="40"/>
  <c r="D30" i="40"/>
  <c r="D31" i="40"/>
  <c r="D32" i="40"/>
  <c r="D33" i="40"/>
  <c r="D34" i="40"/>
  <c r="D35" i="40"/>
  <c r="D36" i="40"/>
  <c r="D37" i="40"/>
  <c r="D38" i="40"/>
  <c r="D39" i="40"/>
  <c r="D40" i="40"/>
  <c r="D41" i="40"/>
  <c r="D42" i="40"/>
  <c r="D43" i="40"/>
  <c r="D44" i="40"/>
  <c r="D45" i="40"/>
  <c r="D46" i="40"/>
  <c r="D47" i="40"/>
  <c r="D48" i="40"/>
  <c r="D49" i="40"/>
  <c r="D50" i="40"/>
  <c r="D51" i="40"/>
  <c r="D52" i="40"/>
  <c r="D53" i="40"/>
  <c r="D54" i="40"/>
  <c r="D55" i="40"/>
  <c r="D56" i="40"/>
  <c r="D57" i="40"/>
  <c r="D58" i="40"/>
  <c r="D59" i="40"/>
  <c r="D60" i="40"/>
  <c r="D61" i="40"/>
  <c r="D62" i="40"/>
  <c r="D63" i="40"/>
  <c r="D64" i="40"/>
  <c r="D65" i="40"/>
  <c r="D66" i="40"/>
  <c r="D67" i="40"/>
  <c r="D68" i="40"/>
  <c r="D69" i="40"/>
  <c r="D70" i="40"/>
  <c r="D71" i="40"/>
  <c r="D72" i="40"/>
  <c r="D73" i="40"/>
  <c r="D74" i="40"/>
  <c r="D75" i="40"/>
  <c r="D76" i="40"/>
  <c r="D77" i="40"/>
  <c r="D78" i="40"/>
  <c r="D79" i="40"/>
  <c r="D80" i="40"/>
  <c r="D81" i="40"/>
  <c r="D82" i="40"/>
  <c r="D86" i="40"/>
  <c r="D87" i="40"/>
  <c r="D88" i="40"/>
  <c r="D89" i="40"/>
  <c r="D90" i="40"/>
  <c r="D91" i="40"/>
  <c r="D92" i="40"/>
  <c r="D93" i="40"/>
  <c r="D94" i="40"/>
  <c r="D95" i="40"/>
  <c r="D96" i="40"/>
  <c r="D97" i="40"/>
  <c r="D98" i="40"/>
  <c r="D99" i="40"/>
  <c r="D100" i="40"/>
  <c r="D101" i="40"/>
  <c r="D102" i="40"/>
  <c r="D103" i="40"/>
  <c r="D104" i="40"/>
  <c r="D105" i="40"/>
  <c r="D106" i="40"/>
  <c r="D107" i="40"/>
  <c r="D108" i="40"/>
  <c r="D109" i="40"/>
  <c r="D110" i="40"/>
  <c r="D111" i="40"/>
  <c r="D112" i="40"/>
  <c r="D113" i="40"/>
  <c r="D116" i="40"/>
  <c r="D117" i="40"/>
  <c r="D118" i="40"/>
  <c r="D119" i="40"/>
  <c r="D120" i="40"/>
  <c r="D121" i="40"/>
  <c r="D122" i="40"/>
  <c r="D123" i="40"/>
  <c r="D124" i="40"/>
  <c r="D125" i="40"/>
  <c r="D126" i="40"/>
  <c r="D127" i="40"/>
  <c r="D128" i="40"/>
  <c r="D129" i="40"/>
  <c r="D130" i="40"/>
  <c r="D131" i="40"/>
  <c r="D132" i="40"/>
  <c r="D133" i="40"/>
  <c r="D134" i="40"/>
  <c r="D135" i="40"/>
  <c r="D136" i="40"/>
  <c r="D137" i="40"/>
  <c r="D138" i="40"/>
  <c r="D139" i="40"/>
  <c r="D140" i="40"/>
  <c r="D141" i="40"/>
  <c r="D142" i="40"/>
  <c r="D143" i="40"/>
  <c r="D144" i="40"/>
  <c r="D145" i="40"/>
  <c r="D149" i="40"/>
  <c r="D150" i="40"/>
  <c r="D151" i="40"/>
  <c r="D152" i="40"/>
  <c r="D153" i="40"/>
  <c r="D154" i="40"/>
  <c r="D155" i="40"/>
  <c r="D156" i="40"/>
  <c r="D157" i="40"/>
  <c r="D158" i="40"/>
  <c r="D159" i="40"/>
  <c r="D160" i="40"/>
  <c r="D161" i="40"/>
  <c r="D162" i="40"/>
  <c r="D163" i="40"/>
  <c r="D164" i="40"/>
  <c r="D165" i="40"/>
  <c r="D166" i="40"/>
  <c r="D167" i="40"/>
  <c r="D168" i="40"/>
  <c r="D169" i="40"/>
  <c r="D170" i="40"/>
  <c r="D171" i="40"/>
  <c r="D172" i="40"/>
  <c r="D173" i="40"/>
  <c r="D174" i="40"/>
  <c r="D175" i="40"/>
  <c r="D176" i="40"/>
  <c r="D177" i="40"/>
  <c r="D178" i="40"/>
  <c r="D179" i="40"/>
  <c r="D180" i="40"/>
  <c r="D181" i="40"/>
  <c r="D182" i="40"/>
  <c r="D183" i="40"/>
  <c r="D184" i="40"/>
  <c r="D185" i="40"/>
  <c r="D186" i="40"/>
  <c r="D187" i="40"/>
  <c r="D188" i="40"/>
  <c r="D189" i="40"/>
  <c r="D190" i="40"/>
  <c r="D191" i="40"/>
  <c r="D192" i="40"/>
  <c r="D193" i="40"/>
  <c r="D194" i="40"/>
  <c r="D195" i="40"/>
  <c r="D196" i="40"/>
  <c r="D197" i="40"/>
  <c r="D198" i="40"/>
  <c r="D199" i="40"/>
  <c r="D200" i="40"/>
  <c r="D201" i="40"/>
  <c r="D202" i="40"/>
  <c r="D203" i="40"/>
  <c r="D204" i="40"/>
  <c r="D205" i="40"/>
  <c r="D206" i="40"/>
  <c r="D207" i="40"/>
  <c r="D208" i="40"/>
  <c r="D209" i="40"/>
  <c r="D210" i="40"/>
  <c r="D211" i="40"/>
  <c r="D212" i="40"/>
  <c r="D213" i="40"/>
  <c r="D217" i="40"/>
  <c r="D218" i="40"/>
  <c r="D219" i="40"/>
  <c r="D220" i="40"/>
  <c r="D221" i="40"/>
  <c r="D222" i="40"/>
  <c r="D223" i="40"/>
  <c r="D224" i="40"/>
  <c r="D225" i="40"/>
  <c r="D226" i="40"/>
  <c r="D227" i="40"/>
  <c r="D228" i="40"/>
  <c r="D229" i="40"/>
  <c r="D230" i="40"/>
  <c r="D231" i="40"/>
  <c r="D232" i="40"/>
  <c r="D233" i="40"/>
  <c r="D234" i="40"/>
  <c r="D235" i="40"/>
  <c r="D236" i="40"/>
  <c r="D237" i="40"/>
  <c r="D238" i="40"/>
  <c r="D239" i="40"/>
  <c r="D240" i="40"/>
  <c r="D241" i="40"/>
  <c r="D242" i="40"/>
  <c r="D243" i="40"/>
  <c r="D244" i="40"/>
  <c r="D245" i="40"/>
  <c r="D246" i="40"/>
  <c r="D247" i="40"/>
  <c r="D248" i="40"/>
  <c r="D249" i="40"/>
  <c r="D250" i="40"/>
  <c r="D251" i="40"/>
  <c r="D252" i="40"/>
  <c r="D253" i="40"/>
  <c r="D254" i="40"/>
  <c r="D255" i="40"/>
  <c r="D256" i="40"/>
  <c r="D257" i="40"/>
  <c r="D258" i="40"/>
  <c r="D259" i="40"/>
  <c r="D260" i="40"/>
  <c r="D261" i="40"/>
  <c r="D262" i="40"/>
  <c r="D263" i="40"/>
  <c r="D264" i="40"/>
  <c r="D265" i="40"/>
  <c r="D266" i="40"/>
  <c r="D267" i="40"/>
  <c r="D268" i="40"/>
  <c r="D269" i="40"/>
  <c r="D270" i="40"/>
  <c r="D271" i="40"/>
  <c r="D272" i="40"/>
  <c r="D273" i="40"/>
  <c r="D274" i="40"/>
  <c r="D275" i="40"/>
  <c r="D276" i="40"/>
  <c r="D8" i="40"/>
  <c r="N277" i="40" l="1"/>
  <c r="L276" i="40"/>
  <c r="N276" i="40" s="1"/>
  <c r="L275" i="40"/>
  <c r="N275" i="40" s="1"/>
  <c r="L274" i="40"/>
  <c r="N274" i="40" s="1"/>
  <c r="L273" i="40"/>
  <c r="N273" i="40" s="1"/>
  <c r="L272" i="40"/>
  <c r="N272" i="40" s="1"/>
  <c r="L271" i="40"/>
  <c r="N271" i="40" s="1"/>
  <c r="L270" i="40"/>
  <c r="N270" i="40" s="1"/>
  <c r="L269" i="40"/>
  <c r="N269" i="40" s="1"/>
  <c r="L268" i="40"/>
  <c r="N268" i="40" s="1"/>
  <c r="L267" i="40"/>
  <c r="N267" i="40" s="1"/>
  <c r="N266" i="40"/>
  <c r="L265" i="40"/>
  <c r="N265" i="40" s="1"/>
  <c r="L264" i="40"/>
  <c r="N264" i="40" s="1"/>
  <c r="L263" i="40"/>
  <c r="N263" i="40" s="1"/>
  <c r="N262" i="40"/>
  <c r="L261" i="40"/>
  <c r="N261" i="40" s="1"/>
  <c r="L260" i="40"/>
  <c r="N260" i="40" s="1"/>
  <c r="L259" i="40"/>
  <c r="N259" i="40" s="1"/>
  <c r="L258" i="40"/>
  <c r="N258" i="40" s="1"/>
  <c r="L257" i="40"/>
  <c r="N257" i="40" s="1"/>
  <c r="L256" i="40"/>
  <c r="N256" i="40" s="1"/>
  <c r="L255" i="40"/>
  <c r="N255" i="40" s="1"/>
  <c r="L254" i="40"/>
  <c r="N254" i="40" s="1"/>
  <c r="L253" i="40"/>
  <c r="N253" i="40" s="1"/>
  <c r="L252" i="40"/>
  <c r="N252" i="40" s="1"/>
  <c r="L251" i="40"/>
  <c r="N251" i="40" s="1"/>
  <c r="L250" i="40"/>
  <c r="N250" i="40" s="1"/>
  <c r="N249" i="40"/>
  <c r="L248" i="40"/>
  <c r="N248" i="40" s="1"/>
  <c r="L247" i="40"/>
  <c r="N247" i="40" s="1"/>
  <c r="L246" i="40"/>
  <c r="N246" i="40" s="1"/>
  <c r="L245" i="40"/>
  <c r="N245" i="40" s="1"/>
  <c r="L244" i="40"/>
  <c r="N244" i="40" s="1"/>
  <c r="L243" i="40"/>
  <c r="N243" i="40" s="1"/>
  <c r="L242" i="40"/>
  <c r="N242" i="40" s="1"/>
  <c r="L241" i="40"/>
  <c r="N241" i="40" s="1"/>
  <c r="L240" i="40"/>
  <c r="N240" i="40" s="1"/>
  <c r="L238" i="40"/>
  <c r="N238" i="40" s="1"/>
  <c r="L237" i="40"/>
  <c r="N237" i="40" s="1"/>
  <c r="L236" i="40"/>
  <c r="N236" i="40" s="1"/>
  <c r="L232" i="40"/>
  <c r="N232" i="40" s="1"/>
  <c r="L231" i="40"/>
  <c r="N231" i="40" s="1"/>
  <c r="L230" i="40"/>
  <c r="N230" i="40" s="1"/>
  <c r="L229" i="40"/>
  <c r="N229" i="40" s="1"/>
  <c r="L228" i="40"/>
  <c r="N228" i="40" s="1"/>
  <c r="L227" i="40"/>
  <c r="N227" i="40" s="1"/>
  <c r="L226" i="40"/>
  <c r="N226" i="40" s="1"/>
  <c r="L225" i="40"/>
  <c r="N225" i="40" s="1"/>
  <c r="L224" i="40"/>
  <c r="N224" i="40" s="1"/>
  <c r="L223" i="40"/>
  <c r="N223" i="40" s="1"/>
  <c r="L222" i="40"/>
  <c r="N222" i="40" s="1"/>
  <c r="L221" i="40"/>
  <c r="N221" i="40" s="1"/>
  <c r="L220" i="40"/>
  <c r="N220" i="40" s="1"/>
  <c r="L219" i="40"/>
  <c r="N219" i="40" s="1"/>
  <c r="L218" i="40"/>
  <c r="N218" i="40" s="1"/>
  <c r="L217" i="40"/>
  <c r="N217" i="40" s="1"/>
  <c r="L213" i="40"/>
  <c r="N213" i="40" s="1"/>
  <c r="L212" i="40"/>
  <c r="N212" i="40" s="1"/>
  <c r="L211" i="40"/>
  <c r="N211" i="40" s="1"/>
  <c r="L210" i="40"/>
  <c r="N210" i="40" s="1"/>
  <c r="L209" i="40"/>
  <c r="N209" i="40" s="1"/>
  <c r="L208" i="40"/>
  <c r="N208" i="40" s="1"/>
  <c r="L207" i="40"/>
  <c r="N207" i="40" s="1"/>
  <c r="L206" i="40"/>
  <c r="N206" i="40" s="1"/>
  <c r="L204" i="40"/>
  <c r="N204" i="40" s="1"/>
  <c r="L203" i="40"/>
  <c r="N203" i="40" s="1"/>
  <c r="L202" i="40"/>
  <c r="N202" i="40" s="1"/>
  <c r="L201" i="40"/>
  <c r="N201" i="40" s="1"/>
  <c r="L200" i="40"/>
  <c r="N200" i="40" s="1"/>
  <c r="L199" i="40"/>
  <c r="N199" i="40" s="1"/>
  <c r="L198" i="40"/>
  <c r="N198" i="40" s="1"/>
  <c r="L197" i="40"/>
  <c r="N197" i="40" s="1"/>
  <c r="L196" i="40"/>
  <c r="N196" i="40" s="1"/>
  <c r="L195" i="40"/>
  <c r="N195" i="40" s="1"/>
  <c r="L194" i="40"/>
  <c r="N194" i="40" s="1"/>
  <c r="L193" i="40"/>
  <c r="N193" i="40" s="1"/>
  <c r="L192" i="40"/>
  <c r="N192" i="40" s="1"/>
  <c r="L190" i="40"/>
  <c r="N190" i="40" s="1"/>
  <c r="L188" i="40"/>
  <c r="N188" i="40" s="1"/>
  <c r="L187" i="40"/>
  <c r="N187" i="40" s="1"/>
  <c r="L186" i="40"/>
  <c r="N186" i="40" s="1"/>
  <c r="L185" i="40"/>
  <c r="N185" i="40" s="1"/>
  <c r="L184" i="40"/>
  <c r="N184" i="40" s="1"/>
  <c r="L183" i="40"/>
  <c r="N183" i="40" s="1"/>
  <c r="L182" i="40"/>
  <c r="N182" i="40" s="1"/>
  <c r="L181" i="40"/>
  <c r="N181" i="40" s="1"/>
  <c r="L180" i="40"/>
  <c r="N180" i="40" s="1"/>
  <c r="L179" i="40"/>
  <c r="N179" i="40" s="1"/>
  <c r="L178" i="40"/>
  <c r="N178" i="40" s="1"/>
  <c r="L177" i="40"/>
  <c r="N177" i="40" s="1"/>
  <c r="L176" i="40"/>
  <c r="N176" i="40" s="1"/>
  <c r="L175" i="40"/>
  <c r="N175" i="40" s="1"/>
  <c r="L174" i="40"/>
  <c r="N174" i="40" s="1"/>
  <c r="L173" i="40"/>
  <c r="N173" i="40" s="1"/>
  <c r="L172" i="40"/>
  <c r="N172" i="40" s="1"/>
  <c r="L171" i="40"/>
  <c r="N171" i="40" s="1"/>
  <c r="L170" i="40"/>
  <c r="N170" i="40" s="1"/>
  <c r="L169" i="40"/>
  <c r="N169" i="40" s="1"/>
  <c r="L168" i="40"/>
  <c r="N168" i="40" s="1"/>
  <c r="L167" i="40"/>
  <c r="N167" i="40" s="1"/>
  <c r="L166" i="40"/>
  <c r="N166" i="40" s="1"/>
  <c r="L165" i="40"/>
  <c r="N165" i="40" s="1"/>
  <c r="L164" i="40"/>
  <c r="N164" i="40" s="1"/>
  <c r="L163" i="40"/>
  <c r="N163" i="40" s="1"/>
  <c r="L162" i="40"/>
  <c r="N162" i="40" s="1"/>
  <c r="L161" i="40"/>
  <c r="N161" i="40" s="1"/>
  <c r="L160" i="40"/>
  <c r="N160" i="40" s="1"/>
  <c r="L159" i="40"/>
  <c r="N159" i="40" s="1"/>
  <c r="L158" i="40"/>
  <c r="N158" i="40" s="1"/>
  <c r="L156" i="40"/>
  <c r="N156" i="40" s="1"/>
  <c r="L155" i="40"/>
  <c r="N155" i="40" s="1"/>
  <c r="L154" i="40"/>
  <c r="N154" i="40" s="1"/>
  <c r="L153" i="40"/>
  <c r="N153" i="40" s="1"/>
  <c r="L152" i="40"/>
  <c r="N152" i="40" s="1"/>
  <c r="L151" i="40"/>
  <c r="N151" i="40" s="1"/>
  <c r="L150" i="40"/>
  <c r="N150" i="40" s="1"/>
  <c r="L149" i="40"/>
  <c r="N149" i="40" s="1"/>
  <c r="L85" i="40"/>
  <c r="N85" i="40" s="1"/>
  <c r="L145" i="40"/>
  <c r="N145" i="40" s="1"/>
  <c r="L144" i="40"/>
  <c r="N144" i="40" s="1"/>
  <c r="L143" i="40"/>
  <c r="N143" i="40" s="1"/>
  <c r="L142" i="40"/>
  <c r="N142" i="40" s="1"/>
  <c r="L141" i="40"/>
  <c r="N141" i="40" s="1"/>
  <c r="L140" i="40"/>
  <c r="N140" i="40" s="1"/>
  <c r="L139" i="40"/>
  <c r="N139" i="40" s="1"/>
  <c r="L138" i="40"/>
  <c r="N138" i="40" s="1"/>
  <c r="L137" i="40"/>
  <c r="N137" i="40" s="1"/>
  <c r="L136" i="40"/>
  <c r="N136" i="40" s="1"/>
  <c r="L135" i="40"/>
  <c r="N135" i="40" s="1"/>
  <c r="L134" i="40"/>
  <c r="N134" i="40" s="1"/>
  <c r="L133" i="40"/>
  <c r="N133" i="40" s="1"/>
  <c r="L132" i="40"/>
  <c r="N132" i="40" s="1"/>
  <c r="L131" i="40"/>
  <c r="N131" i="40" s="1"/>
  <c r="L130" i="40"/>
  <c r="N130" i="40" s="1"/>
  <c r="L128" i="40"/>
  <c r="N128" i="40" s="1"/>
  <c r="L127" i="40"/>
  <c r="N127" i="40" s="1"/>
  <c r="L126" i="40"/>
  <c r="N126" i="40" s="1"/>
  <c r="L125" i="40"/>
  <c r="N125" i="40" s="1"/>
  <c r="L124" i="40"/>
  <c r="N124" i="40" s="1"/>
  <c r="L123" i="40"/>
  <c r="N123" i="40" s="1"/>
  <c r="L122" i="40"/>
  <c r="N122" i="40" s="1"/>
  <c r="L121" i="40"/>
  <c r="N121" i="40" s="1"/>
  <c r="L120" i="40"/>
  <c r="N120" i="40" s="1"/>
  <c r="L119" i="40"/>
  <c r="N119" i="40" s="1"/>
  <c r="L118" i="40"/>
  <c r="N118" i="40" s="1"/>
  <c r="L117" i="40"/>
  <c r="N117" i="40" s="1"/>
  <c r="L113" i="40"/>
  <c r="N113" i="40" s="1"/>
  <c r="L112" i="40"/>
  <c r="N112" i="40" s="1"/>
  <c r="L111" i="40"/>
  <c r="N111" i="40" s="1"/>
  <c r="L110" i="40"/>
  <c r="N110" i="40" s="1"/>
  <c r="L109" i="40"/>
  <c r="N109" i="40" s="1"/>
  <c r="L108" i="40"/>
  <c r="N108" i="40" s="1"/>
  <c r="L107" i="40"/>
  <c r="N107" i="40" s="1"/>
  <c r="L106" i="40"/>
  <c r="N106" i="40" s="1"/>
  <c r="L105" i="40"/>
  <c r="N105" i="40" s="1"/>
  <c r="L104" i="40"/>
  <c r="N104" i="40" s="1"/>
  <c r="L103" i="40"/>
  <c r="N103" i="40" s="1"/>
  <c r="L102" i="40"/>
  <c r="N102" i="40" s="1"/>
  <c r="L101" i="40"/>
  <c r="N101" i="40" s="1"/>
  <c r="L100" i="40"/>
  <c r="N100" i="40" s="1"/>
  <c r="L99" i="40"/>
  <c r="N99" i="40" s="1"/>
  <c r="L98" i="40"/>
  <c r="N98" i="40" s="1"/>
  <c r="L97" i="40"/>
  <c r="N97" i="40" s="1"/>
  <c r="L94" i="40"/>
  <c r="N94" i="40" s="1"/>
  <c r="L93" i="40"/>
  <c r="N93" i="40" s="1"/>
  <c r="L92" i="40"/>
  <c r="N92" i="40" s="1"/>
  <c r="L91" i="40"/>
  <c r="N91" i="40" s="1"/>
  <c r="L90" i="40"/>
  <c r="N90" i="40" s="1"/>
  <c r="L89" i="40"/>
  <c r="N89" i="40" s="1"/>
  <c r="L88" i="40"/>
  <c r="N88" i="40" s="1"/>
  <c r="L87" i="40"/>
  <c r="N87" i="40" s="1"/>
  <c r="L82" i="40"/>
  <c r="N82" i="40" s="1"/>
  <c r="L81" i="40"/>
  <c r="N81" i="40" s="1"/>
  <c r="L80" i="40"/>
  <c r="N80" i="40" s="1"/>
  <c r="L79" i="40"/>
  <c r="N79" i="40" s="1"/>
  <c r="L78" i="40"/>
  <c r="N78" i="40" s="1"/>
  <c r="L77" i="40"/>
  <c r="N77" i="40" s="1"/>
  <c r="L76" i="40"/>
  <c r="N76" i="40" s="1"/>
  <c r="L75" i="40"/>
  <c r="N75" i="40" s="1"/>
  <c r="L74" i="40"/>
  <c r="N74" i="40" s="1"/>
  <c r="L73" i="40"/>
  <c r="N73" i="40" s="1"/>
  <c r="L72" i="40"/>
  <c r="N72" i="40" s="1"/>
  <c r="L71" i="40"/>
  <c r="N71" i="40" s="1"/>
  <c r="L70" i="40"/>
  <c r="N70" i="40" s="1"/>
  <c r="L69" i="40"/>
  <c r="N69" i="40" s="1"/>
  <c r="L68" i="40"/>
  <c r="N68" i="40" s="1"/>
  <c r="L67" i="40"/>
  <c r="N67" i="40" s="1"/>
  <c r="L66" i="40"/>
  <c r="N66" i="40" s="1"/>
  <c r="L65" i="40"/>
  <c r="N65" i="40" s="1"/>
  <c r="L64" i="40"/>
  <c r="N64" i="40" s="1"/>
  <c r="L63" i="40"/>
  <c r="N63" i="40" s="1"/>
  <c r="L62" i="40"/>
  <c r="N62" i="40" s="1"/>
  <c r="L61" i="40"/>
  <c r="N61" i="40" s="1"/>
  <c r="L60" i="40"/>
  <c r="N60" i="40" s="1"/>
  <c r="L59" i="40"/>
  <c r="N59" i="40" s="1"/>
  <c r="L58" i="40"/>
  <c r="N58" i="40" s="1"/>
  <c r="L57" i="40"/>
  <c r="N57" i="40" s="1"/>
  <c r="L56" i="40"/>
  <c r="N56" i="40" s="1"/>
  <c r="L55" i="40"/>
  <c r="N55" i="40" s="1"/>
  <c r="L54" i="40"/>
  <c r="N54" i="40" s="1"/>
  <c r="L53" i="40"/>
  <c r="N53" i="40" s="1"/>
  <c r="L52" i="40"/>
  <c r="N52" i="40" s="1"/>
  <c r="L51" i="40"/>
  <c r="N51" i="40" s="1"/>
  <c r="L50" i="40"/>
  <c r="N50" i="40" s="1"/>
  <c r="L49" i="40"/>
  <c r="N49" i="40" s="1"/>
  <c r="L48" i="40"/>
  <c r="N48" i="40" s="1"/>
  <c r="L47" i="40"/>
  <c r="N47" i="40" s="1"/>
  <c r="L46" i="40"/>
  <c r="N46" i="40" s="1"/>
  <c r="L45" i="40"/>
  <c r="N45" i="40" s="1"/>
  <c r="L44" i="40"/>
  <c r="N44" i="40" s="1"/>
  <c r="L43" i="40"/>
  <c r="N43" i="40" s="1"/>
  <c r="L42" i="40"/>
  <c r="N42" i="40" s="1"/>
  <c r="L41" i="40"/>
  <c r="N41" i="40" s="1"/>
  <c r="L40" i="40"/>
  <c r="N40" i="40" s="1"/>
  <c r="L39" i="40"/>
  <c r="N39" i="40" s="1"/>
  <c r="L38" i="40"/>
  <c r="N38" i="40" s="1"/>
  <c r="L37" i="40"/>
  <c r="N37" i="40" s="1"/>
  <c r="L36" i="40"/>
  <c r="N36" i="40" s="1"/>
  <c r="L35" i="40"/>
  <c r="N35" i="40" s="1"/>
  <c r="L34" i="40"/>
  <c r="N34" i="40" s="1"/>
  <c r="L33" i="40"/>
  <c r="N33" i="40" s="1"/>
  <c r="L32" i="40"/>
  <c r="N32" i="40" s="1"/>
  <c r="L31" i="40"/>
  <c r="N31" i="40" s="1"/>
  <c r="L30" i="40"/>
  <c r="N30" i="40" s="1"/>
  <c r="L29" i="40"/>
  <c r="N29" i="40" s="1"/>
  <c r="L28" i="40"/>
  <c r="N28" i="40" s="1"/>
  <c r="L27" i="40"/>
  <c r="N27" i="40" s="1"/>
  <c r="L26" i="40"/>
  <c r="N26" i="40" s="1"/>
  <c r="L25" i="40"/>
  <c r="N25" i="40" s="1"/>
  <c r="L24" i="40"/>
  <c r="N24" i="40" s="1"/>
  <c r="L23" i="40"/>
  <c r="N23" i="40" s="1"/>
  <c r="L22" i="40"/>
  <c r="N22" i="40" s="1"/>
  <c r="L21" i="40"/>
  <c r="N21" i="40" s="1"/>
  <c r="L20" i="40"/>
  <c r="N20" i="40" s="1"/>
  <c r="L19" i="40"/>
  <c r="N19" i="40" s="1"/>
  <c r="L18" i="40"/>
  <c r="N18" i="40" s="1"/>
  <c r="L17" i="40"/>
  <c r="N17" i="40" s="1"/>
  <c r="L16" i="40"/>
  <c r="N16" i="40" s="1"/>
  <c r="L15" i="40"/>
  <c r="N15" i="40" s="1"/>
  <c r="L14" i="40"/>
  <c r="N14" i="40" s="1"/>
  <c r="L13" i="40"/>
  <c r="N13" i="40" s="1"/>
  <c r="L12" i="40"/>
  <c r="N12" i="40" s="1"/>
  <c r="L11" i="40"/>
  <c r="N11" i="40" s="1"/>
  <c r="L10" i="40"/>
  <c r="N10" i="40" s="1"/>
  <c r="L9" i="40"/>
  <c r="N9" i="40" s="1"/>
  <c r="L8" i="40"/>
  <c r="N8" i="40" s="1"/>
  <c r="L7" i="40"/>
  <c r="N7" i="40" s="1"/>
  <c r="D9" i="39" l="1"/>
  <c r="D10" i="39"/>
  <c r="L10" i="39" s="1"/>
  <c r="N10" i="39" s="1"/>
  <c r="D11" i="39"/>
  <c r="L11" i="39" s="1"/>
  <c r="N11" i="39" s="1"/>
  <c r="D12" i="39"/>
  <c r="L12" i="39" s="1"/>
  <c r="N12" i="39" s="1"/>
  <c r="D13" i="39"/>
  <c r="D14" i="39"/>
  <c r="L14" i="39" s="1"/>
  <c r="N14" i="39" s="1"/>
  <c r="D15" i="39"/>
  <c r="L15" i="39" s="1"/>
  <c r="N15" i="39" s="1"/>
  <c r="D16" i="39"/>
  <c r="L16" i="39" s="1"/>
  <c r="N16" i="39" s="1"/>
  <c r="D17" i="39"/>
  <c r="D18" i="39"/>
  <c r="L18" i="39" s="1"/>
  <c r="N18" i="39" s="1"/>
  <c r="D19" i="39"/>
  <c r="L19" i="39" s="1"/>
  <c r="N19" i="39" s="1"/>
  <c r="D20" i="39"/>
  <c r="L20" i="39" s="1"/>
  <c r="N20" i="39" s="1"/>
  <c r="D21" i="39"/>
  <c r="D22" i="39"/>
  <c r="L22" i="39" s="1"/>
  <c r="N22" i="39" s="1"/>
  <c r="D23" i="39"/>
  <c r="L23" i="39" s="1"/>
  <c r="N23" i="39" s="1"/>
  <c r="D24" i="39"/>
  <c r="L24" i="39" s="1"/>
  <c r="N24" i="39" s="1"/>
  <c r="D25" i="39"/>
  <c r="D26" i="39"/>
  <c r="L26" i="39" s="1"/>
  <c r="N26" i="39" s="1"/>
  <c r="D27" i="39"/>
  <c r="L27" i="39" s="1"/>
  <c r="N27" i="39" s="1"/>
  <c r="D28" i="39"/>
  <c r="L28" i="39" s="1"/>
  <c r="N28" i="39" s="1"/>
  <c r="D29" i="39"/>
  <c r="D30" i="39"/>
  <c r="L30" i="39" s="1"/>
  <c r="N30" i="39" s="1"/>
  <c r="D31" i="39"/>
  <c r="L31" i="39" s="1"/>
  <c r="N31" i="39" s="1"/>
  <c r="D32" i="39"/>
  <c r="L32" i="39" s="1"/>
  <c r="N32" i="39" s="1"/>
  <c r="D33" i="39"/>
  <c r="D34" i="39"/>
  <c r="L34" i="39" s="1"/>
  <c r="N34" i="39" s="1"/>
  <c r="D35" i="39"/>
  <c r="L35" i="39" s="1"/>
  <c r="N35" i="39" s="1"/>
  <c r="D36" i="39"/>
  <c r="L36" i="39" s="1"/>
  <c r="N36" i="39" s="1"/>
  <c r="D37" i="39"/>
  <c r="D38" i="39"/>
  <c r="L38" i="39" s="1"/>
  <c r="N38" i="39" s="1"/>
  <c r="D39" i="39"/>
  <c r="L39" i="39" s="1"/>
  <c r="N39" i="39" s="1"/>
  <c r="D40" i="39"/>
  <c r="L40" i="39" s="1"/>
  <c r="N40" i="39" s="1"/>
  <c r="D41" i="39"/>
  <c r="D42" i="39"/>
  <c r="L42" i="39" s="1"/>
  <c r="N42" i="39" s="1"/>
  <c r="D43" i="39"/>
  <c r="L43" i="39" s="1"/>
  <c r="N43" i="39" s="1"/>
  <c r="D44" i="39"/>
  <c r="L44" i="39" s="1"/>
  <c r="N44" i="39" s="1"/>
  <c r="D45" i="39"/>
  <c r="D46" i="39"/>
  <c r="L46" i="39" s="1"/>
  <c r="N46" i="39" s="1"/>
  <c r="D47" i="39"/>
  <c r="L47" i="39" s="1"/>
  <c r="N47" i="39" s="1"/>
  <c r="D48" i="39"/>
  <c r="L48" i="39" s="1"/>
  <c r="N48" i="39" s="1"/>
  <c r="D49" i="39"/>
  <c r="D50" i="39"/>
  <c r="L50" i="39" s="1"/>
  <c r="N50" i="39" s="1"/>
  <c r="D51" i="39"/>
  <c r="L51" i="39" s="1"/>
  <c r="N51" i="39" s="1"/>
  <c r="D52" i="39"/>
  <c r="L52" i="39" s="1"/>
  <c r="N52" i="39" s="1"/>
  <c r="D53" i="39"/>
  <c r="D54" i="39"/>
  <c r="L54" i="39" s="1"/>
  <c r="N54" i="39" s="1"/>
  <c r="D55" i="39"/>
  <c r="L55" i="39" s="1"/>
  <c r="N55" i="39" s="1"/>
  <c r="D56" i="39"/>
  <c r="L56" i="39" s="1"/>
  <c r="N56" i="39" s="1"/>
  <c r="D57" i="39"/>
  <c r="D58" i="39"/>
  <c r="L58" i="39" s="1"/>
  <c r="N58" i="39" s="1"/>
  <c r="D59" i="39"/>
  <c r="L59" i="39" s="1"/>
  <c r="N59" i="39" s="1"/>
  <c r="D60" i="39"/>
  <c r="L60" i="39" s="1"/>
  <c r="N60" i="39" s="1"/>
  <c r="D61" i="39"/>
  <c r="D62" i="39"/>
  <c r="L62" i="39" s="1"/>
  <c r="N62" i="39" s="1"/>
  <c r="D63" i="39"/>
  <c r="L63" i="39" s="1"/>
  <c r="N63" i="39" s="1"/>
  <c r="D64" i="39"/>
  <c r="L64" i="39" s="1"/>
  <c r="N64" i="39" s="1"/>
  <c r="D65" i="39"/>
  <c r="D66" i="39"/>
  <c r="L66" i="39" s="1"/>
  <c r="N66" i="39" s="1"/>
  <c r="D67" i="39"/>
  <c r="L67" i="39" s="1"/>
  <c r="N67" i="39" s="1"/>
  <c r="D68" i="39"/>
  <c r="L68" i="39" s="1"/>
  <c r="N68" i="39" s="1"/>
  <c r="D69" i="39"/>
  <c r="D70" i="39"/>
  <c r="L70" i="39" s="1"/>
  <c r="N70" i="39" s="1"/>
  <c r="D71" i="39"/>
  <c r="L71" i="39" s="1"/>
  <c r="N71" i="39" s="1"/>
  <c r="D72" i="39"/>
  <c r="L72" i="39" s="1"/>
  <c r="N72" i="39" s="1"/>
  <c r="D73" i="39"/>
  <c r="D74" i="39"/>
  <c r="L74" i="39" s="1"/>
  <c r="N74" i="39" s="1"/>
  <c r="D75" i="39"/>
  <c r="L75" i="39" s="1"/>
  <c r="N75" i="39" s="1"/>
  <c r="D76" i="39"/>
  <c r="L76" i="39" s="1"/>
  <c r="N76" i="39" s="1"/>
  <c r="D77" i="39"/>
  <c r="D78" i="39"/>
  <c r="L78" i="39" s="1"/>
  <c r="N78" i="39" s="1"/>
  <c r="D79" i="39"/>
  <c r="L79" i="39" s="1"/>
  <c r="N79" i="39" s="1"/>
  <c r="D80" i="39"/>
  <c r="L80" i="39" s="1"/>
  <c r="N80" i="39" s="1"/>
  <c r="D81" i="39"/>
  <c r="L81" i="39" s="1"/>
  <c r="N81" i="39" s="1"/>
  <c r="D82" i="39"/>
  <c r="L82" i="39" s="1"/>
  <c r="N82" i="39" s="1"/>
  <c r="D86" i="39"/>
  <c r="D87" i="39"/>
  <c r="D88" i="39"/>
  <c r="L88" i="39" s="1"/>
  <c r="N88" i="39" s="1"/>
  <c r="D89" i="39"/>
  <c r="L89" i="39" s="1"/>
  <c r="N89" i="39" s="1"/>
  <c r="D90" i="39"/>
  <c r="L90" i="39" s="1"/>
  <c r="N90" i="39" s="1"/>
  <c r="D91" i="39"/>
  <c r="D92" i="39"/>
  <c r="L92" i="39" s="1"/>
  <c r="N92" i="39" s="1"/>
  <c r="D93" i="39"/>
  <c r="L93" i="39" s="1"/>
  <c r="N93" i="39" s="1"/>
  <c r="D94" i="39"/>
  <c r="L94" i="39" s="1"/>
  <c r="N94" i="39" s="1"/>
  <c r="D95" i="39"/>
  <c r="D96" i="39"/>
  <c r="D97" i="39"/>
  <c r="D98" i="39"/>
  <c r="L98" i="39" s="1"/>
  <c r="N98" i="39" s="1"/>
  <c r="D99" i="39"/>
  <c r="L99" i="39" s="1"/>
  <c r="N99" i="39" s="1"/>
  <c r="D100" i="39"/>
  <c r="L100" i="39" s="1"/>
  <c r="N100" i="39" s="1"/>
  <c r="D101" i="39"/>
  <c r="D102" i="39"/>
  <c r="L102" i="39" s="1"/>
  <c r="N102" i="39" s="1"/>
  <c r="D103" i="39"/>
  <c r="L103" i="39" s="1"/>
  <c r="N103" i="39" s="1"/>
  <c r="D104" i="39"/>
  <c r="L104" i="39" s="1"/>
  <c r="N104" i="39" s="1"/>
  <c r="D105" i="39"/>
  <c r="D106" i="39"/>
  <c r="L106" i="39" s="1"/>
  <c r="N106" i="39" s="1"/>
  <c r="D107" i="39"/>
  <c r="L107" i="39" s="1"/>
  <c r="N107" i="39" s="1"/>
  <c r="D108" i="39"/>
  <c r="L108" i="39" s="1"/>
  <c r="N108" i="39" s="1"/>
  <c r="D109" i="39"/>
  <c r="D110" i="39"/>
  <c r="L110" i="39" s="1"/>
  <c r="N110" i="39" s="1"/>
  <c r="D111" i="39"/>
  <c r="L111" i="39" s="1"/>
  <c r="N111" i="39" s="1"/>
  <c r="D112" i="39"/>
  <c r="L112" i="39" s="1"/>
  <c r="N112" i="39" s="1"/>
  <c r="D113" i="39"/>
  <c r="D116" i="39"/>
  <c r="D117" i="39"/>
  <c r="L117" i="39" s="1"/>
  <c r="N117" i="39" s="1"/>
  <c r="D118" i="39"/>
  <c r="L118" i="39" s="1"/>
  <c r="N118" i="39" s="1"/>
  <c r="D119" i="39"/>
  <c r="L119" i="39" s="1"/>
  <c r="N119" i="39" s="1"/>
  <c r="D120" i="39"/>
  <c r="L120" i="39" s="1"/>
  <c r="N120" i="39" s="1"/>
  <c r="D121" i="39"/>
  <c r="L121" i="39" s="1"/>
  <c r="N121" i="39" s="1"/>
  <c r="D122" i="39"/>
  <c r="L122" i="39" s="1"/>
  <c r="N122" i="39" s="1"/>
  <c r="D123" i="39"/>
  <c r="L123" i="39" s="1"/>
  <c r="N123" i="39" s="1"/>
  <c r="D124" i="39"/>
  <c r="L124" i="39" s="1"/>
  <c r="N124" i="39" s="1"/>
  <c r="D125" i="39"/>
  <c r="L125" i="39" s="1"/>
  <c r="N125" i="39" s="1"/>
  <c r="D126" i="39"/>
  <c r="L126" i="39" s="1"/>
  <c r="N126" i="39" s="1"/>
  <c r="D127" i="39"/>
  <c r="L127" i="39" s="1"/>
  <c r="N127" i="39" s="1"/>
  <c r="D128" i="39"/>
  <c r="L128" i="39" s="1"/>
  <c r="N128" i="39" s="1"/>
  <c r="D129" i="39"/>
  <c r="D130" i="39"/>
  <c r="L130" i="39" s="1"/>
  <c r="N130" i="39" s="1"/>
  <c r="D131" i="39"/>
  <c r="L131" i="39" s="1"/>
  <c r="N131" i="39" s="1"/>
  <c r="D132" i="39"/>
  <c r="L132" i="39" s="1"/>
  <c r="N132" i="39" s="1"/>
  <c r="D133" i="39"/>
  <c r="D134" i="39"/>
  <c r="L134" i="39" s="1"/>
  <c r="N134" i="39" s="1"/>
  <c r="D135" i="39"/>
  <c r="L135" i="39" s="1"/>
  <c r="N135" i="39" s="1"/>
  <c r="D136" i="39"/>
  <c r="L136" i="39" s="1"/>
  <c r="N136" i="39" s="1"/>
  <c r="D137" i="39"/>
  <c r="D138" i="39"/>
  <c r="L138" i="39" s="1"/>
  <c r="N138" i="39" s="1"/>
  <c r="D139" i="39"/>
  <c r="L139" i="39" s="1"/>
  <c r="N139" i="39" s="1"/>
  <c r="D140" i="39"/>
  <c r="L140" i="39" s="1"/>
  <c r="N140" i="39" s="1"/>
  <c r="D141" i="39"/>
  <c r="D142" i="39"/>
  <c r="L142" i="39" s="1"/>
  <c r="N142" i="39" s="1"/>
  <c r="D143" i="39"/>
  <c r="L143" i="39" s="1"/>
  <c r="N143" i="39" s="1"/>
  <c r="D144" i="39"/>
  <c r="L144" i="39" s="1"/>
  <c r="N144" i="39" s="1"/>
  <c r="D145" i="39"/>
  <c r="D148" i="39"/>
  <c r="L148" i="39" s="1"/>
  <c r="N148" i="39" s="1"/>
  <c r="D149" i="39"/>
  <c r="L149" i="39" s="1"/>
  <c r="N149" i="39" s="1"/>
  <c r="D150" i="39"/>
  <c r="L150" i="39" s="1"/>
  <c r="N150" i="39" s="1"/>
  <c r="D151" i="39"/>
  <c r="D152" i="39"/>
  <c r="L152" i="39" s="1"/>
  <c r="N152" i="39" s="1"/>
  <c r="D153" i="39"/>
  <c r="L153" i="39" s="1"/>
  <c r="N153" i="39" s="1"/>
  <c r="D154" i="39"/>
  <c r="L154" i="39" s="1"/>
  <c r="N154" i="39" s="1"/>
  <c r="D155" i="39"/>
  <c r="D156" i="39"/>
  <c r="L156" i="39" s="1"/>
  <c r="N156" i="39" s="1"/>
  <c r="D157" i="39"/>
  <c r="D158" i="39"/>
  <c r="L158" i="39" s="1"/>
  <c r="N158" i="39" s="1"/>
  <c r="D159" i="39"/>
  <c r="L159" i="39" s="1"/>
  <c r="N159" i="39" s="1"/>
  <c r="D160" i="39"/>
  <c r="L160" i="39" s="1"/>
  <c r="N160" i="39" s="1"/>
  <c r="D161" i="39"/>
  <c r="L161" i="39" s="1"/>
  <c r="N161" i="39" s="1"/>
  <c r="D162" i="39"/>
  <c r="L162" i="39" s="1"/>
  <c r="N162" i="39" s="1"/>
  <c r="D163" i="39"/>
  <c r="L163" i="39" s="1"/>
  <c r="N163" i="39" s="1"/>
  <c r="D164" i="39"/>
  <c r="L164" i="39" s="1"/>
  <c r="N164" i="39" s="1"/>
  <c r="D165" i="39"/>
  <c r="L165" i="39" s="1"/>
  <c r="N165" i="39" s="1"/>
  <c r="D166" i="39"/>
  <c r="L166" i="39" s="1"/>
  <c r="N166" i="39" s="1"/>
  <c r="D167" i="39"/>
  <c r="L167" i="39" s="1"/>
  <c r="N167" i="39" s="1"/>
  <c r="D168" i="39"/>
  <c r="L168" i="39" s="1"/>
  <c r="N168" i="39" s="1"/>
  <c r="D169" i="39"/>
  <c r="L169" i="39" s="1"/>
  <c r="N169" i="39" s="1"/>
  <c r="D170" i="39"/>
  <c r="L170" i="39" s="1"/>
  <c r="N170" i="39" s="1"/>
  <c r="D171" i="39"/>
  <c r="L171" i="39" s="1"/>
  <c r="N171" i="39" s="1"/>
  <c r="D172" i="39"/>
  <c r="L172" i="39" s="1"/>
  <c r="N172" i="39" s="1"/>
  <c r="D173" i="39"/>
  <c r="L173" i="39" s="1"/>
  <c r="N173" i="39" s="1"/>
  <c r="D174" i="39"/>
  <c r="L174" i="39" s="1"/>
  <c r="N174" i="39" s="1"/>
  <c r="D175" i="39"/>
  <c r="L175" i="39" s="1"/>
  <c r="N175" i="39" s="1"/>
  <c r="D176" i="39"/>
  <c r="L176" i="39" s="1"/>
  <c r="N176" i="39" s="1"/>
  <c r="D177" i="39"/>
  <c r="L177" i="39" s="1"/>
  <c r="N177" i="39" s="1"/>
  <c r="D178" i="39"/>
  <c r="L178" i="39" s="1"/>
  <c r="N178" i="39" s="1"/>
  <c r="D179" i="39"/>
  <c r="L179" i="39" s="1"/>
  <c r="N179" i="39" s="1"/>
  <c r="D180" i="39"/>
  <c r="L180" i="39" s="1"/>
  <c r="N180" i="39" s="1"/>
  <c r="D181" i="39"/>
  <c r="L181" i="39" s="1"/>
  <c r="N181" i="39" s="1"/>
  <c r="D182" i="39"/>
  <c r="L182" i="39" s="1"/>
  <c r="N182" i="39" s="1"/>
  <c r="D183" i="39"/>
  <c r="L183" i="39" s="1"/>
  <c r="N183" i="39" s="1"/>
  <c r="D184" i="39"/>
  <c r="L184" i="39" s="1"/>
  <c r="N184" i="39" s="1"/>
  <c r="D185" i="39"/>
  <c r="L185" i="39" s="1"/>
  <c r="N185" i="39" s="1"/>
  <c r="D186" i="39"/>
  <c r="L186" i="39" s="1"/>
  <c r="N186" i="39" s="1"/>
  <c r="D187" i="39"/>
  <c r="L187" i="39" s="1"/>
  <c r="N187" i="39" s="1"/>
  <c r="D188" i="39"/>
  <c r="L188" i="39" s="1"/>
  <c r="N188" i="39" s="1"/>
  <c r="D189" i="39"/>
  <c r="D190" i="39"/>
  <c r="L190" i="39" s="1"/>
  <c r="N190" i="39" s="1"/>
  <c r="D191" i="39"/>
  <c r="D192" i="39"/>
  <c r="L192" i="39" s="1"/>
  <c r="N192" i="39" s="1"/>
  <c r="D193" i="39"/>
  <c r="L193" i="39" s="1"/>
  <c r="N193" i="39" s="1"/>
  <c r="D194" i="39"/>
  <c r="L194" i="39" s="1"/>
  <c r="N194" i="39" s="1"/>
  <c r="D195" i="39"/>
  <c r="L195" i="39" s="1"/>
  <c r="N195" i="39" s="1"/>
  <c r="D196" i="39"/>
  <c r="L196" i="39" s="1"/>
  <c r="N196" i="39" s="1"/>
  <c r="D197" i="39"/>
  <c r="L197" i="39" s="1"/>
  <c r="N197" i="39" s="1"/>
  <c r="D198" i="39"/>
  <c r="L198" i="39" s="1"/>
  <c r="N198" i="39" s="1"/>
  <c r="D199" i="39"/>
  <c r="L199" i="39" s="1"/>
  <c r="N199" i="39" s="1"/>
  <c r="D200" i="39"/>
  <c r="L200" i="39" s="1"/>
  <c r="N200" i="39" s="1"/>
  <c r="D201" i="39"/>
  <c r="L201" i="39" s="1"/>
  <c r="N201" i="39" s="1"/>
  <c r="D202" i="39"/>
  <c r="L202" i="39" s="1"/>
  <c r="N202" i="39" s="1"/>
  <c r="D203" i="39"/>
  <c r="L203" i="39" s="1"/>
  <c r="N203" i="39" s="1"/>
  <c r="D204" i="39"/>
  <c r="L204" i="39" s="1"/>
  <c r="N204" i="39" s="1"/>
  <c r="D205" i="39"/>
  <c r="D206" i="39"/>
  <c r="D207" i="39"/>
  <c r="D208" i="39"/>
  <c r="L208" i="39" s="1"/>
  <c r="N208" i="39" s="1"/>
  <c r="D209" i="39"/>
  <c r="L209" i="39" s="1"/>
  <c r="N209" i="39" s="1"/>
  <c r="D210" i="39"/>
  <c r="L210" i="39" s="1"/>
  <c r="N210" i="39" s="1"/>
  <c r="D211" i="39"/>
  <c r="D212" i="39"/>
  <c r="L212" i="39" s="1"/>
  <c r="N212" i="39" s="1"/>
  <c r="D213" i="39"/>
  <c r="L213" i="39" s="1"/>
  <c r="N213" i="39" s="1"/>
  <c r="D217" i="39"/>
  <c r="L217" i="39" s="1"/>
  <c r="N217" i="39" s="1"/>
  <c r="D218" i="39"/>
  <c r="D219" i="39"/>
  <c r="L219" i="39" s="1"/>
  <c r="N219" i="39" s="1"/>
  <c r="D220" i="39"/>
  <c r="L220" i="39" s="1"/>
  <c r="N220" i="39" s="1"/>
  <c r="D221" i="39"/>
  <c r="L221" i="39" s="1"/>
  <c r="N221" i="39" s="1"/>
  <c r="D222" i="39"/>
  <c r="D223" i="39"/>
  <c r="L223" i="39" s="1"/>
  <c r="N223" i="39" s="1"/>
  <c r="D224" i="39"/>
  <c r="L224" i="39" s="1"/>
  <c r="N224" i="39" s="1"/>
  <c r="D225" i="39"/>
  <c r="L225" i="39" s="1"/>
  <c r="N225" i="39" s="1"/>
  <c r="D226" i="39"/>
  <c r="D227" i="39"/>
  <c r="L227" i="39" s="1"/>
  <c r="N227" i="39" s="1"/>
  <c r="D228" i="39"/>
  <c r="L228" i="39" s="1"/>
  <c r="N228" i="39" s="1"/>
  <c r="D229" i="39"/>
  <c r="L229" i="39" s="1"/>
  <c r="N229" i="39" s="1"/>
  <c r="D230" i="39"/>
  <c r="D231" i="39"/>
  <c r="L231" i="39" s="1"/>
  <c r="N231" i="39" s="1"/>
  <c r="D232" i="39"/>
  <c r="L232" i="39" s="1"/>
  <c r="N232" i="39" s="1"/>
  <c r="D233" i="39"/>
  <c r="D234" i="39"/>
  <c r="D235" i="39"/>
  <c r="D236" i="39"/>
  <c r="L236" i="39" s="1"/>
  <c r="N236" i="39" s="1"/>
  <c r="D237" i="39"/>
  <c r="L237" i="39" s="1"/>
  <c r="N237" i="39" s="1"/>
  <c r="D238" i="39"/>
  <c r="L238" i="39" s="1"/>
  <c r="N238" i="39" s="1"/>
  <c r="D239" i="39"/>
  <c r="D240" i="39"/>
  <c r="D241" i="39"/>
  <c r="L241" i="39" s="1"/>
  <c r="N241" i="39" s="1"/>
  <c r="D242" i="39"/>
  <c r="L242" i="39" s="1"/>
  <c r="N242" i="39" s="1"/>
  <c r="D243" i="39"/>
  <c r="L243" i="39" s="1"/>
  <c r="N243" i="39" s="1"/>
  <c r="D244" i="39"/>
  <c r="D245" i="39"/>
  <c r="L245" i="39" s="1"/>
  <c r="N245" i="39" s="1"/>
  <c r="D246" i="39"/>
  <c r="L246" i="39" s="1"/>
  <c r="N246" i="39" s="1"/>
  <c r="D247" i="39"/>
  <c r="L247" i="39" s="1"/>
  <c r="N247" i="39" s="1"/>
  <c r="D248" i="39"/>
  <c r="D249" i="39"/>
  <c r="D250" i="39"/>
  <c r="D251" i="39"/>
  <c r="L251" i="39" s="1"/>
  <c r="N251" i="39" s="1"/>
  <c r="D252" i="39"/>
  <c r="L252" i="39" s="1"/>
  <c r="N252" i="39" s="1"/>
  <c r="D253" i="39"/>
  <c r="L253" i="39" s="1"/>
  <c r="N253" i="39" s="1"/>
  <c r="D254" i="39"/>
  <c r="L254" i="39" s="1"/>
  <c r="N254" i="39" s="1"/>
  <c r="D255" i="39"/>
  <c r="L255" i="39" s="1"/>
  <c r="N255" i="39" s="1"/>
  <c r="D256" i="39"/>
  <c r="L256" i="39" s="1"/>
  <c r="N256" i="39" s="1"/>
  <c r="D257" i="39"/>
  <c r="L257" i="39" s="1"/>
  <c r="N257" i="39" s="1"/>
  <c r="D258" i="39"/>
  <c r="L258" i="39" s="1"/>
  <c r="N258" i="39" s="1"/>
  <c r="D259" i="39"/>
  <c r="D260" i="39"/>
  <c r="L260" i="39" s="1"/>
  <c r="N260" i="39" s="1"/>
  <c r="D261" i="39"/>
  <c r="L261" i="39" s="1"/>
  <c r="N261" i="39" s="1"/>
  <c r="D262" i="39"/>
  <c r="D263" i="39"/>
  <c r="L263" i="39" s="1"/>
  <c r="N263" i="39" s="1"/>
  <c r="D264" i="39"/>
  <c r="L264" i="39" s="1"/>
  <c r="N264" i="39" s="1"/>
  <c r="D265" i="39"/>
  <c r="D266" i="39"/>
  <c r="D267" i="39"/>
  <c r="L267" i="39" s="1"/>
  <c r="N267" i="39" s="1"/>
  <c r="D268" i="39"/>
  <c r="L268" i="39" s="1"/>
  <c r="N268" i="39" s="1"/>
  <c r="D269" i="39"/>
  <c r="L269" i="39" s="1"/>
  <c r="N269" i="39" s="1"/>
  <c r="D270" i="39"/>
  <c r="L270" i="39" s="1"/>
  <c r="N270" i="39" s="1"/>
  <c r="D271" i="39"/>
  <c r="L271" i="39" s="1"/>
  <c r="N271" i="39" s="1"/>
  <c r="D272" i="39"/>
  <c r="L272" i="39" s="1"/>
  <c r="N272" i="39" s="1"/>
  <c r="D273" i="39"/>
  <c r="L273" i="39" s="1"/>
  <c r="N273" i="39" s="1"/>
  <c r="D274" i="39"/>
  <c r="L274" i="39" s="1"/>
  <c r="N274" i="39" s="1"/>
  <c r="D275" i="39"/>
  <c r="D276" i="39"/>
  <c r="L276" i="39" s="1"/>
  <c r="N276" i="39" s="1"/>
  <c r="D8" i="39"/>
  <c r="L8" i="39" s="1"/>
  <c r="N8" i="39" s="1"/>
  <c r="N277" i="39"/>
  <c r="L275" i="39"/>
  <c r="N275" i="39" s="1"/>
  <c r="N266" i="39"/>
  <c r="L265" i="39"/>
  <c r="N265" i="39" s="1"/>
  <c r="N262" i="39"/>
  <c r="L259" i="39"/>
  <c r="N259" i="39" s="1"/>
  <c r="L250" i="39"/>
  <c r="N250" i="39" s="1"/>
  <c r="N249" i="39"/>
  <c r="L248" i="39"/>
  <c r="N248" i="39" s="1"/>
  <c r="L244" i="39"/>
  <c r="N244" i="39" s="1"/>
  <c r="L240" i="39"/>
  <c r="N240" i="39" s="1"/>
  <c r="L230" i="39"/>
  <c r="N230" i="39" s="1"/>
  <c r="L226" i="39"/>
  <c r="N226" i="39" s="1"/>
  <c r="L222" i="39"/>
  <c r="N222" i="39" s="1"/>
  <c r="L218" i="39"/>
  <c r="N218" i="39" s="1"/>
  <c r="L211" i="39"/>
  <c r="N211" i="39" s="1"/>
  <c r="L207" i="39"/>
  <c r="N207" i="39" s="1"/>
  <c r="L206" i="39"/>
  <c r="N206" i="39" s="1"/>
  <c r="L155" i="39"/>
  <c r="N155" i="39" s="1"/>
  <c r="L151" i="39"/>
  <c r="N151" i="39" s="1"/>
  <c r="L145" i="39"/>
  <c r="N145" i="39" s="1"/>
  <c r="L141" i="39"/>
  <c r="N141" i="39" s="1"/>
  <c r="L137" i="39"/>
  <c r="N137" i="39" s="1"/>
  <c r="L133" i="39"/>
  <c r="N133" i="39" s="1"/>
  <c r="L113" i="39"/>
  <c r="N113" i="39" s="1"/>
  <c r="L109" i="39"/>
  <c r="N109" i="39" s="1"/>
  <c r="L105" i="39"/>
  <c r="N105" i="39" s="1"/>
  <c r="L101" i="39"/>
  <c r="N101" i="39" s="1"/>
  <c r="L97" i="39"/>
  <c r="N97" i="39" s="1"/>
  <c r="L91" i="39"/>
  <c r="N91" i="39" s="1"/>
  <c r="L87" i="39"/>
  <c r="N87" i="39" s="1"/>
  <c r="L77" i="39"/>
  <c r="N77" i="39" s="1"/>
  <c r="L73" i="39"/>
  <c r="N73" i="39" s="1"/>
  <c r="L69" i="39"/>
  <c r="N69" i="39" s="1"/>
  <c r="L65" i="39"/>
  <c r="N65" i="39" s="1"/>
  <c r="L61" i="39"/>
  <c r="N61" i="39" s="1"/>
  <c r="L57" i="39"/>
  <c r="N57" i="39" s="1"/>
  <c r="L53" i="39"/>
  <c r="N53" i="39" s="1"/>
  <c r="L49" i="39"/>
  <c r="N49" i="39" s="1"/>
  <c r="L45" i="39"/>
  <c r="N45" i="39" s="1"/>
  <c r="L41" i="39"/>
  <c r="N41" i="39" s="1"/>
  <c r="L37" i="39"/>
  <c r="N37" i="39" s="1"/>
  <c r="L33" i="39"/>
  <c r="N33" i="39" s="1"/>
  <c r="L29" i="39"/>
  <c r="N29" i="39" s="1"/>
  <c r="L25" i="39"/>
  <c r="N25" i="39" s="1"/>
  <c r="L21" i="39"/>
  <c r="N21" i="39" s="1"/>
  <c r="L17" i="39"/>
  <c r="N17" i="39" s="1"/>
  <c r="L13" i="39"/>
  <c r="N13" i="39" s="1"/>
  <c r="L9" i="39"/>
  <c r="N9" i="39" s="1"/>
  <c r="L7" i="39"/>
  <c r="N7" i="39" s="1"/>
  <c r="D9" i="38" l="1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D40" i="38"/>
  <c r="D41" i="38"/>
  <c r="D42" i="38"/>
  <c r="D43" i="38"/>
  <c r="D44" i="38"/>
  <c r="D45" i="38"/>
  <c r="D46" i="38"/>
  <c r="D47" i="38"/>
  <c r="D48" i="38"/>
  <c r="D49" i="38"/>
  <c r="L49" i="38" s="1"/>
  <c r="N49" i="38" s="1"/>
  <c r="D50" i="38"/>
  <c r="D51" i="38"/>
  <c r="L51" i="38" s="1"/>
  <c r="N51" i="38" s="1"/>
  <c r="D52" i="38"/>
  <c r="D53" i="38"/>
  <c r="L53" i="38" s="1"/>
  <c r="N53" i="38" s="1"/>
  <c r="D54" i="38"/>
  <c r="D55" i="38"/>
  <c r="L55" i="38" s="1"/>
  <c r="N55" i="38" s="1"/>
  <c r="D56" i="38"/>
  <c r="D57" i="38"/>
  <c r="L57" i="38" s="1"/>
  <c r="N57" i="38" s="1"/>
  <c r="D58" i="38"/>
  <c r="D59" i="38"/>
  <c r="L59" i="38" s="1"/>
  <c r="N59" i="38" s="1"/>
  <c r="D60" i="38"/>
  <c r="D61" i="38"/>
  <c r="L61" i="38" s="1"/>
  <c r="N61" i="38" s="1"/>
  <c r="D62" i="38"/>
  <c r="D63" i="38"/>
  <c r="L63" i="38" s="1"/>
  <c r="N63" i="38" s="1"/>
  <c r="D64" i="38"/>
  <c r="D65" i="38"/>
  <c r="L65" i="38" s="1"/>
  <c r="N65" i="38" s="1"/>
  <c r="D66" i="38"/>
  <c r="D67" i="38"/>
  <c r="L67" i="38" s="1"/>
  <c r="N67" i="38" s="1"/>
  <c r="D68" i="38"/>
  <c r="D69" i="38"/>
  <c r="L69" i="38" s="1"/>
  <c r="N69" i="38" s="1"/>
  <c r="D70" i="38"/>
  <c r="D71" i="38"/>
  <c r="D72" i="38"/>
  <c r="D73" i="38"/>
  <c r="L73" i="38" s="1"/>
  <c r="N73" i="38" s="1"/>
  <c r="D74" i="38"/>
  <c r="D75" i="38"/>
  <c r="L75" i="38" s="1"/>
  <c r="N75" i="38" s="1"/>
  <c r="D76" i="38"/>
  <c r="D77" i="38"/>
  <c r="L77" i="38" s="1"/>
  <c r="N77" i="38" s="1"/>
  <c r="D78" i="38"/>
  <c r="D79" i="38"/>
  <c r="L79" i="38" s="1"/>
  <c r="N79" i="38" s="1"/>
  <c r="D80" i="38"/>
  <c r="D81" i="38"/>
  <c r="L81" i="38" s="1"/>
  <c r="N81" i="38" s="1"/>
  <c r="D82" i="38"/>
  <c r="D87" i="38"/>
  <c r="L87" i="38" s="1"/>
  <c r="N87" i="38" s="1"/>
  <c r="D88" i="38"/>
  <c r="D89" i="38"/>
  <c r="L89" i="38" s="1"/>
  <c r="N89" i="38" s="1"/>
  <c r="D90" i="38"/>
  <c r="D91" i="38"/>
  <c r="L91" i="38" s="1"/>
  <c r="N91" i="38" s="1"/>
  <c r="D92" i="38"/>
  <c r="D93" i="38"/>
  <c r="L93" i="38" s="1"/>
  <c r="N93" i="38" s="1"/>
  <c r="D94" i="38"/>
  <c r="D95" i="38"/>
  <c r="D96" i="38"/>
  <c r="D97" i="38"/>
  <c r="L97" i="38" s="1"/>
  <c r="N97" i="38" s="1"/>
  <c r="D98" i="38"/>
  <c r="D99" i="38"/>
  <c r="L99" i="38" s="1"/>
  <c r="N99" i="38" s="1"/>
  <c r="D100" i="38"/>
  <c r="D101" i="38"/>
  <c r="L101" i="38" s="1"/>
  <c r="N101" i="38" s="1"/>
  <c r="D102" i="38"/>
  <c r="D103" i="38"/>
  <c r="L103" i="38" s="1"/>
  <c r="N103" i="38" s="1"/>
  <c r="D104" i="38"/>
  <c r="N105" i="38"/>
  <c r="D106" i="38"/>
  <c r="D107" i="38"/>
  <c r="L107" i="38" s="1"/>
  <c r="N107" i="38" s="1"/>
  <c r="D108" i="38"/>
  <c r="D109" i="38"/>
  <c r="L109" i="38" s="1"/>
  <c r="N109" i="38" s="1"/>
  <c r="D110" i="38"/>
  <c r="D111" i="38"/>
  <c r="L111" i="38" s="1"/>
  <c r="N111" i="38" s="1"/>
  <c r="D112" i="38"/>
  <c r="D113" i="38"/>
  <c r="L113" i="38" s="1"/>
  <c r="N113" i="38" s="1"/>
  <c r="D116" i="38"/>
  <c r="D117" i="38"/>
  <c r="L117" i="38" s="1"/>
  <c r="N117" i="38" s="1"/>
  <c r="D118" i="38"/>
  <c r="L118" i="38" s="1"/>
  <c r="N118" i="38" s="1"/>
  <c r="D119" i="38"/>
  <c r="L119" i="38" s="1"/>
  <c r="N119" i="38" s="1"/>
  <c r="D120" i="38"/>
  <c r="L120" i="38" s="1"/>
  <c r="N120" i="38" s="1"/>
  <c r="D121" i="38"/>
  <c r="D122" i="38"/>
  <c r="L122" i="38" s="1"/>
  <c r="N122" i="38" s="1"/>
  <c r="D123" i="38"/>
  <c r="L123" i="38" s="1"/>
  <c r="N123" i="38" s="1"/>
  <c r="D124" i="38"/>
  <c r="L124" i="38" s="1"/>
  <c r="N124" i="38" s="1"/>
  <c r="D125" i="38"/>
  <c r="L125" i="38" s="1"/>
  <c r="N125" i="38" s="1"/>
  <c r="D126" i="38"/>
  <c r="L126" i="38" s="1"/>
  <c r="N126" i="38" s="1"/>
  <c r="D127" i="38"/>
  <c r="L127" i="38" s="1"/>
  <c r="N127" i="38" s="1"/>
  <c r="D128" i="38"/>
  <c r="L128" i="38" s="1"/>
  <c r="N128" i="38" s="1"/>
  <c r="D129" i="38"/>
  <c r="D130" i="38"/>
  <c r="D131" i="38"/>
  <c r="L131" i="38" s="1"/>
  <c r="N131" i="38" s="1"/>
  <c r="D132" i="38"/>
  <c r="D133" i="38"/>
  <c r="L133" i="38" s="1"/>
  <c r="N133" i="38" s="1"/>
  <c r="D134" i="38"/>
  <c r="D135" i="38"/>
  <c r="L135" i="38" s="1"/>
  <c r="N135" i="38" s="1"/>
  <c r="D136" i="38"/>
  <c r="D137" i="38"/>
  <c r="L137" i="38" s="1"/>
  <c r="N137" i="38" s="1"/>
  <c r="D138" i="38"/>
  <c r="D139" i="38"/>
  <c r="L139" i="38" s="1"/>
  <c r="N139" i="38" s="1"/>
  <c r="D140" i="38"/>
  <c r="D141" i="38"/>
  <c r="L141" i="38" s="1"/>
  <c r="N141" i="38" s="1"/>
  <c r="D142" i="38"/>
  <c r="D143" i="38"/>
  <c r="D144" i="38"/>
  <c r="D145" i="38"/>
  <c r="L145" i="38" s="1"/>
  <c r="N145" i="38" s="1"/>
  <c r="D148" i="38"/>
  <c r="L149" i="38"/>
  <c r="N149" i="38" s="1"/>
  <c r="D150" i="38"/>
  <c r="D151" i="38"/>
  <c r="L151" i="38" s="1"/>
  <c r="N151" i="38" s="1"/>
  <c r="D152" i="38"/>
  <c r="D153" i="38"/>
  <c r="L153" i="38" s="1"/>
  <c r="N153" i="38" s="1"/>
  <c r="D154" i="38"/>
  <c r="D155" i="38"/>
  <c r="L155" i="38" s="1"/>
  <c r="N155" i="38" s="1"/>
  <c r="D156" i="38"/>
  <c r="D157" i="38"/>
  <c r="D158" i="38"/>
  <c r="L158" i="38" s="1"/>
  <c r="N158" i="38" s="1"/>
  <c r="D159" i="38"/>
  <c r="L159" i="38" s="1"/>
  <c r="N159" i="38" s="1"/>
  <c r="D160" i="38"/>
  <c r="L160" i="38" s="1"/>
  <c r="N160" i="38" s="1"/>
  <c r="D161" i="38"/>
  <c r="L161" i="38" s="1"/>
  <c r="N161" i="38" s="1"/>
  <c r="D162" i="38"/>
  <c r="L162" i="38" s="1"/>
  <c r="N162" i="38" s="1"/>
  <c r="D163" i="38"/>
  <c r="L163" i="38" s="1"/>
  <c r="N163" i="38" s="1"/>
  <c r="D164" i="38"/>
  <c r="L164" i="38" s="1"/>
  <c r="N164" i="38" s="1"/>
  <c r="D165" i="38"/>
  <c r="D166" i="38"/>
  <c r="L166" i="38" s="1"/>
  <c r="N166" i="38" s="1"/>
  <c r="D167" i="38"/>
  <c r="L167" i="38" s="1"/>
  <c r="N167" i="38" s="1"/>
  <c r="D168" i="38"/>
  <c r="D169" i="38"/>
  <c r="L169" i="38" s="1"/>
  <c r="N169" i="38" s="1"/>
  <c r="D170" i="38"/>
  <c r="D171" i="38"/>
  <c r="L171" i="38" s="1"/>
  <c r="N171" i="38" s="1"/>
  <c r="D172" i="38"/>
  <c r="D173" i="38"/>
  <c r="L173" i="38" s="1"/>
  <c r="N173" i="38" s="1"/>
  <c r="D174" i="38"/>
  <c r="D175" i="38"/>
  <c r="L175" i="38" s="1"/>
  <c r="N175" i="38" s="1"/>
  <c r="D176" i="38"/>
  <c r="D177" i="38"/>
  <c r="L177" i="38" s="1"/>
  <c r="N177" i="38" s="1"/>
  <c r="D178" i="38"/>
  <c r="D179" i="38"/>
  <c r="L179" i="38" s="1"/>
  <c r="N179" i="38" s="1"/>
  <c r="D180" i="38"/>
  <c r="D181" i="38"/>
  <c r="L181" i="38" s="1"/>
  <c r="N181" i="38" s="1"/>
  <c r="D182" i="38"/>
  <c r="D183" i="38"/>
  <c r="L183" i="38" s="1"/>
  <c r="N183" i="38" s="1"/>
  <c r="D184" i="38"/>
  <c r="D185" i="38"/>
  <c r="L185" i="38" s="1"/>
  <c r="N185" i="38" s="1"/>
  <c r="D186" i="38"/>
  <c r="L186" i="38" s="1"/>
  <c r="N186" i="38" s="1"/>
  <c r="D187" i="38"/>
  <c r="L187" i="38" s="1"/>
  <c r="N187" i="38" s="1"/>
  <c r="D188" i="38"/>
  <c r="L188" i="38" s="1"/>
  <c r="N188" i="38" s="1"/>
  <c r="D189" i="38"/>
  <c r="D190" i="38"/>
  <c r="L190" i="38" s="1"/>
  <c r="N190" i="38" s="1"/>
  <c r="D191" i="38"/>
  <c r="D192" i="38"/>
  <c r="L192" i="38" s="1"/>
  <c r="N192" i="38" s="1"/>
  <c r="D193" i="38"/>
  <c r="L193" i="38" s="1"/>
  <c r="N193" i="38" s="1"/>
  <c r="D194" i="38"/>
  <c r="L194" i="38" s="1"/>
  <c r="N194" i="38" s="1"/>
  <c r="D195" i="38"/>
  <c r="L195" i="38" s="1"/>
  <c r="N195" i="38" s="1"/>
  <c r="D196" i="38"/>
  <c r="L196" i="38" s="1"/>
  <c r="N196" i="38" s="1"/>
  <c r="D197" i="38"/>
  <c r="L197" i="38" s="1"/>
  <c r="N197" i="38" s="1"/>
  <c r="D198" i="38"/>
  <c r="L198" i="38" s="1"/>
  <c r="N198" i="38" s="1"/>
  <c r="D199" i="38"/>
  <c r="L199" i="38" s="1"/>
  <c r="N199" i="38" s="1"/>
  <c r="D200" i="38"/>
  <c r="L200" i="38" s="1"/>
  <c r="N200" i="38" s="1"/>
  <c r="D201" i="38"/>
  <c r="L201" i="38" s="1"/>
  <c r="N201" i="38" s="1"/>
  <c r="D202" i="38"/>
  <c r="L202" i="38" s="1"/>
  <c r="N202" i="38" s="1"/>
  <c r="D203" i="38"/>
  <c r="L203" i="38" s="1"/>
  <c r="N203" i="38" s="1"/>
  <c r="D204" i="38"/>
  <c r="L204" i="38" s="1"/>
  <c r="N204" i="38" s="1"/>
  <c r="D205" i="38"/>
  <c r="D206" i="38"/>
  <c r="D207" i="38"/>
  <c r="L207" i="38" s="1"/>
  <c r="N207" i="38" s="1"/>
  <c r="D208" i="38"/>
  <c r="L208" i="38" s="1"/>
  <c r="N208" i="38" s="1"/>
  <c r="D209" i="38"/>
  <c r="L209" i="38" s="1"/>
  <c r="N209" i="38" s="1"/>
  <c r="D210" i="38"/>
  <c r="L210" i="38" s="1"/>
  <c r="N210" i="38" s="1"/>
  <c r="D211" i="38"/>
  <c r="D212" i="38"/>
  <c r="L212" i="38" s="1"/>
  <c r="N212" i="38" s="1"/>
  <c r="D213" i="38"/>
  <c r="L213" i="38" s="1"/>
  <c r="N213" i="38" s="1"/>
  <c r="D217" i="38"/>
  <c r="L217" i="38" s="1"/>
  <c r="N217" i="38" s="1"/>
  <c r="D218" i="38"/>
  <c r="L218" i="38" s="1"/>
  <c r="N218" i="38" s="1"/>
  <c r="D219" i="38"/>
  <c r="L219" i="38" s="1"/>
  <c r="N219" i="38" s="1"/>
  <c r="D220" i="38"/>
  <c r="L220" i="38" s="1"/>
  <c r="N220" i="38" s="1"/>
  <c r="D221" i="38"/>
  <c r="L221" i="38" s="1"/>
  <c r="N221" i="38" s="1"/>
  <c r="D222" i="38"/>
  <c r="L222" i="38" s="1"/>
  <c r="N222" i="38" s="1"/>
  <c r="D223" i="38"/>
  <c r="L223" i="38" s="1"/>
  <c r="N223" i="38" s="1"/>
  <c r="D224" i="38"/>
  <c r="L224" i="38" s="1"/>
  <c r="N224" i="38" s="1"/>
  <c r="D225" i="38"/>
  <c r="L225" i="38" s="1"/>
  <c r="N225" i="38" s="1"/>
  <c r="D226" i="38"/>
  <c r="L226" i="38" s="1"/>
  <c r="N226" i="38" s="1"/>
  <c r="D227" i="38"/>
  <c r="L227" i="38" s="1"/>
  <c r="N227" i="38" s="1"/>
  <c r="D228" i="38"/>
  <c r="L228" i="38" s="1"/>
  <c r="N228" i="38" s="1"/>
  <c r="D229" i="38"/>
  <c r="L229" i="38" s="1"/>
  <c r="N229" i="38" s="1"/>
  <c r="D230" i="38"/>
  <c r="D231" i="38"/>
  <c r="L231" i="38" s="1"/>
  <c r="N231" i="38" s="1"/>
  <c r="D232" i="38"/>
  <c r="L232" i="38" s="1"/>
  <c r="N232" i="38" s="1"/>
  <c r="D233" i="38"/>
  <c r="D234" i="38"/>
  <c r="D235" i="38"/>
  <c r="D236" i="38"/>
  <c r="L236" i="38" s="1"/>
  <c r="N236" i="38" s="1"/>
  <c r="D237" i="38"/>
  <c r="L237" i="38" s="1"/>
  <c r="N237" i="38" s="1"/>
  <c r="D238" i="38"/>
  <c r="L238" i="38" s="1"/>
  <c r="N238" i="38" s="1"/>
  <c r="D239" i="38"/>
  <c r="D240" i="38"/>
  <c r="D241" i="38"/>
  <c r="D242" i="38"/>
  <c r="D243" i="38"/>
  <c r="D244" i="38"/>
  <c r="D245" i="38"/>
  <c r="D246" i="38"/>
  <c r="D247" i="38"/>
  <c r="D248" i="38"/>
  <c r="D249" i="38"/>
  <c r="D250" i="38"/>
  <c r="D251" i="38"/>
  <c r="L251" i="38" s="1"/>
  <c r="N251" i="38" s="1"/>
  <c r="D252" i="38"/>
  <c r="L252" i="38" s="1"/>
  <c r="N252" i="38" s="1"/>
  <c r="D253" i="38"/>
  <c r="L253" i="38" s="1"/>
  <c r="N253" i="38" s="1"/>
  <c r="D254" i="38"/>
  <c r="L254" i="38" s="1"/>
  <c r="N254" i="38" s="1"/>
  <c r="D255" i="38"/>
  <c r="L255" i="38" s="1"/>
  <c r="N255" i="38" s="1"/>
  <c r="D256" i="38"/>
  <c r="L256" i="38" s="1"/>
  <c r="N256" i="38" s="1"/>
  <c r="D257" i="38"/>
  <c r="L257" i="38" s="1"/>
  <c r="N257" i="38" s="1"/>
  <c r="D258" i="38"/>
  <c r="L258" i="38" s="1"/>
  <c r="N258" i="38" s="1"/>
  <c r="D259" i="38"/>
  <c r="L259" i="38" s="1"/>
  <c r="N259" i="38" s="1"/>
  <c r="D260" i="38"/>
  <c r="L260" i="38" s="1"/>
  <c r="N260" i="38" s="1"/>
  <c r="D261" i="38"/>
  <c r="L261" i="38" s="1"/>
  <c r="N261" i="38" s="1"/>
  <c r="D262" i="38"/>
  <c r="D263" i="38"/>
  <c r="L263" i="38" s="1"/>
  <c r="N263" i="38" s="1"/>
  <c r="D264" i="38"/>
  <c r="L264" i="38" s="1"/>
  <c r="N264" i="38" s="1"/>
  <c r="D265" i="38"/>
  <c r="L265" i="38" s="1"/>
  <c r="N265" i="38" s="1"/>
  <c r="D266" i="38"/>
  <c r="D267" i="38"/>
  <c r="L267" i="38" s="1"/>
  <c r="N267" i="38" s="1"/>
  <c r="D268" i="38"/>
  <c r="L268" i="38" s="1"/>
  <c r="N268" i="38" s="1"/>
  <c r="D269" i="38"/>
  <c r="L269" i="38" s="1"/>
  <c r="N269" i="38" s="1"/>
  <c r="D270" i="38"/>
  <c r="L270" i="38" s="1"/>
  <c r="N270" i="38" s="1"/>
  <c r="D271" i="38"/>
  <c r="L271" i="38" s="1"/>
  <c r="N271" i="38" s="1"/>
  <c r="D272" i="38"/>
  <c r="L272" i="38" s="1"/>
  <c r="N272" i="38" s="1"/>
  <c r="D273" i="38"/>
  <c r="L273" i="38" s="1"/>
  <c r="N273" i="38" s="1"/>
  <c r="D274" i="38"/>
  <c r="L274" i="38" s="1"/>
  <c r="N274" i="38" s="1"/>
  <c r="D275" i="38"/>
  <c r="L275" i="38" s="1"/>
  <c r="N275" i="38" s="1"/>
  <c r="D276" i="38"/>
  <c r="L276" i="38" s="1"/>
  <c r="N276" i="38" s="1"/>
  <c r="D8" i="38"/>
  <c r="L8" i="38" s="1"/>
  <c r="N8" i="38" s="1"/>
  <c r="N277" i="38"/>
  <c r="N266" i="38"/>
  <c r="N262" i="38"/>
  <c r="L250" i="38"/>
  <c r="N250" i="38" s="1"/>
  <c r="N249" i="38"/>
  <c r="L248" i="38"/>
  <c r="N248" i="38" s="1"/>
  <c r="L247" i="38"/>
  <c r="N247" i="38" s="1"/>
  <c r="L246" i="38"/>
  <c r="N246" i="38" s="1"/>
  <c r="L245" i="38"/>
  <c r="N245" i="38" s="1"/>
  <c r="L244" i="38"/>
  <c r="N244" i="38" s="1"/>
  <c r="L243" i="38"/>
  <c r="N243" i="38" s="1"/>
  <c r="L242" i="38"/>
  <c r="N242" i="38" s="1"/>
  <c r="L241" i="38"/>
  <c r="N241" i="38" s="1"/>
  <c r="L240" i="38"/>
  <c r="N240" i="38" s="1"/>
  <c r="L230" i="38"/>
  <c r="N230" i="38" s="1"/>
  <c r="L211" i="38"/>
  <c r="N211" i="38" s="1"/>
  <c r="L206" i="38"/>
  <c r="N206" i="38" s="1"/>
  <c r="L184" i="38"/>
  <c r="N184" i="38" s="1"/>
  <c r="L182" i="38"/>
  <c r="N182" i="38" s="1"/>
  <c r="L180" i="38"/>
  <c r="N180" i="38" s="1"/>
  <c r="L178" i="38"/>
  <c r="N178" i="38" s="1"/>
  <c r="L176" i="38"/>
  <c r="N176" i="38" s="1"/>
  <c r="L174" i="38"/>
  <c r="N174" i="38" s="1"/>
  <c r="L172" i="38"/>
  <c r="N172" i="38" s="1"/>
  <c r="L170" i="38"/>
  <c r="N170" i="38" s="1"/>
  <c r="L168" i="38"/>
  <c r="N168" i="38" s="1"/>
  <c r="L165" i="38"/>
  <c r="N165" i="38" s="1"/>
  <c r="L156" i="38"/>
  <c r="N156" i="38" s="1"/>
  <c r="L154" i="38"/>
  <c r="N154" i="38" s="1"/>
  <c r="L152" i="38"/>
  <c r="N152" i="38" s="1"/>
  <c r="L150" i="38"/>
  <c r="N150" i="38" s="1"/>
  <c r="L148" i="38"/>
  <c r="N148" i="38" s="1"/>
  <c r="L144" i="38"/>
  <c r="N144" i="38" s="1"/>
  <c r="L142" i="38"/>
  <c r="N142" i="38" s="1"/>
  <c r="L140" i="38"/>
  <c r="N140" i="38" s="1"/>
  <c r="L138" i="38"/>
  <c r="N138" i="38" s="1"/>
  <c r="L136" i="38"/>
  <c r="N136" i="38" s="1"/>
  <c r="L134" i="38"/>
  <c r="N134" i="38" s="1"/>
  <c r="L132" i="38"/>
  <c r="N132" i="38" s="1"/>
  <c r="L130" i="38"/>
  <c r="N130" i="38" s="1"/>
  <c r="L121" i="38"/>
  <c r="N121" i="38" s="1"/>
  <c r="L112" i="38"/>
  <c r="N112" i="38" s="1"/>
  <c r="L110" i="38"/>
  <c r="N110" i="38" s="1"/>
  <c r="L108" i="38"/>
  <c r="N108" i="38" s="1"/>
  <c r="L106" i="38"/>
  <c r="N106" i="38" s="1"/>
  <c r="L104" i="38"/>
  <c r="N104" i="38" s="1"/>
  <c r="L102" i="38"/>
  <c r="N102" i="38" s="1"/>
  <c r="L100" i="38"/>
  <c r="N100" i="38" s="1"/>
  <c r="L98" i="38"/>
  <c r="N98" i="38" s="1"/>
  <c r="L94" i="38"/>
  <c r="N94" i="38" s="1"/>
  <c r="L92" i="38"/>
  <c r="N92" i="38" s="1"/>
  <c r="L90" i="38"/>
  <c r="N90" i="38" s="1"/>
  <c r="L88" i="38"/>
  <c r="N88" i="38" s="1"/>
  <c r="L82" i="38"/>
  <c r="N82" i="38" s="1"/>
  <c r="L80" i="38"/>
  <c r="N80" i="38" s="1"/>
  <c r="L78" i="38"/>
  <c r="N78" i="38" s="1"/>
  <c r="L76" i="38"/>
  <c r="N76" i="38" s="1"/>
  <c r="L74" i="38"/>
  <c r="N74" i="38" s="1"/>
  <c r="L72" i="38"/>
  <c r="N72" i="38" s="1"/>
  <c r="L70" i="38"/>
  <c r="N70" i="38" s="1"/>
  <c r="L68" i="38"/>
  <c r="N68" i="38" s="1"/>
  <c r="L66" i="38"/>
  <c r="N66" i="38" s="1"/>
  <c r="L64" i="38"/>
  <c r="N64" i="38" s="1"/>
  <c r="L62" i="38"/>
  <c r="N62" i="38" s="1"/>
  <c r="L60" i="38"/>
  <c r="N60" i="38" s="1"/>
  <c r="L58" i="38"/>
  <c r="N58" i="38" s="1"/>
  <c r="L56" i="38"/>
  <c r="N56" i="38" s="1"/>
  <c r="L54" i="38"/>
  <c r="N54" i="38" s="1"/>
  <c r="L52" i="38"/>
  <c r="N52" i="38" s="1"/>
  <c r="L50" i="38"/>
  <c r="N50" i="38" s="1"/>
  <c r="L48" i="38"/>
  <c r="N48" i="38" s="1"/>
  <c r="L47" i="38"/>
  <c r="N47" i="38" s="1"/>
  <c r="L46" i="38"/>
  <c r="N46" i="38" s="1"/>
  <c r="L45" i="38"/>
  <c r="N45" i="38" s="1"/>
  <c r="L44" i="38"/>
  <c r="N44" i="38" s="1"/>
  <c r="L43" i="38"/>
  <c r="N43" i="38" s="1"/>
  <c r="L42" i="38"/>
  <c r="N42" i="38" s="1"/>
  <c r="L41" i="38"/>
  <c r="N41" i="38" s="1"/>
  <c r="L40" i="38"/>
  <c r="N40" i="38" s="1"/>
  <c r="L39" i="38"/>
  <c r="N39" i="38" s="1"/>
  <c r="L38" i="38"/>
  <c r="N38" i="38" s="1"/>
  <c r="L37" i="38"/>
  <c r="N37" i="38" s="1"/>
  <c r="L36" i="38"/>
  <c r="N36" i="38" s="1"/>
  <c r="L35" i="38"/>
  <c r="N35" i="38" s="1"/>
  <c r="L34" i="38"/>
  <c r="N34" i="38" s="1"/>
  <c r="L33" i="38"/>
  <c r="N33" i="38" s="1"/>
  <c r="L32" i="38"/>
  <c r="N32" i="38" s="1"/>
  <c r="L31" i="38"/>
  <c r="N31" i="38" s="1"/>
  <c r="L30" i="38"/>
  <c r="N30" i="38" s="1"/>
  <c r="L29" i="38"/>
  <c r="N29" i="38" s="1"/>
  <c r="L28" i="38"/>
  <c r="N28" i="38" s="1"/>
  <c r="L27" i="38"/>
  <c r="N27" i="38" s="1"/>
  <c r="L26" i="38"/>
  <c r="N26" i="38" s="1"/>
  <c r="L25" i="38"/>
  <c r="N25" i="38" s="1"/>
  <c r="L24" i="38"/>
  <c r="N24" i="38" s="1"/>
  <c r="L23" i="38"/>
  <c r="N23" i="38" s="1"/>
  <c r="L22" i="38"/>
  <c r="N22" i="38" s="1"/>
  <c r="L21" i="38"/>
  <c r="N21" i="38" s="1"/>
  <c r="L20" i="38"/>
  <c r="N20" i="38" s="1"/>
  <c r="L19" i="38"/>
  <c r="N19" i="38" s="1"/>
  <c r="L18" i="38"/>
  <c r="N18" i="38" s="1"/>
  <c r="L17" i="38"/>
  <c r="N17" i="38" s="1"/>
  <c r="L16" i="38"/>
  <c r="N16" i="38" s="1"/>
  <c r="L15" i="38"/>
  <c r="N15" i="38" s="1"/>
  <c r="L14" i="38"/>
  <c r="N14" i="38" s="1"/>
  <c r="L13" i="38"/>
  <c r="N13" i="38" s="1"/>
  <c r="L12" i="38"/>
  <c r="N12" i="38" s="1"/>
  <c r="L11" i="38"/>
  <c r="N11" i="38" s="1"/>
  <c r="L10" i="38"/>
  <c r="N10" i="38" s="1"/>
  <c r="L9" i="38"/>
  <c r="N9" i="38" s="1"/>
  <c r="L7" i="38"/>
  <c r="N7" i="38" s="1"/>
  <c r="L143" i="38" l="1"/>
  <c r="N147" i="1" s="1"/>
  <c r="L71" i="38"/>
  <c r="N71" i="38" s="1"/>
  <c r="L94" i="1"/>
  <c r="N94" i="1" s="1"/>
  <c r="N262" i="1"/>
  <c r="N266" i="1"/>
  <c r="L268" i="1"/>
  <c r="N268" i="1" s="1"/>
  <c r="L269" i="1"/>
  <c r="N269" i="1" s="1"/>
  <c r="L270" i="1"/>
  <c r="N270" i="1" s="1"/>
  <c r="L271" i="1"/>
  <c r="N271" i="1" s="1"/>
  <c r="L272" i="1"/>
  <c r="N272" i="1" s="1"/>
  <c r="L273" i="1"/>
  <c r="N273" i="1" s="1"/>
  <c r="L274" i="1"/>
  <c r="N274" i="1" s="1"/>
  <c r="L275" i="1"/>
  <c r="N275" i="1" s="1"/>
  <c r="L276" i="1"/>
  <c r="N276" i="1" s="1"/>
  <c r="L267" i="1"/>
  <c r="N267" i="1" s="1"/>
  <c r="L264" i="1"/>
  <c r="N264" i="1" s="1"/>
  <c r="L265" i="1"/>
  <c r="N265" i="1" s="1"/>
  <c r="L263" i="1"/>
  <c r="N263" i="1" s="1"/>
  <c r="L251" i="1"/>
  <c r="N251" i="1" s="1"/>
  <c r="L252" i="1"/>
  <c r="N252" i="1" s="1"/>
  <c r="L253" i="1"/>
  <c r="N253" i="1" s="1"/>
  <c r="L254" i="1"/>
  <c r="N254" i="1" s="1"/>
  <c r="L255" i="1"/>
  <c r="N255" i="1" s="1"/>
  <c r="L256" i="1"/>
  <c r="N256" i="1" s="1"/>
  <c r="L257" i="1"/>
  <c r="N257" i="1" s="1"/>
  <c r="L258" i="1"/>
  <c r="N258" i="1" s="1"/>
  <c r="L259" i="1"/>
  <c r="N259" i="1" s="1"/>
  <c r="L260" i="1"/>
  <c r="N260" i="1" s="1"/>
  <c r="L261" i="1"/>
  <c r="N261" i="1" s="1"/>
  <c r="L250" i="1"/>
  <c r="N250" i="1" s="1"/>
  <c r="L241" i="1"/>
  <c r="N241" i="1" s="1"/>
  <c r="L242" i="1"/>
  <c r="N242" i="1" s="1"/>
  <c r="L243" i="1"/>
  <c r="N243" i="1" s="1"/>
  <c r="L244" i="1"/>
  <c r="N244" i="1" s="1"/>
  <c r="L245" i="1"/>
  <c r="N245" i="1" s="1"/>
  <c r="L246" i="1"/>
  <c r="N246" i="1" s="1"/>
  <c r="L247" i="1"/>
  <c r="N247" i="1" s="1"/>
  <c r="L248" i="1"/>
  <c r="N248" i="1" s="1"/>
  <c r="L240" i="1"/>
  <c r="N240" i="1" s="1"/>
  <c r="L237" i="1"/>
  <c r="N237" i="1" s="1"/>
  <c r="L238" i="1"/>
  <c r="N238" i="1" s="1"/>
  <c r="L236" i="1"/>
  <c r="N236" i="1" s="1"/>
  <c r="N207" i="1"/>
  <c r="L208" i="1"/>
  <c r="N208" i="1" s="1"/>
  <c r="L209" i="1"/>
  <c r="N209" i="1" s="1"/>
  <c r="L210" i="1"/>
  <c r="N210" i="1" s="1"/>
  <c r="L211" i="1"/>
  <c r="N211" i="1" s="1"/>
  <c r="L212" i="1"/>
  <c r="N212" i="1" s="1"/>
  <c r="L213" i="1"/>
  <c r="N213" i="1" s="1"/>
  <c r="L217" i="1"/>
  <c r="N217" i="1" s="1"/>
  <c r="L218" i="1"/>
  <c r="N218" i="1" s="1"/>
  <c r="L219" i="1"/>
  <c r="N219" i="1" s="1"/>
  <c r="L220" i="1"/>
  <c r="N220" i="1" s="1"/>
  <c r="L221" i="1"/>
  <c r="N221" i="1" s="1"/>
  <c r="L222" i="1"/>
  <c r="N222" i="1" s="1"/>
  <c r="L223" i="1"/>
  <c r="N223" i="1" s="1"/>
  <c r="L224" i="1"/>
  <c r="N224" i="1" s="1"/>
  <c r="L225" i="1"/>
  <c r="N225" i="1" s="1"/>
  <c r="L226" i="1"/>
  <c r="N226" i="1" s="1"/>
  <c r="L227" i="1"/>
  <c r="N227" i="1" s="1"/>
  <c r="L228" i="1"/>
  <c r="N228" i="1" s="1"/>
  <c r="L229" i="1"/>
  <c r="N229" i="1" s="1"/>
  <c r="L230" i="1"/>
  <c r="N230" i="1" s="1"/>
  <c r="L231" i="1"/>
  <c r="N231" i="1" s="1"/>
  <c r="L232" i="1"/>
  <c r="N232" i="1" s="1"/>
  <c r="L206" i="1"/>
  <c r="N206" i="1" s="1"/>
  <c r="L193" i="1"/>
  <c r="N193" i="1" s="1"/>
  <c r="L194" i="1"/>
  <c r="N194" i="1" s="1"/>
  <c r="L195" i="1"/>
  <c r="N195" i="1" s="1"/>
  <c r="L196" i="1"/>
  <c r="N196" i="1" s="1"/>
  <c r="L197" i="1"/>
  <c r="N197" i="1" s="1"/>
  <c r="L198" i="1"/>
  <c r="N198" i="1" s="1"/>
  <c r="L199" i="1"/>
  <c r="N199" i="1" s="1"/>
  <c r="L200" i="1"/>
  <c r="N200" i="1" s="1"/>
  <c r="N201" i="1"/>
  <c r="L202" i="1"/>
  <c r="N202" i="1" s="1"/>
  <c r="L203" i="1"/>
  <c r="N203" i="1" s="1"/>
  <c r="L204" i="1"/>
  <c r="N204" i="1" s="1"/>
  <c r="L192" i="1"/>
  <c r="N192" i="1" s="1"/>
  <c r="L159" i="1"/>
  <c r="N159" i="1" s="1"/>
  <c r="L160" i="1"/>
  <c r="N160" i="1" s="1"/>
  <c r="L161" i="1"/>
  <c r="N161" i="1" s="1"/>
  <c r="L162" i="1"/>
  <c r="N162" i="1" s="1"/>
  <c r="L163" i="1"/>
  <c r="N163" i="1" s="1"/>
  <c r="L164" i="1"/>
  <c r="N164" i="1" s="1"/>
  <c r="L165" i="1"/>
  <c r="N165" i="1" s="1"/>
  <c r="L166" i="1"/>
  <c r="N166" i="1" s="1"/>
  <c r="L167" i="1"/>
  <c r="N167" i="1" s="1"/>
  <c r="L168" i="1"/>
  <c r="N168" i="1" s="1"/>
  <c r="L169" i="1"/>
  <c r="N169" i="1" s="1"/>
  <c r="L170" i="1"/>
  <c r="N170" i="1" s="1"/>
  <c r="L171" i="1"/>
  <c r="N171" i="1" s="1"/>
  <c r="L172" i="1"/>
  <c r="N172" i="1" s="1"/>
  <c r="L173" i="1"/>
  <c r="N173" i="1" s="1"/>
  <c r="L174" i="1"/>
  <c r="N174" i="1" s="1"/>
  <c r="L175" i="1"/>
  <c r="N175" i="1" s="1"/>
  <c r="L176" i="1"/>
  <c r="N176" i="1" s="1"/>
  <c r="L177" i="1"/>
  <c r="N177" i="1" s="1"/>
  <c r="L178" i="1"/>
  <c r="N178" i="1" s="1"/>
  <c r="L179" i="1"/>
  <c r="N179" i="1" s="1"/>
  <c r="L180" i="1"/>
  <c r="N180" i="1" s="1"/>
  <c r="L181" i="1"/>
  <c r="N181" i="1" s="1"/>
  <c r="L182" i="1"/>
  <c r="N182" i="1" s="1"/>
  <c r="L183" i="1"/>
  <c r="N183" i="1" s="1"/>
  <c r="L184" i="1"/>
  <c r="N184" i="1" s="1"/>
  <c r="L185" i="1"/>
  <c r="N185" i="1" s="1"/>
  <c r="L186" i="1"/>
  <c r="N186" i="1" s="1"/>
  <c r="L187" i="1"/>
  <c r="N187" i="1" s="1"/>
  <c r="L188" i="1"/>
  <c r="N188" i="1" s="1"/>
  <c r="L190" i="1"/>
  <c r="N190" i="1" s="1"/>
  <c r="L158" i="1"/>
  <c r="N158" i="1" s="1"/>
  <c r="L153" i="1"/>
  <c r="N153" i="1" s="1"/>
  <c r="L154" i="1"/>
  <c r="N154" i="1" s="1"/>
  <c r="L155" i="1"/>
  <c r="N155" i="1" s="1"/>
  <c r="L156" i="1"/>
  <c r="N156" i="1" s="1"/>
  <c r="L131" i="1"/>
  <c r="N131" i="1" s="1"/>
  <c r="L132" i="1"/>
  <c r="N132" i="1" s="1"/>
  <c r="L133" i="1"/>
  <c r="N133" i="1" s="1"/>
  <c r="L134" i="1"/>
  <c r="N134" i="1" s="1"/>
  <c r="L135" i="1"/>
  <c r="N135" i="1" s="1"/>
  <c r="L136" i="1"/>
  <c r="N136" i="1" s="1"/>
  <c r="L137" i="1"/>
  <c r="N137" i="1" s="1"/>
  <c r="L138" i="1"/>
  <c r="N138" i="1" s="1"/>
  <c r="L139" i="1"/>
  <c r="N139" i="1" s="1"/>
  <c r="L140" i="1"/>
  <c r="N140" i="1" s="1"/>
  <c r="L141" i="1"/>
  <c r="N141" i="1" s="1"/>
  <c r="L142" i="1"/>
  <c r="N142" i="1" s="1"/>
  <c r="N143" i="1"/>
  <c r="L144" i="1"/>
  <c r="N144" i="1" s="1"/>
  <c r="L145" i="1"/>
  <c r="N145" i="1" s="1"/>
  <c r="N148" i="1"/>
  <c r="L149" i="1"/>
  <c r="N149" i="1" s="1"/>
  <c r="L150" i="1"/>
  <c r="N150" i="1" s="1"/>
  <c r="L151" i="1"/>
  <c r="N151" i="1" s="1"/>
  <c r="L152" i="1"/>
  <c r="N152" i="1" s="1"/>
  <c r="L130" i="1"/>
  <c r="N130" i="1" s="1"/>
  <c r="L118" i="1"/>
  <c r="N118" i="1" s="1"/>
  <c r="L119" i="1"/>
  <c r="N119" i="1" s="1"/>
  <c r="L120" i="1"/>
  <c r="N120" i="1" s="1"/>
  <c r="L121" i="1"/>
  <c r="N121" i="1" s="1"/>
  <c r="L122" i="1"/>
  <c r="N122" i="1" s="1"/>
  <c r="L123" i="1"/>
  <c r="N123" i="1" s="1"/>
  <c r="L124" i="1"/>
  <c r="N124" i="1" s="1"/>
  <c r="L125" i="1"/>
  <c r="N125" i="1" s="1"/>
  <c r="L126" i="1"/>
  <c r="N126" i="1" s="1"/>
  <c r="L127" i="1"/>
  <c r="N127" i="1" s="1"/>
  <c r="L128" i="1"/>
  <c r="N128" i="1" s="1"/>
  <c r="L117" i="1"/>
  <c r="N117" i="1" s="1"/>
  <c r="L88" i="1"/>
  <c r="N88" i="1" s="1"/>
  <c r="L89" i="1"/>
  <c r="N89" i="1" s="1"/>
  <c r="L90" i="1"/>
  <c r="N90" i="1" s="1"/>
  <c r="L91" i="1"/>
  <c r="N91" i="1" s="1"/>
  <c r="L92" i="1"/>
  <c r="N92" i="1" s="1"/>
  <c r="L93" i="1"/>
  <c r="N93" i="1" s="1"/>
  <c r="L97" i="1"/>
  <c r="N97" i="1" s="1"/>
  <c r="L98" i="1"/>
  <c r="N98" i="1" s="1"/>
  <c r="L99" i="1"/>
  <c r="N99" i="1" s="1"/>
  <c r="L100" i="1"/>
  <c r="N100" i="1" s="1"/>
  <c r="L101" i="1"/>
  <c r="N101" i="1" s="1"/>
  <c r="L102" i="1"/>
  <c r="N102" i="1" s="1"/>
  <c r="L103" i="1"/>
  <c r="N103" i="1" s="1"/>
  <c r="L104" i="1"/>
  <c r="N104" i="1" s="1"/>
  <c r="N105" i="1"/>
  <c r="L87" i="1"/>
  <c r="N87" i="1" s="1"/>
  <c r="L8" i="1"/>
  <c r="N8" i="1" s="1"/>
  <c r="L9" i="1"/>
  <c r="N9" i="1" s="1"/>
  <c r="L10" i="1"/>
  <c r="N10" i="1" s="1"/>
  <c r="L11" i="1"/>
  <c r="N11" i="1" s="1"/>
  <c r="L12" i="1"/>
  <c r="N12" i="1" s="1"/>
  <c r="L13" i="1"/>
  <c r="N13" i="1" s="1"/>
  <c r="L14" i="1"/>
  <c r="N14" i="1" s="1"/>
  <c r="L15" i="1"/>
  <c r="N15" i="1" s="1"/>
  <c r="L16" i="1"/>
  <c r="N16" i="1" s="1"/>
  <c r="L17" i="1"/>
  <c r="N17" i="1" s="1"/>
  <c r="N18" i="1"/>
  <c r="L19" i="1"/>
  <c r="N19" i="1" s="1"/>
  <c r="L20" i="1"/>
  <c r="N20" i="1" s="1"/>
  <c r="L21" i="1"/>
  <c r="N21" i="1" s="1"/>
  <c r="N22" i="1"/>
  <c r="L23" i="1"/>
  <c r="N23" i="1" s="1"/>
  <c r="L24" i="1"/>
  <c r="N24" i="1" s="1"/>
  <c r="L25" i="1"/>
  <c r="N25" i="1" s="1"/>
  <c r="L26" i="1"/>
  <c r="N26" i="1" s="1"/>
  <c r="L27" i="1"/>
  <c r="N27" i="1" s="1"/>
  <c r="L28" i="1"/>
  <c r="N28" i="1" s="1"/>
  <c r="L29" i="1"/>
  <c r="N29" i="1" s="1"/>
  <c r="L30" i="1"/>
  <c r="N30" i="1" s="1"/>
  <c r="L31" i="1"/>
  <c r="N31" i="1" s="1"/>
  <c r="L32" i="1"/>
  <c r="N32" i="1" s="1"/>
  <c r="L33" i="1"/>
  <c r="N33" i="1" s="1"/>
  <c r="L34" i="1"/>
  <c r="N34" i="1" s="1"/>
  <c r="L35" i="1"/>
  <c r="N35" i="1" s="1"/>
  <c r="L36" i="1"/>
  <c r="N36" i="1" s="1"/>
  <c r="L37" i="1"/>
  <c r="N37" i="1" s="1"/>
  <c r="L38" i="1"/>
  <c r="N38" i="1" s="1"/>
  <c r="L39" i="1"/>
  <c r="N39" i="1" s="1"/>
  <c r="L40" i="1"/>
  <c r="N40" i="1" s="1"/>
  <c r="L41" i="1"/>
  <c r="N41" i="1" s="1"/>
  <c r="L42" i="1"/>
  <c r="N42" i="1" s="1"/>
  <c r="L43" i="1"/>
  <c r="N43" i="1" s="1"/>
  <c r="L44" i="1"/>
  <c r="N44" i="1" s="1"/>
  <c r="L45" i="1"/>
  <c r="N45" i="1" s="1"/>
  <c r="L46" i="1"/>
  <c r="N46" i="1" s="1"/>
  <c r="L47" i="1"/>
  <c r="N47" i="1" s="1"/>
  <c r="L48" i="1"/>
  <c r="N48" i="1" s="1"/>
  <c r="L49" i="1"/>
  <c r="N49" i="1" s="1"/>
  <c r="L50" i="1"/>
  <c r="N50" i="1" s="1"/>
  <c r="L51" i="1"/>
  <c r="N51" i="1" s="1"/>
  <c r="L52" i="1"/>
  <c r="N52" i="1" s="1"/>
  <c r="L53" i="1"/>
  <c r="N53" i="1" s="1"/>
  <c r="L54" i="1"/>
  <c r="N54" i="1" s="1"/>
  <c r="L55" i="1"/>
  <c r="N55" i="1" s="1"/>
  <c r="L56" i="1"/>
  <c r="N56" i="1" s="1"/>
  <c r="L57" i="1"/>
  <c r="N57" i="1" s="1"/>
  <c r="L58" i="1"/>
  <c r="N58" i="1" s="1"/>
  <c r="L59" i="1"/>
  <c r="N59" i="1" s="1"/>
  <c r="L60" i="1"/>
  <c r="N60" i="1" s="1"/>
  <c r="L61" i="1"/>
  <c r="N61" i="1" s="1"/>
  <c r="L62" i="1"/>
  <c r="N62" i="1" s="1"/>
  <c r="L63" i="1"/>
  <c r="N63" i="1" s="1"/>
  <c r="L64" i="1"/>
  <c r="N64" i="1" s="1"/>
  <c r="L65" i="1"/>
  <c r="N65" i="1" s="1"/>
  <c r="L66" i="1"/>
  <c r="N66" i="1" s="1"/>
  <c r="L67" i="1"/>
  <c r="N67" i="1" s="1"/>
  <c r="L68" i="1"/>
  <c r="N68" i="1" s="1"/>
  <c r="L69" i="1"/>
  <c r="N69" i="1" s="1"/>
  <c r="L70" i="1"/>
  <c r="N70" i="1" s="1"/>
  <c r="N71" i="1"/>
  <c r="L72" i="1"/>
  <c r="N72" i="1" s="1"/>
  <c r="L73" i="1"/>
  <c r="N73" i="1" s="1"/>
  <c r="L74" i="1"/>
  <c r="N74" i="1" s="1"/>
  <c r="L7" i="1"/>
  <c r="N7" i="1" s="1"/>
  <c r="L75" i="1"/>
  <c r="N75" i="1" s="1"/>
  <c r="L76" i="1"/>
  <c r="N76" i="1" s="1"/>
  <c r="L77" i="1"/>
  <c r="N77" i="1" s="1"/>
  <c r="L78" i="1"/>
  <c r="N78" i="1" s="1"/>
  <c r="L79" i="1"/>
  <c r="N79" i="1" s="1"/>
  <c r="L80" i="1"/>
  <c r="N80" i="1" s="1"/>
  <c r="L81" i="1"/>
  <c r="N81" i="1" s="1"/>
  <c r="L82" i="1"/>
  <c r="N82" i="1" s="1"/>
  <c r="L106" i="1"/>
  <c r="N106" i="1" s="1"/>
  <c r="L107" i="1"/>
  <c r="N107" i="1" s="1"/>
  <c r="L108" i="1"/>
  <c r="N108" i="1" s="1"/>
  <c r="L109" i="1"/>
  <c r="N109" i="1" s="1"/>
  <c r="L110" i="1"/>
  <c r="N110" i="1" s="1"/>
  <c r="L111" i="1"/>
  <c r="N111" i="1" s="1"/>
  <c r="L112" i="1"/>
  <c r="N112" i="1" s="1"/>
  <c r="L113" i="1"/>
  <c r="N113" i="1" s="1"/>
  <c r="N143" i="38" l="1"/>
</calcChain>
</file>

<file path=xl/sharedStrings.xml><?xml version="1.0" encoding="utf-8"?>
<sst xmlns="http://schemas.openxmlformats.org/spreadsheetml/2006/main" count="14099" uniqueCount="388">
  <si>
    <t>BÁO CÁO KẾ HOẠCH SẢN XUẤT HẰNG NGÀY_Quầy</t>
  </si>
  <si>
    <t>No.</t>
  </si>
  <si>
    <t>Item</t>
  </si>
  <si>
    <t>Price</t>
  </si>
  <si>
    <t>Tồn đầu</t>
  </si>
  <si>
    <t>Kế Hoạch</t>
  </si>
  <si>
    <t>Thực tế Sản xuất</t>
  </si>
  <si>
    <t>Sp tái sản xuất</t>
  </si>
  <si>
    <t>Chuyển nội bộ</t>
  </si>
  <si>
    <t>Hủy</t>
  </si>
  <si>
    <t>Tồn cuối</t>
  </si>
  <si>
    <t xml:space="preserve">Bán </t>
  </si>
  <si>
    <t>Chênh lệch</t>
  </si>
  <si>
    <t>Ghi chú lý do</t>
  </si>
  <si>
    <t>Lần 1</t>
  </si>
  <si>
    <t>Lần 2</t>
  </si>
  <si>
    <t>BUN</t>
  </si>
  <si>
    <t>1</t>
  </si>
  <si>
    <t>Bacon Cheese Earthquake</t>
  </si>
  <si>
    <t>2</t>
  </si>
  <si>
    <t>Big Eye</t>
  </si>
  <si>
    <t>3</t>
  </si>
  <si>
    <t>Black Pearl</t>
  </si>
  <si>
    <t>4</t>
  </si>
  <si>
    <t>Bluberry Custard</t>
  </si>
  <si>
    <t>5</t>
  </si>
  <si>
    <t>Butter Sugar Loaf</t>
  </si>
  <si>
    <t>6</t>
  </si>
  <si>
    <t>Cheese Boat</t>
  </si>
  <si>
    <t>7</t>
  </si>
  <si>
    <t>Cheese Boat Mini</t>
  </si>
  <si>
    <t>8</t>
  </si>
  <si>
    <t>Cheese Flosss</t>
  </si>
  <si>
    <t>9</t>
  </si>
  <si>
    <t>Cheese Sausage</t>
  </si>
  <si>
    <t>10</t>
  </si>
  <si>
    <t>Chez Delux</t>
  </si>
  <si>
    <t>11</t>
  </si>
  <si>
    <t>Chicken Parmesan</t>
  </si>
  <si>
    <t>12</t>
  </si>
  <si>
    <t>Chocolate Cream Cheese</t>
  </si>
  <si>
    <t>13</t>
  </si>
  <si>
    <t>Chocolate Donut</t>
  </si>
  <si>
    <t>14</t>
  </si>
  <si>
    <t>Chocolate Lava</t>
  </si>
  <si>
    <t>15</t>
  </si>
  <si>
    <t>Chocolate Mint</t>
  </si>
  <si>
    <t>16</t>
  </si>
  <si>
    <t>Cocktail Bun 3pcs</t>
  </si>
  <si>
    <t>17</t>
  </si>
  <si>
    <t>Coco Fuji</t>
  </si>
  <si>
    <t>18</t>
  </si>
  <si>
    <t>Coconut Ball</t>
  </si>
  <si>
    <t>19</t>
  </si>
  <si>
    <t>Coconut Flosss</t>
  </si>
  <si>
    <t>20</t>
  </si>
  <si>
    <t>Cranberry Cream Cheese</t>
  </si>
  <si>
    <t>21</t>
  </si>
  <si>
    <t>Cranberry Cr Cheese 4pc</t>
  </si>
  <si>
    <t>22</t>
  </si>
  <si>
    <t>Cream Pan</t>
  </si>
  <si>
    <t>23</t>
  </si>
  <si>
    <t>Curry Dozo</t>
  </si>
  <si>
    <t>24</t>
  </si>
  <si>
    <t>Custard Fuji</t>
  </si>
  <si>
    <t>25</t>
  </si>
  <si>
    <t>Double Cheese</t>
  </si>
  <si>
    <t>26</t>
  </si>
  <si>
    <t>Fire Flosss</t>
  </si>
  <si>
    <t>27</t>
  </si>
  <si>
    <t>Flosss</t>
  </si>
  <si>
    <t>28</t>
  </si>
  <si>
    <t>Get Cheesy</t>
  </si>
  <si>
    <t>29</t>
  </si>
  <si>
    <t>Golden Lava Bun</t>
  </si>
  <si>
    <t>30</t>
  </si>
  <si>
    <t xml:space="preserve">Golden Triangle </t>
  </si>
  <si>
    <t>31</t>
  </si>
  <si>
    <t>Gooey Goody</t>
  </si>
  <si>
    <t>32</t>
  </si>
  <si>
    <t>Ham &amp; Cheese</t>
  </si>
  <si>
    <t>33</t>
  </si>
  <si>
    <t>Ham &amp; Cheese Mini</t>
  </si>
  <si>
    <t>34</t>
  </si>
  <si>
    <t>Himalayan Pink Salt Roll</t>
  </si>
  <si>
    <t>35</t>
  </si>
  <si>
    <t>Kaya Bun</t>
  </si>
  <si>
    <t>36</t>
  </si>
  <si>
    <t>Kaya Roulette</t>
  </si>
  <si>
    <t>37</t>
  </si>
  <si>
    <t xml:space="preserve">Mala Chicken </t>
  </si>
  <si>
    <t>38</t>
  </si>
  <si>
    <t>Mala Tuna</t>
  </si>
  <si>
    <t>39</t>
  </si>
  <si>
    <t>Milk Raisin</t>
  </si>
  <si>
    <t>40</t>
  </si>
  <si>
    <t>Mushroom &amp; cheese</t>
  </si>
  <si>
    <t>41</t>
  </si>
  <si>
    <t>Mushroom Bacon</t>
  </si>
  <si>
    <t>42</t>
  </si>
  <si>
    <t>Pandan Coconut Ball</t>
  </si>
  <si>
    <t>43</t>
  </si>
  <si>
    <t>Pandan Kaya Roulette</t>
  </si>
  <si>
    <t>44</t>
  </si>
  <si>
    <t>Pandan Mochi Triangle</t>
  </si>
  <si>
    <t>45</t>
  </si>
  <si>
    <t>Pandan Polo Pudding</t>
  </si>
  <si>
    <t>46</t>
  </si>
  <si>
    <t>Pandan Smart Aleck</t>
  </si>
  <si>
    <t>47</t>
  </si>
  <si>
    <t>Peanut Banana</t>
  </si>
  <si>
    <t>48</t>
  </si>
  <si>
    <t>Phoenix</t>
  </si>
  <si>
    <t>49</t>
  </si>
  <si>
    <t>Pillow Raisin</t>
  </si>
  <si>
    <t>50</t>
  </si>
  <si>
    <t>Polo pudding</t>
  </si>
  <si>
    <t>51</t>
  </si>
  <si>
    <t>Pork Ribs</t>
  </si>
  <si>
    <t>52</t>
  </si>
  <si>
    <t>Pork Sambal</t>
  </si>
  <si>
    <t>53</t>
  </si>
  <si>
    <t>Rainbow Donut</t>
  </si>
  <si>
    <t>54</t>
  </si>
  <si>
    <t>Raisin Cream Cheese</t>
  </si>
  <si>
    <t>55</t>
  </si>
  <si>
    <t>Red Bean Queen</t>
  </si>
  <si>
    <t>56</t>
  </si>
  <si>
    <t>Red Bean Sesame</t>
  </si>
  <si>
    <t>57</t>
  </si>
  <si>
    <t>Sausage Standard</t>
  </si>
  <si>
    <t>58</t>
  </si>
  <si>
    <t>Smart Aleck</t>
  </si>
  <si>
    <t>59</t>
  </si>
  <si>
    <t>Snow White Yam</t>
  </si>
  <si>
    <t>60</t>
  </si>
  <si>
    <t>Spring Ham</t>
  </si>
  <si>
    <t>61</t>
  </si>
  <si>
    <t>Spring In The City</t>
  </si>
  <si>
    <t>62</t>
  </si>
  <si>
    <t>Sunny Funny</t>
  </si>
  <si>
    <t>63</t>
  </si>
  <si>
    <t>Sweet Potato Volcano</t>
  </si>
  <si>
    <t>64</t>
  </si>
  <si>
    <t>T Cures of Golden Flower</t>
  </si>
  <si>
    <t>65</t>
  </si>
  <si>
    <t>Taro Hero</t>
  </si>
  <si>
    <t>66</t>
  </si>
  <si>
    <t>Tomato Focaccia</t>
  </si>
  <si>
    <t>67</t>
  </si>
  <si>
    <t>Wild Mushroom Focaccia</t>
  </si>
  <si>
    <t>68</t>
  </si>
  <si>
    <t>Yam Royale</t>
  </si>
  <si>
    <t>DANISH</t>
  </si>
  <si>
    <t>Blackberry Danish</t>
  </si>
  <si>
    <t>Blueberry Danish</t>
  </si>
  <si>
    <t>Cereal Dried Fruit Bread</t>
  </si>
  <si>
    <t>Cheese Croissant</t>
  </si>
  <si>
    <t>Cheese Crois Mini</t>
  </si>
  <si>
    <t>Chez Lava Crois</t>
  </si>
  <si>
    <t>Chocolate Croissant</t>
  </si>
  <si>
    <t xml:space="preserve">Golden Lava Croissant </t>
  </si>
  <si>
    <t>GLC - set 3pcs</t>
  </si>
  <si>
    <t>GLC - set 5pcs</t>
  </si>
  <si>
    <t>Ham Croissant</t>
  </si>
  <si>
    <t>Peach Danish</t>
  </si>
  <si>
    <t>Plain Croissant</t>
  </si>
  <si>
    <t>Sweetcorn Cheese Bread</t>
  </si>
  <si>
    <t>Tuna Croissant</t>
  </si>
  <si>
    <t>White Choco Croissant</t>
  </si>
  <si>
    <t>Ya Ya Egg Tart</t>
  </si>
  <si>
    <t>Tart Orig Chez</t>
  </si>
  <si>
    <t>Tart Golden Chez</t>
  </si>
  <si>
    <t>FRENCH, PIZZA</t>
  </si>
  <si>
    <t>Baguette (Long)</t>
  </si>
  <si>
    <t>Butter Sugar Baguette</t>
  </si>
  <si>
    <t>Hawaiian Pizza</t>
  </si>
  <si>
    <t>Mushrm &amp;cheese Pizza</t>
  </si>
  <si>
    <t>Sausage Pizza</t>
  </si>
  <si>
    <t>Sweetcorn tuna Pizza</t>
  </si>
  <si>
    <t>Wholemeal Baguette</t>
  </si>
  <si>
    <t>SANDWICH</t>
  </si>
  <si>
    <t>Bacon &amp; Egg Breakfast</t>
  </si>
  <si>
    <t>Baked Ham &amp; Cheese SW</t>
  </si>
  <si>
    <t>Chicken SW</t>
  </si>
  <si>
    <t>Ham &amp; Egg Breakfast</t>
  </si>
  <si>
    <t>Mango Chic Baguette</t>
  </si>
  <si>
    <t>One Foot Baguette</t>
  </si>
  <si>
    <t>Parsley Ham Cheese</t>
  </si>
  <si>
    <t>Teriyaki Chic Baguette</t>
  </si>
  <si>
    <t>Teriyaki Chicken Hot SW</t>
  </si>
  <si>
    <t>Tuna &amp; Egg Hot Sandwich</t>
  </si>
  <si>
    <t>Tuna Sandwich</t>
  </si>
  <si>
    <t>TOAST, EURO</t>
  </si>
  <si>
    <t>Bacon Cheese TT</t>
  </si>
  <si>
    <t>Bacon Cheese TT(H)</t>
  </si>
  <si>
    <t>Bacon Onion TT</t>
  </si>
  <si>
    <t>Bacon Onion TT (Half)</t>
  </si>
  <si>
    <t>Black Sesame TT</t>
  </si>
  <si>
    <t>Black Sesame TT(Half)</t>
  </si>
  <si>
    <t>California TT</t>
  </si>
  <si>
    <t>California TT (Half)</t>
  </si>
  <si>
    <t>Cranberry TT</t>
  </si>
  <si>
    <t>Cranberry TT (Half)</t>
  </si>
  <si>
    <t>Dark Rye Fibre Toast</t>
  </si>
  <si>
    <t>Dark Rye Toast(Half)</t>
  </si>
  <si>
    <t>Earthquake TT</t>
  </si>
  <si>
    <t>Earthquake TT (Half)</t>
  </si>
  <si>
    <t>Mount Green Tea TT</t>
  </si>
  <si>
    <t>Mount Green Tea TT (Half)</t>
  </si>
  <si>
    <t>Standard TT</t>
  </si>
  <si>
    <t>Standard TT (Half)</t>
  </si>
  <si>
    <t>Wholemeal TT</t>
  </si>
  <si>
    <t>Wholemeal TT (Half)</t>
  </si>
  <si>
    <t>Gourmet Fruit Loaf (Half)</t>
  </si>
  <si>
    <t>WHOLE CAKE</t>
  </si>
  <si>
    <t xml:space="preserve">Blackforest C </t>
  </si>
  <si>
    <t xml:space="preserve">Blackforest R </t>
  </si>
  <si>
    <t xml:space="preserve">Chantilly C </t>
  </si>
  <si>
    <t xml:space="preserve">Chantilly R </t>
  </si>
  <si>
    <t>Fraisier Pistachio C</t>
  </si>
  <si>
    <t>Fraisier Pistachio R</t>
  </si>
  <si>
    <t>Fresh Cream (FlowerPot)</t>
  </si>
  <si>
    <t>Fresh Cream (SN0)</t>
  </si>
  <si>
    <t>Fresh Cream (SN1)</t>
  </si>
  <si>
    <t>Fresh Cream (SN2)</t>
  </si>
  <si>
    <t>Fresh Cream (SN4)</t>
  </si>
  <si>
    <t>Fruity Cheesy C</t>
  </si>
  <si>
    <t xml:space="preserve">Fruity Cheesy R </t>
  </si>
  <si>
    <t>Hokkaido Choc Roll</t>
  </si>
  <si>
    <t>Lemon Cheese C</t>
  </si>
  <si>
    <t>Lemon Cheese R</t>
  </si>
  <si>
    <t xml:space="preserve">Les Opera C </t>
  </si>
  <si>
    <t xml:space="preserve">Les Opera R </t>
  </si>
  <si>
    <t>Macha Macha C</t>
  </si>
  <si>
    <t xml:space="preserve">Macha Macha R </t>
  </si>
  <si>
    <t>Mocha Cheese</t>
  </si>
  <si>
    <t xml:space="preserve">Mocha Choco C </t>
  </si>
  <si>
    <t xml:space="preserve">Passion Cheese C </t>
  </si>
  <si>
    <t xml:space="preserve">Passion Cheese R </t>
  </si>
  <si>
    <t xml:space="preserve">Tiramisu C </t>
  </si>
  <si>
    <t xml:space="preserve">Tiramisu R </t>
  </si>
  <si>
    <t>Yummy Yammy</t>
  </si>
  <si>
    <t>Queen Of Heart R</t>
  </si>
  <si>
    <t>Queen Of Heart C</t>
  </si>
  <si>
    <t>Yam Of Love R</t>
  </si>
  <si>
    <t>Yam Of Love C</t>
  </si>
  <si>
    <t>SLICE CAKE</t>
  </si>
  <si>
    <t>Blackcurrant Cheese</t>
  </si>
  <si>
    <t>Blackforest</t>
  </si>
  <si>
    <t>Chantilly</t>
  </si>
  <si>
    <t>Chocolate Choux</t>
  </si>
  <si>
    <t>Grafitti</t>
  </si>
  <si>
    <t>Lemon Cheese</t>
  </si>
  <si>
    <t>Lemon Choux</t>
  </si>
  <si>
    <t>Les Opera Slice</t>
  </si>
  <si>
    <t>Macha Choux</t>
  </si>
  <si>
    <t>Macha Macha</t>
  </si>
  <si>
    <t>Tiramisu Slice</t>
  </si>
  <si>
    <t>Yam Slice</t>
  </si>
  <si>
    <t>Queen Slice</t>
  </si>
  <si>
    <t>DRY CAKE</t>
  </si>
  <si>
    <t>Honey Marble</t>
  </si>
  <si>
    <t>Japan Light Cheese</t>
  </si>
  <si>
    <t>Mini Japan L Cheese 3pcs</t>
  </si>
  <si>
    <t>MF Chocolate</t>
  </si>
  <si>
    <t>MF Green Tea</t>
  </si>
  <si>
    <t>MF Raisin</t>
  </si>
  <si>
    <t>Mini Pandan L Cheese 3pcs</t>
  </si>
  <si>
    <t>Pandan Chiffon (Mini)</t>
  </si>
  <si>
    <t>Parmesan Cheese cake</t>
  </si>
  <si>
    <t>Parmesan Cheese slice (SR)</t>
  </si>
  <si>
    <t>Parmesan Chez Mini Slice</t>
  </si>
  <si>
    <t>Peanut Choc Angel Cake</t>
  </si>
  <si>
    <t>Pork Floss California</t>
  </si>
  <si>
    <t>SC Cheese</t>
  </si>
  <si>
    <t>SC Green Tea</t>
  </si>
  <si>
    <t>SC Marble</t>
  </si>
  <si>
    <t>SR Chocolate</t>
  </si>
  <si>
    <t>SR Chocolate Sliced</t>
  </si>
  <si>
    <t>SR Green Tea</t>
  </si>
  <si>
    <t>SR Green tea sliced</t>
  </si>
  <si>
    <t>SR Raisin Sliced</t>
  </si>
  <si>
    <t>SR Tiger Skin</t>
  </si>
  <si>
    <t>Strawbry Angel Cake</t>
  </si>
  <si>
    <t>Vanilla Cup Cake</t>
  </si>
  <si>
    <t>COMBO 3DRY CAKE</t>
  </si>
  <si>
    <t>COMBO 5DRY CAKE</t>
  </si>
  <si>
    <t>COOKIE</t>
  </si>
  <si>
    <t>Almond Cookies</t>
  </si>
  <si>
    <t>Assorted Cookies</t>
  </si>
  <si>
    <t>Chocolate Cookies</t>
  </si>
  <si>
    <t>PUDDING</t>
  </si>
  <si>
    <t>Blueberry Pudding</t>
  </si>
  <si>
    <t>Carammel Pudding</t>
  </si>
  <si>
    <t>Chocolate Pudding</t>
  </si>
  <si>
    <t>Green Tea Pudding</t>
  </si>
  <si>
    <t>Milky Pudding</t>
  </si>
  <si>
    <t>Pandan Pudding</t>
  </si>
  <si>
    <t>Passion Pudding</t>
  </si>
  <si>
    <t>Strawberry Pudding</t>
  </si>
  <si>
    <t>BOTTLE/ CAN DRINK</t>
  </si>
  <si>
    <t>Coca Cola Bottle</t>
  </si>
  <si>
    <t>Coke (Can)</t>
  </si>
  <si>
    <t>Coke Light (Can)</t>
  </si>
  <si>
    <t>Coke Zero (Can)</t>
  </si>
  <si>
    <t>Dasani Mineral</t>
  </si>
  <si>
    <t>Dasani Water</t>
  </si>
  <si>
    <t>Mineral Water 350ml</t>
  </si>
  <si>
    <t>Nutri Orange</t>
  </si>
  <si>
    <t>Nutri Strawberry</t>
  </si>
  <si>
    <t>Sprite (Can)</t>
  </si>
  <si>
    <t>Sprite Bottle</t>
  </si>
  <si>
    <t>JAM</t>
  </si>
  <si>
    <t>Nonya Kaya</t>
  </si>
  <si>
    <t>Biofresh Jam</t>
  </si>
  <si>
    <t>MERCHANDISE</t>
  </si>
  <si>
    <t>Blue Fireworks</t>
  </si>
  <si>
    <t>Candy</t>
  </si>
  <si>
    <t>Chocolate Graphics</t>
  </si>
  <si>
    <t>Cone Hat (Big)</t>
  </si>
  <si>
    <t>Cone Hat (Small)</t>
  </si>
  <si>
    <t>Letter Candles</t>
  </si>
  <si>
    <t>Plates</t>
  </si>
  <si>
    <t>Sprkling Candles</t>
  </si>
  <si>
    <t>String Bottle</t>
  </si>
  <si>
    <t>Twisted Candles</t>
  </si>
  <si>
    <t>Quản lý xác nhận (Ghi rõ họ tên)</t>
  </si>
  <si>
    <t>Tồn Thực Tế</t>
  </si>
  <si>
    <t>My Dad My Hero R</t>
  </si>
  <si>
    <t>My Dad My Hero C</t>
  </si>
  <si>
    <t>NGÀY : 03/07/2017</t>
  </si>
  <si>
    <t>NGÀY : 02/07/2017</t>
  </si>
  <si>
    <t>NGÀY : 04/07/2017</t>
  </si>
  <si>
    <t>NGÀY : 05/07/2017</t>
  </si>
  <si>
    <t>NGÀY : 06/07/2017</t>
  </si>
  <si>
    <t>NGÀY : 07/07/2017</t>
  </si>
  <si>
    <t>NGÀY : 08/07/2017</t>
  </si>
  <si>
    <t>NGÀY : 09/07/2017</t>
  </si>
  <si>
    <t>NGÀY : 11/07/2017</t>
  </si>
  <si>
    <t>NGÀY : 14/07/2017</t>
  </si>
  <si>
    <t>NGÀY : 01/11/2017</t>
  </si>
  <si>
    <t>Tuna Chikuwa</t>
  </si>
  <si>
    <t>Oh!Konomiyaki</t>
  </si>
  <si>
    <t>Mini Donut</t>
  </si>
  <si>
    <t>Bacon Kushiyaki</t>
  </si>
  <si>
    <t>Tuna Adamame</t>
  </si>
  <si>
    <t>69</t>
  </si>
  <si>
    <t>Bery Blossom</t>
  </si>
  <si>
    <t>Mount Green Tea (Half)</t>
  </si>
  <si>
    <t xml:space="preserve"> </t>
  </si>
  <si>
    <t>Mouth Green Tea TT</t>
  </si>
  <si>
    <t>Mouth Green Tea TT(Half)</t>
  </si>
  <si>
    <t>Mouth Green Tea TT (Half)</t>
  </si>
  <si>
    <t>Berry Blossom</t>
  </si>
  <si>
    <t>Mouth Green Tea (Half)</t>
  </si>
  <si>
    <t>NGÀY : 10/11/2017</t>
  </si>
  <si>
    <t>Tuna Edemame</t>
  </si>
  <si>
    <t>NGÀY : 13/11/2017</t>
  </si>
  <si>
    <t>NGÀY : 12/11/2017</t>
  </si>
  <si>
    <t>NGÀY : 15/11/2017</t>
  </si>
  <si>
    <t>Tuna Edamame</t>
  </si>
  <si>
    <t>NGÀY : 16/11/2017</t>
  </si>
  <si>
    <t>70</t>
  </si>
  <si>
    <t>71</t>
  </si>
  <si>
    <t>72</t>
  </si>
  <si>
    <t>Mini Matcha Donut</t>
  </si>
  <si>
    <t>Mini white Donut</t>
  </si>
  <si>
    <t>Mini Rainbow Donut</t>
  </si>
  <si>
    <t>Cocoa Teddy</t>
  </si>
  <si>
    <t>Chocolate Ganache</t>
  </si>
  <si>
    <t>Choc Aleck</t>
  </si>
  <si>
    <t>Chocolate Lava Croisant</t>
  </si>
  <si>
    <t>Chocolate Toast TT</t>
  </si>
  <si>
    <t>Boston chocolate R</t>
  </si>
  <si>
    <t>Boston chocolate C</t>
  </si>
  <si>
    <t>NGÀY : 17/11/2017</t>
  </si>
  <si>
    <t>Parley Ham Cheese</t>
  </si>
  <si>
    <t>Choco Lava Criosant</t>
  </si>
  <si>
    <t>NGÀY : 18/11/2017</t>
  </si>
  <si>
    <t>Mouth Green Tea (half)</t>
  </si>
  <si>
    <t>Chocolate toast  TT</t>
  </si>
  <si>
    <t>Golden lava bun</t>
  </si>
  <si>
    <t>NGÀY : 19/11/2017</t>
  </si>
  <si>
    <t>NGÀY : 20/11/2017</t>
  </si>
  <si>
    <t>NGÀY : 21/11/2017</t>
  </si>
  <si>
    <t>NGÀY : 22/11/2017</t>
  </si>
  <si>
    <t>NGÀY : 23/11/2017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</si>
</sst>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_(* #,##0_);_(* \(#,##0\);_(* &quot;-&quot;??_);_(@_)"/>
  </numFmts>
  <fonts count="1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Cambria"/>
      <family val="1"/>
      <charset val="163"/>
      <scheme val="major"/>
    </font>
    <font>
      <b/>
      <sz val="12"/>
      <color theme="1"/>
      <name val="Cambria"/>
      <family val="1"/>
      <charset val="163"/>
      <scheme val="major"/>
    </font>
    <font>
      <sz val="12"/>
      <name val="Cambria"/>
      <family val="1"/>
      <charset val="163"/>
      <scheme val="major"/>
    </font>
    <font>
      <b/>
      <u/>
      <sz val="12"/>
      <name val="Cambria"/>
      <family val="1"/>
      <charset val="163"/>
      <scheme val="major"/>
    </font>
    <font>
      <b/>
      <i/>
      <sz val="12"/>
      <color theme="1"/>
      <name val="Cambria"/>
      <family val="1"/>
      <charset val="163"/>
      <scheme val="major"/>
    </font>
    <font>
      <sz val="12"/>
      <color rgb="FFFF0000"/>
      <name val="Cambria"/>
      <family val="1"/>
      <charset val="163"/>
      <scheme val="major"/>
    </font>
    <font>
      <b/>
      <sz val="12"/>
      <color rgb="FFF06E0A"/>
      <name val="Cambria"/>
      <family val="1"/>
      <charset val="163"/>
      <scheme val="major"/>
    </font>
    <font>
      <b/>
      <sz val="12"/>
      <name val="Cambria"/>
      <family val="1"/>
      <charset val="163"/>
      <scheme val="major"/>
    </font>
    <font>
      <b/>
      <i/>
      <sz val="12"/>
      <name val="Cambria"/>
      <family val="1"/>
      <charset val="163"/>
      <scheme val="major"/>
    </font>
    <font>
      <b/>
      <i/>
      <u val="singleAccounting"/>
      <sz val="12"/>
      <color theme="1"/>
      <name val="Cambria"/>
      <family val="1"/>
      <charset val="163"/>
      <scheme val="major"/>
    </font>
    <font>
      <b/>
      <sz val="16"/>
      <color theme="1"/>
      <name val="Cambria"/>
      <family val="1"/>
      <charset val="163"/>
      <scheme val="major"/>
    </font>
    <font>
      <b/>
      <sz val="12"/>
      <color theme="1"/>
      <name val="Cambria"/>
      <family val="1"/>
      <scheme val="major"/>
    </font>
    <font>
      <sz val="11"/>
      <color theme="1"/>
      <name val="Cambria"/>
      <family val="1"/>
      <charset val="163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0">
    <xf numFmtId="0" fontId="0" fillId="0" borderId="0" xfId="0"/>
    <xf numFmtId="17" fontId="2" fillId="0" borderId="0" xfId="0" applyNumberFormat="1" applyFont="1" applyAlignment="1">
      <alignment horizontal="center"/>
    </xf>
    <xf numFmtId="0" fontId="2" fillId="0" borderId="0" xfId="0" applyFont="1"/>
    <xf numFmtId="165" fontId="2" fillId="0" borderId="0" xfId="1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5" fontId="4" fillId="0" borderId="0" xfId="1" applyNumberFormat="1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65" fontId="6" fillId="0" borderId="3" xfId="1" applyNumberFormat="1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6" xfId="0" quotePrefix="1" applyFont="1" applyBorder="1" applyAlignment="1">
      <alignment horizontal="center"/>
    </xf>
    <xf numFmtId="0" fontId="2" fillId="0" borderId="6" xfId="0" applyFont="1" applyBorder="1"/>
    <xf numFmtId="165" fontId="2" fillId="0" borderId="7" xfId="1" applyNumberFormat="1" applyFont="1" applyBorder="1" applyAlignment="1">
      <alignment horizontal="center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/>
    <xf numFmtId="165" fontId="2" fillId="0" borderId="9" xfId="1" applyNumberFormat="1" applyFont="1" applyBorder="1" applyAlignment="1">
      <alignment horizontal="center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7" fillId="0" borderId="8" xfId="0" applyFont="1" applyBorder="1"/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165" fontId="2" fillId="0" borderId="11" xfId="1" applyNumberFormat="1" applyFont="1" applyBorder="1" applyAlignment="1">
      <alignment horizontal="center"/>
    </xf>
    <xf numFmtId="0" fontId="2" fillId="0" borderId="8" xfId="0" quotePrefix="1" applyFont="1" applyBorder="1" applyAlignment="1">
      <alignment horizontal="center"/>
    </xf>
    <xf numFmtId="0" fontId="2" fillId="0" borderId="12" xfId="0" quotePrefix="1" applyFont="1" applyBorder="1" applyAlignment="1">
      <alignment horizontal="center"/>
    </xf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/>
    <xf numFmtId="165" fontId="4" fillId="0" borderId="9" xfId="1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165" fontId="8" fillId="0" borderId="3" xfId="1" applyNumberFormat="1" applyFont="1" applyBorder="1" applyAlignment="1">
      <alignment horizontal="center"/>
    </xf>
    <xf numFmtId="0" fontId="7" fillId="0" borderId="6" xfId="0" applyFont="1" applyBorder="1"/>
    <xf numFmtId="0" fontId="10" fillId="2" borderId="2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165" fontId="6" fillId="0" borderId="5" xfId="1" applyNumberFormat="1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4" fillId="0" borderId="10" xfId="0" applyFont="1" applyBorder="1"/>
    <xf numFmtId="165" fontId="4" fillId="0" borderId="11" xfId="1" applyNumberFormat="1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165" fontId="2" fillId="0" borderId="13" xfId="1" applyNumberFormat="1" applyFont="1" applyBorder="1" applyAlignment="1">
      <alignment horizontal="center"/>
    </xf>
    <xf numFmtId="0" fontId="2" fillId="0" borderId="13" xfId="0" applyFont="1" applyBorder="1" applyAlignment="1">
      <alignment wrapText="1"/>
    </xf>
    <xf numFmtId="165" fontId="11" fillId="0" borderId="0" xfId="1" applyNumberFormat="1" applyFont="1"/>
    <xf numFmtId="0" fontId="2" fillId="0" borderId="0" xfId="0" applyFont="1" applyAlignment="1">
      <alignment horizontal="center"/>
    </xf>
    <xf numFmtId="0" fontId="12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wrapText="1"/>
    </xf>
    <xf numFmtId="0" fontId="13" fillId="3" borderId="6" xfId="0" applyFont="1" applyFill="1" applyBorder="1" applyAlignment="1">
      <alignment horizontal="center" wrapText="1"/>
    </xf>
    <xf numFmtId="0" fontId="13" fillId="3" borderId="8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13" fillId="3" borderId="10" xfId="0" applyFont="1" applyFill="1" applyBorder="1" applyAlignment="1">
      <alignment horizontal="center" wrapText="1"/>
    </xf>
    <xf numFmtId="0" fontId="13" fillId="3" borderId="13" xfId="0" applyFont="1" applyFill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13" fillId="4" borderId="8" xfId="0" applyFont="1" applyFill="1" applyBorder="1" applyAlignment="1">
      <alignment horizontal="center" wrapText="1"/>
    </xf>
    <xf numFmtId="0" fontId="13" fillId="4" borderId="2" xfId="0" applyFont="1" applyFill="1" applyBorder="1" applyAlignment="1">
      <alignment horizontal="center" wrapText="1"/>
    </xf>
    <xf numFmtId="0" fontId="13" fillId="4" borderId="6" xfId="0" applyFont="1" applyFill="1" applyBorder="1" applyAlignment="1">
      <alignment horizontal="center" wrapText="1"/>
    </xf>
    <xf numFmtId="0" fontId="13" fillId="4" borderId="10" xfId="0" applyFont="1" applyFill="1" applyBorder="1" applyAlignment="1">
      <alignment horizontal="center" wrapText="1"/>
    </xf>
    <xf numFmtId="0" fontId="13" fillId="4" borderId="13" xfId="0" applyFont="1" applyFill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wrapText="1"/>
    </xf>
    <xf numFmtId="165" fontId="6" fillId="0" borderId="14" xfId="1" applyNumberFormat="1" applyFont="1" applyBorder="1" applyAlignment="1">
      <alignment horizontal="center"/>
    </xf>
    <xf numFmtId="0" fontId="13" fillId="3" borderId="5" xfId="0" applyFont="1" applyFill="1" applyBorder="1" applyAlignment="1">
      <alignment horizontal="center" wrapText="1"/>
    </xf>
    <xf numFmtId="0" fontId="13" fillId="4" borderId="5" xfId="0" applyFont="1" applyFill="1" applyBorder="1" applyAlignment="1">
      <alignment horizontal="center" wrapText="1"/>
    </xf>
    <xf numFmtId="165" fontId="2" fillId="0" borderId="8" xfId="1" applyNumberFormat="1" applyFont="1" applyBorder="1" applyAlignment="1">
      <alignment horizontal="center"/>
    </xf>
    <xf numFmtId="0" fontId="2" fillId="0" borderId="15" xfId="0" applyFont="1" applyBorder="1" applyAlignment="1">
      <alignment horizontal="center" wrapText="1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3" fillId="3" borderId="14" xfId="0" applyFont="1" applyFill="1" applyBorder="1" applyAlignment="1">
      <alignment horizontal="center" wrapText="1"/>
    </xf>
    <xf numFmtId="0" fontId="13" fillId="3" borderId="17" xfId="0" applyFont="1" applyFill="1" applyBorder="1" applyAlignment="1">
      <alignment horizontal="center" wrapText="1"/>
    </xf>
    <xf numFmtId="0" fontId="2" fillId="0" borderId="16" xfId="0" applyFont="1" applyBorder="1"/>
    <xf numFmtId="0" fontId="13" fillId="3" borderId="18" xfId="0" applyFont="1" applyFill="1" applyBorder="1" applyAlignment="1">
      <alignment horizontal="center" wrapText="1"/>
    </xf>
    <xf numFmtId="0" fontId="13" fillId="3" borderId="19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right" wrapText="1"/>
    </xf>
    <xf numFmtId="165" fontId="2" fillId="0" borderId="10" xfId="1" applyNumberFormat="1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65" fontId="2" fillId="0" borderId="15" xfId="1" applyNumberFormat="1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2" fillId="0" borderId="5" xfId="0" applyFont="1" applyBorder="1"/>
    <xf numFmtId="0" fontId="2" fillId="0" borderId="12" xfId="0" applyFont="1" applyBorder="1"/>
    <xf numFmtId="0" fontId="13" fillId="3" borderId="12" xfId="0" applyFont="1" applyFill="1" applyBorder="1" applyAlignment="1">
      <alignment horizontal="center" wrapText="1"/>
    </xf>
    <xf numFmtId="0" fontId="13" fillId="4" borderId="1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2" fillId="0" borderId="0" xfId="0" quotePrefix="1" applyFont="1" applyAlignment="1">
      <alignment horizontal="center"/>
    </xf>
    <xf numFmtId="0" fontId="2" fillId="0" borderId="20" xfId="0" applyFont="1" applyBorder="1"/>
    <xf numFmtId="0" fontId="2" fillId="3" borderId="21" xfId="0" applyFont="1" applyFill="1" applyBorder="1" applyAlignment="1">
      <alignment wrapText="1"/>
    </xf>
    <xf numFmtId="0" fontId="2" fillId="0" borderId="21" xfId="0" applyFont="1" applyBorder="1" applyAlignment="1">
      <alignment horizontal="center" wrapText="1"/>
    </xf>
    <xf numFmtId="0" fontId="2" fillId="0" borderId="21" xfId="0" applyFont="1" applyBorder="1" applyAlignment="1">
      <alignment wrapText="1"/>
    </xf>
    <xf numFmtId="165" fontId="2" fillId="0" borderId="6" xfId="1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2" fillId="0" borderId="14" xfId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/>
    </xf>
    <xf numFmtId="165" fontId="3" fillId="2" borderId="5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7882" y="95250"/>
          <a:ext cx="955676" cy="337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0</xdr:row>
      <xdr:rowOff>413810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6332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6332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6332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1"/>
  <sheetViews>
    <sheetView zoomScaleNormal="100" zoomScaleSheetLayoutView="160" workbookViewId="0">
      <pane xSplit="2" ySplit="6" topLeftCell="C58" activePane="bottomRight" state="frozen"/>
      <selection pane="topRight" activeCell="C1" sqref="C1"/>
      <selection pane="bottomLeft" activeCell="A7" sqref="A7"/>
      <selection pane="bottomRight" activeCell="A85" sqref="A85:XFD85"/>
    </sheetView>
  </sheetViews>
  <sheetFormatPr defaultColWidth="9" defaultRowHeight="15.75" x14ac:dyDescent="0.25"/>
  <cols>
    <col min="1" max="1" width="3.85546875" style="62" customWidth="1"/>
    <col min="2" max="2" width="27.7109375" style="2" customWidth="1"/>
    <col min="3" max="3" width="11.5703125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341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 t="shared" ref="L7:L38" si="0"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/>
      <c r="E8" s="30"/>
      <c r="F8" s="30"/>
      <c r="G8" s="30">
        <v>4</v>
      </c>
      <c r="H8" s="30"/>
      <c r="I8" s="29"/>
      <c r="J8" s="29"/>
      <c r="K8" s="29"/>
      <c r="L8" s="66">
        <f t="shared" si="0"/>
        <v>0</v>
      </c>
      <c r="M8" s="30">
        <v>4</v>
      </c>
      <c r="N8" s="66">
        <f t="shared" ref="N8:N71" si="1">P8-L8</f>
        <v>0</v>
      </c>
      <c r="O8" s="29"/>
      <c r="P8" s="71"/>
    </row>
    <row r="9" spans="1:16" hidden="1" x14ac:dyDescent="0.25">
      <c r="A9" s="22" t="s">
        <v>21</v>
      </c>
      <c r="B9" s="27" t="s">
        <v>22</v>
      </c>
      <c r="C9" s="28">
        <v>19000</v>
      </c>
      <c r="D9" s="67"/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71"/>
    </row>
    <row r="10" spans="1:16" x14ac:dyDescent="0.25">
      <c r="A10" s="22" t="s">
        <v>23</v>
      </c>
      <c r="B10" s="27" t="s">
        <v>24</v>
      </c>
      <c r="C10" s="28">
        <v>18000</v>
      </c>
      <c r="D10" s="67"/>
      <c r="E10" s="30"/>
      <c r="F10" s="30"/>
      <c r="G10" s="30">
        <v>4</v>
      </c>
      <c r="H10" s="30"/>
      <c r="I10" s="29"/>
      <c r="J10" s="29"/>
      <c r="K10" s="29"/>
      <c r="L10" s="66">
        <f t="shared" si="0"/>
        <v>0</v>
      </c>
      <c r="M10" s="30">
        <v>4</v>
      </c>
      <c r="N10" s="66">
        <f t="shared" si="1"/>
        <v>0</v>
      </c>
      <c r="O10" s="29"/>
      <c r="P10" s="71"/>
    </row>
    <row r="11" spans="1:16" x14ac:dyDescent="0.25">
      <c r="A11" s="22" t="s">
        <v>25</v>
      </c>
      <c r="B11" s="27" t="s">
        <v>26</v>
      </c>
      <c r="C11" s="28">
        <v>17000</v>
      </c>
      <c r="D11" s="67"/>
      <c r="E11" s="30"/>
      <c r="F11" s="30"/>
      <c r="G11" s="30">
        <v>6</v>
      </c>
      <c r="H11" s="30"/>
      <c r="I11" s="29"/>
      <c r="J11" s="29"/>
      <c r="K11" s="29"/>
      <c r="L11" s="66">
        <f t="shared" si="0"/>
        <v>0</v>
      </c>
      <c r="M11" s="30">
        <v>6</v>
      </c>
      <c r="N11" s="66">
        <f t="shared" si="1"/>
        <v>0</v>
      </c>
      <c r="O11" s="29"/>
      <c r="P11" s="71"/>
    </row>
    <row r="12" spans="1:16" x14ac:dyDescent="0.25">
      <c r="A12" s="22" t="s">
        <v>27</v>
      </c>
      <c r="B12" s="27" t="s">
        <v>28</v>
      </c>
      <c r="C12" s="28">
        <v>19000</v>
      </c>
      <c r="D12" s="67"/>
      <c r="E12" s="30"/>
      <c r="F12" s="30"/>
      <c r="G12" s="30">
        <v>6</v>
      </c>
      <c r="H12" s="30"/>
      <c r="I12" s="29"/>
      <c r="J12" s="29"/>
      <c r="K12" s="29"/>
      <c r="L12" s="66">
        <f t="shared" si="0"/>
        <v>0</v>
      </c>
      <c r="M12" s="30">
        <v>6</v>
      </c>
      <c r="N12" s="66">
        <f t="shared" si="1"/>
        <v>0</v>
      </c>
      <c r="O12" s="29"/>
      <c r="P12" s="71"/>
    </row>
    <row r="13" spans="1:16" hidden="1" x14ac:dyDescent="0.25">
      <c r="A13" s="22" t="s">
        <v>29</v>
      </c>
      <c r="B13" s="31" t="s">
        <v>30</v>
      </c>
      <c r="C13" s="28">
        <v>13000</v>
      </c>
      <c r="D13" s="67"/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71"/>
    </row>
    <row r="14" spans="1:16" x14ac:dyDescent="0.25">
      <c r="A14" s="22" t="s">
        <v>31</v>
      </c>
      <c r="B14" s="27" t="s">
        <v>32</v>
      </c>
      <c r="C14" s="28">
        <v>24000</v>
      </c>
      <c r="D14" s="67"/>
      <c r="E14" s="30"/>
      <c r="F14" s="30"/>
      <c r="G14" s="30">
        <v>4</v>
      </c>
      <c r="H14" s="30"/>
      <c r="I14" s="29"/>
      <c r="J14" s="29"/>
      <c r="K14" s="29"/>
      <c r="L14" s="66">
        <f t="shared" si="0"/>
        <v>0</v>
      </c>
      <c r="M14" s="30">
        <v>4</v>
      </c>
      <c r="N14" s="66">
        <f t="shared" si="1"/>
        <v>0</v>
      </c>
      <c r="O14" s="29"/>
      <c r="P14" s="71"/>
    </row>
    <row r="15" spans="1:16" x14ac:dyDescent="0.25">
      <c r="A15" s="22" t="s">
        <v>33</v>
      </c>
      <c r="B15" s="27" t="s">
        <v>34</v>
      </c>
      <c r="C15" s="28">
        <v>24000</v>
      </c>
      <c r="D15" s="67"/>
      <c r="E15" s="30"/>
      <c r="F15" s="30"/>
      <c r="G15" s="30">
        <v>4</v>
      </c>
      <c r="H15" s="30"/>
      <c r="I15" s="29"/>
      <c r="J15" s="29"/>
      <c r="K15" s="29"/>
      <c r="L15" s="66">
        <f t="shared" si="0"/>
        <v>0</v>
      </c>
      <c r="M15" s="30">
        <v>4</v>
      </c>
      <c r="N15" s="66">
        <f t="shared" si="1"/>
        <v>0</v>
      </c>
      <c r="O15" s="29"/>
      <c r="P15" s="71"/>
    </row>
    <row r="16" spans="1:16" hidden="1" x14ac:dyDescent="0.25">
      <c r="A16" s="22" t="s">
        <v>35</v>
      </c>
      <c r="B16" s="31" t="s">
        <v>36</v>
      </c>
      <c r="C16" s="28">
        <v>18000</v>
      </c>
      <c r="D16" s="67"/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71"/>
    </row>
    <row r="17" spans="1:16" x14ac:dyDescent="0.25">
      <c r="A17" s="22" t="s">
        <v>37</v>
      </c>
      <c r="B17" s="27" t="s">
        <v>38</v>
      </c>
      <c r="C17" s="28">
        <v>25000</v>
      </c>
      <c r="D17" s="67"/>
      <c r="E17" s="30"/>
      <c r="F17" s="30"/>
      <c r="G17" s="30">
        <v>4</v>
      </c>
      <c r="H17" s="30"/>
      <c r="I17" s="29"/>
      <c r="J17" s="29"/>
      <c r="K17" s="29"/>
      <c r="L17" s="66">
        <f t="shared" si="0"/>
        <v>0</v>
      </c>
      <c r="M17" s="30">
        <v>4</v>
      </c>
      <c r="N17" s="66">
        <f t="shared" si="1"/>
        <v>0</v>
      </c>
      <c r="O17" s="29"/>
      <c r="P17" s="71"/>
    </row>
    <row r="18" spans="1:16" x14ac:dyDescent="0.25">
      <c r="A18" s="22" t="s">
        <v>39</v>
      </c>
      <c r="B18" s="27" t="s">
        <v>40</v>
      </c>
      <c r="C18" s="28">
        <v>22000</v>
      </c>
      <c r="D18" s="67"/>
      <c r="E18" s="30"/>
      <c r="F18" s="30"/>
      <c r="G18" s="30">
        <v>17</v>
      </c>
      <c r="H18" s="30"/>
      <c r="I18" s="29"/>
      <c r="J18" s="29"/>
      <c r="K18" s="29">
        <v>7</v>
      </c>
      <c r="L18" s="66">
        <f t="shared" si="0"/>
        <v>0</v>
      </c>
      <c r="M18" s="30">
        <v>10</v>
      </c>
      <c r="N18" s="66">
        <f t="shared" si="1"/>
        <v>0</v>
      </c>
      <c r="O18" s="29"/>
      <c r="P18" s="71"/>
    </row>
    <row r="19" spans="1:16" hidden="1" x14ac:dyDescent="0.25">
      <c r="A19" s="22" t="s">
        <v>41</v>
      </c>
      <c r="B19" s="27" t="s">
        <v>42</v>
      </c>
      <c r="C19" s="28">
        <v>19000</v>
      </c>
      <c r="D19" s="67"/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71"/>
    </row>
    <row r="20" spans="1:16" hidden="1" x14ac:dyDescent="0.25">
      <c r="A20" s="22" t="s">
        <v>43</v>
      </c>
      <c r="B20" s="27" t="s">
        <v>44</v>
      </c>
      <c r="C20" s="28">
        <v>25000</v>
      </c>
      <c r="D20" s="67"/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71"/>
    </row>
    <row r="21" spans="1:16" hidden="1" x14ac:dyDescent="0.25">
      <c r="A21" s="22" t="s">
        <v>45</v>
      </c>
      <c r="B21" s="27" t="s">
        <v>46</v>
      </c>
      <c r="C21" s="28">
        <v>25000</v>
      </c>
      <c r="D21" s="67"/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71"/>
    </row>
    <row r="22" spans="1:16" x14ac:dyDescent="0.25">
      <c r="A22" s="22" t="s">
        <v>47</v>
      </c>
      <c r="B22" s="27" t="s">
        <v>48</v>
      </c>
      <c r="C22" s="28">
        <v>21000</v>
      </c>
      <c r="D22" s="67">
        <v>4</v>
      </c>
      <c r="E22" s="30"/>
      <c r="F22" s="30"/>
      <c r="G22" s="30"/>
      <c r="H22" s="30"/>
      <c r="I22" s="29"/>
      <c r="J22" s="29"/>
      <c r="K22" s="29">
        <v>1</v>
      </c>
      <c r="L22" s="66">
        <f t="shared" si="0"/>
        <v>0</v>
      </c>
      <c r="M22" s="30">
        <v>3</v>
      </c>
      <c r="N22" s="66">
        <f t="shared" si="1"/>
        <v>0</v>
      </c>
      <c r="O22" s="29"/>
      <c r="P22" s="71"/>
    </row>
    <row r="23" spans="1:16" hidden="1" x14ac:dyDescent="0.25">
      <c r="A23" s="22" t="s">
        <v>49</v>
      </c>
      <c r="B23" s="27" t="s">
        <v>50</v>
      </c>
      <c r="C23" s="28">
        <v>19000</v>
      </c>
      <c r="D23" s="67"/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71"/>
    </row>
    <row r="24" spans="1:16" x14ac:dyDescent="0.25">
      <c r="A24" s="22" t="s">
        <v>51</v>
      </c>
      <c r="B24" s="27" t="s">
        <v>52</v>
      </c>
      <c r="C24" s="28">
        <v>18000</v>
      </c>
      <c r="D24" s="67"/>
      <c r="E24" s="30"/>
      <c r="F24" s="30"/>
      <c r="G24" s="30">
        <v>4</v>
      </c>
      <c r="H24" s="30"/>
      <c r="I24" s="29"/>
      <c r="J24" s="29"/>
      <c r="K24" s="29"/>
      <c r="L24" s="66">
        <f t="shared" si="0"/>
        <v>0</v>
      </c>
      <c r="M24" s="30">
        <v>4</v>
      </c>
      <c r="N24" s="66">
        <f t="shared" si="1"/>
        <v>0</v>
      </c>
      <c r="O24" s="29"/>
      <c r="P24" s="71"/>
    </row>
    <row r="25" spans="1:16" hidden="1" x14ac:dyDescent="0.25">
      <c r="A25" s="22" t="s">
        <v>53</v>
      </c>
      <c r="B25" s="27" t="s">
        <v>54</v>
      </c>
      <c r="C25" s="28">
        <v>24000</v>
      </c>
      <c r="D25" s="67"/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71"/>
    </row>
    <row r="26" spans="1:16" x14ac:dyDescent="0.25">
      <c r="A26" s="22" t="s">
        <v>55</v>
      </c>
      <c r="B26" s="27" t="s">
        <v>56</v>
      </c>
      <c r="C26" s="28">
        <v>20000</v>
      </c>
      <c r="D26" s="67"/>
      <c r="E26" s="30"/>
      <c r="F26" s="30"/>
      <c r="G26" s="30">
        <v>4</v>
      </c>
      <c r="H26" s="30"/>
      <c r="I26" s="29"/>
      <c r="J26" s="29"/>
      <c r="K26" s="29"/>
      <c r="L26" s="66">
        <f t="shared" si="0"/>
        <v>0</v>
      </c>
      <c r="M26" s="30">
        <v>4</v>
      </c>
      <c r="N26" s="66">
        <f t="shared" si="1"/>
        <v>0</v>
      </c>
      <c r="O26" s="29"/>
      <c r="P26" s="71"/>
    </row>
    <row r="27" spans="1:16" x14ac:dyDescent="0.25">
      <c r="A27" s="22" t="s">
        <v>57</v>
      </c>
      <c r="B27" s="27" t="s">
        <v>58</v>
      </c>
      <c r="C27" s="28">
        <v>34000</v>
      </c>
      <c r="D27" s="67"/>
      <c r="E27" s="30"/>
      <c r="F27" s="30"/>
      <c r="G27" s="30">
        <v>19</v>
      </c>
      <c r="H27" s="30"/>
      <c r="I27" s="29"/>
      <c r="J27" s="29"/>
      <c r="K27" s="29"/>
      <c r="L27" s="66">
        <f t="shared" si="0"/>
        <v>14</v>
      </c>
      <c r="M27" s="30">
        <v>5</v>
      </c>
      <c r="N27" s="66">
        <f t="shared" si="1"/>
        <v>-14</v>
      </c>
      <c r="O27" s="29"/>
      <c r="P27" s="71"/>
    </row>
    <row r="28" spans="1:16" hidden="1" x14ac:dyDescent="0.25">
      <c r="A28" s="22" t="s">
        <v>59</v>
      </c>
      <c r="B28" s="27" t="s">
        <v>60</v>
      </c>
      <c r="C28" s="28">
        <v>19000</v>
      </c>
      <c r="D28" s="67"/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71"/>
    </row>
    <row r="29" spans="1:16" hidden="1" x14ac:dyDescent="0.25">
      <c r="A29" s="22" t="s">
        <v>61</v>
      </c>
      <c r="B29" s="27" t="s">
        <v>62</v>
      </c>
      <c r="C29" s="28">
        <v>19000</v>
      </c>
      <c r="D29" s="67"/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71"/>
    </row>
    <row r="30" spans="1:16" x14ac:dyDescent="0.25">
      <c r="A30" s="22" t="s">
        <v>63</v>
      </c>
      <c r="B30" s="27" t="s">
        <v>64</v>
      </c>
      <c r="C30" s="28">
        <v>19000</v>
      </c>
      <c r="D30" s="67"/>
      <c r="E30" s="30"/>
      <c r="F30" s="30"/>
      <c r="G30" s="30">
        <v>4</v>
      </c>
      <c r="H30" s="30"/>
      <c r="I30" s="29"/>
      <c r="J30" s="29"/>
      <c r="K30" s="29">
        <v>2</v>
      </c>
      <c r="L30" s="66">
        <f t="shared" si="0"/>
        <v>0</v>
      </c>
      <c r="M30" s="30">
        <v>2</v>
      </c>
      <c r="N30" s="66">
        <f t="shared" si="1"/>
        <v>0</v>
      </c>
      <c r="O30" s="29"/>
      <c r="P30" s="71"/>
    </row>
    <row r="31" spans="1:16" x14ac:dyDescent="0.25">
      <c r="A31" s="22" t="s">
        <v>65</v>
      </c>
      <c r="B31" s="27" t="s">
        <v>66</v>
      </c>
      <c r="C31" s="28">
        <v>18000</v>
      </c>
      <c r="D31" s="67"/>
      <c r="E31" s="30"/>
      <c r="F31" s="30"/>
      <c r="G31" s="30"/>
      <c r="H31" s="30"/>
      <c r="I31" s="29"/>
      <c r="J31" s="29"/>
      <c r="K31" s="29"/>
      <c r="L31" s="66">
        <f t="shared" si="0"/>
        <v>0</v>
      </c>
      <c r="M31" s="30"/>
      <c r="N31" s="66">
        <f t="shared" si="1"/>
        <v>0</v>
      </c>
      <c r="O31" s="29"/>
      <c r="P31" s="71"/>
    </row>
    <row r="32" spans="1:16" x14ac:dyDescent="0.25">
      <c r="A32" s="22" t="s">
        <v>67</v>
      </c>
      <c r="B32" s="27" t="s">
        <v>68</v>
      </c>
      <c r="C32" s="28">
        <v>28000</v>
      </c>
      <c r="D32" s="67"/>
      <c r="E32" s="30"/>
      <c r="F32" s="30"/>
      <c r="G32" s="30">
        <v>4</v>
      </c>
      <c r="H32" s="30"/>
      <c r="I32" s="29"/>
      <c r="J32" s="29"/>
      <c r="K32" s="29"/>
      <c r="L32" s="66">
        <f t="shared" si="0"/>
        <v>0</v>
      </c>
      <c r="M32" s="30">
        <v>4</v>
      </c>
      <c r="N32" s="66">
        <f t="shared" si="1"/>
        <v>0</v>
      </c>
      <c r="O32" s="29"/>
      <c r="P32" s="71"/>
    </row>
    <row r="33" spans="1:16" x14ac:dyDescent="0.25">
      <c r="A33" s="22" t="s">
        <v>69</v>
      </c>
      <c r="B33" s="27" t="s">
        <v>70</v>
      </c>
      <c r="C33" s="28">
        <v>28000</v>
      </c>
      <c r="D33" s="67"/>
      <c r="E33" s="30"/>
      <c r="F33" s="30"/>
      <c r="G33" s="30">
        <v>8</v>
      </c>
      <c r="H33" s="30"/>
      <c r="I33" s="29"/>
      <c r="J33" s="29"/>
      <c r="K33" s="29"/>
      <c r="L33" s="66">
        <f t="shared" si="0"/>
        <v>0</v>
      </c>
      <c r="M33" s="30">
        <v>8</v>
      </c>
      <c r="N33" s="66">
        <f t="shared" si="1"/>
        <v>0</v>
      </c>
      <c r="O33" s="29"/>
      <c r="P33" s="71"/>
    </row>
    <row r="34" spans="1:16" x14ac:dyDescent="0.25">
      <c r="A34" s="22" t="s">
        <v>71</v>
      </c>
      <c r="B34" s="27" t="s">
        <v>72</v>
      </c>
      <c r="C34" s="28">
        <v>21000</v>
      </c>
      <c r="D34" s="67"/>
      <c r="E34" s="30"/>
      <c r="F34" s="30"/>
      <c r="G34" s="30">
        <v>4</v>
      </c>
      <c r="H34" s="30"/>
      <c r="I34" s="29"/>
      <c r="J34" s="29"/>
      <c r="K34" s="29"/>
      <c r="L34" s="66">
        <f t="shared" si="0"/>
        <v>0</v>
      </c>
      <c r="M34" s="30">
        <v>4</v>
      </c>
      <c r="N34" s="66">
        <f t="shared" si="1"/>
        <v>0</v>
      </c>
      <c r="O34" s="29"/>
      <c r="P34" s="71"/>
    </row>
    <row r="35" spans="1:16" hidden="1" x14ac:dyDescent="0.25">
      <c r="A35" s="22" t="s">
        <v>73</v>
      </c>
      <c r="B35" s="27" t="s">
        <v>74</v>
      </c>
      <c r="C35" s="28">
        <v>20000</v>
      </c>
      <c r="D35" s="67"/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71"/>
    </row>
    <row r="36" spans="1:16" x14ac:dyDescent="0.25">
      <c r="A36" s="22" t="s">
        <v>75</v>
      </c>
      <c r="B36" s="27" t="s">
        <v>76</v>
      </c>
      <c r="C36" s="28">
        <v>20000</v>
      </c>
      <c r="D36" s="67"/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71"/>
    </row>
    <row r="37" spans="1:16" hidden="1" x14ac:dyDescent="0.25">
      <c r="A37" s="22" t="s">
        <v>77</v>
      </c>
      <c r="B37" s="31" t="s">
        <v>78</v>
      </c>
      <c r="C37" s="28">
        <v>13000</v>
      </c>
      <c r="D37" s="67"/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71"/>
    </row>
    <row r="38" spans="1:16" x14ac:dyDescent="0.25">
      <c r="A38" s="22" t="s">
        <v>79</v>
      </c>
      <c r="B38" s="27" t="s">
        <v>80</v>
      </c>
      <c r="C38" s="28">
        <v>20000</v>
      </c>
      <c r="D38" s="67"/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71"/>
    </row>
    <row r="39" spans="1:16" hidden="1" x14ac:dyDescent="0.25">
      <c r="A39" s="22" t="s">
        <v>81</v>
      </c>
      <c r="B39" s="31" t="s">
        <v>82</v>
      </c>
      <c r="C39" s="28">
        <v>13000</v>
      </c>
      <c r="D39" s="67"/>
      <c r="E39" s="30"/>
      <c r="F39" s="30"/>
      <c r="G39" s="30"/>
      <c r="H39" s="30"/>
      <c r="I39" s="29"/>
      <c r="J39" s="29"/>
      <c r="K39" s="29"/>
      <c r="L39" s="66">
        <f t="shared" ref="L39:L70" si="2">D39+G39+H39-I39-J39-K39-M39</f>
        <v>0</v>
      </c>
      <c r="M39" s="30"/>
      <c r="N39" s="66">
        <f t="shared" si="1"/>
        <v>0</v>
      </c>
      <c r="O39" s="29"/>
      <c r="P39" s="71"/>
    </row>
    <row r="40" spans="1:16" hidden="1" x14ac:dyDescent="0.25">
      <c r="A40" s="22" t="s">
        <v>83</v>
      </c>
      <c r="B40" s="27" t="s">
        <v>84</v>
      </c>
      <c r="C40" s="28">
        <v>18000</v>
      </c>
      <c r="D40" s="67"/>
      <c r="E40" s="30"/>
      <c r="F40" s="30"/>
      <c r="G40" s="30"/>
      <c r="H40" s="30"/>
      <c r="I40" s="29"/>
      <c r="J40" s="29"/>
      <c r="K40" s="29"/>
      <c r="L40" s="66">
        <f t="shared" si="2"/>
        <v>0</v>
      </c>
      <c r="M40" s="30"/>
      <c r="N40" s="66">
        <f t="shared" si="1"/>
        <v>0</v>
      </c>
      <c r="O40" s="29"/>
      <c r="P40" s="71"/>
    </row>
    <row r="41" spans="1:16" x14ac:dyDescent="0.25">
      <c r="A41" s="22" t="s">
        <v>85</v>
      </c>
      <c r="B41" s="27" t="s">
        <v>86</v>
      </c>
      <c r="C41" s="28">
        <v>32000</v>
      </c>
      <c r="D41" s="67"/>
      <c r="E41" s="30"/>
      <c r="F41" s="30"/>
      <c r="G41" s="30"/>
      <c r="H41" s="30"/>
      <c r="I41" s="29"/>
      <c r="J41" s="29"/>
      <c r="K41" s="29"/>
      <c r="L41" s="66">
        <f t="shared" si="2"/>
        <v>0</v>
      </c>
      <c r="M41" s="30"/>
      <c r="N41" s="66">
        <f t="shared" si="1"/>
        <v>0</v>
      </c>
      <c r="O41" s="29"/>
      <c r="P41" s="71"/>
    </row>
    <row r="42" spans="1:16" hidden="1" x14ac:dyDescent="0.25">
      <c r="A42" s="22" t="s">
        <v>87</v>
      </c>
      <c r="B42" s="27" t="s">
        <v>88</v>
      </c>
      <c r="C42" s="28">
        <v>21000</v>
      </c>
      <c r="D42" s="67"/>
      <c r="E42" s="30"/>
      <c r="F42" s="30"/>
      <c r="G42" s="30"/>
      <c r="H42" s="30"/>
      <c r="I42" s="29"/>
      <c r="J42" s="29"/>
      <c r="K42" s="29"/>
      <c r="L42" s="66">
        <f t="shared" si="2"/>
        <v>0</v>
      </c>
      <c r="M42" s="30"/>
      <c r="N42" s="66">
        <f t="shared" si="1"/>
        <v>0</v>
      </c>
      <c r="O42" s="29"/>
      <c r="P42" s="71"/>
    </row>
    <row r="43" spans="1:16" hidden="1" x14ac:dyDescent="0.25">
      <c r="A43" s="22" t="s">
        <v>89</v>
      </c>
      <c r="B43" s="27" t="s">
        <v>90</v>
      </c>
      <c r="C43" s="28">
        <v>25000</v>
      </c>
      <c r="D43" s="67"/>
      <c r="E43" s="30"/>
      <c r="F43" s="30"/>
      <c r="G43" s="30"/>
      <c r="H43" s="30"/>
      <c r="I43" s="29"/>
      <c r="J43" s="29"/>
      <c r="K43" s="29"/>
      <c r="L43" s="66">
        <f t="shared" si="2"/>
        <v>0</v>
      </c>
      <c r="M43" s="30"/>
      <c r="N43" s="66">
        <f t="shared" si="1"/>
        <v>0</v>
      </c>
      <c r="O43" s="29"/>
      <c r="P43" s="71"/>
    </row>
    <row r="44" spans="1:16" hidden="1" x14ac:dyDescent="0.25">
      <c r="A44" s="22" t="s">
        <v>91</v>
      </c>
      <c r="B44" s="27" t="s">
        <v>92</v>
      </c>
      <c r="C44" s="28">
        <v>25000</v>
      </c>
      <c r="D44" s="67"/>
      <c r="E44" s="30"/>
      <c r="F44" s="30"/>
      <c r="G44" s="30"/>
      <c r="H44" s="30"/>
      <c r="I44" s="29"/>
      <c r="J44" s="29"/>
      <c r="K44" s="29"/>
      <c r="L44" s="66">
        <f t="shared" si="2"/>
        <v>0</v>
      </c>
      <c r="M44" s="30"/>
      <c r="N44" s="66">
        <f t="shared" si="1"/>
        <v>0</v>
      </c>
      <c r="O44" s="29"/>
      <c r="P44" s="71"/>
    </row>
    <row r="45" spans="1:16" hidden="1" x14ac:dyDescent="0.25">
      <c r="A45" s="22" t="s">
        <v>93</v>
      </c>
      <c r="B45" s="27" t="s">
        <v>94</v>
      </c>
      <c r="C45" s="28">
        <v>18000</v>
      </c>
      <c r="D45" s="67"/>
      <c r="E45" s="30"/>
      <c r="F45" s="30"/>
      <c r="G45" s="30"/>
      <c r="H45" s="30"/>
      <c r="I45" s="29"/>
      <c r="J45" s="29"/>
      <c r="K45" s="29"/>
      <c r="L45" s="66">
        <f t="shared" si="2"/>
        <v>0</v>
      </c>
      <c r="M45" s="30"/>
      <c r="N45" s="66">
        <f t="shared" si="1"/>
        <v>0</v>
      </c>
      <c r="O45" s="29"/>
      <c r="P45" s="71"/>
    </row>
    <row r="46" spans="1:16" x14ac:dyDescent="0.25">
      <c r="A46" s="22" t="s">
        <v>95</v>
      </c>
      <c r="B46" s="27" t="s">
        <v>96</v>
      </c>
      <c r="C46" s="28">
        <v>22000</v>
      </c>
      <c r="D46" s="67"/>
      <c r="E46" s="30"/>
      <c r="F46" s="30"/>
      <c r="G46" s="30"/>
      <c r="H46" s="30"/>
      <c r="I46" s="29"/>
      <c r="J46" s="29"/>
      <c r="K46" s="29"/>
      <c r="L46" s="66">
        <f t="shared" si="2"/>
        <v>0</v>
      </c>
      <c r="M46" s="30"/>
      <c r="N46" s="66">
        <f t="shared" si="1"/>
        <v>0</v>
      </c>
      <c r="O46" s="29"/>
      <c r="P46" s="71"/>
    </row>
    <row r="47" spans="1:16" x14ac:dyDescent="0.25">
      <c r="A47" s="22" t="s">
        <v>97</v>
      </c>
      <c r="B47" s="27" t="s">
        <v>98</v>
      </c>
      <c r="C47" s="28">
        <v>20000</v>
      </c>
      <c r="D47" s="67"/>
      <c r="E47" s="30"/>
      <c r="F47" s="30"/>
      <c r="G47" s="30">
        <v>4</v>
      </c>
      <c r="H47" s="30"/>
      <c r="I47" s="29"/>
      <c r="J47" s="29"/>
      <c r="K47" s="29">
        <v>1</v>
      </c>
      <c r="L47" s="66">
        <f t="shared" si="2"/>
        <v>0</v>
      </c>
      <c r="M47" s="30">
        <v>3</v>
      </c>
      <c r="N47" s="66">
        <f t="shared" si="1"/>
        <v>0</v>
      </c>
      <c r="O47" s="29"/>
      <c r="P47" s="71"/>
    </row>
    <row r="48" spans="1:16" x14ac:dyDescent="0.25">
      <c r="A48" s="22" t="s">
        <v>99</v>
      </c>
      <c r="B48" s="27" t="s">
        <v>100</v>
      </c>
      <c r="C48" s="28">
        <v>18000</v>
      </c>
      <c r="D48" s="67"/>
      <c r="E48" s="30"/>
      <c r="F48" s="30"/>
      <c r="G48" s="30"/>
      <c r="H48" s="30"/>
      <c r="I48" s="29"/>
      <c r="J48" s="29"/>
      <c r="K48" s="29"/>
      <c r="L48" s="66">
        <f t="shared" si="2"/>
        <v>0</v>
      </c>
      <c r="M48" s="30"/>
      <c r="N48" s="66">
        <f t="shared" si="1"/>
        <v>0</v>
      </c>
      <c r="O48" s="29"/>
      <c r="P48" s="71"/>
    </row>
    <row r="49" spans="1:16" x14ac:dyDescent="0.25">
      <c r="A49" s="22" t="s">
        <v>101</v>
      </c>
      <c r="B49" s="27" t="s">
        <v>102</v>
      </c>
      <c r="C49" s="28">
        <v>20000</v>
      </c>
      <c r="D49" s="67"/>
      <c r="E49" s="30"/>
      <c r="F49" s="30"/>
      <c r="G49" s="30"/>
      <c r="H49" s="30"/>
      <c r="I49" s="29"/>
      <c r="J49" s="29"/>
      <c r="K49" s="29"/>
      <c r="L49" s="66">
        <f t="shared" si="2"/>
        <v>0</v>
      </c>
      <c r="M49" s="30"/>
      <c r="N49" s="66">
        <f t="shared" si="1"/>
        <v>0</v>
      </c>
      <c r="O49" s="29"/>
      <c r="P49" s="71"/>
    </row>
    <row r="50" spans="1:16" x14ac:dyDescent="0.25">
      <c r="A50" s="22" t="s">
        <v>103</v>
      </c>
      <c r="B50" s="27" t="s">
        <v>104</v>
      </c>
      <c r="C50" s="28">
        <v>20000</v>
      </c>
      <c r="D50" s="67"/>
      <c r="E50" s="30"/>
      <c r="F50" s="30"/>
      <c r="G50" s="30"/>
      <c r="H50" s="30"/>
      <c r="I50" s="29"/>
      <c r="J50" s="29"/>
      <c r="K50" s="29"/>
      <c r="L50" s="66">
        <f t="shared" si="2"/>
        <v>0</v>
      </c>
      <c r="M50" s="30"/>
      <c r="N50" s="66">
        <f t="shared" si="1"/>
        <v>0</v>
      </c>
      <c r="O50" s="29"/>
      <c r="P50" s="71"/>
    </row>
    <row r="51" spans="1:16" x14ac:dyDescent="0.25">
      <c r="A51" s="22" t="s">
        <v>105</v>
      </c>
      <c r="B51" s="27" t="s">
        <v>106</v>
      </c>
      <c r="C51" s="28">
        <v>21000</v>
      </c>
      <c r="D51" s="67"/>
      <c r="E51" s="30"/>
      <c r="F51" s="30"/>
      <c r="G51" s="30"/>
      <c r="H51" s="30"/>
      <c r="I51" s="29"/>
      <c r="J51" s="29"/>
      <c r="K51" s="29"/>
      <c r="L51" s="66">
        <f t="shared" si="2"/>
        <v>0</v>
      </c>
      <c r="M51" s="30"/>
      <c r="N51" s="66">
        <f t="shared" si="1"/>
        <v>0</v>
      </c>
      <c r="O51" s="29"/>
      <c r="P51" s="71"/>
    </row>
    <row r="52" spans="1:16" x14ac:dyDescent="0.25">
      <c r="A52" s="22" t="s">
        <v>107</v>
      </c>
      <c r="B52" s="27" t="s">
        <v>108</v>
      </c>
      <c r="C52" s="28">
        <v>21000</v>
      </c>
      <c r="D52" s="67"/>
      <c r="E52" s="30"/>
      <c r="F52" s="30"/>
      <c r="G52" s="30"/>
      <c r="H52" s="30"/>
      <c r="I52" s="29"/>
      <c r="J52" s="29"/>
      <c r="K52" s="29"/>
      <c r="L52" s="66">
        <f t="shared" si="2"/>
        <v>0</v>
      </c>
      <c r="M52" s="30"/>
      <c r="N52" s="66">
        <f t="shared" si="1"/>
        <v>0</v>
      </c>
      <c r="O52" s="29"/>
      <c r="P52" s="71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/>
      <c r="E53" s="30"/>
      <c r="F53" s="30"/>
      <c r="G53" s="30"/>
      <c r="H53" s="30"/>
      <c r="I53" s="29"/>
      <c r="J53" s="29"/>
      <c r="K53" s="29"/>
      <c r="L53" s="66">
        <f t="shared" si="2"/>
        <v>0</v>
      </c>
      <c r="M53" s="30"/>
      <c r="N53" s="66">
        <f t="shared" si="1"/>
        <v>0</v>
      </c>
      <c r="O53" s="29"/>
      <c r="P53" s="71"/>
    </row>
    <row r="54" spans="1:16" x14ac:dyDescent="0.25">
      <c r="A54" s="22" t="s">
        <v>111</v>
      </c>
      <c r="B54" s="27" t="s">
        <v>112</v>
      </c>
      <c r="C54" s="28">
        <v>21000</v>
      </c>
      <c r="D54" s="67"/>
      <c r="E54" s="30"/>
      <c r="F54" s="30"/>
      <c r="G54" s="30"/>
      <c r="H54" s="30"/>
      <c r="I54" s="29"/>
      <c r="J54" s="29"/>
      <c r="K54" s="29"/>
      <c r="L54" s="66">
        <f t="shared" si="2"/>
        <v>0</v>
      </c>
      <c r="M54" s="30"/>
      <c r="N54" s="66">
        <f t="shared" si="1"/>
        <v>0</v>
      </c>
      <c r="O54" s="29"/>
      <c r="P54" s="71"/>
    </row>
    <row r="55" spans="1:16" x14ac:dyDescent="0.25">
      <c r="A55" s="22" t="s">
        <v>113</v>
      </c>
      <c r="B55" s="27" t="s">
        <v>114</v>
      </c>
      <c r="C55" s="28">
        <v>19000</v>
      </c>
      <c r="D55" s="67"/>
      <c r="E55" s="30"/>
      <c r="F55" s="30"/>
      <c r="G55" s="30">
        <v>5</v>
      </c>
      <c r="H55" s="30"/>
      <c r="I55" s="29"/>
      <c r="J55" s="29"/>
      <c r="K55" s="29"/>
      <c r="L55" s="66">
        <f t="shared" si="2"/>
        <v>0</v>
      </c>
      <c r="M55" s="30">
        <v>5</v>
      </c>
      <c r="N55" s="66">
        <f t="shared" si="1"/>
        <v>0</v>
      </c>
      <c r="O55" s="29"/>
      <c r="P55" s="71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/>
      <c r="E56" s="30"/>
      <c r="F56" s="30"/>
      <c r="G56" s="30"/>
      <c r="H56" s="30"/>
      <c r="I56" s="29"/>
      <c r="J56" s="29"/>
      <c r="K56" s="29"/>
      <c r="L56" s="66">
        <f t="shared" si="2"/>
        <v>0</v>
      </c>
      <c r="M56" s="30"/>
      <c r="N56" s="66">
        <f t="shared" si="1"/>
        <v>0</v>
      </c>
      <c r="O56" s="29"/>
      <c r="P56" s="71"/>
    </row>
    <row r="57" spans="1:16" x14ac:dyDescent="0.25">
      <c r="A57" s="22" t="s">
        <v>117</v>
      </c>
      <c r="B57" s="27" t="s">
        <v>118</v>
      </c>
      <c r="C57" s="28">
        <v>20000</v>
      </c>
      <c r="D57" s="67"/>
      <c r="E57" s="30"/>
      <c r="F57" s="30"/>
      <c r="G57" s="30">
        <v>4</v>
      </c>
      <c r="H57" s="30"/>
      <c r="I57" s="29"/>
      <c r="J57" s="29"/>
      <c r="K57" s="29"/>
      <c r="L57" s="66">
        <f t="shared" si="2"/>
        <v>0</v>
      </c>
      <c r="M57" s="30">
        <v>4</v>
      </c>
      <c r="N57" s="66">
        <f t="shared" si="1"/>
        <v>0</v>
      </c>
      <c r="O57" s="29"/>
      <c r="P57" s="71"/>
    </row>
    <row r="58" spans="1:16" x14ac:dyDescent="0.25">
      <c r="A58" s="22" t="s">
        <v>119</v>
      </c>
      <c r="B58" s="27" t="s">
        <v>120</v>
      </c>
      <c r="C58" s="28">
        <v>20000</v>
      </c>
      <c r="D58" s="67"/>
      <c r="E58" s="30"/>
      <c r="F58" s="30"/>
      <c r="G58" s="30">
        <v>4</v>
      </c>
      <c r="H58" s="30"/>
      <c r="I58" s="29"/>
      <c r="J58" s="29"/>
      <c r="K58" s="29">
        <v>2</v>
      </c>
      <c r="L58" s="66">
        <f t="shared" si="2"/>
        <v>0</v>
      </c>
      <c r="M58" s="30">
        <v>2</v>
      </c>
      <c r="N58" s="66">
        <f t="shared" si="1"/>
        <v>0</v>
      </c>
      <c r="O58" s="29"/>
      <c r="P58" s="71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/>
      <c r="E59" s="30"/>
      <c r="F59" s="30"/>
      <c r="G59" s="30"/>
      <c r="H59" s="30"/>
      <c r="I59" s="29"/>
      <c r="J59" s="29"/>
      <c r="K59" s="29"/>
      <c r="L59" s="66">
        <f t="shared" si="2"/>
        <v>0</v>
      </c>
      <c r="M59" s="30"/>
      <c r="N59" s="66">
        <f t="shared" si="1"/>
        <v>0</v>
      </c>
      <c r="O59" s="29"/>
      <c r="P59" s="71"/>
    </row>
    <row r="60" spans="1:16" x14ac:dyDescent="0.25">
      <c r="A60" s="22" t="s">
        <v>123</v>
      </c>
      <c r="B60" s="27" t="s">
        <v>124</v>
      </c>
      <c r="C60" s="28">
        <v>20000</v>
      </c>
      <c r="D60" s="67"/>
      <c r="E60" s="30"/>
      <c r="F60" s="30"/>
      <c r="G60" s="30">
        <v>4</v>
      </c>
      <c r="H60" s="30"/>
      <c r="I60" s="29"/>
      <c r="J60" s="29"/>
      <c r="K60" s="29"/>
      <c r="L60" s="66">
        <f t="shared" si="2"/>
        <v>0</v>
      </c>
      <c r="M60" s="30">
        <v>4</v>
      </c>
      <c r="N60" s="66">
        <f t="shared" si="1"/>
        <v>0</v>
      </c>
      <c r="O60" s="29"/>
      <c r="P60" s="71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/>
      <c r="E61" s="30"/>
      <c r="F61" s="30"/>
      <c r="G61" s="30"/>
      <c r="H61" s="30"/>
      <c r="I61" s="29"/>
      <c r="J61" s="29"/>
      <c r="K61" s="29"/>
      <c r="L61" s="66">
        <f t="shared" si="2"/>
        <v>0</v>
      </c>
      <c r="M61" s="30"/>
      <c r="N61" s="66">
        <f t="shared" si="1"/>
        <v>0</v>
      </c>
      <c r="O61" s="29"/>
      <c r="P61" s="71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/>
      <c r="E62" s="30"/>
      <c r="F62" s="30"/>
      <c r="G62" s="30"/>
      <c r="H62" s="30"/>
      <c r="I62" s="29"/>
      <c r="J62" s="29"/>
      <c r="K62" s="29"/>
      <c r="L62" s="66">
        <f t="shared" si="2"/>
        <v>0</v>
      </c>
      <c r="M62" s="30"/>
      <c r="N62" s="66">
        <f t="shared" si="1"/>
        <v>0</v>
      </c>
      <c r="O62" s="29"/>
      <c r="P62" s="71"/>
    </row>
    <row r="63" spans="1:16" x14ac:dyDescent="0.25">
      <c r="A63" s="22" t="s">
        <v>129</v>
      </c>
      <c r="B63" s="27" t="s">
        <v>130</v>
      </c>
      <c r="C63" s="28">
        <v>19000</v>
      </c>
      <c r="D63" s="67"/>
      <c r="E63" s="30"/>
      <c r="F63" s="30"/>
      <c r="G63" s="30">
        <v>4</v>
      </c>
      <c r="H63" s="30"/>
      <c r="I63" s="29"/>
      <c r="J63" s="29"/>
      <c r="K63" s="29">
        <v>1</v>
      </c>
      <c r="L63" s="66">
        <f t="shared" si="2"/>
        <v>0</v>
      </c>
      <c r="M63" s="30">
        <v>3</v>
      </c>
      <c r="N63" s="66">
        <f t="shared" si="1"/>
        <v>0</v>
      </c>
      <c r="O63" s="29"/>
      <c r="P63" s="71"/>
    </row>
    <row r="64" spans="1:16" x14ac:dyDescent="0.25">
      <c r="A64" s="22" t="s">
        <v>131</v>
      </c>
      <c r="B64" s="27" t="s">
        <v>132</v>
      </c>
      <c r="C64" s="28">
        <v>21000</v>
      </c>
      <c r="D64" s="67"/>
      <c r="E64" s="30"/>
      <c r="F64" s="30"/>
      <c r="G64" s="30">
        <v>4</v>
      </c>
      <c r="H64" s="30"/>
      <c r="I64" s="29"/>
      <c r="J64" s="29"/>
      <c r="K64" s="29"/>
      <c r="L64" s="66">
        <f t="shared" si="2"/>
        <v>0</v>
      </c>
      <c r="M64" s="30">
        <v>4</v>
      </c>
      <c r="N64" s="66">
        <f t="shared" si="1"/>
        <v>0</v>
      </c>
      <c r="O64" s="29"/>
      <c r="P64" s="71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/>
      <c r="E65" s="30"/>
      <c r="F65" s="30"/>
      <c r="G65" s="30"/>
      <c r="H65" s="30"/>
      <c r="I65" s="29"/>
      <c r="J65" s="29"/>
      <c r="K65" s="29"/>
      <c r="L65" s="66">
        <f t="shared" si="2"/>
        <v>0</v>
      </c>
      <c r="M65" s="30"/>
      <c r="N65" s="66">
        <f t="shared" si="1"/>
        <v>0</v>
      </c>
      <c r="O65" s="29"/>
      <c r="P65" s="71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/>
      <c r="E66" s="30"/>
      <c r="F66" s="30"/>
      <c r="G66" s="30"/>
      <c r="H66" s="30"/>
      <c r="I66" s="29"/>
      <c r="J66" s="29"/>
      <c r="K66" s="29"/>
      <c r="L66" s="66">
        <f t="shared" si="2"/>
        <v>0</v>
      </c>
      <c r="M66" s="30"/>
      <c r="N66" s="66">
        <f t="shared" si="1"/>
        <v>0</v>
      </c>
      <c r="O66" s="29"/>
      <c r="P66" s="71"/>
    </row>
    <row r="67" spans="1:16" x14ac:dyDescent="0.25">
      <c r="A67" s="22" t="s">
        <v>137</v>
      </c>
      <c r="B67" s="27" t="s">
        <v>138</v>
      </c>
      <c r="C67" s="28">
        <v>28000</v>
      </c>
      <c r="D67" s="67"/>
      <c r="E67" s="30"/>
      <c r="F67" s="30"/>
      <c r="G67" s="30">
        <v>16</v>
      </c>
      <c r="H67" s="30"/>
      <c r="I67" s="29"/>
      <c r="J67" s="29"/>
      <c r="K67" s="29">
        <v>3</v>
      </c>
      <c r="L67" s="66">
        <f t="shared" si="2"/>
        <v>0</v>
      </c>
      <c r="M67" s="30">
        <v>13</v>
      </c>
      <c r="N67" s="66">
        <f t="shared" si="1"/>
        <v>0</v>
      </c>
      <c r="O67" s="29"/>
      <c r="P67" s="71"/>
    </row>
    <row r="68" spans="1:16" x14ac:dyDescent="0.25">
      <c r="A68" s="22" t="s">
        <v>139</v>
      </c>
      <c r="B68" s="27" t="s">
        <v>140</v>
      </c>
      <c r="C68" s="28">
        <v>17000</v>
      </c>
      <c r="D68" s="67"/>
      <c r="E68" s="30"/>
      <c r="F68" s="30"/>
      <c r="G68" s="30"/>
      <c r="H68" s="30"/>
      <c r="I68" s="29"/>
      <c r="J68" s="29"/>
      <c r="K68" s="29"/>
      <c r="L68" s="66">
        <f t="shared" si="2"/>
        <v>0</v>
      </c>
      <c r="M68" s="30"/>
      <c r="N68" s="66">
        <f t="shared" si="1"/>
        <v>0</v>
      </c>
      <c r="O68" s="29"/>
      <c r="P68" s="71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/>
      <c r="E69" s="30"/>
      <c r="F69" s="30"/>
      <c r="G69" s="30"/>
      <c r="H69" s="30"/>
      <c r="I69" s="29"/>
      <c r="J69" s="29"/>
      <c r="K69" s="29"/>
      <c r="L69" s="66">
        <f t="shared" si="2"/>
        <v>0</v>
      </c>
      <c r="M69" s="30"/>
      <c r="N69" s="66">
        <f t="shared" si="1"/>
        <v>0</v>
      </c>
      <c r="O69" s="29"/>
      <c r="P69" s="71"/>
    </row>
    <row r="70" spans="1:16" x14ac:dyDescent="0.25">
      <c r="A70" s="22" t="s">
        <v>143</v>
      </c>
      <c r="B70" s="27" t="s">
        <v>144</v>
      </c>
      <c r="C70" s="28">
        <v>27000</v>
      </c>
      <c r="D70" s="67"/>
      <c r="E70" s="30"/>
      <c r="F70" s="30"/>
      <c r="G70" s="30"/>
      <c r="H70" s="30"/>
      <c r="I70" s="29"/>
      <c r="J70" s="29"/>
      <c r="K70" s="29"/>
      <c r="L70" s="66">
        <f t="shared" si="2"/>
        <v>0</v>
      </c>
      <c r="M70" s="30"/>
      <c r="N70" s="66">
        <f t="shared" si="1"/>
        <v>0</v>
      </c>
      <c r="O70" s="29"/>
      <c r="P70" s="71"/>
    </row>
    <row r="71" spans="1:16" x14ac:dyDescent="0.25">
      <c r="A71" s="22" t="s">
        <v>145</v>
      </c>
      <c r="B71" s="27" t="s">
        <v>146</v>
      </c>
      <c r="C71" s="28">
        <v>19000</v>
      </c>
      <c r="D71" s="67"/>
      <c r="E71" s="30"/>
      <c r="F71" s="30"/>
      <c r="G71" s="30"/>
      <c r="H71" s="30"/>
      <c r="I71" s="29"/>
      <c r="J71" s="29"/>
      <c r="K71" s="29"/>
      <c r="L71" s="66">
        <f t="shared" ref="L71:L74" si="3">D71+G71+H71-I71-J71-K71-M71</f>
        <v>0</v>
      </c>
      <c r="M71" s="30"/>
      <c r="N71" s="66">
        <f t="shared" si="1"/>
        <v>0</v>
      </c>
      <c r="O71" s="29"/>
      <c r="P71" s="71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/>
      <c r="E72" s="30"/>
      <c r="F72" s="30"/>
      <c r="G72" s="30"/>
      <c r="H72" s="30"/>
      <c r="I72" s="29"/>
      <c r="J72" s="29"/>
      <c r="K72" s="29"/>
      <c r="L72" s="66">
        <f t="shared" si="3"/>
        <v>0</v>
      </c>
      <c r="M72" s="30"/>
      <c r="N72" s="66">
        <f>P72-L72</f>
        <v>0</v>
      </c>
      <c r="O72" s="29"/>
      <c r="P72" s="71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/>
      <c r="E73" s="30"/>
      <c r="F73" s="30"/>
      <c r="G73" s="30"/>
      <c r="H73" s="30"/>
      <c r="I73" s="29"/>
      <c r="J73" s="29"/>
      <c r="K73" s="29"/>
      <c r="L73" s="66">
        <f t="shared" si="3"/>
        <v>0</v>
      </c>
      <c r="M73" s="30"/>
      <c r="N73" s="66">
        <f>P73-L73</f>
        <v>0</v>
      </c>
      <c r="O73" s="29"/>
      <c r="P73" s="71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/>
      <c r="E74" s="30"/>
      <c r="F74" s="30"/>
      <c r="G74" s="30"/>
      <c r="H74" s="30"/>
      <c r="I74" s="29"/>
      <c r="J74" s="29"/>
      <c r="K74" s="29"/>
      <c r="L74" s="66">
        <f t="shared" si="3"/>
        <v>0</v>
      </c>
      <c r="M74" s="30"/>
      <c r="N74" s="66">
        <f>P74-L74</f>
        <v>0</v>
      </c>
      <c r="O74" s="29"/>
      <c r="P74" s="71"/>
    </row>
    <row r="75" spans="1:16" ht="15.75" hidden="1" customHeight="1" x14ac:dyDescent="0.25">
      <c r="A75" s="36"/>
      <c r="B75" s="33"/>
      <c r="C75" s="34"/>
      <c r="D75" s="67"/>
      <c r="E75" s="30"/>
      <c r="F75" s="30"/>
      <c r="G75" s="30"/>
      <c r="H75" s="30"/>
      <c r="I75" s="29"/>
      <c r="J75" s="29"/>
      <c r="K75" s="29"/>
      <c r="L75" s="66">
        <f t="shared" ref="L75:L82" si="4">D75+G75+H75-I75-J75-K75</f>
        <v>0</v>
      </c>
      <c r="M75" s="30"/>
      <c r="N75" s="66">
        <f t="shared" ref="N75:N82" si="5">L75-M75</f>
        <v>0</v>
      </c>
      <c r="O75" s="29"/>
      <c r="P75" s="71"/>
    </row>
    <row r="76" spans="1:16" ht="15.75" hidden="1" customHeight="1" x14ac:dyDescent="0.25">
      <c r="A76" s="36"/>
      <c r="B76" s="33"/>
      <c r="C76" s="34"/>
      <c r="D76" s="67"/>
      <c r="E76" s="30"/>
      <c r="F76" s="30"/>
      <c r="G76" s="30"/>
      <c r="H76" s="30"/>
      <c r="I76" s="29"/>
      <c r="J76" s="29"/>
      <c r="K76" s="29"/>
      <c r="L76" s="66">
        <f t="shared" si="4"/>
        <v>0</v>
      </c>
      <c r="M76" s="30"/>
      <c r="N76" s="66">
        <f t="shared" si="5"/>
        <v>0</v>
      </c>
      <c r="O76" s="29"/>
      <c r="P76" s="71"/>
    </row>
    <row r="77" spans="1:16" ht="15.75" hidden="1" customHeight="1" x14ac:dyDescent="0.25">
      <c r="A77" s="36"/>
      <c r="B77" s="33"/>
      <c r="C77" s="34"/>
      <c r="D77" s="67"/>
      <c r="E77" s="30"/>
      <c r="F77" s="30"/>
      <c r="G77" s="30"/>
      <c r="H77" s="30"/>
      <c r="I77" s="29"/>
      <c r="J77" s="29"/>
      <c r="K77" s="29"/>
      <c r="L77" s="66">
        <f t="shared" si="4"/>
        <v>0</v>
      </c>
      <c r="M77" s="30"/>
      <c r="N77" s="66">
        <f t="shared" si="5"/>
        <v>0</v>
      </c>
      <c r="O77" s="29"/>
      <c r="P77" s="71"/>
    </row>
    <row r="78" spans="1:16" ht="15.75" hidden="1" customHeight="1" x14ac:dyDescent="0.25">
      <c r="A78" s="36"/>
      <c r="B78" s="33"/>
      <c r="C78" s="34"/>
      <c r="D78" s="67"/>
      <c r="E78" s="30"/>
      <c r="F78" s="30"/>
      <c r="G78" s="30"/>
      <c r="H78" s="30"/>
      <c r="I78" s="29"/>
      <c r="J78" s="29"/>
      <c r="K78" s="29"/>
      <c r="L78" s="66">
        <f t="shared" si="4"/>
        <v>0</v>
      </c>
      <c r="M78" s="30"/>
      <c r="N78" s="66">
        <f t="shared" si="5"/>
        <v>0</v>
      </c>
      <c r="O78" s="29"/>
      <c r="P78" s="71"/>
    </row>
    <row r="79" spans="1:16" ht="15.75" hidden="1" customHeight="1" x14ac:dyDescent="0.25">
      <c r="A79" s="36"/>
      <c r="B79" s="33"/>
      <c r="C79" s="34"/>
      <c r="D79" s="67"/>
      <c r="E79" s="30"/>
      <c r="F79" s="30"/>
      <c r="G79" s="30"/>
      <c r="H79" s="30"/>
      <c r="I79" s="29"/>
      <c r="J79" s="29"/>
      <c r="K79" s="29"/>
      <c r="L79" s="66">
        <f t="shared" si="4"/>
        <v>0</v>
      </c>
      <c r="M79" s="30"/>
      <c r="N79" s="66">
        <f t="shared" si="5"/>
        <v>0</v>
      </c>
      <c r="O79" s="29"/>
      <c r="P79" s="71"/>
    </row>
    <row r="80" spans="1:16" ht="15.75" hidden="1" customHeight="1" x14ac:dyDescent="0.25">
      <c r="A80" s="36"/>
      <c r="B80" s="33"/>
      <c r="C80" s="34"/>
      <c r="D80" s="67"/>
      <c r="E80" s="30"/>
      <c r="F80" s="30"/>
      <c r="G80" s="30"/>
      <c r="H80" s="30"/>
      <c r="I80" s="29"/>
      <c r="J80" s="29"/>
      <c r="K80" s="29"/>
      <c r="L80" s="66">
        <f t="shared" si="4"/>
        <v>0</v>
      </c>
      <c r="M80" s="30"/>
      <c r="N80" s="66">
        <f t="shared" si="5"/>
        <v>0</v>
      </c>
      <c r="O80" s="29"/>
      <c r="P80" s="71"/>
    </row>
    <row r="81" spans="1:16" ht="15.75" hidden="1" customHeight="1" x14ac:dyDescent="0.25">
      <c r="A81" s="36"/>
      <c r="B81" s="33"/>
      <c r="C81" s="34"/>
      <c r="D81" s="67"/>
      <c r="E81" s="30"/>
      <c r="F81" s="30"/>
      <c r="G81" s="30"/>
      <c r="H81" s="30"/>
      <c r="I81" s="29"/>
      <c r="J81" s="29"/>
      <c r="K81" s="29"/>
      <c r="L81" s="66">
        <f t="shared" si="4"/>
        <v>0</v>
      </c>
      <c r="M81" s="30"/>
      <c r="N81" s="66">
        <f t="shared" si="5"/>
        <v>0</v>
      </c>
      <c r="O81" s="29"/>
      <c r="P81" s="71"/>
    </row>
    <row r="82" spans="1:16" ht="15.75" hidden="1" customHeight="1" x14ac:dyDescent="0.25">
      <c r="A82" s="32"/>
      <c r="B82" s="33"/>
      <c r="C82" s="34"/>
      <c r="D82" s="67"/>
      <c r="E82" s="30"/>
      <c r="F82" s="30"/>
      <c r="G82" s="38"/>
      <c r="H82" s="38"/>
      <c r="I82" s="37"/>
      <c r="J82" s="37"/>
      <c r="K82" s="37"/>
      <c r="L82" s="68">
        <f t="shared" si="4"/>
        <v>0</v>
      </c>
      <c r="M82" s="38"/>
      <c r="N82" s="68">
        <f t="shared" si="5"/>
        <v>0</v>
      </c>
      <c r="O82" s="29"/>
      <c r="P82" s="74"/>
    </row>
    <row r="83" spans="1:16" ht="15.75" customHeight="1" x14ac:dyDescent="0.25">
      <c r="A83" s="76">
        <v>66</v>
      </c>
      <c r="B83" s="27" t="s">
        <v>342</v>
      </c>
      <c r="C83" s="82">
        <v>45000</v>
      </c>
      <c r="D83" s="67"/>
      <c r="E83" s="77"/>
      <c r="F83" s="77"/>
      <c r="G83" s="38">
        <v>4</v>
      </c>
      <c r="H83" s="30"/>
      <c r="I83" s="29"/>
      <c r="J83" s="29"/>
      <c r="K83" s="29">
        <v>3</v>
      </c>
      <c r="L83" s="66">
        <f>D83+G83+H83-I83-J83-K83-M83</f>
        <v>0</v>
      </c>
      <c r="M83" s="30">
        <v>1</v>
      </c>
      <c r="N83" s="66">
        <f>P83-L83</f>
        <v>0</v>
      </c>
      <c r="O83" s="78"/>
      <c r="P83" s="71"/>
    </row>
    <row r="84" spans="1:16" ht="15.75" customHeight="1" x14ac:dyDescent="0.25">
      <c r="A84" s="76">
        <v>67</v>
      </c>
      <c r="B84" s="27" t="s">
        <v>343</v>
      </c>
      <c r="C84" s="82">
        <v>32000</v>
      </c>
      <c r="D84" s="67"/>
      <c r="E84" s="77"/>
      <c r="F84" s="77"/>
      <c r="G84" s="30">
        <v>4</v>
      </c>
      <c r="H84" s="30"/>
      <c r="I84" s="29"/>
      <c r="J84" s="29"/>
      <c r="K84" s="29">
        <v>2</v>
      </c>
      <c r="L84" s="66">
        <f>D84+G84+H84-I84-J84-K84-M84</f>
        <v>0</v>
      </c>
      <c r="M84" s="30">
        <v>2</v>
      </c>
      <c r="N84" s="66">
        <f>P84-L84</f>
        <v>0</v>
      </c>
      <c r="O84" s="78"/>
      <c r="P84" s="71"/>
    </row>
    <row r="85" spans="1:16" ht="15.75" customHeight="1" x14ac:dyDescent="0.25">
      <c r="A85" s="76">
        <v>68</v>
      </c>
      <c r="B85" s="58" t="s">
        <v>344</v>
      </c>
      <c r="C85" s="59">
        <v>13000</v>
      </c>
      <c r="D85" s="67"/>
      <c r="E85" s="77"/>
      <c r="F85" s="77"/>
      <c r="G85" s="38">
        <v>28</v>
      </c>
      <c r="H85" s="70"/>
      <c r="I85" s="60"/>
      <c r="J85" s="60"/>
      <c r="K85" s="60"/>
      <c r="L85" s="69">
        <f>D85+G85+H85-I85-J85-K85-M85</f>
        <v>0</v>
      </c>
      <c r="M85" s="70">
        <v>28</v>
      </c>
      <c r="N85" s="69">
        <f>P85-L85</f>
        <v>0</v>
      </c>
      <c r="O85" s="78"/>
      <c r="P85" s="75"/>
    </row>
    <row r="86" spans="1:16" x14ac:dyDescent="0.25">
      <c r="A86" s="17"/>
      <c r="B86" s="50" t="s">
        <v>153</v>
      </c>
      <c r="C86" s="79"/>
      <c r="D86" s="67"/>
      <c r="E86" s="21"/>
      <c r="F86" s="21"/>
      <c r="G86" s="21"/>
      <c r="H86" s="53"/>
      <c r="I86" s="52"/>
      <c r="J86" s="52"/>
      <c r="K86" s="52"/>
      <c r="L86" s="80"/>
      <c r="M86" s="53"/>
      <c r="N86" s="80"/>
      <c r="O86" s="20"/>
      <c r="P86" s="81"/>
    </row>
    <row r="87" spans="1:16" x14ac:dyDescent="0.25">
      <c r="A87" s="35" t="s">
        <v>17</v>
      </c>
      <c r="B87" s="27" t="s">
        <v>154</v>
      </c>
      <c r="C87" s="28">
        <v>22000</v>
      </c>
      <c r="D87" s="67"/>
      <c r="E87" s="30"/>
      <c r="F87" s="30"/>
      <c r="G87" s="30"/>
      <c r="H87" s="30"/>
      <c r="I87" s="29"/>
      <c r="J87" s="29"/>
      <c r="K87" s="29"/>
      <c r="L87" s="66">
        <f>D87+G87+H87-I87-J87-K87-M87</f>
        <v>0</v>
      </c>
      <c r="M87" s="30"/>
      <c r="N87" s="66">
        <f>P87-L87</f>
        <v>0</v>
      </c>
      <c r="O87" s="29"/>
      <c r="P87" s="71"/>
    </row>
    <row r="88" spans="1:16" x14ac:dyDescent="0.25">
      <c r="A88" s="35" t="s">
        <v>19</v>
      </c>
      <c r="B88" s="27" t="s">
        <v>155</v>
      </c>
      <c r="C88" s="28">
        <v>22000</v>
      </c>
      <c r="D88" s="67"/>
      <c r="E88" s="30"/>
      <c r="F88" s="30"/>
      <c r="G88" s="30"/>
      <c r="H88" s="30"/>
      <c r="I88" s="29"/>
      <c r="J88" s="29"/>
      <c r="K88" s="29"/>
      <c r="L88" s="66">
        <f>D88+G88+H88-I88-J88-K88-M88</f>
        <v>0</v>
      </c>
      <c r="M88" s="30"/>
      <c r="N88" s="66">
        <f t="shared" ref="N88:N155" si="6">P88-L88</f>
        <v>0</v>
      </c>
      <c r="O88" s="29"/>
      <c r="P88" s="71"/>
    </row>
    <row r="89" spans="1:16" x14ac:dyDescent="0.25">
      <c r="A89" s="35" t="s">
        <v>21</v>
      </c>
      <c r="B89" s="27" t="s">
        <v>156</v>
      </c>
      <c r="C89" s="28">
        <v>48000</v>
      </c>
      <c r="D89" s="67"/>
      <c r="E89" s="30"/>
      <c r="F89" s="30"/>
      <c r="G89" s="30"/>
      <c r="H89" s="30"/>
      <c r="I89" s="29"/>
      <c r="J89" s="29"/>
      <c r="K89" s="29"/>
      <c r="L89" s="66">
        <f>D89+G89+H89-I89-J89-K89-M89</f>
        <v>0</v>
      </c>
      <c r="M89" s="30"/>
      <c r="N89" s="66">
        <f t="shared" si="6"/>
        <v>0</v>
      </c>
      <c r="O89" s="29"/>
      <c r="P89" s="71"/>
    </row>
    <row r="90" spans="1:16" x14ac:dyDescent="0.25">
      <c r="A90" s="35" t="s">
        <v>23</v>
      </c>
      <c r="B90" s="27" t="s">
        <v>157</v>
      </c>
      <c r="C90" s="28">
        <v>22000</v>
      </c>
      <c r="D90" s="67"/>
      <c r="E90" s="30"/>
      <c r="F90" s="30"/>
      <c r="G90" s="30"/>
      <c r="H90" s="30"/>
      <c r="I90" s="29"/>
      <c r="J90" s="29"/>
      <c r="K90" s="29"/>
      <c r="L90" s="66">
        <f>D90+G90+H90-I90-J90-K90-M90</f>
        <v>0</v>
      </c>
      <c r="M90" s="30"/>
      <c r="N90" s="66">
        <f t="shared" si="6"/>
        <v>0</v>
      </c>
      <c r="O90" s="29"/>
      <c r="P90" s="71"/>
    </row>
    <row r="91" spans="1:16" hidden="1" x14ac:dyDescent="0.25">
      <c r="A91" s="35" t="s">
        <v>25</v>
      </c>
      <c r="B91" s="31" t="s">
        <v>158</v>
      </c>
      <c r="C91" s="28">
        <v>13000</v>
      </c>
      <c r="D91" s="67"/>
      <c r="E91" s="30"/>
      <c r="F91" s="30"/>
      <c r="G91" s="30"/>
      <c r="H91" s="30"/>
      <c r="I91" s="29"/>
      <c r="J91" s="29"/>
      <c r="K91" s="29"/>
      <c r="L91" s="66">
        <f t="shared" ref="L91:L104" si="7">D91+G91+H91-I91-J91-K91-M91</f>
        <v>0</v>
      </c>
      <c r="M91" s="30"/>
      <c r="N91" s="66">
        <f t="shared" si="6"/>
        <v>0</v>
      </c>
      <c r="O91" s="29"/>
      <c r="P91" s="71"/>
    </row>
    <row r="92" spans="1:16" x14ac:dyDescent="0.25">
      <c r="A92" s="35" t="s">
        <v>27</v>
      </c>
      <c r="B92" s="31" t="s">
        <v>159</v>
      </c>
      <c r="C92" s="28">
        <v>13000</v>
      </c>
      <c r="D92" s="67"/>
      <c r="E92" s="30"/>
      <c r="F92" s="30"/>
      <c r="G92" s="30">
        <v>40</v>
      </c>
      <c r="H92" s="30"/>
      <c r="I92" s="29"/>
      <c r="J92" s="29"/>
      <c r="K92" s="29">
        <v>18</v>
      </c>
      <c r="L92" s="66">
        <f t="shared" si="7"/>
        <v>-9</v>
      </c>
      <c r="M92" s="30">
        <v>31</v>
      </c>
      <c r="N92" s="66">
        <f t="shared" si="6"/>
        <v>9</v>
      </c>
      <c r="O92" s="29"/>
      <c r="P92" s="71"/>
    </row>
    <row r="93" spans="1:16" hidden="1" x14ac:dyDescent="0.25">
      <c r="A93" s="35" t="s">
        <v>29</v>
      </c>
      <c r="B93" s="27" t="s">
        <v>160</v>
      </c>
      <c r="C93" s="28">
        <v>24000</v>
      </c>
      <c r="D93" s="67"/>
      <c r="E93" s="30"/>
      <c r="F93" s="30"/>
      <c r="G93" s="30"/>
      <c r="H93" s="30"/>
      <c r="I93" s="29"/>
      <c r="J93" s="29"/>
      <c r="K93" s="29"/>
      <c r="L93" s="66">
        <f t="shared" si="7"/>
        <v>0</v>
      </c>
      <c r="M93" s="30"/>
      <c r="N93" s="66">
        <f t="shared" si="6"/>
        <v>0</v>
      </c>
      <c r="O93" s="29"/>
      <c r="P93" s="71"/>
    </row>
    <row r="94" spans="1:16" x14ac:dyDescent="0.25">
      <c r="A94" s="35" t="s">
        <v>31</v>
      </c>
      <c r="B94" s="27" t="s">
        <v>161</v>
      </c>
      <c r="C94" s="28">
        <v>13000</v>
      </c>
      <c r="D94" s="67"/>
      <c r="E94" s="30"/>
      <c r="F94" s="30"/>
      <c r="G94" s="30">
        <v>60</v>
      </c>
      <c r="H94" s="30"/>
      <c r="I94" s="29"/>
      <c r="J94" s="29"/>
      <c r="K94" s="29">
        <v>12</v>
      </c>
      <c r="L94" s="66">
        <f>D94+G94+H94-I94-J94-K94-M94-M95*3-M96*5</f>
        <v>9</v>
      </c>
      <c r="M94" s="30">
        <v>39</v>
      </c>
      <c r="N94" s="66">
        <f t="shared" si="6"/>
        <v>-9</v>
      </c>
      <c r="O94" s="29"/>
      <c r="P94" s="71"/>
    </row>
    <row r="95" spans="1:16" x14ac:dyDescent="0.25">
      <c r="A95" s="35" t="s">
        <v>33</v>
      </c>
      <c r="B95" s="27" t="s">
        <v>162</v>
      </c>
      <c r="C95" s="28">
        <v>30000</v>
      </c>
      <c r="D95" s="67"/>
      <c r="E95" s="30"/>
      <c r="F95" s="30"/>
      <c r="G95" s="30"/>
      <c r="H95" s="30"/>
      <c r="I95" s="29"/>
      <c r="J95" s="29"/>
      <c r="K95" s="29"/>
      <c r="L95" s="66"/>
      <c r="M95" s="30"/>
      <c r="N95" s="66"/>
      <c r="O95" s="29"/>
      <c r="P95" s="71"/>
    </row>
    <row r="96" spans="1:16" x14ac:dyDescent="0.25">
      <c r="A96" s="35" t="s">
        <v>35</v>
      </c>
      <c r="B96" s="27" t="s">
        <v>163</v>
      </c>
      <c r="C96" s="28">
        <v>45000</v>
      </c>
      <c r="D96" s="67"/>
      <c r="E96" s="30"/>
      <c r="F96" s="30"/>
      <c r="G96" s="30"/>
      <c r="H96" s="30"/>
      <c r="I96" s="29"/>
      <c r="J96" s="29"/>
      <c r="K96" s="29"/>
      <c r="L96" s="66"/>
      <c r="M96" s="30"/>
      <c r="N96" s="66"/>
      <c r="O96" s="29"/>
      <c r="P96" s="71"/>
    </row>
    <row r="97" spans="1:16" hidden="1" x14ac:dyDescent="0.25">
      <c r="A97" s="35" t="s">
        <v>37</v>
      </c>
      <c r="B97" s="27" t="s">
        <v>164</v>
      </c>
      <c r="C97" s="28">
        <v>24000</v>
      </c>
      <c r="D97" s="67"/>
      <c r="E97" s="30"/>
      <c r="F97" s="30"/>
      <c r="G97" s="30"/>
      <c r="H97" s="30"/>
      <c r="I97" s="29"/>
      <c r="J97" s="29"/>
      <c r="K97" s="29"/>
      <c r="L97" s="66">
        <f t="shared" si="7"/>
        <v>0</v>
      </c>
      <c r="M97" s="30"/>
      <c r="N97" s="66">
        <f t="shared" si="6"/>
        <v>0</v>
      </c>
      <c r="O97" s="29"/>
      <c r="P97" s="71"/>
    </row>
    <row r="98" spans="1:16" x14ac:dyDescent="0.25">
      <c r="A98" s="35" t="s">
        <v>39</v>
      </c>
      <c r="B98" s="27" t="s">
        <v>165</v>
      </c>
      <c r="C98" s="28">
        <v>22000</v>
      </c>
      <c r="D98" s="67"/>
      <c r="E98" s="30"/>
      <c r="F98" s="30"/>
      <c r="G98" s="30"/>
      <c r="H98" s="30"/>
      <c r="I98" s="29"/>
      <c r="J98" s="29"/>
      <c r="K98" s="29"/>
      <c r="L98" s="66">
        <f t="shared" si="7"/>
        <v>0</v>
      </c>
      <c r="M98" s="30"/>
      <c r="N98" s="66">
        <f t="shared" si="6"/>
        <v>0</v>
      </c>
      <c r="O98" s="29"/>
      <c r="P98" s="71"/>
    </row>
    <row r="99" spans="1:16" hidden="1" x14ac:dyDescent="0.25">
      <c r="A99" s="35" t="s">
        <v>41</v>
      </c>
      <c r="B99" s="27" t="s">
        <v>166</v>
      </c>
      <c r="C99" s="28">
        <v>19000</v>
      </c>
      <c r="D99" s="67"/>
      <c r="E99" s="30"/>
      <c r="F99" s="30"/>
      <c r="G99" s="30"/>
      <c r="H99" s="30"/>
      <c r="I99" s="29"/>
      <c r="J99" s="29"/>
      <c r="K99" s="29"/>
      <c r="L99" s="66">
        <f t="shared" si="7"/>
        <v>0</v>
      </c>
      <c r="M99" s="30"/>
      <c r="N99" s="66">
        <f t="shared" si="6"/>
        <v>0</v>
      </c>
      <c r="O99" s="29"/>
      <c r="P99" s="71"/>
    </row>
    <row r="100" spans="1:16" x14ac:dyDescent="0.25">
      <c r="A100" s="35" t="s">
        <v>43</v>
      </c>
      <c r="B100" s="27" t="s">
        <v>167</v>
      </c>
      <c r="C100" s="28">
        <v>29000</v>
      </c>
      <c r="D100" s="67"/>
      <c r="E100" s="30"/>
      <c r="F100" s="30"/>
      <c r="G100" s="30"/>
      <c r="H100" s="30"/>
      <c r="I100" s="29"/>
      <c r="J100" s="29"/>
      <c r="K100" s="29"/>
      <c r="L100" s="66">
        <f t="shared" si="7"/>
        <v>0</v>
      </c>
      <c r="M100" s="30"/>
      <c r="N100" s="66">
        <f t="shared" si="6"/>
        <v>0</v>
      </c>
      <c r="O100" s="29"/>
      <c r="P100" s="71"/>
    </row>
    <row r="101" spans="1:16" x14ac:dyDescent="0.25">
      <c r="A101" s="35" t="s">
        <v>45</v>
      </c>
      <c r="B101" s="27" t="s">
        <v>168</v>
      </c>
      <c r="C101" s="28">
        <v>25000</v>
      </c>
      <c r="D101" s="67"/>
      <c r="E101" s="30"/>
      <c r="F101" s="30"/>
      <c r="G101" s="30"/>
      <c r="H101" s="30"/>
      <c r="I101" s="29"/>
      <c r="J101" s="29"/>
      <c r="K101" s="29"/>
      <c r="L101" s="66">
        <f t="shared" si="7"/>
        <v>0</v>
      </c>
      <c r="M101" s="30"/>
      <c r="N101" s="66">
        <f t="shared" si="6"/>
        <v>0</v>
      </c>
      <c r="O101" s="29"/>
      <c r="P101" s="71"/>
    </row>
    <row r="102" spans="1:16" hidden="1" x14ac:dyDescent="0.25">
      <c r="A102" s="35" t="s">
        <v>47</v>
      </c>
      <c r="B102" s="27" t="s">
        <v>169</v>
      </c>
      <c r="C102" s="28">
        <v>20000</v>
      </c>
      <c r="D102" s="67"/>
      <c r="E102" s="30"/>
      <c r="F102" s="30"/>
      <c r="G102" s="30"/>
      <c r="H102" s="30"/>
      <c r="I102" s="29"/>
      <c r="J102" s="29"/>
      <c r="K102" s="29"/>
      <c r="L102" s="66">
        <f t="shared" si="7"/>
        <v>0</v>
      </c>
      <c r="M102" s="30"/>
      <c r="N102" s="66">
        <f t="shared" si="6"/>
        <v>0</v>
      </c>
      <c r="O102" s="29"/>
      <c r="P102" s="71"/>
    </row>
    <row r="103" spans="1:16" x14ac:dyDescent="0.25">
      <c r="A103" s="35" t="s">
        <v>49</v>
      </c>
      <c r="B103" s="27" t="s">
        <v>170</v>
      </c>
      <c r="C103" s="28">
        <v>24000</v>
      </c>
      <c r="D103" s="67"/>
      <c r="E103" s="30"/>
      <c r="F103" s="30"/>
      <c r="G103" s="30"/>
      <c r="H103" s="30"/>
      <c r="I103" s="29"/>
      <c r="J103" s="29"/>
      <c r="K103" s="29"/>
      <c r="L103" s="66">
        <f t="shared" si="7"/>
        <v>0</v>
      </c>
      <c r="M103" s="30"/>
      <c r="N103" s="66">
        <f t="shared" si="6"/>
        <v>0</v>
      </c>
      <c r="O103" s="29"/>
      <c r="P103" s="71"/>
    </row>
    <row r="104" spans="1:16" x14ac:dyDescent="0.25">
      <c r="A104" s="35" t="s">
        <v>51</v>
      </c>
      <c r="B104" s="31" t="s">
        <v>171</v>
      </c>
      <c r="C104" s="28">
        <v>20000</v>
      </c>
      <c r="D104" s="67"/>
      <c r="E104" s="30"/>
      <c r="F104" s="30"/>
      <c r="G104" s="30">
        <v>4</v>
      </c>
      <c r="H104" s="30"/>
      <c r="I104" s="29"/>
      <c r="J104" s="29"/>
      <c r="K104" s="29">
        <v>3</v>
      </c>
      <c r="L104" s="66">
        <f t="shared" si="7"/>
        <v>0</v>
      </c>
      <c r="M104" s="30">
        <v>1</v>
      </c>
      <c r="N104" s="66">
        <f t="shared" si="6"/>
        <v>0</v>
      </c>
      <c r="O104" s="29"/>
      <c r="P104" s="71"/>
    </row>
    <row r="105" spans="1:16" x14ac:dyDescent="0.25">
      <c r="A105" s="35" t="s">
        <v>53</v>
      </c>
      <c r="B105" s="31" t="s">
        <v>172</v>
      </c>
      <c r="C105" s="28">
        <v>20000</v>
      </c>
      <c r="D105" s="67"/>
      <c r="E105" s="30"/>
      <c r="F105" s="30"/>
      <c r="G105" s="30">
        <v>4</v>
      </c>
      <c r="H105" s="30"/>
      <c r="I105" s="29"/>
      <c r="J105" s="29"/>
      <c r="K105" s="29">
        <v>2</v>
      </c>
      <c r="L105" s="66">
        <f>D105+G105+H105-I105-J105-K105-M105</f>
        <v>0</v>
      </c>
      <c r="M105" s="30">
        <v>2</v>
      </c>
      <c r="N105" s="66">
        <f t="shared" si="6"/>
        <v>0</v>
      </c>
      <c r="O105" s="29"/>
      <c r="P105" s="71"/>
    </row>
    <row r="106" spans="1:16" ht="15.75" hidden="1" customHeight="1" x14ac:dyDescent="0.25">
      <c r="A106" s="17"/>
      <c r="B106" s="18" t="s">
        <v>173</v>
      </c>
      <c r="C106" s="19"/>
      <c r="D106" s="67"/>
      <c r="E106" s="21"/>
      <c r="F106" s="21"/>
      <c r="G106" s="21"/>
      <c r="H106" s="21"/>
      <c r="I106" s="20"/>
      <c r="J106" s="20"/>
      <c r="K106" s="20"/>
      <c r="L106" s="67">
        <f t="shared" ref="L106:L113" si="8">D106+G106+H106-I106-J106-K106</f>
        <v>0</v>
      </c>
      <c r="M106" s="21"/>
      <c r="N106" s="67">
        <f t="shared" si="6"/>
        <v>0</v>
      </c>
      <c r="O106" s="20"/>
      <c r="P106" s="72"/>
    </row>
    <row r="107" spans="1:16" ht="15.75" hidden="1" customHeight="1" x14ac:dyDescent="0.25">
      <c r="A107" s="22" t="s">
        <v>17</v>
      </c>
      <c r="B107" s="23" t="s">
        <v>174</v>
      </c>
      <c r="C107" s="24">
        <v>19000</v>
      </c>
      <c r="D107" s="67"/>
      <c r="E107" s="26"/>
      <c r="F107" s="26"/>
      <c r="G107" s="26"/>
      <c r="H107" s="26"/>
      <c r="I107" s="25"/>
      <c r="J107" s="25"/>
      <c r="K107" s="25"/>
      <c r="L107" s="65">
        <f t="shared" si="8"/>
        <v>0</v>
      </c>
      <c r="M107" s="26"/>
      <c r="N107" s="65">
        <f t="shared" si="6"/>
        <v>0</v>
      </c>
      <c r="O107" s="25"/>
      <c r="P107" s="73"/>
    </row>
    <row r="108" spans="1:16" ht="15.75" hidden="1" customHeight="1" x14ac:dyDescent="0.25">
      <c r="A108" s="22" t="s">
        <v>19</v>
      </c>
      <c r="B108" s="27" t="s">
        <v>175</v>
      </c>
      <c r="C108" s="28">
        <v>16000</v>
      </c>
      <c r="D108" s="67"/>
      <c r="E108" s="30"/>
      <c r="F108" s="30"/>
      <c r="G108" s="30"/>
      <c r="H108" s="30"/>
      <c r="I108" s="29"/>
      <c r="J108" s="29"/>
      <c r="K108" s="29"/>
      <c r="L108" s="66">
        <f t="shared" si="8"/>
        <v>0</v>
      </c>
      <c r="M108" s="30"/>
      <c r="N108" s="66">
        <f t="shared" si="6"/>
        <v>0</v>
      </c>
      <c r="O108" s="29"/>
      <c r="P108" s="71"/>
    </row>
    <row r="109" spans="1:16" ht="15.75" hidden="1" customHeight="1" x14ac:dyDescent="0.25">
      <c r="A109" s="22" t="s">
        <v>21</v>
      </c>
      <c r="B109" s="27" t="s">
        <v>176</v>
      </c>
      <c r="C109" s="28">
        <v>60000</v>
      </c>
      <c r="D109" s="67"/>
      <c r="E109" s="30"/>
      <c r="F109" s="30"/>
      <c r="G109" s="30"/>
      <c r="H109" s="30"/>
      <c r="I109" s="29"/>
      <c r="J109" s="29"/>
      <c r="K109" s="29"/>
      <c r="L109" s="66">
        <f t="shared" si="8"/>
        <v>0</v>
      </c>
      <c r="M109" s="30"/>
      <c r="N109" s="66">
        <f t="shared" si="6"/>
        <v>0</v>
      </c>
      <c r="O109" s="29"/>
      <c r="P109" s="71"/>
    </row>
    <row r="110" spans="1:16" ht="15.75" hidden="1" customHeight="1" x14ac:dyDescent="0.25">
      <c r="A110" s="22" t="s">
        <v>23</v>
      </c>
      <c r="B110" s="27" t="s">
        <v>177</v>
      </c>
      <c r="C110" s="28">
        <v>55000</v>
      </c>
      <c r="D110" s="67"/>
      <c r="E110" s="30"/>
      <c r="F110" s="30"/>
      <c r="G110" s="30"/>
      <c r="H110" s="30"/>
      <c r="I110" s="29"/>
      <c r="J110" s="29"/>
      <c r="K110" s="29"/>
      <c r="L110" s="66">
        <f t="shared" si="8"/>
        <v>0</v>
      </c>
      <c r="M110" s="30"/>
      <c r="N110" s="66">
        <f t="shared" si="6"/>
        <v>0</v>
      </c>
      <c r="O110" s="29"/>
      <c r="P110" s="71"/>
    </row>
    <row r="111" spans="1:16" ht="15.75" hidden="1" customHeight="1" x14ac:dyDescent="0.25">
      <c r="A111" s="22" t="s">
        <v>25</v>
      </c>
      <c r="B111" s="27" t="s">
        <v>178</v>
      </c>
      <c r="C111" s="28">
        <v>65000</v>
      </c>
      <c r="D111" s="67"/>
      <c r="E111" s="30"/>
      <c r="F111" s="30"/>
      <c r="G111" s="30"/>
      <c r="H111" s="30"/>
      <c r="I111" s="29"/>
      <c r="J111" s="29"/>
      <c r="K111" s="29"/>
      <c r="L111" s="66">
        <f t="shared" si="8"/>
        <v>0</v>
      </c>
      <c r="M111" s="30"/>
      <c r="N111" s="66">
        <f t="shared" si="6"/>
        <v>0</v>
      </c>
      <c r="O111" s="29"/>
      <c r="P111" s="71"/>
    </row>
    <row r="112" spans="1:16" ht="15.75" hidden="1" customHeight="1" x14ac:dyDescent="0.25">
      <c r="A112" s="22" t="s">
        <v>27</v>
      </c>
      <c r="B112" s="27" t="s">
        <v>179</v>
      </c>
      <c r="C112" s="28">
        <v>65000</v>
      </c>
      <c r="D112" s="67"/>
      <c r="E112" s="30"/>
      <c r="F112" s="30"/>
      <c r="G112" s="30"/>
      <c r="H112" s="30"/>
      <c r="I112" s="29"/>
      <c r="J112" s="29"/>
      <c r="K112" s="29"/>
      <c r="L112" s="66">
        <f t="shared" si="8"/>
        <v>0</v>
      </c>
      <c r="M112" s="30"/>
      <c r="N112" s="66">
        <f t="shared" si="6"/>
        <v>0</v>
      </c>
      <c r="O112" s="29"/>
      <c r="P112" s="71"/>
    </row>
    <row r="113" spans="1:16" ht="15.75" hidden="1" customHeight="1" x14ac:dyDescent="0.25">
      <c r="A113" s="22" t="s">
        <v>29</v>
      </c>
      <c r="B113" s="33" t="s">
        <v>180</v>
      </c>
      <c r="C113" s="34">
        <v>19000</v>
      </c>
      <c r="D113" s="67"/>
      <c r="E113" s="30"/>
      <c r="F113" s="30"/>
      <c r="G113" s="38"/>
      <c r="H113" s="38"/>
      <c r="I113" s="37"/>
      <c r="J113" s="37"/>
      <c r="K113" s="37"/>
      <c r="L113" s="68">
        <f t="shared" si="8"/>
        <v>0</v>
      </c>
      <c r="M113" s="38"/>
      <c r="N113" s="68">
        <f t="shared" si="6"/>
        <v>0</v>
      </c>
      <c r="O113" s="29"/>
      <c r="P113" s="74"/>
    </row>
    <row r="114" spans="1:16" ht="15.75" customHeight="1" x14ac:dyDescent="0.25">
      <c r="A114" s="36">
        <v>20</v>
      </c>
      <c r="B114" s="27" t="s">
        <v>345</v>
      </c>
      <c r="C114" s="82">
        <v>25000</v>
      </c>
      <c r="D114" s="67"/>
      <c r="E114" s="77"/>
      <c r="F114" s="77"/>
      <c r="G114" s="30">
        <v>5</v>
      </c>
      <c r="H114" s="30"/>
      <c r="I114" s="29"/>
      <c r="J114" s="29"/>
      <c r="K114" s="29">
        <v>1</v>
      </c>
      <c r="L114" s="66">
        <f>D111+G111+H111-I111-J111-K111-M111</f>
        <v>0</v>
      </c>
      <c r="M114" s="30">
        <v>1</v>
      </c>
      <c r="N114" s="66">
        <f t="shared" si="6"/>
        <v>0</v>
      </c>
      <c r="O114" s="78"/>
      <c r="P114" s="71"/>
    </row>
    <row r="115" spans="1:16" ht="15.75" customHeight="1" x14ac:dyDescent="0.25">
      <c r="A115" s="36">
        <v>21</v>
      </c>
      <c r="B115" s="27" t="s">
        <v>346</v>
      </c>
      <c r="C115" s="82">
        <v>25000</v>
      </c>
      <c r="D115" s="67"/>
      <c r="E115" s="77"/>
      <c r="F115" s="77"/>
      <c r="G115" s="30">
        <v>6</v>
      </c>
      <c r="H115" s="70"/>
      <c r="I115" s="60"/>
      <c r="J115" s="60"/>
      <c r="K115" s="60">
        <v>4</v>
      </c>
      <c r="L115" s="69">
        <v>0</v>
      </c>
      <c r="M115" s="70">
        <v>2</v>
      </c>
      <c r="N115" s="69">
        <f t="shared" si="6"/>
        <v>0</v>
      </c>
      <c r="O115" s="78"/>
      <c r="P115" s="75"/>
    </row>
    <row r="116" spans="1:16" x14ac:dyDescent="0.25">
      <c r="A116" s="17"/>
      <c r="B116" s="50" t="s">
        <v>181</v>
      </c>
      <c r="C116" s="79"/>
      <c r="D116" s="67"/>
      <c r="E116" s="21"/>
      <c r="F116" s="21"/>
      <c r="G116" s="53"/>
      <c r="H116" s="53"/>
      <c r="I116" s="52"/>
      <c r="J116" s="52"/>
      <c r="K116" s="52"/>
      <c r="L116" s="80"/>
      <c r="M116" s="53"/>
      <c r="N116" s="80"/>
      <c r="O116" s="20"/>
      <c r="P116" s="81"/>
    </row>
    <row r="117" spans="1:16" x14ac:dyDescent="0.25">
      <c r="A117" s="39">
        <v>1</v>
      </c>
      <c r="B117" s="23" t="s">
        <v>182</v>
      </c>
      <c r="C117" s="24">
        <v>28000</v>
      </c>
      <c r="D117" s="67"/>
      <c r="E117" s="26"/>
      <c r="F117" s="26"/>
      <c r="G117" s="26">
        <v>3</v>
      </c>
      <c r="H117" s="26"/>
      <c r="I117" s="25"/>
      <c r="J117" s="25"/>
      <c r="K117" s="25">
        <v>1</v>
      </c>
      <c r="L117" s="65">
        <f>D117+G117+H117-I117-J117-K117-M117</f>
        <v>0</v>
      </c>
      <c r="M117" s="26">
        <v>2</v>
      </c>
      <c r="N117" s="65">
        <f t="shared" si="6"/>
        <v>0</v>
      </c>
      <c r="O117" s="25"/>
      <c r="P117" s="73"/>
    </row>
    <row r="118" spans="1:16" x14ac:dyDescent="0.25">
      <c r="A118" s="40">
        <v>2</v>
      </c>
      <c r="B118" s="27" t="s">
        <v>183</v>
      </c>
      <c r="C118" s="28">
        <v>28000</v>
      </c>
      <c r="D118" s="67"/>
      <c r="E118" s="30"/>
      <c r="F118" s="30"/>
      <c r="G118" s="30">
        <v>4</v>
      </c>
      <c r="H118" s="30"/>
      <c r="I118" s="29"/>
      <c r="J118" s="29"/>
      <c r="K118" s="29">
        <v>1</v>
      </c>
      <c r="L118" s="66">
        <f t="shared" ref="L118:L128" si="9">D118+G118+H118-I118-J118-K118-M118</f>
        <v>0</v>
      </c>
      <c r="M118" s="30">
        <v>3</v>
      </c>
      <c r="N118" s="66">
        <f t="shared" si="6"/>
        <v>0</v>
      </c>
      <c r="O118" s="29"/>
      <c r="P118" s="71"/>
    </row>
    <row r="119" spans="1:16" x14ac:dyDescent="0.25">
      <c r="A119" s="40">
        <v>3</v>
      </c>
      <c r="B119" s="27" t="s">
        <v>184</v>
      </c>
      <c r="C119" s="28">
        <v>28000</v>
      </c>
      <c r="D119" s="67"/>
      <c r="E119" s="30"/>
      <c r="F119" s="30"/>
      <c r="G119" s="30"/>
      <c r="H119" s="30"/>
      <c r="I119" s="29"/>
      <c r="J119" s="29"/>
      <c r="K119" s="29"/>
      <c r="L119" s="66">
        <f t="shared" si="9"/>
        <v>0</v>
      </c>
      <c r="M119" s="30"/>
      <c r="N119" s="66">
        <f t="shared" si="6"/>
        <v>0</v>
      </c>
      <c r="O119" s="29"/>
      <c r="P119" s="71"/>
    </row>
    <row r="120" spans="1:16" x14ac:dyDescent="0.25">
      <c r="A120" s="40">
        <v>4</v>
      </c>
      <c r="B120" s="27" t="s">
        <v>185</v>
      </c>
      <c r="C120" s="28">
        <v>28000</v>
      </c>
      <c r="D120" s="67"/>
      <c r="E120" s="30"/>
      <c r="F120" s="30"/>
      <c r="G120" s="30">
        <v>4</v>
      </c>
      <c r="H120" s="30"/>
      <c r="I120" s="29"/>
      <c r="J120" s="29"/>
      <c r="K120" s="29"/>
      <c r="L120" s="66">
        <f t="shared" si="9"/>
        <v>0</v>
      </c>
      <c r="M120" s="30">
        <v>4</v>
      </c>
      <c r="N120" s="66">
        <f t="shared" si="6"/>
        <v>0</v>
      </c>
      <c r="O120" s="29"/>
      <c r="P120" s="71"/>
    </row>
    <row r="121" spans="1:16" hidden="1" x14ac:dyDescent="0.25">
      <c r="A121" s="40">
        <v>5</v>
      </c>
      <c r="B121" s="27" t="s">
        <v>186</v>
      </c>
      <c r="C121" s="28">
        <v>30000</v>
      </c>
      <c r="D121" s="67"/>
      <c r="E121" s="30"/>
      <c r="F121" s="30"/>
      <c r="G121" s="30"/>
      <c r="H121" s="30"/>
      <c r="I121" s="29"/>
      <c r="J121" s="29"/>
      <c r="K121" s="29"/>
      <c r="L121" s="66">
        <f t="shared" si="9"/>
        <v>0</v>
      </c>
      <c r="M121" s="30"/>
      <c r="N121" s="66">
        <f t="shared" si="6"/>
        <v>0</v>
      </c>
      <c r="O121" s="29"/>
      <c r="P121" s="71"/>
    </row>
    <row r="122" spans="1:16" hidden="1" x14ac:dyDescent="0.25">
      <c r="A122" s="40">
        <v>6</v>
      </c>
      <c r="B122" s="27" t="s">
        <v>187</v>
      </c>
      <c r="C122" s="28">
        <v>28000</v>
      </c>
      <c r="D122" s="67"/>
      <c r="E122" s="30"/>
      <c r="F122" s="30"/>
      <c r="G122" s="30"/>
      <c r="H122" s="30"/>
      <c r="I122" s="29"/>
      <c r="J122" s="29"/>
      <c r="K122" s="29"/>
      <c r="L122" s="66">
        <f t="shared" si="9"/>
        <v>0</v>
      </c>
      <c r="M122" s="30"/>
      <c r="N122" s="66">
        <f t="shared" si="6"/>
        <v>0</v>
      </c>
      <c r="O122" s="29"/>
      <c r="P122" s="71"/>
    </row>
    <row r="123" spans="1:16" hidden="1" x14ac:dyDescent="0.25">
      <c r="A123" s="40">
        <v>7</v>
      </c>
      <c r="B123" s="27" t="s">
        <v>188</v>
      </c>
      <c r="C123" s="28">
        <v>19000</v>
      </c>
      <c r="D123" s="67"/>
      <c r="E123" s="30"/>
      <c r="F123" s="30"/>
      <c r="G123" s="30"/>
      <c r="H123" s="30"/>
      <c r="I123" s="29"/>
      <c r="J123" s="29"/>
      <c r="K123" s="29"/>
      <c r="L123" s="66">
        <f t="shared" si="9"/>
        <v>0</v>
      </c>
      <c r="M123" s="30"/>
      <c r="N123" s="66">
        <f t="shared" si="6"/>
        <v>0</v>
      </c>
      <c r="O123" s="29"/>
      <c r="P123" s="71"/>
    </row>
    <row r="124" spans="1:16" hidden="1" x14ac:dyDescent="0.25">
      <c r="A124" s="41">
        <v>8</v>
      </c>
      <c r="B124" s="42" t="s">
        <v>189</v>
      </c>
      <c r="C124" s="43">
        <v>30000</v>
      </c>
      <c r="D124" s="67"/>
      <c r="E124" s="30"/>
      <c r="F124" s="30"/>
      <c r="G124" s="30"/>
      <c r="H124" s="30"/>
      <c r="I124" s="29"/>
      <c r="J124" s="29"/>
      <c r="K124" s="29"/>
      <c r="L124" s="66">
        <f t="shared" si="9"/>
        <v>0</v>
      </c>
      <c r="M124" s="30"/>
      <c r="N124" s="66">
        <f t="shared" si="6"/>
        <v>0</v>
      </c>
      <c r="O124" s="29"/>
      <c r="P124" s="71"/>
    </row>
    <row r="125" spans="1:16" hidden="1" x14ac:dyDescent="0.25">
      <c r="A125" s="40">
        <v>9</v>
      </c>
      <c r="B125" s="27" t="s">
        <v>190</v>
      </c>
      <c r="C125" s="28">
        <v>28000</v>
      </c>
      <c r="D125" s="67"/>
      <c r="E125" s="30"/>
      <c r="F125" s="30"/>
      <c r="G125" s="30"/>
      <c r="H125" s="30"/>
      <c r="I125" s="29"/>
      <c r="J125" s="29"/>
      <c r="K125" s="29"/>
      <c r="L125" s="66">
        <f t="shared" si="9"/>
        <v>0</v>
      </c>
      <c r="M125" s="30"/>
      <c r="N125" s="66">
        <f t="shared" si="6"/>
        <v>0</v>
      </c>
      <c r="O125" s="29"/>
      <c r="P125" s="71"/>
    </row>
    <row r="126" spans="1:16" hidden="1" x14ac:dyDescent="0.25">
      <c r="A126" s="40">
        <v>10</v>
      </c>
      <c r="B126" s="27" t="s">
        <v>191</v>
      </c>
      <c r="C126" s="28">
        <v>28000</v>
      </c>
      <c r="D126" s="67"/>
      <c r="E126" s="30"/>
      <c r="F126" s="30"/>
      <c r="G126" s="30"/>
      <c r="H126" s="30"/>
      <c r="I126" s="29"/>
      <c r="J126" s="29"/>
      <c r="K126" s="29"/>
      <c r="L126" s="66">
        <f t="shared" si="9"/>
        <v>0</v>
      </c>
      <c r="M126" s="30"/>
      <c r="N126" s="66">
        <f t="shared" si="6"/>
        <v>0</v>
      </c>
      <c r="O126" s="29"/>
      <c r="P126" s="71"/>
    </row>
    <row r="127" spans="1:16" x14ac:dyDescent="0.25">
      <c r="A127" s="40">
        <v>11</v>
      </c>
      <c r="B127" s="27" t="s">
        <v>192</v>
      </c>
      <c r="C127" s="28">
        <v>28000</v>
      </c>
      <c r="D127" s="67"/>
      <c r="E127" s="30"/>
      <c r="F127" s="30"/>
      <c r="G127" s="30">
        <v>7</v>
      </c>
      <c r="H127" s="30"/>
      <c r="I127" s="29"/>
      <c r="J127" s="29"/>
      <c r="K127" s="29"/>
      <c r="L127" s="66">
        <f t="shared" si="9"/>
        <v>0</v>
      </c>
      <c r="M127" s="30">
        <v>7</v>
      </c>
      <c r="N127" s="66">
        <f t="shared" si="6"/>
        <v>0</v>
      </c>
      <c r="O127" s="29"/>
      <c r="P127" s="71"/>
    </row>
    <row r="128" spans="1:16" x14ac:dyDescent="0.25">
      <c r="A128" s="32"/>
      <c r="B128" s="33"/>
      <c r="C128" s="34"/>
      <c r="D128" s="67"/>
      <c r="E128" s="38"/>
      <c r="F128" s="38"/>
      <c r="G128" s="38"/>
      <c r="H128" s="38"/>
      <c r="I128" s="37"/>
      <c r="J128" s="37"/>
      <c r="K128" s="37"/>
      <c r="L128" s="68">
        <f t="shared" si="9"/>
        <v>0</v>
      </c>
      <c r="M128" s="38"/>
      <c r="N128" s="68">
        <f t="shared" si="6"/>
        <v>0</v>
      </c>
      <c r="O128" s="37"/>
      <c r="P128" s="74"/>
    </row>
    <row r="129" spans="1:16" x14ac:dyDescent="0.25">
      <c r="A129" s="44"/>
      <c r="B129" s="45" t="s">
        <v>193</v>
      </c>
      <c r="C129" s="46"/>
      <c r="D129" s="67"/>
      <c r="E129" s="21"/>
      <c r="F129" s="21"/>
      <c r="G129" s="21"/>
      <c r="H129" s="21"/>
      <c r="I129" s="20"/>
      <c r="J129" s="20"/>
      <c r="K129" s="20"/>
      <c r="L129" s="67"/>
      <c r="M129" s="21"/>
      <c r="N129" s="67"/>
      <c r="O129" s="20"/>
      <c r="P129" s="72"/>
    </row>
    <row r="130" spans="1:16" x14ac:dyDescent="0.25">
      <c r="A130" s="22" t="s">
        <v>17</v>
      </c>
      <c r="B130" s="47" t="s">
        <v>194</v>
      </c>
      <c r="C130" s="24">
        <v>95000</v>
      </c>
      <c r="D130" s="67"/>
      <c r="E130" s="26"/>
      <c r="F130" s="26"/>
      <c r="G130" s="26"/>
      <c r="H130" s="26"/>
      <c r="I130" s="25"/>
      <c r="J130" s="25"/>
      <c r="K130" s="25"/>
      <c r="L130" s="65">
        <f>D130+G130+H130-I130-J130-K130-M130</f>
        <v>0</v>
      </c>
      <c r="M130" s="26"/>
      <c r="N130" s="65">
        <f t="shared" si="6"/>
        <v>0</v>
      </c>
      <c r="O130" s="25"/>
      <c r="P130" s="73"/>
    </row>
    <row r="131" spans="1:16" x14ac:dyDescent="0.25">
      <c r="A131" s="35" t="s">
        <v>19</v>
      </c>
      <c r="B131" s="31" t="s">
        <v>195</v>
      </c>
      <c r="C131" s="28">
        <v>50000</v>
      </c>
      <c r="D131" s="67">
        <v>3</v>
      </c>
      <c r="E131" s="30"/>
      <c r="F131" s="30"/>
      <c r="G131" s="30"/>
      <c r="H131" s="30"/>
      <c r="I131" s="29"/>
      <c r="J131" s="29"/>
      <c r="K131" s="29"/>
      <c r="L131" s="66">
        <f t="shared" ref="L131:L156" si="10">D131+G131+H131-I131-J131-K131-M131</f>
        <v>0</v>
      </c>
      <c r="M131" s="30">
        <v>3</v>
      </c>
      <c r="N131" s="66">
        <f t="shared" si="6"/>
        <v>0</v>
      </c>
      <c r="O131" s="29"/>
      <c r="P131" s="71"/>
    </row>
    <row r="132" spans="1:16" hidden="1" x14ac:dyDescent="0.25">
      <c r="A132" s="35" t="s">
        <v>21</v>
      </c>
      <c r="B132" s="27" t="s">
        <v>196</v>
      </c>
      <c r="C132" s="28">
        <v>89000</v>
      </c>
      <c r="D132" s="67"/>
      <c r="E132" s="30"/>
      <c r="F132" s="30"/>
      <c r="G132" s="30"/>
      <c r="H132" s="30"/>
      <c r="I132" s="29"/>
      <c r="J132" s="29"/>
      <c r="K132" s="29"/>
      <c r="L132" s="66">
        <f t="shared" si="10"/>
        <v>0</v>
      </c>
      <c r="M132" s="30"/>
      <c r="N132" s="66">
        <f t="shared" si="6"/>
        <v>0</v>
      </c>
      <c r="O132" s="29"/>
      <c r="P132" s="71"/>
    </row>
    <row r="133" spans="1:16" hidden="1" x14ac:dyDescent="0.25">
      <c r="A133" s="35" t="s">
        <v>23</v>
      </c>
      <c r="B133" s="27" t="s">
        <v>197</v>
      </c>
      <c r="C133" s="28">
        <v>49000</v>
      </c>
      <c r="D133" s="67"/>
      <c r="E133" s="30"/>
      <c r="F133" s="30"/>
      <c r="G133" s="30"/>
      <c r="H133" s="30"/>
      <c r="I133" s="29"/>
      <c r="J133" s="29"/>
      <c r="K133" s="29"/>
      <c r="L133" s="66">
        <f t="shared" si="10"/>
        <v>0</v>
      </c>
      <c r="M133" s="30"/>
      <c r="N133" s="66">
        <f t="shared" si="6"/>
        <v>0</v>
      </c>
      <c r="O133" s="29"/>
      <c r="P133" s="71"/>
    </row>
    <row r="134" spans="1:16" hidden="1" x14ac:dyDescent="0.25">
      <c r="A134" s="35" t="s">
        <v>25</v>
      </c>
      <c r="B134" s="27" t="s">
        <v>198</v>
      </c>
      <c r="C134" s="28">
        <v>70000</v>
      </c>
      <c r="D134" s="67"/>
      <c r="E134" s="30"/>
      <c r="F134" s="30"/>
      <c r="G134" s="30"/>
      <c r="H134" s="30"/>
      <c r="I134" s="29"/>
      <c r="J134" s="29"/>
      <c r="K134" s="29"/>
      <c r="L134" s="66">
        <f t="shared" si="10"/>
        <v>0</v>
      </c>
      <c r="M134" s="30"/>
      <c r="N134" s="66">
        <f t="shared" si="6"/>
        <v>0</v>
      </c>
      <c r="O134" s="29"/>
      <c r="P134" s="71"/>
    </row>
    <row r="135" spans="1:16" hidden="1" x14ac:dyDescent="0.25">
      <c r="A135" s="35" t="s">
        <v>27</v>
      </c>
      <c r="B135" s="27" t="s">
        <v>199</v>
      </c>
      <c r="C135" s="28">
        <v>38000</v>
      </c>
      <c r="D135" s="67"/>
      <c r="E135" s="30"/>
      <c r="F135" s="30"/>
      <c r="G135" s="30"/>
      <c r="H135" s="30"/>
      <c r="I135" s="29"/>
      <c r="J135" s="29"/>
      <c r="K135" s="29"/>
      <c r="L135" s="66">
        <f t="shared" si="10"/>
        <v>0</v>
      </c>
      <c r="M135" s="30"/>
      <c r="N135" s="66">
        <f t="shared" si="6"/>
        <v>0</v>
      </c>
      <c r="O135" s="29"/>
      <c r="P135" s="71"/>
    </row>
    <row r="136" spans="1:16" x14ac:dyDescent="0.25">
      <c r="A136" s="35" t="s">
        <v>29</v>
      </c>
      <c r="B136" s="27" t="s">
        <v>200</v>
      </c>
      <c r="C136" s="28">
        <v>55000</v>
      </c>
      <c r="D136" s="67"/>
      <c r="E136" s="30"/>
      <c r="F136" s="30"/>
      <c r="G136" s="30"/>
      <c r="H136" s="30"/>
      <c r="I136" s="29"/>
      <c r="J136" s="29"/>
      <c r="K136" s="29"/>
      <c r="L136" s="66">
        <f t="shared" si="10"/>
        <v>0</v>
      </c>
      <c r="M136" s="30"/>
      <c r="N136" s="66">
        <f t="shared" si="6"/>
        <v>0</v>
      </c>
      <c r="O136" s="29"/>
      <c r="P136" s="71"/>
    </row>
    <row r="137" spans="1:16" x14ac:dyDescent="0.25">
      <c r="A137" s="35" t="s">
        <v>31</v>
      </c>
      <c r="B137" s="27" t="s">
        <v>201</v>
      </c>
      <c r="C137" s="28">
        <v>30000</v>
      </c>
      <c r="D137" s="67"/>
      <c r="E137" s="30"/>
      <c r="F137" s="30"/>
      <c r="G137" s="30">
        <v>10</v>
      </c>
      <c r="H137" s="30"/>
      <c r="I137" s="29"/>
      <c r="J137" s="29"/>
      <c r="K137" s="29"/>
      <c r="L137" s="66">
        <f t="shared" si="10"/>
        <v>9</v>
      </c>
      <c r="M137" s="30">
        <v>1</v>
      </c>
      <c r="N137" s="66">
        <f t="shared" si="6"/>
        <v>0</v>
      </c>
      <c r="O137" s="29"/>
      <c r="P137" s="71">
        <v>9</v>
      </c>
    </row>
    <row r="138" spans="1:16" x14ac:dyDescent="0.25">
      <c r="A138" s="35" t="s">
        <v>33</v>
      </c>
      <c r="B138" s="27" t="s">
        <v>202</v>
      </c>
      <c r="C138" s="28">
        <v>75000</v>
      </c>
      <c r="D138" s="67"/>
      <c r="E138" s="30"/>
      <c r="F138" s="30"/>
      <c r="G138" s="30"/>
      <c r="H138" s="30"/>
      <c r="I138" s="29"/>
      <c r="J138" s="29"/>
      <c r="K138" s="29"/>
      <c r="L138" s="66">
        <f t="shared" si="10"/>
        <v>0</v>
      </c>
      <c r="M138" s="30"/>
      <c r="N138" s="66">
        <f t="shared" si="6"/>
        <v>0</v>
      </c>
      <c r="O138" s="29"/>
      <c r="P138" s="71"/>
    </row>
    <row r="139" spans="1:16" x14ac:dyDescent="0.25">
      <c r="A139" s="35" t="s">
        <v>35</v>
      </c>
      <c r="B139" s="27" t="s">
        <v>203</v>
      </c>
      <c r="C139" s="28">
        <v>38000</v>
      </c>
      <c r="D139" s="67">
        <v>3</v>
      </c>
      <c r="E139" s="30"/>
      <c r="F139" s="30"/>
      <c r="G139" s="30">
        <v>10</v>
      </c>
      <c r="H139" s="30"/>
      <c r="I139" s="29"/>
      <c r="J139" s="29">
        <v>3</v>
      </c>
      <c r="K139" s="29"/>
      <c r="L139" s="66">
        <f t="shared" si="10"/>
        <v>8</v>
      </c>
      <c r="M139" s="30">
        <v>2</v>
      </c>
      <c r="N139" s="66">
        <f t="shared" si="6"/>
        <v>0</v>
      </c>
      <c r="O139" s="29"/>
      <c r="P139" s="71">
        <v>8</v>
      </c>
    </row>
    <row r="140" spans="1:16" x14ac:dyDescent="0.25">
      <c r="A140" s="35" t="s">
        <v>37</v>
      </c>
      <c r="B140" s="27" t="s">
        <v>204</v>
      </c>
      <c r="C140" s="28">
        <v>60000</v>
      </c>
      <c r="D140" s="67"/>
      <c r="E140" s="30"/>
      <c r="F140" s="30"/>
      <c r="G140" s="30"/>
      <c r="H140" s="30"/>
      <c r="I140" s="29"/>
      <c r="J140" s="29"/>
      <c r="K140" s="29"/>
      <c r="L140" s="66">
        <f t="shared" si="10"/>
        <v>0</v>
      </c>
      <c r="M140" s="30"/>
      <c r="N140" s="66">
        <f t="shared" si="6"/>
        <v>0</v>
      </c>
      <c r="O140" s="29"/>
      <c r="P140" s="71"/>
    </row>
    <row r="141" spans="1:16" x14ac:dyDescent="0.25">
      <c r="A141" s="35" t="s">
        <v>39</v>
      </c>
      <c r="B141" s="27" t="s">
        <v>205</v>
      </c>
      <c r="C141" s="28">
        <v>35000</v>
      </c>
      <c r="D141" s="67"/>
      <c r="E141" s="30"/>
      <c r="F141" s="30"/>
      <c r="G141" s="30"/>
      <c r="H141" s="30"/>
      <c r="I141" s="29"/>
      <c r="J141" s="29"/>
      <c r="K141" s="29"/>
      <c r="L141" s="66">
        <f t="shared" si="10"/>
        <v>0</v>
      </c>
      <c r="M141" s="30"/>
      <c r="N141" s="66">
        <f t="shared" si="6"/>
        <v>0</v>
      </c>
      <c r="O141" s="29"/>
      <c r="P141" s="71"/>
    </row>
    <row r="142" spans="1:16" x14ac:dyDescent="0.25">
      <c r="A142" s="35" t="s">
        <v>41</v>
      </c>
      <c r="B142" s="27" t="s">
        <v>206</v>
      </c>
      <c r="C142" s="28">
        <v>70000</v>
      </c>
      <c r="D142" s="67"/>
      <c r="E142" s="30"/>
      <c r="F142" s="30"/>
      <c r="G142" s="30"/>
      <c r="H142" s="30"/>
      <c r="I142" s="29"/>
      <c r="J142" s="29"/>
      <c r="K142" s="29"/>
      <c r="L142" s="66">
        <f t="shared" si="10"/>
        <v>0</v>
      </c>
      <c r="M142" s="30"/>
      <c r="N142" s="66">
        <f t="shared" si="6"/>
        <v>0</v>
      </c>
      <c r="O142" s="29"/>
      <c r="P142" s="71"/>
    </row>
    <row r="143" spans="1:16" x14ac:dyDescent="0.25">
      <c r="A143" s="35" t="s">
        <v>43</v>
      </c>
      <c r="B143" s="27" t="s">
        <v>207</v>
      </c>
      <c r="C143" s="28">
        <v>38000</v>
      </c>
      <c r="D143" s="67">
        <v>3</v>
      </c>
      <c r="E143" s="30"/>
      <c r="F143" s="30"/>
      <c r="G143" s="30"/>
      <c r="H143" s="30"/>
      <c r="I143" s="29"/>
      <c r="J143" s="29"/>
      <c r="K143" s="29"/>
      <c r="L143" s="66">
        <f>D143+G143+H143-I143-J143-K143-M143</f>
        <v>0</v>
      </c>
      <c r="M143" s="30">
        <v>3</v>
      </c>
      <c r="N143" s="66">
        <f t="shared" si="6"/>
        <v>0</v>
      </c>
      <c r="O143" s="29"/>
      <c r="P143" s="71"/>
    </row>
    <row r="144" spans="1:16" hidden="1" x14ac:dyDescent="0.25">
      <c r="A144" s="35" t="s">
        <v>45</v>
      </c>
      <c r="B144" s="27" t="s">
        <v>208</v>
      </c>
      <c r="C144" s="28">
        <v>55000</v>
      </c>
      <c r="D144" s="67"/>
      <c r="E144" s="30"/>
      <c r="F144" s="30"/>
      <c r="G144" s="30"/>
      <c r="H144" s="30"/>
      <c r="I144" s="29"/>
      <c r="J144" s="29"/>
      <c r="K144" s="29"/>
      <c r="L144" s="66">
        <f t="shared" si="10"/>
        <v>0</v>
      </c>
      <c r="M144" s="30"/>
      <c r="N144" s="66">
        <f t="shared" si="6"/>
        <v>0</v>
      </c>
      <c r="O144" s="29"/>
      <c r="P144" s="71"/>
    </row>
    <row r="145" spans="1:16" hidden="1" x14ac:dyDescent="0.25">
      <c r="A145" s="35" t="s">
        <v>47</v>
      </c>
      <c r="B145" s="27" t="s">
        <v>209</v>
      </c>
      <c r="C145" s="28">
        <v>30000</v>
      </c>
      <c r="D145" s="67"/>
      <c r="E145" s="30"/>
      <c r="F145" s="30"/>
      <c r="G145" s="30"/>
      <c r="H145" s="30"/>
      <c r="I145" s="29"/>
      <c r="J145" s="29"/>
      <c r="K145" s="29"/>
      <c r="L145" s="66">
        <f t="shared" si="10"/>
        <v>0</v>
      </c>
      <c r="M145" s="30"/>
      <c r="N145" s="66">
        <f t="shared" si="6"/>
        <v>0</v>
      </c>
      <c r="O145" s="29"/>
      <c r="P145" s="71"/>
    </row>
    <row r="146" spans="1:16" x14ac:dyDescent="0.25">
      <c r="A146" s="35" t="s">
        <v>45</v>
      </c>
      <c r="B146" s="27" t="s">
        <v>208</v>
      </c>
      <c r="C146" s="28">
        <v>30000</v>
      </c>
      <c r="D146" s="67"/>
      <c r="E146" s="30"/>
      <c r="F146" s="30"/>
      <c r="G146" s="30"/>
      <c r="H146" s="30"/>
      <c r="I146" s="29"/>
      <c r="J146" s="29"/>
      <c r="K146" s="29"/>
      <c r="L146" s="66">
        <f>D146+G146+H146-I146-J146-K146-M146</f>
        <v>0</v>
      </c>
      <c r="M146" s="30"/>
      <c r="N146" s="66">
        <f t="shared" si="6"/>
        <v>0</v>
      </c>
      <c r="O146" s="29"/>
      <c r="P146" s="71"/>
    </row>
    <row r="147" spans="1:16" x14ac:dyDescent="0.25">
      <c r="A147" s="35" t="s">
        <v>47</v>
      </c>
      <c r="B147" s="27" t="s">
        <v>209</v>
      </c>
      <c r="C147" s="28">
        <v>55000</v>
      </c>
      <c r="D147" s="67"/>
      <c r="E147" s="30"/>
      <c r="F147" s="30"/>
      <c r="G147" s="30">
        <v>10</v>
      </c>
      <c r="H147" s="30"/>
      <c r="I147" s="29"/>
      <c r="J147" s="29"/>
      <c r="K147" s="29"/>
      <c r="L147" s="66">
        <f>D147+G147+H147-I147-J147-K147-M147</f>
        <v>8</v>
      </c>
      <c r="M147" s="30">
        <v>2</v>
      </c>
      <c r="N147" s="66">
        <f t="shared" si="6"/>
        <v>0</v>
      </c>
      <c r="O147" s="29"/>
      <c r="P147" s="71">
        <v>8</v>
      </c>
    </row>
    <row r="148" spans="1:16" x14ac:dyDescent="0.25">
      <c r="A148" s="35" t="s">
        <v>49</v>
      </c>
      <c r="B148" s="27" t="s">
        <v>210</v>
      </c>
      <c r="C148" s="28">
        <v>55000</v>
      </c>
      <c r="D148" s="67"/>
      <c r="E148" s="30"/>
      <c r="F148" s="30"/>
      <c r="G148" s="30">
        <v>1</v>
      </c>
      <c r="H148" s="30"/>
      <c r="I148" s="29"/>
      <c r="J148" s="29"/>
      <c r="K148" s="29"/>
      <c r="L148" s="66">
        <f>D148+G148+H148-I148-J148-K148-M148</f>
        <v>0</v>
      </c>
      <c r="M148" s="30">
        <v>1</v>
      </c>
      <c r="N148" s="66">
        <f t="shared" si="6"/>
        <v>0</v>
      </c>
      <c r="O148" s="29"/>
      <c r="P148" s="71"/>
    </row>
    <row r="149" spans="1:16" x14ac:dyDescent="0.25">
      <c r="A149" s="35" t="s">
        <v>51</v>
      </c>
      <c r="B149" s="27" t="s">
        <v>211</v>
      </c>
      <c r="C149" s="28">
        <v>30000</v>
      </c>
      <c r="D149" s="67">
        <v>8</v>
      </c>
      <c r="E149" s="30"/>
      <c r="F149" s="30"/>
      <c r="G149" s="30">
        <v>2</v>
      </c>
      <c r="H149" s="30"/>
      <c r="I149" s="29"/>
      <c r="J149" s="29">
        <v>4</v>
      </c>
      <c r="K149" s="29"/>
      <c r="L149" s="66">
        <f t="shared" si="10"/>
        <v>3</v>
      </c>
      <c r="M149" s="30">
        <v>3</v>
      </c>
      <c r="N149" s="66">
        <f t="shared" si="6"/>
        <v>0</v>
      </c>
      <c r="O149" s="29"/>
      <c r="P149" s="71">
        <v>3</v>
      </c>
    </row>
    <row r="150" spans="1:16" x14ac:dyDescent="0.25">
      <c r="A150" s="35" t="s">
        <v>53</v>
      </c>
      <c r="B150" s="27" t="s">
        <v>212</v>
      </c>
      <c r="C150" s="28">
        <v>55000</v>
      </c>
      <c r="D150" s="67"/>
      <c r="E150" s="30"/>
      <c r="F150" s="30"/>
      <c r="G150" s="30"/>
      <c r="H150" s="30"/>
      <c r="I150" s="29"/>
      <c r="J150" s="29"/>
      <c r="K150" s="29"/>
      <c r="L150" s="66">
        <f t="shared" si="10"/>
        <v>0</v>
      </c>
      <c r="M150" s="30"/>
      <c r="N150" s="66">
        <f t="shared" si="6"/>
        <v>0</v>
      </c>
      <c r="O150" s="29"/>
      <c r="P150" s="71"/>
    </row>
    <row r="151" spans="1:16" x14ac:dyDescent="0.25">
      <c r="A151" s="35" t="s">
        <v>55</v>
      </c>
      <c r="B151" s="27" t="s">
        <v>213</v>
      </c>
      <c r="C151" s="28">
        <v>30000</v>
      </c>
      <c r="D151" s="67">
        <v>5</v>
      </c>
      <c r="E151" s="30"/>
      <c r="F151" s="30"/>
      <c r="G151" s="30">
        <v>4</v>
      </c>
      <c r="H151" s="30"/>
      <c r="I151" s="29"/>
      <c r="J151" s="29">
        <v>2</v>
      </c>
      <c r="K151" s="29"/>
      <c r="L151" s="66">
        <f t="shared" si="10"/>
        <v>4</v>
      </c>
      <c r="M151" s="30">
        <v>3</v>
      </c>
      <c r="N151" s="66">
        <f t="shared" si="6"/>
        <v>0</v>
      </c>
      <c r="O151" s="29"/>
      <c r="P151" s="71">
        <v>4</v>
      </c>
    </row>
    <row r="152" spans="1:16" x14ac:dyDescent="0.25">
      <c r="A152" s="35" t="s">
        <v>57</v>
      </c>
      <c r="B152" s="27" t="s">
        <v>214</v>
      </c>
      <c r="C152" s="28">
        <v>89000</v>
      </c>
      <c r="D152" s="67">
        <v>1</v>
      </c>
      <c r="E152" s="30"/>
      <c r="F152" s="30"/>
      <c r="G152" s="30"/>
      <c r="H152" s="30"/>
      <c r="I152" s="29"/>
      <c r="J152" s="29"/>
      <c r="K152" s="29"/>
      <c r="L152" s="66">
        <f t="shared" si="10"/>
        <v>0</v>
      </c>
      <c r="M152" s="30">
        <v>1</v>
      </c>
      <c r="N152" s="66">
        <f t="shared" si="6"/>
        <v>0</v>
      </c>
      <c r="O152" s="29"/>
      <c r="P152" s="71"/>
    </row>
    <row r="153" spans="1:16" hidden="1" x14ac:dyDescent="0.25">
      <c r="A153" s="35"/>
      <c r="B153" s="27"/>
      <c r="C153" s="28"/>
      <c r="D153" s="67"/>
      <c r="E153" s="30"/>
      <c r="F153" s="30"/>
      <c r="G153" s="30"/>
      <c r="H153" s="30"/>
      <c r="I153" s="29"/>
      <c r="J153" s="29"/>
      <c r="K153" s="29"/>
      <c r="L153" s="66">
        <f t="shared" si="10"/>
        <v>0</v>
      </c>
      <c r="M153" s="30"/>
      <c r="N153" s="66">
        <f t="shared" si="6"/>
        <v>0</v>
      </c>
      <c r="O153" s="29"/>
      <c r="P153" s="71"/>
    </row>
    <row r="154" spans="1:16" hidden="1" x14ac:dyDescent="0.25">
      <c r="A154" s="35"/>
      <c r="B154" s="27"/>
      <c r="C154" s="28"/>
      <c r="D154" s="67"/>
      <c r="E154" s="30"/>
      <c r="F154" s="30"/>
      <c r="G154" s="30"/>
      <c r="H154" s="30"/>
      <c r="I154" s="29"/>
      <c r="J154" s="29"/>
      <c r="K154" s="29"/>
      <c r="L154" s="66">
        <f t="shared" si="10"/>
        <v>0</v>
      </c>
      <c r="M154" s="30"/>
      <c r="N154" s="66">
        <f t="shared" si="6"/>
        <v>0</v>
      </c>
      <c r="O154" s="29"/>
      <c r="P154" s="71"/>
    </row>
    <row r="155" spans="1:16" hidden="1" x14ac:dyDescent="0.25">
      <c r="A155" s="35"/>
      <c r="B155" s="27"/>
      <c r="C155" s="28"/>
      <c r="D155" s="67"/>
      <c r="E155" s="30"/>
      <c r="F155" s="30"/>
      <c r="G155" s="30"/>
      <c r="H155" s="30"/>
      <c r="I155" s="29"/>
      <c r="J155" s="29"/>
      <c r="K155" s="29"/>
      <c r="L155" s="66">
        <f t="shared" si="10"/>
        <v>0</v>
      </c>
      <c r="M155" s="30"/>
      <c r="N155" s="66">
        <f t="shared" si="6"/>
        <v>0</v>
      </c>
      <c r="O155" s="29"/>
      <c r="P155" s="71"/>
    </row>
    <row r="156" spans="1:16" hidden="1" x14ac:dyDescent="0.25">
      <c r="A156" s="35"/>
      <c r="B156" s="27"/>
      <c r="C156" s="28"/>
      <c r="D156" s="67"/>
      <c r="E156" s="30"/>
      <c r="F156" s="30"/>
      <c r="G156" s="30"/>
      <c r="H156" s="30"/>
      <c r="I156" s="29"/>
      <c r="J156" s="29"/>
      <c r="K156" s="29"/>
      <c r="L156" s="66">
        <f t="shared" si="10"/>
        <v>0</v>
      </c>
      <c r="M156" s="30"/>
      <c r="N156" s="66">
        <f t="shared" ref="N156:N223" si="11">P156-L156</f>
        <v>0</v>
      </c>
      <c r="O156" s="29"/>
      <c r="P156" s="71"/>
    </row>
    <row r="157" spans="1:16" x14ac:dyDescent="0.25">
      <c r="A157" s="17"/>
      <c r="B157" s="18" t="s">
        <v>215</v>
      </c>
      <c r="C157" s="19"/>
      <c r="D157" s="67"/>
      <c r="E157" s="20"/>
      <c r="F157" s="20"/>
      <c r="G157" s="20"/>
      <c r="H157" s="20"/>
      <c r="I157" s="20"/>
      <c r="J157" s="20"/>
      <c r="K157" s="20"/>
      <c r="L157" s="67"/>
      <c r="M157" s="21"/>
      <c r="N157" s="67"/>
      <c r="O157" s="20"/>
      <c r="P157" s="72"/>
    </row>
    <row r="158" spans="1:16" x14ac:dyDescent="0.25">
      <c r="A158" s="22" t="s">
        <v>17</v>
      </c>
      <c r="B158" s="23" t="s">
        <v>216</v>
      </c>
      <c r="C158" s="24">
        <v>390000</v>
      </c>
      <c r="D158" s="67"/>
      <c r="E158" s="30"/>
      <c r="F158" s="26"/>
      <c r="G158" s="26">
        <v>1</v>
      </c>
      <c r="H158" s="26"/>
      <c r="I158" s="25"/>
      <c r="J158" s="25"/>
      <c r="K158" s="25"/>
      <c r="L158" s="66">
        <f>D158+G158+H158-I158-J158-K158-M158</f>
        <v>0</v>
      </c>
      <c r="M158" s="26">
        <v>1</v>
      </c>
      <c r="N158" s="66">
        <f t="shared" si="11"/>
        <v>0</v>
      </c>
      <c r="O158" s="29"/>
      <c r="P158" s="71"/>
    </row>
    <row r="159" spans="1:16" x14ac:dyDescent="0.25">
      <c r="A159" s="22" t="s">
        <v>19</v>
      </c>
      <c r="B159" s="27" t="s">
        <v>217</v>
      </c>
      <c r="C159" s="28">
        <v>300000</v>
      </c>
      <c r="D159" s="67"/>
      <c r="E159" s="30"/>
      <c r="F159" s="30"/>
      <c r="G159" s="30"/>
      <c r="H159" s="30"/>
      <c r="I159" s="29"/>
      <c r="J159" s="29"/>
      <c r="K159" s="29"/>
      <c r="L159" s="66">
        <f t="shared" ref="L159:L190" si="12">D159+G159+H159-I159-J159-K159-M159</f>
        <v>0</v>
      </c>
      <c r="M159" s="30"/>
      <c r="N159" s="66">
        <f t="shared" si="11"/>
        <v>0</v>
      </c>
      <c r="O159" s="29"/>
      <c r="P159" s="71"/>
    </row>
    <row r="160" spans="1:16" x14ac:dyDescent="0.25">
      <c r="A160" s="22" t="s">
        <v>21</v>
      </c>
      <c r="B160" s="27" t="s">
        <v>218</v>
      </c>
      <c r="C160" s="28">
        <v>390000</v>
      </c>
      <c r="D160" s="67"/>
      <c r="E160" s="30"/>
      <c r="F160" s="30"/>
      <c r="G160" s="30">
        <v>1</v>
      </c>
      <c r="H160" s="30"/>
      <c r="I160" s="29"/>
      <c r="J160" s="29"/>
      <c r="K160" s="29"/>
      <c r="L160" s="66">
        <f t="shared" si="12"/>
        <v>0</v>
      </c>
      <c r="M160" s="30">
        <v>1</v>
      </c>
      <c r="N160" s="66">
        <f t="shared" si="11"/>
        <v>0</v>
      </c>
      <c r="O160" s="29"/>
      <c r="P160" s="71"/>
    </row>
    <row r="161" spans="1:16" x14ac:dyDescent="0.25">
      <c r="A161" s="22" t="s">
        <v>23</v>
      </c>
      <c r="B161" s="27" t="s">
        <v>219</v>
      </c>
      <c r="C161" s="28">
        <v>300000</v>
      </c>
      <c r="D161" s="67"/>
      <c r="E161" s="30"/>
      <c r="F161" s="30"/>
      <c r="G161" s="30"/>
      <c r="H161" s="30"/>
      <c r="I161" s="29"/>
      <c r="J161" s="29"/>
      <c r="K161" s="29"/>
      <c r="L161" s="66">
        <f t="shared" si="12"/>
        <v>0</v>
      </c>
      <c r="M161" s="30"/>
      <c r="N161" s="66">
        <f t="shared" si="11"/>
        <v>0</v>
      </c>
      <c r="O161" s="29"/>
      <c r="P161" s="71"/>
    </row>
    <row r="162" spans="1:16" x14ac:dyDescent="0.25">
      <c r="A162" s="22" t="s">
        <v>25</v>
      </c>
      <c r="B162" s="27" t="s">
        <v>220</v>
      </c>
      <c r="C162" s="28">
        <v>390000</v>
      </c>
      <c r="D162" s="67"/>
      <c r="E162" s="30"/>
      <c r="F162" s="30"/>
      <c r="G162" s="30"/>
      <c r="H162" s="30"/>
      <c r="I162" s="29"/>
      <c r="J162" s="29"/>
      <c r="K162" s="29"/>
      <c r="L162" s="66">
        <f t="shared" si="12"/>
        <v>0</v>
      </c>
      <c r="M162" s="30"/>
      <c r="N162" s="66">
        <f t="shared" si="11"/>
        <v>0</v>
      </c>
      <c r="O162" s="29"/>
      <c r="P162" s="71"/>
    </row>
    <row r="163" spans="1:16" x14ac:dyDescent="0.25">
      <c r="A163" s="22" t="s">
        <v>27</v>
      </c>
      <c r="B163" s="27" t="s">
        <v>221</v>
      </c>
      <c r="C163" s="28">
        <v>300000</v>
      </c>
      <c r="D163" s="67"/>
      <c r="E163" s="30"/>
      <c r="F163" s="30"/>
      <c r="G163" s="30"/>
      <c r="H163" s="30"/>
      <c r="I163" s="29"/>
      <c r="J163" s="29"/>
      <c r="K163" s="29"/>
      <c r="L163" s="66">
        <f t="shared" si="12"/>
        <v>0</v>
      </c>
      <c r="M163" s="30"/>
      <c r="N163" s="66">
        <f t="shared" si="11"/>
        <v>0</v>
      </c>
      <c r="O163" s="29"/>
      <c r="P163" s="71"/>
    </row>
    <row r="164" spans="1:16" hidden="1" x14ac:dyDescent="0.25">
      <c r="A164" s="22" t="s">
        <v>29</v>
      </c>
      <c r="B164" s="27" t="s">
        <v>222</v>
      </c>
      <c r="C164" s="28">
        <v>300000</v>
      </c>
      <c r="D164" s="67"/>
      <c r="E164" s="30"/>
      <c r="F164" s="30"/>
      <c r="G164" s="30"/>
      <c r="H164" s="30"/>
      <c r="I164" s="29"/>
      <c r="J164" s="29"/>
      <c r="K164" s="29"/>
      <c r="L164" s="66">
        <f t="shared" si="12"/>
        <v>0</v>
      </c>
      <c r="M164" s="30"/>
      <c r="N164" s="66">
        <f t="shared" si="11"/>
        <v>0</v>
      </c>
      <c r="O164" s="29"/>
      <c r="P164" s="71"/>
    </row>
    <row r="165" spans="1:16" x14ac:dyDescent="0.25">
      <c r="A165" s="22" t="s">
        <v>31</v>
      </c>
      <c r="B165" s="27" t="s">
        <v>223</v>
      </c>
      <c r="C165" s="28">
        <v>220000</v>
      </c>
      <c r="D165" s="67"/>
      <c r="E165" s="30"/>
      <c r="F165" s="30"/>
      <c r="G165" s="30"/>
      <c r="H165" s="30"/>
      <c r="I165" s="29"/>
      <c r="J165" s="29"/>
      <c r="K165" s="29"/>
      <c r="L165" s="66">
        <f t="shared" si="12"/>
        <v>0</v>
      </c>
      <c r="M165" s="30"/>
      <c r="N165" s="66">
        <f t="shared" si="11"/>
        <v>0</v>
      </c>
      <c r="O165" s="29"/>
      <c r="P165" s="71"/>
    </row>
    <row r="166" spans="1:16" x14ac:dyDescent="0.25">
      <c r="A166" s="22" t="s">
        <v>33</v>
      </c>
      <c r="B166" s="27" t="s">
        <v>224</v>
      </c>
      <c r="C166" s="28">
        <v>260000</v>
      </c>
      <c r="D166" s="67">
        <v>3</v>
      </c>
      <c r="E166" s="30"/>
      <c r="F166" s="30"/>
      <c r="G166" s="30">
        <v>4</v>
      </c>
      <c r="H166" s="30"/>
      <c r="I166" s="29"/>
      <c r="J166" s="29"/>
      <c r="K166" s="29"/>
      <c r="L166" s="66">
        <f t="shared" si="12"/>
        <v>1</v>
      </c>
      <c r="M166" s="30">
        <v>6</v>
      </c>
      <c r="N166" s="66">
        <f t="shared" si="11"/>
        <v>0</v>
      </c>
      <c r="O166" s="29"/>
      <c r="P166" s="71">
        <v>1</v>
      </c>
    </row>
    <row r="167" spans="1:16" x14ac:dyDescent="0.25">
      <c r="A167" s="22" t="s">
        <v>35</v>
      </c>
      <c r="B167" s="27" t="s">
        <v>225</v>
      </c>
      <c r="C167" s="28">
        <v>350000</v>
      </c>
      <c r="D167" s="67"/>
      <c r="E167" s="30"/>
      <c r="F167" s="30"/>
      <c r="G167" s="30"/>
      <c r="H167" s="30"/>
      <c r="I167" s="29"/>
      <c r="J167" s="29"/>
      <c r="K167" s="29"/>
      <c r="L167" s="66">
        <f t="shared" si="12"/>
        <v>0</v>
      </c>
      <c r="M167" s="30"/>
      <c r="N167" s="66">
        <f t="shared" si="11"/>
        <v>0</v>
      </c>
      <c r="O167" s="29"/>
      <c r="P167" s="71"/>
    </row>
    <row r="168" spans="1:16" x14ac:dyDescent="0.25">
      <c r="A168" s="22" t="s">
        <v>37</v>
      </c>
      <c r="B168" s="27" t="s">
        <v>226</v>
      </c>
      <c r="C168" s="28">
        <v>480000</v>
      </c>
      <c r="D168" s="67"/>
      <c r="E168" s="30"/>
      <c r="F168" s="30"/>
      <c r="G168" s="30"/>
      <c r="H168" s="30"/>
      <c r="I168" s="29"/>
      <c r="J168" s="29"/>
      <c r="K168" s="29"/>
      <c r="L168" s="66">
        <f t="shared" si="12"/>
        <v>0</v>
      </c>
      <c r="M168" s="30"/>
      <c r="N168" s="66">
        <f t="shared" si="11"/>
        <v>0</v>
      </c>
      <c r="O168" s="29"/>
      <c r="P168" s="71"/>
    </row>
    <row r="169" spans="1:16" hidden="1" x14ac:dyDescent="0.25">
      <c r="A169" s="22" t="s">
        <v>39</v>
      </c>
      <c r="B169" s="27" t="s">
        <v>227</v>
      </c>
      <c r="C169" s="28">
        <v>390000</v>
      </c>
      <c r="D169" s="67"/>
      <c r="E169" s="30"/>
      <c r="F169" s="30"/>
      <c r="G169" s="30"/>
      <c r="H169" s="30"/>
      <c r="I169" s="29"/>
      <c r="J169" s="29"/>
      <c r="K169" s="29"/>
      <c r="L169" s="66">
        <f t="shared" si="12"/>
        <v>0</v>
      </c>
      <c r="M169" s="30"/>
      <c r="N169" s="66">
        <f t="shared" si="11"/>
        <v>0</v>
      </c>
      <c r="O169" s="29"/>
      <c r="P169" s="71"/>
    </row>
    <row r="170" spans="1:16" hidden="1" x14ac:dyDescent="0.25">
      <c r="A170" s="22" t="s">
        <v>41</v>
      </c>
      <c r="B170" s="27" t="s">
        <v>228</v>
      </c>
      <c r="C170" s="28">
        <v>300000</v>
      </c>
      <c r="D170" s="67"/>
      <c r="E170" s="30"/>
      <c r="F170" s="30"/>
      <c r="G170" s="30"/>
      <c r="H170" s="30"/>
      <c r="I170" s="29"/>
      <c r="J170" s="29"/>
      <c r="K170" s="29"/>
      <c r="L170" s="66">
        <f t="shared" si="12"/>
        <v>0</v>
      </c>
      <c r="M170" s="30"/>
      <c r="N170" s="66">
        <f t="shared" si="11"/>
        <v>0</v>
      </c>
      <c r="O170" s="29"/>
      <c r="P170" s="71"/>
    </row>
    <row r="171" spans="1:16" x14ac:dyDescent="0.25">
      <c r="A171" s="22" t="s">
        <v>43</v>
      </c>
      <c r="B171" s="31" t="s">
        <v>229</v>
      </c>
      <c r="C171" s="28">
        <v>120000</v>
      </c>
      <c r="D171" s="67"/>
      <c r="E171" s="30"/>
      <c r="F171" s="30"/>
      <c r="G171" s="30"/>
      <c r="H171" s="30"/>
      <c r="I171" s="29"/>
      <c r="J171" s="29"/>
      <c r="K171" s="29"/>
      <c r="L171" s="66">
        <f t="shared" si="12"/>
        <v>0</v>
      </c>
      <c r="M171" s="30"/>
      <c r="N171" s="66">
        <f t="shared" si="11"/>
        <v>0</v>
      </c>
      <c r="O171" s="29"/>
      <c r="P171" s="71"/>
    </row>
    <row r="172" spans="1:16" x14ac:dyDescent="0.25">
      <c r="A172" s="22" t="s">
        <v>45</v>
      </c>
      <c r="B172" s="31" t="s">
        <v>230</v>
      </c>
      <c r="C172" s="28">
        <v>300000</v>
      </c>
      <c r="D172" s="67"/>
      <c r="E172" s="30"/>
      <c r="F172" s="30"/>
      <c r="G172" s="30"/>
      <c r="H172" s="30"/>
      <c r="I172" s="29"/>
      <c r="J172" s="29"/>
      <c r="K172" s="29"/>
      <c r="L172" s="66">
        <f t="shared" si="12"/>
        <v>0</v>
      </c>
      <c r="M172" s="30"/>
      <c r="N172" s="66">
        <f t="shared" si="11"/>
        <v>0</v>
      </c>
      <c r="O172" s="29"/>
      <c r="P172" s="71"/>
    </row>
    <row r="173" spans="1:16" x14ac:dyDescent="0.25">
      <c r="A173" s="22" t="s">
        <v>47</v>
      </c>
      <c r="B173" s="31" t="s">
        <v>231</v>
      </c>
      <c r="C173" s="28">
        <v>220000</v>
      </c>
      <c r="D173" s="67"/>
      <c r="E173" s="30"/>
      <c r="F173" s="30"/>
      <c r="G173" s="30"/>
      <c r="H173" s="30"/>
      <c r="I173" s="29"/>
      <c r="J173" s="29"/>
      <c r="K173" s="29"/>
      <c r="L173" s="66">
        <f t="shared" si="12"/>
        <v>0</v>
      </c>
      <c r="M173" s="30"/>
      <c r="N173" s="66">
        <f t="shared" si="11"/>
        <v>0</v>
      </c>
      <c r="O173" s="29"/>
      <c r="P173" s="71"/>
    </row>
    <row r="174" spans="1:16" x14ac:dyDescent="0.25">
      <c r="A174" s="22" t="s">
        <v>49</v>
      </c>
      <c r="B174" s="27" t="s">
        <v>232</v>
      </c>
      <c r="C174" s="28">
        <v>390000</v>
      </c>
      <c r="D174" s="67"/>
      <c r="E174" s="30"/>
      <c r="F174" s="30"/>
      <c r="G174" s="30"/>
      <c r="H174" s="30"/>
      <c r="I174" s="29"/>
      <c r="J174" s="29"/>
      <c r="K174" s="29"/>
      <c r="L174" s="66">
        <f t="shared" si="12"/>
        <v>0</v>
      </c>
      <c r="M174" s="30"/>
      <c r="N174" s="66">
        <f t="shared" si="11"/>
        <v>0</v>
      </c>
      <c r="O174" s="29"/>
      <c r="P174" s="71"/>
    </row>
    <row r="175" spans="1:16" x14ac:dyDescent="0.25">
      <c r="A175" s="22" t="s">
        <v>51</v>
      </c>
      <c r="B175" s="27" t="s">
        <v>233</v>
      </c>
      <c r="C175" s="28">
        <v>300000</v>
      </c>
      <c r="D175" s="67"/>
      <c r="E175" s="30"/>
      <c r="F175" s="30"/>
      <c r="G175" s="30"/>
      <c r="H175" s="30"/>
      <c r="I175" s="29"/>
      <c r="J175" s="29"/>
      <c r="K175" s="29"/>
      <c r="L175" s="66">
        <f t="shared" si="12"/>
        <v>0</v>
      </c>
      <c r="M175" s="30"/>
      <c r="N175" s="66">
        <f t="shared" si="11"/>
        <v>0</v>
      </c>
      <c r="O175" s="29"/>
      <c r="P175" s="71"/>
    </row>
    <row r="176" spans="1:16" x14ac:dyDescent="0.25">
      <c r="A176" s="22" t="s">
        <v>53</v>
      </c>
      <c r="B176" s="27" t="s">
        <v>234</v>
      </c>
      <c r="C176" s="28">
        <v>390000</v>
      </c>
      <c r="D176" s="67"/>
      <c r="E176" s="30"/>
      <c r="F176" s="30"/>
      <c r="G176" s="30">
        <v>1</v>
      </c>
      <c r="H176" s="30"/>
      <c r="I176" s="29"/>
      <c r="J176" s="29"/>
      <c r="K176" s="29"/>
      <c r="L176" s="66">
        <f t="shared" si="12"/>
        <v>1</v>
      </c>
      <c r="M176" s="30"/>
      <c r="N176" s="66">
        <f t="shared" si="11"/>
        <v>0</v>
      </c>
      <c r="O176" s="29"/>
      <c r="P176" s="71">
        <v>1</v>
      </c>
    </row>
    <row r="177" spans="1:16" x14ac:dyDescent="0.25">
      <c r="A177" s="22" t="s">
        <v>55</v>
      </c>
      <c r="B177" s="27" t="s">
        <v>235</v>
      </c>
      <c r="C177" s="28">
        <v>300000</v>
      </c>
      <c r="D177" s="67"/>
      <c r="E177" s="30"/>
      <c r="F177" s="30"/>
      <c r="G177" s="30"/>
      <c r="H177" s="30"/>
      <c r="I177" s="29"/>
      <c r="J177" s="29"/>
      <c r="K177" s="29"/>
      <c r="L177" s="66">
        <f t="shared" si="12"/>
        <v>0</v>
      </c>
      <c r="M177" s="30"/>
      <c r="N177" s="66">
        <f t="shared" si="11"/>
        <v>0</v>
      </c>
      <c r="O177" s="29"/>
      <c r="P177" s="71"/>
    </row>
    <row r="178" spans="1:16" hidden="1" x14ac:dyDescent="0.25">
      <c r="A178" s="22" t="s">
        <v>57</v>
      </c>
      <c r="B178" s="27" t="s">
        <v>236</v>
      </c>
      <c r="C178" s="28">
        <v>390000</v>
      </c>
      <c r="D178" s="67"/>
      <c r="E178" s="30"/>
      <c r="F178" s="30"/>
      <c r="G178" s="30"/>
      <c r="H178" s="30"/>
      <c r="I178" s="29"/>
      <c r="J178" s="29"/>
      <c r="K178" s="29"/>
      <c r="L178" s="66">
        <f t="shared" si="12"/>
        <v>0</v>
      </c>
      <c r="M178" s="30"/>
      <c r="N178" s="66">
        <f t="shared" si="11"/>
        <v>0</v>
      </c>
      <c r="O178" s="29"/>
      <c r="P178" s="71"/>
    </row>
    <row r="179" spans="1:16" hidden="1" x14ac:dyDescent="0.25">
      <c r="A179" s="22" t="s">
        <v>59</v>
      </c>
      <c r="B179" s="27" t="s">
        <v>237</v>
      </c>
      <c r="C179" s="28">
        <v>390000</v>
      </c>
      <c r="D179" s="67"/>
      <c r="E179" s="30"/>
      <c r="F179" s="30"/>
      <c r="G179" s="30"/>
      <c r="H179" s="30"/>
      <c r="I179" s="29"/>
      <c r="J179" s="29"/>
      <c r="K179" s="29"/>
      <c r="L179" s="66">
        <f t="shared" si="12"/>
        <v>0</v>
      </c>
      <c r="M179" s="30"/>
      <c r="N179" s="66">
        <f t="shared" si="11"/>
        <v>0</v>
      </c>
      <c r="O179" s="29"/>
      <c r="P179" s="71"/>
    </row>
    <row r="180" spans="1:16" x14ac:dyDescent="0.25">
      <c r="A180" s="22" t="s">
        <v>61</v>
      </c>
      <c r="B180" s="27" t="s">
        <v>238</v>
      </c>
      <c r="C180" s="28">
        <v>390000</v>
      </c>
      <c r="D180" s="67">
        <v>1</v>
      </c>
      <c r="E180" s="30"/>
      <c r="F180" s="30"/>
      <c r="G180" s="30"/>
      <c r="H180" s="30"/>
      <c r="I180" s="29"/>
      <c r="J180" s="29"/>
      <c r="K180" s="29"/>
      <c r="L180" s="66">
        <f t="shared" si="12"/>
        <v>1</v>
      </c>
      <c r="M180" s="30"/>
      <c r="N180" s="66">
        <f t="shared" si="11"/>
        <v>0</v>
      </c>
      <c r="O180" s="29"/>
      <c r="P180" s="71">
        <v>1</v>
      </c>
    </row>
    <row r="181" spans="1:16" x14ac:dyDescent="0.25">
      <c r="A181" s="22" t="s">
        <v>63</v>
      </c>
      <c r="B181" s="27" t="s">
        <v>239</v>
      </c>
      <c r="C181" s="28">
        <v>300000</v>
      </c>
      <c r="D181" s="67"/>
      <c r="E181" s="30"/>
      <c r="F181" s="30"/>
      <c r="G181" s="30"/>
      <c r="H181" s="30"/>
      <c r="I181" s="29"/>
      <c r="J181" s="29"/>
      <c r="K181" s="29"/>
      <c r="L181" s="66">
        <f t="shared" si="12"/>
        <v>0</v>
      </c>
      <c r="M181" s="30"/>
      <c r="N181" s="66">
        <f t="shared" si="11"/>
        <v>0</v>
      </c>
      <c r="O181" s="29"/>
      <c r="P181" s="71"/>
    </row>
    <row r="182" spans="1:16" x14ac:dyDescent="0.25">
      <c r="A182" s="22" t="s">
        <v>65</v>
      </c>
      <c r="B182" s="27" t="s">
        <v>240</v>
      </c>
      <c r="C182" s="28">
        <v>390000</v>
      </c>
      <c r="D182" s="67">
        <v>1</v>
      </c>
      <c r="E182" s="30"/>
      <c r="F182" s="30"/>
      <c r="G182" s="30"/>
      <c r="H182" s="30"/>
      <c r="I182" s="29"/>
      <c r="J182" s="29"/>
      <c r="K182" s="29"/>
      <c r="L182" s="66">
        <f t="shared" si="12"/>
        <v>1</v>
      </c>
      <c r="M182" s="30"/>
      <c r="N182" s="66">
        <f t="shared" si="11"/>
        <v>0</v>
      </c>
      <c r="O182" s="29"/>
      <c r="P182" s="71">
        <v>1</v>
      </c>
    </row>
    <row r="183" spans="1:16" x14ac:dyDescent="0.25">
      <c r="A183" s="22" t="s">
        <v>67</v>
      </c>
      <c r="B183" s="27" t="s">
        <v>241</v>
      </c>
      <c r="C183" s="28">
        <v>300000</v>
      </c>
      <c r="D183" s="67"/>
      <c r="E183" s="30"/>
      <c r="F183" s="30"/>
      <c r="G183" s="30"/>
      <c r="H183" s="30"/>
      <c r="I183" s="29"/>
      <c r="J183" s="29"/>
      <c r="K183" s="29"/>
      <c r="L183" s="66">
        <f t="shared" si="12"/>
        <v>0</v>
      </c>
      <c r="M183" s="30"/>
      <c r="N183" s="66">
        <f t="shared" si="11"/>
        <v>0</v>
      </c>
      <c r="O183" s="29"/>
      <c r="P183" s="71"/>
    </row>
    <row r="184" spans="1:16" hidden="1" x14ac:dyDescent="0.25">
      <c r="A184" s="22" t="s">
        <v>69</v>
      </c>
      <c r="B184" s="33" t="s">
        <v>242</v>
      </c>
      <c r="C184" s="34">
        <v>360000</v>
      </c>
      <c r="D184" s="67"/>
      <c r="E184" s="30"/>
      <c r="F184" s="38"/>
      <c r="G184" s="38"/>
      <c r="H184" s="38"/>
      <c r="I184" s="37"/>
      <c r="J184" s="37"/>
      <c r="K184" s="37"/>
      <c r="L184" s="66">
        <f t="shared" si="12"/>
        <v>0</v>
      </c>
      <c r="M184" s="38"/>
      <c r="N184" s="66">
        <f t="shared" si="11"/>
        <v>0</v>
      </c>
      <c r="O184" s="29"/>
      <c r="P184" s="71"/>
    </row>
    <row r="185" spans="1:16" x14ac:dyDescent="0.25">
      <c r="A185" s="22" t="s">
        <v>71</v>
      </c>
      <c r="B185" s="33" t="s">
        <v>243</v>
      </c>
      <c r="C185" s="34"/>
      <c r="D185" s="67"/>
      <c r="E185" s="30"/>
      <c r="F185" s="38"/>
      <c r="G185" s="38"/>
      <c r="H185" s="38"/>
      <c r="I185" s="37"/>
      <c r="J185" s="37"/>
      <c r="K185" s="37"/>
      <c r="L185" s="66">
        <f t="shared" si="12"/>
        <v>0</v>
      </c>
      <c r="M185" s="38"/>
      <c r="N185" s="66">
        <f t="shared" si="11"/>
        <v>0</v>
      </c>
      <c r="O185" s="29"/>
      <c r="P185" s="71"/>
    </row>
    <row r="186" spans="1:16" x14ac:dyDescent="0.25">
      <c r="A186" s="22" t="s">
        <v>73</v>
      </c>
      <c r="B186" s="33" t="s">
        <v>244</v>
      </c>
      <c r="C186" s="34"/>
      <c r="D186" s="67"/>
      <c r="E186" s="30"/>
      <c r="F186" s="38"/>
      <c r="G186" s="38"/>
      <c r="H186" s="38"/>
      <c r="I186" s="37"/>
      <c r="J186" s="37"/>
      <c r="K186" s="37"/>
      <c r="L186" s="66">
        <f t="shared" si="12"/>
        <v>0</v>
      </c>
      <c r="M186" s="38"/>
      <c r="N186" s="66">
        <f t="shared" si="11"/>
        <v>0</v>
      </c>
      <c r="O186" s="29"/>
      <c r="P186" s="71"/>
    </row>
    <row r="187" spans="1:16" x14ac:dyDescent="0.25">
      <c r="A187" s="22" t="s">
        <v>75</v>
      </c>
      <c r="B187" s="33" t="s">
        <v>245</v>
      </c>
      <c r="C187" s="34"/>
      <c r="D187" s="67"/>
      <c r="E187" s="30"/>
      <c r="F187" s="38"/>
      <c r="G187" s="38"/>
      <c r="H187" s="38"/>
      <c r="I187" s="37"/>
      <c r="J187" s="37"/>
      <c r="K187" s="37"/>
      <c r="L187" s="66">
        <f t="shared" si="12"/>
        <v>0</v>
      </c>
      <c r="M187" s="38"/>
      <c r="N187" s="66">
        <f t="shared" si="11"/>
        <v>0</v>
      </c>
      <c r="O187" s="29"/>
      <c r="P187" s="71"/>
    </row>
    <row r="188" spans="1:16" x14ac:dyDescent="0.25">
      <c r="A188" s="22" t="s">
        <v>77</v>
      </c>
      <c r="B188" s="33" t="s">
        <v>246</v>
      </c>
      <c r="C188" s="34"/>
      <c r="D188" s="67"/>
      <c r="E188" s="30"/>
      <c r="F188" s="38"/>
      <c r="G188" s="38"/>
      <c r="H188" s="38"/>
      <c r="I188" s="37"/>
      <c r="J188" s="37"/>
      <c r="K188" s="37"/>
      <c r="L188" s="66">
        <f t="shared" si="12"/>
        <v>0</v>
      </c>
      <c r="M188" s="38"/>
      <c r="N188" s="66">
        <f t="shared" si="11"/>
        <v>0</v>
      </c>
      <c r="O188" s="29"/>
      <c r="P188" s="71"/>
    </row>
    <row r="189" spans="1:16" x14ac:dyDescent="0.25">
      <c r="A189" s="22" t="s">
        <v>79</v>
      </c>
      <c r="B189" s="33" t="s">
        <v>330</v>
      </c>
      <c r="C189" s="34"/>
      <c r="D189" s="67"/>
      <c r="E189" s="30"/>
      <c r="F189" s="38"/>
      <c r="G189" s="38"/>
      <c r="H189" s="38"/>
      <c r="I189" s="37"/>
      <c r="J189" s="37"/>
      <c r="K189" s="37"/>
      <c r="L189" s="66"/>
      <c r="M189" s="38"/>
      <c r="N189" s="66"/>
      <c r="O189" s="29"/>
      <c r="P189" s="71"/>
    </row>
    <row r="190" spans="1:16" x14ac:dyDescent="0.25">
      <c r="A190" s="22" t="s">
        <v>81</v>
      </c>
      <c r="B190" s="33" t="s">
        <v>329</v>
      </c>
      <c r="C190" s="34"/>
      <c r="D190" s="67"/>
      <c r="E190" s="30"/>
      <c r="F190" s="38"/>
      <c r="G190" s="38"/>
      <c r="H190" s="38"/>
      <c r="I190" s="37"/>
      <c r="J190" s="37"/>
      <c r="K190" s="37"/>
      <c r="L190" s="66">
        <f t="shared" si="12"/>
        <v>0</v>
      </c>
      <c r="M190" s="38"/>
      <c r="N190" s="66">
        <f t="shared" si="11"/>
        <v>0</v>
      </c>
      <c r="O190" s="29"/>
      <c r="P190" s="71"/>
    </row>
    <row r="191" spans="1:16" x14ac:dyDescent="0.25">
      <c r="A191" s="17"/>
      <c r="B191" s="48" t="s">
        <v>247</v>
      </c>
      <c r="C191" s="19"/>
      <c r="D191" s="67"/>
      <c r="E191" s="20"/>
      <c r="F191" s="20"/>
      <c r="G191" s="20"/>
      <c r="H191" s="20"/>
      <c r="I191" s="20"/>
      <c r="J191" s="20"/>
      <c r="K191" s="20"/>
      <c r="L191" s="67"/>
      <c r="M191" s="21"/>
      <c r="N191" s="67"/>
      <c r="O191" s="20"/>
      <c r="P191" s="72"/>
    </row>
    <row r="192" spans="1:16" x14ac:dyDescent="0.25">
      <c r="A192" s="22" t="s">
        <v>17</v>
      </c>
      <c r="B192" s="23" t="s">
        <v>248</v>
      </c>
      <c r="C192" s="24">
        <v>42000</v>
      </c>
      <c r="D192" s="67"/>
      <c r="E192" s="38"/>
      <c r="F192" s="38"/>
      <c r="G192" s="26"/>
      <c r="H192" s="26"/>
      <c r="I192" s="25"/>
      <c r="J192" s="25"/>
      <c r="K192" s="25"/>
      <c r="L192" s="68">
        <f>D192+G192+H192-I192-J192-K192-M192</f>
        <v>0</v>
      </c>
      <c r="M192" s="26"/>
      <c r="N192" s="68">
        <f t="shared" si="11"/>
        <v>0</v>
      </c>
      <c r="O192" s="37"/>
      <c r="P192" s="74"/>
    </row>
    <row r="193" spans="1:16" x14ac:dyDescent="0.25">
      <c r="A193" s="22" t="s">
        <v>19</v>
      </c>
      <c r="B193" s="27" t="s">
        <v>249</v>
      </c>
      <c r="C193" s="28">
        <v>36000</v>
      </c>
      <c r="D193" s="67"/>
      <c r="E193" s="38"/>
      <c r="F193" s="38"/>
      <c r="G193" s="26"/>
      <c r="H193" s="26"/>
      <c r="I193" s="25"/>
      <c r="J193" s="25"/>
      <c r="K193" s="25"/>
      <c r="L193" s="68">
        <f t="shared" ref="L193:L204" si="13">D193+G193+H193-I193-J193-K193-M193</f>
        <v>0</v>
      </c>
      <c r="M193" s="26"/>
      <c r="N193" s="68">
        <f t="shared" si="11"/>
        <v>0</v>
      </c>
      <c r="O193" s="37"/>
      <c r="P193" s="74"/>
    </row>
    <row r="194" spans="1:16" x14ac:dyDescent="0.25">
      <c r="A194" s="22" t="s">
        <v>21</v>
      </c>
      <c r="B194" s="27" t="s">
        <v>250</v>
      </c>
      <c r="C194" s="28">
        <v>43000</v>
      </c>
      <c r="D194" s="67">
        <v>3</v>
      </c>
      <c r="E194" s="38"/>
      <c r="F194" s="38"/>
      <c r="G194" s="25">
        <v>9</v>
      </c>
      <c r="H194" s="26"/>
      <c r="I194" s="25"/>
      <c r="J194" s="25"/>
      <c r="K194" s="25"/>
      <c r="L194" s="68">
        <f t="shared" si="13"/>
        <v>6</v>
      </c>
      <c r="M194" s="26">
        <v>6</v>
      </c>
      <c r="N194" s="68">
        <f t="shared" si="11"/>
        <v>0</v>
      </c>
      <c r="O194" s="37"/>
      <c r="P194" s="74">
        <v>6</v>
      </c>
    </row>
    <row r="195" spans="1:16" x14ac:dyDescent="0.25">
      <c r="A195" s="22" t="s">
        <v>23</v>
      </c>
      <c r="B195" s="27" t="s">
        <v>251</v>
      </c>
      <c r="C195" s="28">
        <v>12000</v>
      </c>
      <c r="D195" s="67"/>
      <c r="E195" s="38"/>
      <c r="F195" s="38"/>
      <c r="G195" s="26"/>
      <c r="H195" s="26"/>
      <c r="I195" s="25"/>
      <c r="J195" s="25"/>
      <c r="K195" s="25"/>
      <c r="L195" s="68">
        <f t="shared" si="13"/>
        <v>0</v>
      </c>
      <c r="M195" s="26"/>
      <c r="N195" s="68">
        <f t="shared" si="11"/>
        <v>0</v>
      </c>
      <c r="O195" s="37"/>
      <c r="P195" s="74"/>
    </row>
    <row r="196" spans="1:16" x14ac:dyDescent="0.25">
      <c r="A196" s="22" t="s">
        <v>27</v>
      </c>
      <c r="B196" s="27" t="s">
        <v>252</v>
      </c>
      <c r="C196" s="28">
        <v>44000</v>
      </c>
      <c r="D196" s="67">
        <v>10</v>
      </c>
      <c r="E196" s="38"/>
      <c r="F196" s="38"/>
      <c r="G196" s="26"/>
      <c r="H196" s="26"/>
      <c r="I196" s="25"/>
      <c r="J196" s="25"/>
      <c r="K196" s="25"/>
      <c r="L196" s="68">
        <f t="shared" si="13"/>
        <v>8</v>
      </c>
      <c r="M196" s="26">
        <v>2</v>
      </c>
      <c r="N196" s="68">
        <f t="shared" si="11"/>
        <v>0</v>
      </c>
      <c r="O196" s="37"/>
      <c r="P196" s="74">
        <v>8</v>
      </c>
    </row>
    <row r="197" spans="1:16" x14ac:dyDescent="0.25">
      <c r="A197" s="22" t="s">
        <v>29</v>
      </c>
      <c r="B197" s="27" t="s">
        <v>253</v>
      </c>
      <c r="C197" s="28">
        <v>42000</v>
      </c>
      <c r="D197" s="67"/>
      <c r="E197" s="38"/>
      <c r="F197" s="38"/>
      <c r="G197" s="25"/>
      <c r="H197" s="26"/>
      <c r="I197" s="25"/>
      <c r="J197" s="25"/>
      <c r="K197" s="25"/>
      <c r="L197" s="68">
        <f t="shared" si="13"/>
        <v>0</v>
      </c>
      <c r="M197" s="26"/>
      <c r="N197" s="68">
        <f t="shared" si="11"/>
        <v>0</v>
      </c>
      <c r="O197" s="37"/>
      <c r="P197" s="74"/>
    </row>
    <row r="198" spans="1:16" x14ac:dyDescent="0.25">
      <c r="A198" s="22" t="s">
        <v>31</v>
      </c>
      <c r="B198" s="27" t="s">
        <v>254</v>
      </c>
      <c r="C198" s="28">
        <v>12000</v>
      </c>
      <c r="D198" s="67"/>
      <c r="E198" s="38"/>
      <c r="F198" s="38"/>
      <c r="G198" s="25"/>
      <c r="H198" s="26"/>
      <c r="I198" s="25"/>
      <c r="J198" s="25"/>
      <c r="K198" s="25"/>
      <c r="L198" s="68">
        <f t="shared" si="13"/>
        <v>0</v>
      </c>
      <c r="M198" s="26"/>
      <c r="N198" s="68">
        <f t="shared" si="11"/>
        <v>0</v>
      </c>
      <c r="O198" s="37"/>
      <c r="P198" s="74"/>
    </row>
    <row r="199" spans="1:16" x14ac:dyDescent="0.25">
      <c r="A199" s="22" t="s">
        <v>33</v>
      </c>
      <c r="B199" s="27" t="s">
        <v>255</v>
      </c>
      <c r="C199" s="28">
        <v>43000</v>
      </c>
      <c r="D199" s="67">
        <v>5</v>
      </c>
      <c r="E199" s="38"/>
      <c r="F199" s="38"/>
      <c r="G199" s="25"/>
      <c r="H199" s="26"/>
      <c r="I199" s="25"/>
      <c r="J199" s="25"/>
      <c r="K199" s="25"/>
      <c r="L199" s="68">
        <f t="shared" si="13"/>
        <v>3</v>
      </c>
      <c r="M199" s="26">
        <v>2</v>
      </c>
      <c r="N199" s="68">
        <f t="shared" si="11"/>
        <v>0</v>
      </c>
      <c r="O199" s="37"/>
      <c r="P199" s="74">
        <v>3</v>
      </c>
    </row>
    <row r="200" spans="1:16" x14ac:dyDescent="0.25">
      <c r="A200" s="22" t="s">
        <v>35</v>
      </c>
      <c r="B200" s="27" t="s">
        <v>256</v>
      </c>
      <c r="C200" s="28">
        <v>12000</v>
      </c>
      <c r="D200" s="67"/>
      <c r="E200" s="38"/>
      <c r="F200" s="38"/>
      <c r="G200" s="25"/>
      <c r="H200" s="26"/>
      <c r="I200" s="25"/>
      <c r="J200" s="25"/>
      <c r="K200" s="25"/>
      <c r="L200" s="68">
        <f t="shared" si="13"/>
        <v>0</v>
      </c>
      <c r="M200" s="26"/>
      <c r="N200" s="68">
        <f t="shared" si="11"/>
        <v>0</v>
      </c>
      <c r="O200" s="37"/>
      <c r="P200" s="74"/>
    </row>
    <row r="201" spans="1:16" x14ac:dyDescent="0.25">
      <c r="A201" s="22" t="s">
        <v>37</v>
      </c>
      <c r="B201" s="27" t="s">
        <v>257</v>
      </c>
      <c r="C201" s="28">
        <v>43000</v>
      </c>
      <c r="D201" s="67"/>
      <c r="E201" s="38"/>
      <c r="F201" s="38"/>
      <c r="G201" s="25">
        <v>15</v>
      </c>
      <c r="H201" s="26"/>
      <c r="I201" s="25"/>
      <c r="J201" s="25"/>
      <c r="K201" s="25"/>
      <c r="L201" s="68">
        <v>5</v>
      </c>
      <c r="M201" s="26"/>
      <c r="N201" s="68">
        <f t="shared" si="11"/>
        <v>0</v>
      </c>
      <c r="O201" s="37"/>
      <c r="P201" s="74">
        <v>5</v>
      </c>
    </row>
    <row r="202" spans="1:16" x14ac:dyDescent="0.25">
      <c r="A202" s="22" t="s">
        <v>39</v>
      </c>
      <c r="B202" s="27" t="s">
        <v>258</v>
      </c>
      <c r="C202" s="28">
        <v>45000</v>
      </c>
      <c r="D202" s="67">
        <v>5</v>
      </c>
      <c r="E202" s="38"/>
      <c r="F202" s="38"/>
      <c r="G202" s="26"/>
      <c r="H202" s="26"/>
      <c r="I202" s="25"/>
      <c r="J202" s="25"/>
      <c r="K202" s="25"/>
      <c r="L202" s="68">
        <f t="shared" si="13"/>
        <v>3</v>
      </c>
      <c r="M202" s="26">
        <v>2</v>
      </c>
      <c r="N202" s="68">
        <f t="shared" si="11"/>
        <v>0</v>
      </c>
      <c r="O202" s="37"/>
      <c r="P202" s="74">
        <v>3</v>
      </c>
    </row>
    <row r="203" spans="1:16" x14ac:dyDescent="0.25">
      <c r="A203" s="22" t="s">
        <v>41</v>
      </c>
      <c r="B203" s="33" t="s">
        <v>259</v>
      </c>
      <c r="C203" s="34">
        <v>45000</v>
      </c>
      <c r="D203" s="67"/>
      <c r="E203" s="38"/>
      <c r="F203" s="38"/>
      <c r="G203" s="26"/>
      <c r="H203" s="26"/>
      <c r="I203" s="25"/>
      <c r="J203" s="25"/>
      <c r="K203" s="25"/>
      <c r="L203" s="68">
        <f t="shared" si="13"/>
        <v>0</v>
      </c>
      <c r="M203" s="26"/>
      <c r="N203" s="68">
        <f t="shared" si="11"/>
        <v>0</v>
      </c>
      <c r="O203" s="37"/>
      <c r="P203" s="74"/>
    </row>
    <row r="204" spans="1:16" x14ac:dyDescent="0.25">
      <c r="A204" s="35" t="s">
        <v>43</v>
      </c>
      <c r="B204" s="27" t="s">
        <v>260</v>
      </c>
      <c r="C204" s="28">
        <v>45000</v>
      </c>
      <c r="D204" s="67"/>
      <c r="E204" s="30"/>
      <c r="F204" s="30"/>
      <c r="G204" s="30"/>
      <c r="H204" s="30"/>
      <c r="I204" s="29"/>
      <c r="J204" s="29"/>
      <c r="K204" s="29"/>
      <c r="L204" s="66">
        <f t="shared" si="13"/>
        <v>0</v>
      </c>
      <c r="M204" s="30"/>
      <c r="N204" s="66">
        <f t="shared" si="11"/>
        <v>0</v>
      </c>
      <c r="O204" s="29"/>
      <c r="P204" s="71"/>
    </row>
    <row r="205" spans="1:16" x14ac:dyDescent="0.25">
      <c r="A205" s="49"/>
      <c r="B205" s="50" t="s">
        <v>261</v>
      </c>
      <c r="C205" s="51"/>
      <c r="D205" s="67"/>
      <c r="E205" s="52"/>
      <c r="F205" s="52"/>
      <c r="G205" s="52"/>
      <c r="H205" s="53"/>
      <c r="I205" s="52"/>
      <c r="J205" s="52"/>
      <c r="K205" s="52"/>
      <c r="L205" s="67"/>
      <c r="M205" s="21"/>
      <c r="N205" s="67"/>
      <c r="O205" s="20"/>
      <c r="P205" s="72"/>
    </row>
    <row r="206" spans="1:16" x14ac:dyDescent="0.25">
      <c r="A206" s="35" t="s">
        <v>17</v>
      </c>
      <c r="B206" s="27" t="s">
        <v>262</v>
      </c>
      <c r="C206" s="28">
        <v>20000</v>
      </c>
      <c r="D206" s="67">
        <v>5</v>
      </c>
      <c r="E206" s="25"/>
      <c r="F206" s="25"/>
      <c r="G206" s="25"/>
      <c r="H206" s="25"/>
      <c r="I206" s="25"/>
      <c r="J206" s="25"/>
      <c r="K206" s="25"/>
      <c r="L206" s="65">
        <f>D206+G206+H206-I206-J206-K206-M206</f>
        <v>5</v>
      </c>
      <c r="M206" s="26"/>
      <c r="N206" s="65">
        <f t="shared" si="11"/>
        <v>-3</v>
      </c>
      <c r="O206" s="25"/>
      <c r="P206" s="73">
        <v>2</v>
      </c>
    </row>
    <row r="207" spans="1:16" x14ac:dyDescent="0.25">
      <c r="A207" s="35" t="s">
        <v>19</v>
      </c>
      <c r="B207" s="27" t="s">
        <v>263</v>
      </c>
      <c r="C207" s="28">
        <v>108000</v>
      </c>
      <c r="D207" s="67">
        <v>20</v>
      </c>
      <c r="E207" s="25"/>
      <c r="F207" s="25"/>
      <c r="G207" s="25"/>
      <c r="H207" s="25"/>
      <c r="I207" s="25"/>
      <c r="J207" s="25"/>
      <c r="K207" s="25"/>
      <c r="L207" s="65">
        <f>D207+G207+H207-I207-J207-K207-M207</f>
        <v>15</v>
      </c>
      <c r="M207" s="26">
        <v>5</v>
      </c>
      <c r="N207" s="65">
        <f t="shared" si="11"/>
        <v>0</v>
      </c>
      <c r="O207" s="25"/>
      <c r="P207" s="73">
        <v>15</v>
      </c>
    </row>
    <row r="208" spans="1:16" hidden="1" x14ac:dyDescent="0.25">
      <c r="A208" s="35" t="s">
        <v>21</v>
      </c>
      <c r="B208" s="27" t="s">
        <v>264</v>
      </c>
      <c r="C208" s="28">
        <v>50000</v>
      </c>
      <c r="D208" s="67"/>
      <c r="E208" s="25"/>
      <c r="F208" s="25"/>
      <c r="G208" s="25"/>
      <c r="H208" s="25"/>
      <c r="I208" s="25"/>
      <c r="J208" s="25"/>
      <c r="K208" s="25"/>
      <c r="L208" s="65">
        <f t="shared" ref="L208:L232" si="14">D208+G208+H208-I208-J208-K208-M208</f>
        <v>0</v>
      </c>
      <c r="M208" s="26"/>
      <c r="N208" s="65">
        <f t="shared" si="11"/>
        <v>0</v>
      </c>
      <c r="O208" s="25"/>
      <c r="P208" s="73"/>
    </row>
    <row r="209" spans="1:16" hidden="1" x14ac:dyDescent="0.25">
      <c r="A209" s="35" t="s">
        <v>23</v>
      </c>
      <c r="B209" s="27" t="s">
        <v>265</v>
      </c>
      <c r="C209" s="28">
        <v>20000</v>
      </c>
      <c r="D209" s="67"/>
      <c r="E209" s="25"/>
      <c r="F209" s="25"/>
      <c r="G209" s="25"/>
      <c r="H209" s="25"/>
      <c r="I209" s="25"/>
      <c r="J209" s="25"/>
      <c r="K209" s="25"/>
      <c r="L209" s="65">
        <f t="shared" si="14"/>
        <v>0</v>
      </c>
      <c r="M209" s="26"/>
      <c r="N209" s="65">
        <f t="shared" si="11"/>
        <v>0</v>
      </c>
      <c r="O209" s="25"/>
      <c r="P209" s="73"/>
    </row>
    <row r="210" spans="1:16" hidden="1" x14ac:dyDescent="0.25">
      <c r="A210" s="35" t="s">
        <v>25</v>
      </c>
      <c r="B210" s="27" t="s">
        <v>266</v>
      </c>
      <c r="C210" s="28">
        <v>20000</v>
      </c>
      <c r="D210" s="67"/>
      <c r="E210" s="25"/>
      <c r="F210" s="25"/>
      <c r="G210" s="25"/>
      <c r="H210" s="25"/>
      <c r="I210" s="25"/>
      <c r="J210" s="25"/>
      <c r="K210" s="25"/>
      <c r="L210" s="65">
        <f t="shared" si="14"/>
        <v>0</v>
      </c>
      <c r="M210" s="26"/>
      <c r="N210" s="65">
        <f t="shared" si="11"/>
        <v>0</v>
      </c>
      <c r="O210" s="25"/>
      <c r="P210" s="73"/>
    </row>
    <row r="211" spans="1:16" hidden="1" x14ac:dyDescent="0.25">
      <c r="A211" s="35" t="s">
        <v>27</v>
      </c>
      <c r="B211" s="27" t="s">
        <v>267</v>
      </c>
      <c r="C211" s="28">
        <v>20000</v>
      </c>
      <c r="D211" s="67"/>
      <c r="E211" s="25"/>
      <c r="F211" s="25"/>
      <c r="G211" s="25"/>
      <c r="H211" s="25"/>
      <c r="I211" s="25"/>
      <c r="J211" s="25"/>
      <c r="K211" s="25"/>
      <c r="L211" s="65">
        <f t="shared" si="14"/>
        <v>0</v>
      </c>
      <c r="M211" s="26"/>
      <c r="N211" s="65">
        <f t="shared" si="11"/>
        <v>0</v>
      </c>
      <c r="O211" s="25"/>
      <c r="P211" s="73"/>
    </row>
    <row r="212" spans="1:16" hidden="1" x14ac:dyDescent="0.25">
      <c r="A212" s="35" t="s">
        <v>29</v>
      </c>
      <c r="B212" s="27" t="s">
        <v>268</v>
      </c>
      <c r="C212" s="28">
        <v>50000</v>
      </c>
      <c r="D212" s="67"/>
      <c r="E212" s="25"/>
      <c r="F212" s="25"/>
      <c r="G212" s="25"/>
      <c r="H212" s="25"/>
      <c r="I212" s="25"/>
      <c r="J212" s="25"/>
      <c r="K212" s="25"/>
      <c r="L212" s="65">
        <f t="shared" si="14"/>
        <v>0</v>
      </c>
      <c r="M212" s="26"/>
      <c r="N212" s="65">
        <f t="shared" si="11"/>
        <v>0</v>
      </c>
      <c r="O212" s="25"/>
      <c r="P212" s="73"/>
    </row>
    <row r="213" spans="1:16" hidden="1" x14ac:dyDescent="0.25">
      <c r="A213" s="35" t="s">
        <v>31</v>
      </c>
      <c r="B213" s="27" t="s">
        <v>269</v>
      </c>
      <c r="C213" s="28">
        <v>22000</v>
      </c>
      <c r="D213" s="67"/>
      <c r="E213" s="25"/>
      <c r="F213" s="25"/>
      <c r="G213" s="25"/>
      <c r="H213" s="25"/>
      <c r="I213" s="25"/>
      <c r="J213" s="25"/>
      <c r="K213" s="25"/>
      <c r="L213" s="65">
        <f t="shared" si="14"/>
        <v>0</v>
      </c>
      <c r="M213" s="26"/>
      <c r="N213" s="65">
        <f t="shared" si="11"/>
        <v>0</v>
      </c>
      <c r="O213" s="25"/>
      <c r="P213" s="73"/>
    </row>
    <row r="214" spans="1:16" x14ac:dyDescent="0.25">
      <c r="A214" s="35">
        <v>3</v>
      </c>
      <c r="B214" s="27" t="s">
        <v>265</v>
      </c>
      <c r="C214" s="28"/>
      <c r="D214" s="67">
        <v>1</v>
      </c>
      <c r="E214" s="25"/>
      <c r="F214" s="25"/>
      <c r="G214" s="25"/>
      <c r="H214" s="25"/>
      <c r="I214" s="25"/>
      <c r="J214" s="25"/>
      <c r="K214" s="25"/>
      <c r="L214" s="65">
        <f>D214+G214+H214-I214-J214-K214-M214</f>
        <v>0</v>
      </c>
      <c r="M214" s="26">
        <v>1</v>
      </c>
      <c r="N214" s="65">
        <f t="shared" si="11"/>
        <v>0</v>
      </c>
      <c r="O214" s="25"/>
      <c r="P214" s="73"/>
    </row>
    <row r="215" spans="1:16" x14ac:dyDescent="0.25">
      <c r="A215" s="35">
        <v>4</v>
      </c>
      <c r="B215" s="27" t="s">
        <v>266</v>
      </c>
      <c r="C215" s="28"/>
      <c r="D215" s="67">
        <v>5</v>
      </c>
      <c r="E215" s="25"/>
      <c r="F215" s="25"/>
      <c r="G215" s="25"/>
      <c r="H215" s="25"/>
      <c r="I215" s="25"/>
      <c r="J215" s="25"/>
      <c r="K215" s="25"/>
      <c r="L215" s="65">
        <f>D215+G215+H215-I215-J215-K215-M215</f>
        <v>5</v>
      </c>
      <c r="M215" s="26"/>
      <c r="N215" s="65">
        <f>P215-L215</f>
        <v>0</v>
      </c>
      <c r="O215" s="25"/>
      <c r="P215" s="73">
        <v>5</v>
      </c>
    </row>
    <row r="216" spans="1:16" x14ac:dyDescent="0.25">
      <c r="A216" s="35">
        <v>5</v>
      </c>
      <c r="B216" s="27" t="s">
        <v>267</v>
      </c>
      <c r="C216" s="28"/>
      <c r="D216" s="67">
        <v>7</v>
      </c>
      <c r="E216" s="25"/>
      <c r="F216" s="25"/>
      <c r="G216" s="25"/>
      <c r="H216" s="25"/>
      <c r="I216" s="25"/>
      <c r="J216" s="25"/>
      <c r="K216" s="25"/>
      <c r="L216" s="65">
        <f>D216+G216+H216-I216-J216-K216-M216</f>
        <v>7</v>
      </c>
      <c r="M216" s="26"/>
      <c r="N216" s="65">
        <f>P216-L216</f>
        <v>0</v>
      </c>
      <c r="O216" s="25"/>
      <c r="P216" s="73">
        <v>7</v>
      </c>
    </row>
    <row r="217" spans="1:16" x14ac:dyDescent="0.25">
      <c r="A217" s="35" t="s">
        <v>33</v>
      </c>
      <c r="B217" s="27" t="s">
        <v>270</v>
      </c>
      <c r="C217" s="28">
        <v>99000</v>
      </c>
      <c r="D217" s="67"/>
      <c r="E217" s="25"/>
      <c r="F217" s="25"/>
      <c r="G217" s="25"/>
      <c r="H217" s="25"/>
      <c r="I217" s="25"/>
      <c r="J217" s="25"/>
      <c r="K217" s="25"/>
      <c r="L217" s="65">
        <f t="shared" si="14"/>
        <v>0</v>
      </c>
      <c r="M217" s="26"/>
      <c r="N217" s="65">
        <f t="shared" si="11"/>
        <v>0</v>
      </c>
      <c r="O217" s="25"/>
      <c r="P217" s="73"/>
    </row>
    <row r="218" spans="1:16" x14ac:dyDescent="0.25">
      <c r="A218" s="35" t="s">
        <v>35</v>
      </c>
      <c r="B218" s="27" t="s">
        <v>271</v>
      </c>
      <c r="C218" s="28">
        <v>22000</v>
      </c>
      <c r="D218" s="67">
        <v>29</v>
      </c>
      <c r="E218" s="25"/>
      <c r="F218" s="25"/>
      <c r="G218" s="25"/>
      <c r="H218" s="25"/>
      <c r="I218" s="25"/>
      <c r="J218" s="25"/>
      <c r="K218" s="25"/>
      <c r="L218" s="65">
        <f t="shared" si="14"/>
        <v>16</v>
      </c>
      <c r="M218" s="26">
        <v>13</v>
      </c>
      <c r="N218" s="65">
        <f t="shared" si="11"/>
        <v>0</v>
      </c>
      <c r="O218" s="25"/>
      <c r="P218" s="73">
        <v>16</v>
      </c>
    </row>
    <row r="219" spans="1:16" hidden="1" x14ac:dyDescent="0.25">
      <c r="A219" s="35" t="s">
        <v>37</v>
      </c>
      <c r="B219" s="31" t="s">
        <v>272</v>
      </c>
      <c r="C219" s="28">
        <v>13000</v>
      </c>
      <c r="D219" s="67"/>
      <c r="E219" s="25"/>
      <c r="F219" s="25"/>
      <c r="G219" s="25"/>
      <c r="H219" s="25"/>
      <c r="I219" s="25"/>
      <c r="J219" s="25"/>
      <c r="K219" s="25"/>
      <c r="L219" s="65">
        <f t="shared" si="14"/>
        <v>0</v>
      </c>
      <c r="M219" s="26"/>
      <c r="N219" s="65">
        <f t="shared" si="11"/>
        <v>0</v>
      </c>
      <c r="O219" s="25"/>
      <c r="P219" s="73"/>
    </row>
    <row r="220" spans="1:16" hidden="1" x14ac:dyDescent="0.25">
      <c r="A220" s="35" t="s">
        <v>39</v>
      </c>
      <c r="B220" s="27" t="s">
        <v>273</v>
      </c>
      <c r="C220" s="28">
        <v>22000</v>
      </c>
      <c r="D220" s="67"/>
      <c r="E220" s="25"/>
      <c r="F220" s="25"/>
      <c r="G220" s="25"/>
      <c r="H220" s="25"/>
      <c r="I220" s="25"/>
      <c r="J220" s="25"/>
      <c r="K220" s="25"/>
      <c r="L220" s="65">
        <f t="shared" si="14"/>
        <v>0</v>
      </c>
      <c r="M220" s="26"/>
      <c r="N220" s="65">
        <f t="shared" si="11"/>
        <v>0</v>
      </c>
      <c r="O220" s="25"/>
      <c r="P220" s="73"/>
    </row>
    <row r="221" spans="1:16" hidden="1" x14ac:dyDescent="0.25">
      <c r="A221" s="35" t="s">
        <v>41</v>
      </c>
      <c r="B221" s="27" t="s">
        <v>274</v>
      </c>
      <c r="C221" s="28">
        <v>32000</v>
      </c>
      <c r="D221" s="67"/>
      <c r="E221" s="25"/>
      <c r="F221" s="25"/>
      <c r="G221" s="25"/>
      <c r="H221" s="25"/>
      <c r="I221" s="25"/>
      <c r="J221" s="25"/>
      <c r="K221" s="25"/>
      <c r="L221" s="65">
        <f t="shared" si="14"/>
        <v>0</v>
      </c>
      <c r="M221" s="26"/>
      <c r="N221" s="65">
        <f t="shared" si="11"/>
        <v>0</v>
      </c>
      <c r="O221" s="25"/>
      <c r="P221" s="73"/>
    </row>
    <row r="222" spans="1:16" hidden="1" x14ac:dyDescent="0.25">
      <c r="A222" s="35" t="s">
        <v>43</v>
      </c>
      <c r="B222" s="27" t="s">
        <v>275</v>
      </c>
      <c r="C222" s="28">
        <v>20000</v>
      </c>
      <c r="D222" s="67"/>
      <c r="E222" s="25"/>
      <c r="F222" s="25"/>
      <c r="G222" s="25"/>
      <c r="H222" s="25"/>
      <c r="I222" s="25"/>
      <c r="J222" s="25"/>
      <c r="K222" s="25"/>
      <c r="L222" s="65">
        <f t="shared" si="14"/>
        <v>0</v>
      </c>
      <c r="M222" s="26"/>
      <c r="N222" s="65">
        <f t="shared" si="11"/>
        <v>0</v>
      </c>
      <c r="O222" s="25"/>
      <c r="P222" s="73"/>
    </row>
    <row r="223" spans="1:16" hidden="1" x14ac:dyDescent="0.25">
      <c r="A223" s="35" t="s">
        <v>45</v>
      </c>
      <c r="B223" s="27" t="s">
        <v>276</v>
      </c>
      <c r="C223" s="28">
        <v>20000</v>
      </c>
      <c r="D223" s="67"/>
      <c r="E223" s="25"/>
      <c r="F223" s="25"/>
      <c r="G223" s="25"/>
      <c r="H223" s="25"/>
      <c r="I223" s="25"/>
      <c r="J223" s="25"/>
      <c r="K223" s="25"/>
      <c r="L223" s="65">
        <f t="shared" si="14"/>
        <v>0</v>
      </c>
      <c r="M223" s="26"/>
      <c r="N223" s="65">
        <f t="shared" si="11"/>
        <v>0</v>
      </c>
      <c r="O223" s="25"/>
      <c r="P223" s="73"/>
    </row>
    <row r="224" spans="1:16" hidden="1" x14ac:dyDescent="0.25">
      <c r="A224" s="35" t="s">
        <v>47</v>
      </c>
      <c r="B224" s="27" t="s">
        <v>277</v>
      </c>
      <c r="C224" s="28">
        <v>20000</v>
      </c>
      <c r="D224" s="67"/>
      <c r="E224" s="25"/>
      <c r="F224" s="25"/>
      <c r="G224" s="25"/>
      <c r="H224" s="25"/>
      <c r="I224" s="25"/>
      <c r="J224" s="25"/>
      <c r="K224" s="25"/>
      <c r="L224" s="65">
        <f t="shared" si="14"/>
        <v>0</v>
      </c>
      <c r="M224" s="26"/>
      <c r="N224" s="65">
        <f t="shared" ref="N224:N276" si="15">P224-L224</f>
        <v>0</v>
      </c>
      <c r="O224" s="25"/>
      <c r="P224" s="73"/>
    </row>
    <row r="225" spans="1:16" hidden="1" x14ac:dyDescent="0.25">
      <c r="A225" s="35" t="s">
        <v>49</v>
      </c>
      <c r="B225" s="27" t="s">
        <v>278</v>
      </c>
      <c r="C225" s="28">
        <v>88000</v>
      </c>
      <c r="D225" s="67"/>
      <c r="E225" s="25"/>
      <c r="F225" s="25"/>
      <c r="G225" s="25"/>
      <c r="H225" s="25"/>
      <c r="I225" s="25"/>
      <c r="J225" s="25"/>
      <c r="K225" s="25"/>
      <c r="L225" s="65">
        <f t="shared" si="14"/>
        <v>0</v>
      </c>
      <c r="M225" s="26"/>
      <c r="N225" s="65">
        <f t="shared" si="15"/>
        <v>0</v>
      </c>
      <c r="O225" s="25"/>
      <c r="P225" s="73"/>
    </row>
    <row r="226" spans="1:16" x14ac:dyDescent="0.25">
      <c r="A226" s="35" t="s">
        <v>51</v>
      </c>
      <c r="B226" s="27" t="s">
        <v>279</v>
      </c>
      <c r="C226" s="28">
        <v>20000</v>
      </c>
      <c r="D226" s="67">
        <v>3</v>
      </c>
      <c r="E226" s="25"/>
      <c r="F226" s="25"/>
      <c r="G226" s="25"/>
      <c r="H226" s="25"/>
      <c r="I226" s="25"/>
      <c r="J226" s="25"/>
      <c r="K226" s="25"/>
      <c r="L226" s="65">
        <f t="shared" si="14"/>
        <v>2</v>
      </c>
      <c r="M226" s="26">
        <v>1</v>
      </c>
      <c r="N226" s="65">
        <f t="shared" si="15"/>
        <v>-2</v>
      </c>
      <c r="O226" s="25"/>
      <c r="P226" s="73"/>
    </row>
    <row r="227" spans="1:16" hidden="1" x14ac:dyDescent="0.25">
      <c r="A227" s="35" t="s">
        <v>53</v>
      </c>
      <c r="B227" s="27" t="s">
        <v>280</v>
      </c>
      <c r="C227" s="28">
        <v>88000</v>
      </c>
      <c r="D227" s="67"/>
      <c r="E227" s="25"/>
      <c r="F227" s="25"/>
      <c r="G227" s="25"/>
      <c r="H227" s="25"/>
      <c r="I227" s="25"/>
      <c r="J227" s="25"/>
      <c r="K227" s="25"/>
      <c r="L227" s="65">
        <f t="shared" si="14"/>
        <v>0</v>
      </c>
      <c r="M227" s="26"/>
      <c r="N227" s="65">
        <f t="shared" si="15"/>
        <v>0</v>
      </c>
      <c r="O227" s="25"/>
      <c r="P227" s="73"/>
    </row>
    <row r="228" spans="1:16" x14ac:dyDescent="0.25">
      <c r="A228" s="35" t="s">
        <v>55</v>
      </c>
      <c r="B228" s="27" t="s">
        <v>281</v>
      </c>
      <c r="C228" s="28">
        <v>20000</v>
      </c>
      <c r="D228" s="67"/>
      <c r="E228" s="25"/>
      <c r="F228" s="25"/>
      <c r="G228" s="25">
        <v>14</v>
      </c>
      <c r="H228" s="25"/>
      <c r="I228" s="25"/>
      <c r="J228" s="25"/>
      <c r="K228" s="25"/>
      <c r="L228" s="65">
        <f t="shared" si="14"/>
        <v>10</v>
      </c>
      <c r="M228" s="26">
        <v>4</v>
      </c>
      <c r="N228" s="65">
        <f t="shared" si="15"/>
        <v>-6</v>
      </c>
      <c r="O228" s="25"/>
      <c r="P228" s="73">
        <v>4</v>
      </c>
    </row>
    <row r="229" spans="1:16" x14ac:dyDescent="0.25">
      <c r="A229" s="35" t="s">
        <v>57</v>
      </c>
      <c r="B229" s="27" t="s">
        <v>282</v>
      </c>
      <c r="C229" s="28">
        <v>20000</v>
      </c>
      <c r="D229" s="67">
        <v>5</v>
      </c>
      <c r="E229" s="25"/>
      <c r="F229" s="25"/>
      <c r="G229" s="25">
        <v>14</v>
      </c>
      <c r="H229" s="25"/>
      <c r="I229" s="25"/>
      <c r="J229" s="25"/>
      <c r="K229" s="25"/>
      <c r="L229" s="65">
        <f t="shared" si="14"/>
        <v>16</v>
      </c>
      <c r="M229" s="26">
        <v>3</v>
      </c>
      <c r="N229" s="65">
        <f t="shared" si="15"/>
        <v>-6</v>
      </c>
      <c r="O229" s="25"/>
      <c r="P229" s="73">
        <v>10</v>
      </c>
    </row>
    <row r="230" spans="1:16" hidden="1" x14ac:dyDescent="0.25">
      <c r="A230" s="35" t="s">
        <v>59</v>
      </c>
      <c r="B230" s="27" t="s">
        <v>283</v>
      </c>
      <c r="C230" s="28">
        <v>20000</v>
      </c>
      <c r="D230" s="67"/>
      <c r="E230" s="25"/>
      <c r="F230" s="25"/>
      <c r="G230" s="25"/>
      <c r="H230" s="25"/>
      <c r="I230" s="25"/>
      <c r="J230" s="25"/>
      <c r="K230" s="25"/>
      <c r="L230" s="65">
        <f t="shared" si="14"/>
        <v>0</v>
      </c>
      <c r="M230" s="26"/>
      <c r="N230" s="65">
        <f t="shared" si="15"/>
        <v>0</v>
      </c>
      <c r="O230" s="25"/>
      <c r="P230" s="73"/>
    </row>
    <row r="231" spans="1:16" hidden="1" x14ac:dyDescent="0.25">
      <c r="A231" s="35" t="s">
        <v>61</v>
      </c>
      <c r="B231" s="27" t="s">
        <v>284</v>
      </c>
      <c r="C231" s="28">
        <v>20000</v>
      </c>
      <c r="D231" s="67"/>
      <c r="E231" s="25"/>
      <c r="F231" s="25"/>
      <c r="G231" s="25"/>
      <c r="H231" s="25"/>
      <c r="I231" s="25"/>
      <c r="J231" s="25"/>
      <c r="K231" s="25"/>
      <c r="L231" s="65">
        <f t="shared" si="14"/>
        <v>0</v>
      </c>
      <c r="M231" s="26"/>
      <c r="N231" s="65">
        <f t="shared" si="15"/>
        <v>0</v>
      </c>
      <c r="O231" s="25"/>
      <c r="P231" s="73"/>
    </row>
    <row r="232" spans="1:16" hidden="1" x14ac:dyDescent="0.25">
      <c r="A232" s="35" t="s">
        <v>63</v>
      </c>
      <c r="B232" s="27" t="s">
        <v>285</v>
      </c>
      <c r="C232" s="28">
        <v>28000</v>
      </c>
      <c r="D232" s="67"/>
      <c r="E232" s="25"/>
      <c r="F232" s="25"/>
      <c r="G232" s="25"/>
      <c r="H232" s="25"/>
      <c r="I232" s="25"/>
      <c r="J232" s="25"/>
      <c r="K232" s="25"/>
      <c r="L232" s="65">
        <f t="shared" si="14"/>
        <v>0</v>
      </c>
      <c r="M232" s="26"/>
      <c r="N232" s="65">
        <f t="shared" si="15"/>
        <v>0</v>
      </c>
      <c r="O232" s="25"/>
      <c r="P232" s="73"/>
    </row>
    <row r="233" spans="1:16" x14ac:dyDescent="0.25">
      <c r="A233" s="35" t="s">
        <v>65</v>
      </c>
      <c r="B233" s="54" t="s">
        <v>286</v>
      </c>
      <c r="C233" s="55">
        <v>50000</v>
      </c>
      <c r="D233" s="67">
        <v>1</v>
      </c>
      <c r="E233" s="25"/>
      <c r="F233" s="25"/>
      <c r="G233" s="25"/>
      <c r="H233" s="25"/>
      <c r="I233" s="25"/>
      <c r="J233" s="25"/>
      <c r="K233" s="25"/>
      <c r="L233" s="65"/>
      <c r="M233" s="26">
        <v>4</v>
      </c>
      <c r="N233" s="65"/>
      <c r="O233" s="25"/>
      <c r="P233" s="73"/>
    </row>
    <row r="234" spans="1:16" x14ac:dyDescent="0.25">
      <c r="A234" s="35" t="s">
        <v>67</v>
      </c>
      <c r="B234" s="54" t="s">
        <v>287</v>
      </c>
      <c r="C234" s="55">
        <v>80000</v>
      </c>
      <c r="D234" s="67"/>
      <c r="E234" s="25"/>
      <c r="F234" s="25"/>
      <c r="G234" s="25"/>
      <c r="H234" s="25"/>
      <c r="I234" s="25"/>
      <c r="J234" s="25"/>
      <c r="K234" s="25"/>
      <c r="L234" s="65"/>
      <c r="M234" s="26">
        <v>1</v>
      </c>
      <c r="N234" s="65"/>
      <c r="O234" s="25"/>
      <c r="P234" s="73"/>
    </row>
    <row r="235" spans="1:16" x14ac:dyDescent="0.25">
      <c r="A235" s="17"/>
      <c r="B235" s="18" t="s">
        <v>288</v>
      </c>
      <c r="C235" s="19"/>
      <c r="D235" s="67"/>
      <c r="E235" s="20"/>
      <c r="F235" s="20"/>
      <c r="G235" s="20"/>
      <c r="H235" s="20"/>
      <c r="I235" s="20"/>
      <c r="J235" s="20"/>
      <c r="K235" s="20"/>
      <c r="L235" s="67"/>
      <c r="M235" s="21"/>
      <c r="N235" s="67"/>
      <c r="O235" s="20"/>
      <c r="P235" s="72"/>
    </row>
    <row r="236" spans="1:16" x14ac:dyDescent="0.25">
      <c r="A236" s="39">
        <v>1</v>
      </c>
      <c r="B236" s="23" t="s">
        <v>289</v>
      </c>
      <c r="C236" s="24">
        <v>38000</v>
      </c>
      <c r="D236" s="67"/>
      <c r="E236" s="25"/>
      <c r="F236" s="25"/>
      <c r="G236" s="25"/>
      <c r="H236" s="25"/>
      <c r="I236" s="25"/>
      <c r="J236" s="25"/>
      <c r="K236" s="25"/>
      <c r="L236" s="65">
        <f>D236+G236+H236-I236-J236-K236-M236</f>
        <v>0</v>
      </c>
      <c r="M236" s="26"/>
      <c r="N236" s="65">
        <f t="shared" si="15"/>
        <v>0</v>
      </c>
      <c r="O236" s="25"/>
      <c r="P236" s="73"/>
    </row>
    <row r="237" spans="1:16" x14ac:dyDescent="0.25">
      <c r="A237" s="40">
        <v>2</v>
      </c>
      <c r="B237" s="27" t="s">
        <v>290</v>
      </c>
      <c r="C237" s="28">
        <v>38000</v>
      </c>
      <c r="D237" s="67">
        <v>2</v>
      </c>
      <c r="E237" s="29"/>
      <c r="F237" s="29"/>
      <c r="G237" s="29"/>
      <c r="H237" s="29"/>
      <c r="I237" s="29"/>
      <c r="J237" s="29"/>
      <c r="K237" s="29"/>
      <c r="L237" s="66">
        <f>D237+G237+H237-I237-J237-K237-M237</f>
        <v>2</v>
      </c>
      <c r="M237" s="30"/>
      <c r="N237" s="66">
        <f t="shared" si="15"/>
        <v>0</v>
      </c>
      <c r="O237" s="29"/>
      <c r="P237" s="71">
        <v>2</v>
      </c>
    </row>
    <row r="238" spans="1:16" x14ac:dyDescent="0.25">
      <c r="A238" s="32">
        <v>3</v>
      </c>
      <c r="B238" s="33" t="s">
        <v>291</v>
      </c>
      <c r="C238" s="34">
        <v>38000</v>
      </c>
      <c r="D238" s="67"/>
      <c r="E238" s="37"/>
      <c r="F238" s="37"/>
      <c r="G238" s="37"/>
      <c r="H238" s="37"/>
      <c r="I238" s="37"/>
      <c r="J238" s="37"/>
      <c r="K238" s="37"/>
      <c r="L238" s="68">
        <f>D238+G238+H238-I238-J238-K238-M238</f>
        <v>0</v>
      </c>
      <c r="M238" s="38"/>
      <c r="N238" s="68">
        <f t="shared" si="15"/>
        <v>0</v>
      </c>
      <c r="O238" s="37"/>
      <c r="P238" s="74"/>
    </row>
    <row r="239" spans="1:16" x14ac:dyDescent="0.25">
      <c r="A239" s="44"/>
      <c r="B239" s="56" t="s">
        <v>292</v>
      </c>
      <c r="C239" s="46"/>
      <c r="D239" s="67"/>
      <c r="E239" s="20"/>
      <c r="F239" s="20"/>
      <c r="G239" s="20"/>
      <c r="H239" s="20"/>
      <c r="I239" s="20"/>
      <c r="J239" s="20"/>
      <c r="K239" s="20"/>
      <c r="L239" s="67"/>
      <c r="M239" s="21"/>
      <c r="N239" s="67"/>
      <c r="O239" s="20"/>
      <c r="P239" s="72"/>
    </row>
    <row r="240" spans="1:16" x14ac:dyDescent="0.25">
      <c r="A240" s="39">
        <v>1</v>
      </c>
      <c r="B240" s="23" t="s">
        <v>293</v>
      </c>
      <c r="C240" s="24">
        <v>32000</v>
      </c>
      <c r="D240" s="67"/>
      <c r="E240" s="25"/>
      <c r="F240" s="25"/>
      <c r="G240" s="25"/>
      <c r="H240" s="25"/>
      <c r="I240" s="25"/>
      <c r="J240" s="25"/>
      <c r="K240" s="25"/>
      <c r="L240" s="65">
        <f>D240+G240+H240-I240-J240-K240-M240</f>
        <v>0</v>
      </c>
      <c r="M240" s="26"/>
      <c r="N240" s="65">
        <f t="shared" si="15"/>
        <v>0</v>
      </c>
      <c r="O240" s="25"/>
      <c r="P240" s="73"/>
    </row>
    <row r="241" spans="1:16" x14ac:dyDescent="0.25">
      <c r="A241" s="40">
        <v>2</v>
      </c>
      <c r="B241" s="27" t="s">
        <v>294</v>
      </c>
      <c r="C241" s="28">
        <v>32000</v>
      </c>
      <c r="D241" s="67"/>
      <c r="E241" s="25"/>
      <c r="F241" s="25"/>
      <c r="G241" s="25"/>
      <c r="H241" s="25"/>
      <c r="I241" s="25"/>
      <c r="J241" s="25"/>
      <c r="K241" s="25"/>
      <c r="L241" s="65">
        <f t="shared" ref="L241:L248" si="16">D241+G241+H241-I241-J241-K241-M241</f>
        <v>0</v>
      </c>
      <c r="M241" s="26"/>
      <c r="N241" s="65">
        <f t="shared" si="15"/>
        <v>0</v>
      </c>
      <c r="O241" s="25"/>
      <c r="P241" s="73"/>
    </row>
    <row r="242" spans="1:16" x14ac:dyDescent="0.25">
      <c r="A242" s="41">
        <v>3</v>
      </c>
      <c r="B242" s="42" t="s">
        <v>295</v>
      </c>
      <c r="C242" s="43">
        <v>32000</v>
      </c>
      <c r="D242" s="67"/>
      <c r="E242" s="25"/>
      <c r="F242" s="25"/>
      <c r="G242" s="25"/>
      <c r="H242" s="25"/>
      <c r="I242" s="25"/>
      <c r="J242" s="25"/>
      <c r="K242" s="25"/>
      <c r="L242" s="65">
        <f t="shared" si="16"/>
        <v>0</v>
      </c>
      <c r="M242" s="26"/>
      <c r="N242" s="65">
        <f t="shared" si="15"/>
        <v>0</v>
      </c>
      <c r="O242" s="25"/>
      <c r="P242" s="73"/>
    </row>
    <row r="243" spans="1:16" x14ac:dyDescent="0.25">
      <c r="A243" s="41">
        <v>4</v>
      </c>
      <c r="B243" s="42" t="s">
        <v>296</v>
      </c>
      <c r="C243" s="43">
        <v>32000</v>
      </c>
      <c r="D243" s="67"/>
      <c r="E243" s="25"/>
      <c r="F243" s="25"/>
      <c r="G243" s="25"/>
      <c r="H243" s="25"/>
      <c r="I243" s="25"/>
      <c r="J243" s="25"/>
      <c r="K243" s="25"/>
      <c r="L243" s="65">
        <f t="shared" si="16"/>
        <v>0</v>
      </c>
      <c r="M243" s="26"/>
      <c r="N243" s="65">
        <f t="shared" si="15"/>
        <v>0</v>
      </c>
      <c r="O243" s="25"/>
      <c r="P243" s="73"/>
    </row>
    <row r="244" spans="1:16" x14ac:dyDescent="0.25">
      <c r="A244" s="41">
        <v>5</v>
      </c>
      <c r="B244" s="42" t="s">
        <v>297</v>
      </c>
      <c r="C244" s="43">
        <v>32000</v>
      </c>
      <c r="D244" s="67"/>
      <c r="E244" s="25"/>
      <c r="F244" s="25"/>
      <c r="G244" s="25"/>
      <c r="H244" s="25"/>
      <c r="I244" s="25"/>
      <c r="J244" s="25"/>
      <c r="K244" s="25"/>
      <c r="L244" s="65">
        <f t="shared" si="16"/>
        <v>0</v>
      </c>
      <c r="M244" s="26"/>
      <c r="N244" s="65">
        <f t="shared" si="15"/>
        <v>0</v>
      </c>
      <c r="O244" s="25"/>
      <c r="P244" s="73"/>
    </row>
    <row r="245" spans="1:16" x14ac:dyDescent="0.25">
      <c r="A245" s="41">
        <v>6</v>
      </c>
      <c r="B245" s="42" t="s">
        <v>298</v>
      </c>
      <c r="C245" s="43">
        <v>32000</v>
      </c>
      <c r="D245" s="67"/>
      <c r="E245" s="25"/>
      <c r="F245" s="25"/>
      <c r="G245" s="25"/>
      <c r="H245" s="25"/>
      <c r="I245" s="25"/>
      <c r="J245" s="25"/>
      <c r="K245" s="25"/>
      <c r="L245" s="65">
        <f t="shared" si="16"/>
        <v>0</v>
      </c>
      <c r="M245" s="26"/>
      <c r="N245" s="65">
        <f t="shared" si="15"/>
        <v>0</v>
      </c>
      <c r="O245" s="25"/>
      <c r="P245" s="73"/>
    </row>
    <row r="246" spans="1:16" x14ac:dyDescent="0.25">
      <c r="A246" s="41">
        <v>7</v>
      </c>
      <c r="B246" s="42" t="s">
        <v>299</v>
      </c>
      <c r="C246" s="43">
        <v>32000</v>
      </c>
      <c r="D246" s="67"/>
      <c r="E246" s="25"/>
      <c r="F246" s="25"/>
      <c r="G246" s="25"/>
      <c r="H246" s="25"/>
      <c r="I246" s="25"/>
      <c r="J246" s="25"/>
      <c r="K246" s="25"/>
      <c r="L246" s="65">
        <f t="shared" si="16"/>
        <v>0</v>
      </c>
      <c r="M246" s="26"/>
      <c r="N246" s="65">
        <f t="shared" si="15"/>
        <v>0</v>
      </c>
      <c r="O246" s="25"/>
      <c r="P246" s="73"/>
    </row>
    <row r="247" spans="1:16" x14ac:dyDescent="0.25">
      <c r="A247" s="40">
        <v>8</v>
      </c>
      <c r="B247" s="27" t="s">
        <v>300</v>
      </c>
      <c r="C247" s="28">
        <v>32000</v>
      </c>
      <c r="D247" s="67"/>
      <c r="E247" s="25"/>
      <c r="F247" s="25"/>
      <c r="G247" s="25"/>
      <c r="H247" s="25"/>
      <c r="I247" s="25"/>
      <c r="J247" s="25"/>
      <c r="K247" s="25"/>
      <c r="L247" s="65">
        <f t="shared" si="16"/>
        <v>0</v>
      </c>
      <c r="M247" s="26"/>
      <c r="N247" s="65">
        <f t="shared" si="15"/>
        <v>0</v>
      </c>
      <c r="O247" s="25"/>
      <c r="P247" s="73"/>
    </row>
    <row r="248" spans="1:16" x14ac:dyDescent="0.25">
      <c r="A248" s="40"/>
      <c r="B248" s="27"/>
      <c r="C248" s="28">
        <v>32001</v>
      </c>
      <c r="D248" s="67"/>
      <c r="E248" s="25"/>
      <c r="F248" s="25"/>
      <c r="G248" s="25"/>
      <c r="H248" s="25"/>
      <c r="I248" s="25"/>
      <c r="J248" s="25"/>
      <c r="K248" s="25"/>
      <c r="L248" s="65">
        <f t="shared" si="16"/>
        <v>0</v>
      </c>
      <c r="M248" s="26"/>
      <c r="N248" s="65">
        <f t="shared" si="15"/>
        <v>0</v>
      </c>
      <c r="O248" s="25"/>
      <c r="P248" s="73"/>
    </row>
    <row r="249" spans="1:16" x14ac:dyDescent="0.25">
      <c r="A249" s="17"/>
      <c r="B249" s="18" t="s">
        <v>301</v>
      </c>
      <c r="C249" s="19"/>
      <c r="D249" s="67"/>
      <c r="E249" s="20"/>
      <c r="F249" s="20"/>
      <c r="G249" s="20"/>
      <c r="H249" s="20"/>
      <c r="I249" s="20"/>
      <c r="J249" s="20"/>
      <c r="K249" s="20"/>
      <c r="L249" s="67"/>
      <c r="M249" s="21"/>
      <c r="N249" s="67"/>
      <c r="O249" s="20"/>
      <c r="P249" s="72"/>
    </row>
    <row r="250" spans="1:16" x14ac:dyDescent="0.25">
      <c r="A250" s="39">
        <v>1</v>
      </c>
      <c r="B250" s="23" t="s">
        <v>302</v>
      </c>
      <c r="C250" s="24">
        <v>18000</v>
      </c>
      <c r="D250" s="67">
        <v>2</v>
      </c>
      <c r="E250" s="25"/>
      <c r="F250" s="25"/>
      <c r="G250" s="25">
        <v>48</v>
      </c>
      <c r="H250" s="25"/>
      <c r="I250" s="25"/>
      <c r="J250" s="25"/>
      <c r="K250" s="25"/>
      <c r="L250" s="65">
        <f>D250+G250+H250-I250-J250-K250-M250</f>
        <v>50</v>
      </c>
      <c r="M250" s="26"/>
      <c r="N250" s="65">
        <f t="shared" si="15"/>
        <v>0</v>
      </c>
      <c r="O250" s="25"/>
      <c r="P250" s="73">
        <v>50</v>
      </c>
    </row>
    <row r="251" spans="1:16" x14ac:dyDescent="0.25">
      <c r="A251" s="40">
        <v>2</v>
      </c>
      <c r="B251" s="27" t="s">
        <v>303</v>
      </c>
      <c r="C251" s="28">
        <v>20000</v>
      </c>
      <c r="D251" s="67">
        <v>6</v>
      </c>
      <c r="E251" s="25"/>
      <c r="F251" s="25"/>
      <c r="G251" s="25">
        <v>0</v>
      </c>
      <c r="H251" s="25"/>
      <c r="I251" s="25"/>
      <c r="J251" s="25"/>
      <c r="K251" s="25"/>
      <c r="L251" s="65">
        <f t="shared" ref="L251:L261" si="17">D251+G251+H251-I251-J251-K251-M251</f>
        <v>6</v>
      </c>
      <c r="M251" s="26"/>
      <c r="N251" s="65">
        <f t="shared" si="15"/>
        <v>0</v>
      </c>
      <c r="O251" s="25"/>
      <c r="P251" s="73">
        <v>6</v>
      </c>
    </row>
    <row r="252" spans="1:16" x14ac:dyDescent="0.25">
      <c r="A252" s="40">
        <v>3</v>
      </c>
      <c r="B252" s="27" t="s">
        <v>304</v>
      </c>
      <c r="C252" s="28">
        <v>20000</v>
      </c>
      <c r="D252" s="67">
        <v>20</v>
      </c>
      <c r="E252" s="25"/>
      <c r="F252" s="25"/>
      <c r="G252" s="25">
        <v>0</v>
      </c>
      <c r="H252" s="25"/>
      <c r="I252" s="25"/>
      <c r="J252" s="25"/>
      <c r="K252" s="25"/>
      <c r="L252" s="65">
        <f t="shared" si="17"/>
        <v>20</v>
      </c>
      <c r="M252" s="26"/>
      <c r="N252" s="65">
        <f t="shared" si="15"/>
        <v>0</v>
      </c>
      <c r="O252" s="25"/>
      <c r="P252" s="73">
        <v>20</v>
      </c>
    </row>
    <row r="253" spans="1:16" x14ac:dyDescent="0.25">
      <c r="A253" s="40">
        <v>4</v>
      </c>
      <c r="B253" s="27" t="s">
        <v>305</v>
      </c>
      <c r="C253" s="28">
        <v>20000</v>
      </c>
      <c r="D253" s="67">
        <v>28</v>
      </c>
      <c r="E253" s="25"/>
      <c r="F253" s="25"/>
      <c r="G253" s="25">
        <v>0</v>
      </c>
      <c r="H253" s="25"/>
      <c r="I253" s="25"/>
      <c r="J253" s="25"/>
      <c r="K253" s="25"/>
      <c r="L253" s="65">
        <f t="shared" si="17"/>
        <v>28</v>
      </c>
      <c r="M253" s="26"/>
      <c r="N253" s="65">
        <f t="shared" si="15"/>
        <v>0</v>
      </c>
      <c r="O253" s="25"/>
      <c r="P253" s="73">
        <v>28</v>
      </c>
    </row>
    <row r="254" spans="1:16" x14ac:dyDescent="0.25">
      <c r="A254" s="40">
        <v>5</v>
      </c>
      <c r="B254" s="27" t="s">
        <v>306</v>
      </c>
      <c r="C254" s="43">
        <v>18000</v>
      </c>
      <c r="D254" s="67"/>
      <c r="E254" s="25"/>
      <c r="F254" s="25"/>
      <c r="G254" s="25"/>
      <c r="H254" s="25"/>
      <c r="I254" s="25"/>
      <c r="J254" s="25"/>
      <c r="K254" s="25"/>
      <c r="L254" s="65">
        <f t="shared" si="17"/>
        <v>0</v>
      </c>
      <c r="M254" s="26"/>
      <c r="N254" s="65">
        <f t="shared" si="15"/>
        <v>0</v>
      </c>
      <c r="O254" s="25"/>
      <c r="P254" s="73"/>
    </row>
    <row r="255" spans="1:16" x14ac:dyDescent="0.25">
      <c r="A255" s="40">
        <v>6</v>
      </c>
      <c r="B255" s="27" t="s">
        <v>307</v>
      </c>
      <c r="C255" s="43">
        <v>16000</v>
      </c>
      <c r="D255" s="67">
        <v>28</v>
      </c>
      <c r="E255" s="25"/>
      <c r="F255" s="25"/>
      <c r="G255" s="25">
        <v>120</v>
      </c>
      <c r="H255" s="25"/>
      <c r="I255" s="25"/>
      <c r="J255" s="25"/>
      <c r="K255" s="25"/>
      <c r="L255" s="65">
        <f t="shared" si="17"/>
        <v>147</v>
      </c>
      <c r="M255" s="26">
        <v>1</v>
      </c>
      <c r="N255" s="65">
        <f t="shared" si="15"/>
        <v>-1</v>
      </c>
      <c r="O255" s="25"/>
      <c r="P255" s="73">
        <v>146</v>
      </c>
    </row>
    <row r="256" spans="1:16" hidden="1" x14ac:dyDescent="0.25">
      <c r="A256" s="40">
        <v>7</v>
      </c>
      <c r="B256" s="27" t="s">
        <v>308</v>
      </c>
      <c r="C256" s="43">
        <v>9000</v>
      </c>
      <c r="D256" s="67"/>
      <c r="E256" s="25"/>
      <c r="F256" s="25"/>
      <c r="G256" s="25"/>
      <c r="H256" s="25"/>
      <c r="I256" s="25"/>
      <c r="J256" s="25"/>
      <c r="K256" s="25"/>
      <c r="L256" s="65">
        <f t="shared" si="17"/>
        <v>0</v>
      </c>
      <c r="M256" s="26"/>
      <c r="N256" s="65">
        <f t="shared" si="15"/>
        <v>0</v>
      </c>
      <c r="O256" s="25"/>
      <c r="P256" s="73"/>
    </row>
    <row r="257" spans="1:16" x14ac:dyDescent="0.25">
      <c r="A257" s="40">
        <v>8</v>
      </c>
      <c r="B257" s="27" t="s">
        <v>309</v>
      </c>
      <c r="C257" s="28">
        <v>22000</v>
      </c>
      <c r="D257" s="67">
        <v>41</v>
      </c>
      <c r="E257" s="25"/>
      <c r="F257" s="25"/>
      <c r="G257" s="25">
        <v>0</v>
      </c>
      <c r="H257" s="25"/>
      <c r="I257" s="25"/>
      <c r="J257" s="25"/>
      <c r="K257" s="25"/>
      <c r="L257" s="65">
        <f t="shared" si="17"/>
        <v>41</v>
      </c>
      <c r="M257" s="26"/>
      <c r="N257" s="65">
        <f t="shared" si="15"/>
        <v>1</v>
      </c>
      <c r="O257" s="25"/>
      <c r="P257" s="73">
        <v>42</v>
      </c>
    </row>
    <row r="258" spans="1:16" x14ac:dyDescent="0.25">
      <c r="A258" s="40">
        <v>9</v>
      </c>
      <c r="B258" s="27" t="s">
        <v>310</v>
      </c>
      <c r="C258" s="28">
        <v>22000</v>
      </c>
      <c r="D258" s="67">
        <v>33</v>
      </c>
      <c r="E258" s="25"/>
      <c r="F258" s="25"/>
      <c r="G258" s="25">
        <v>0</v>
      </c>
      <c r="H258" s="25"/>
      <c r="I258" s="25"/>
      <c r="J258" s="25"/>
      <c r="K258" s="25"/>
      <c r="L258" s="65">
        <f t="shared" si="17"/>
        <v>33</v>
      </c>
      <c r="M258" s="26"/>
      <c r="N258" s="65">
        <f t="shared" si="15"/>
        <v>0</v>
      </c>
      <c r="O258" s="25"/>
      <c r="P258" s="73">
        <v>33</v>
      </c>
    </row>
    <row r="259" spans="1:16" x14ac:dyDescent="0.25">
      <c r="A259" s="40">
        <v>10</v>
      </c>
      <c r="B259" s="27" t="s">
        <v>311</v>
      </c>
      <c r="C259" s="28">
        <v>20000</v>
      </c>
      <c r="D259" s="67">
        <v>24</v>
      </c>
      <c r="E259" s="25"/>
      <c r="F259" s="25"/>
      <c r="G259" s="25">
        <v>24</v>
      </c>
      <c r="H259" s="25"/>
      <c r="I259" s="25"/>
      <c r="J259" s="25"/>
      <c r="K259" s="25"/>
      <c r="L259" s="65">
        <f t="shared" si="17"/>
        <v>48</v>
      </c>
      <c r="M259" s="26"/>
      <c r="N259" s="65">
        <f t="shared" si="15"/>
        <v>0</v>
      </c>
      <c r="O259" s="25"/>
      <c r="P259" s="73">
        <v>48</v>
      </c>
    </row>
    <row r="260" spans="1:16" x14ac:dyDescent="0.25">
      <c r="A260" s="40">
        <v>11</v>
      </c>
      <c r="B260" s="27" t="s">
        <v>312</v>
      </c>
      <c r="C260" s="28">
        <v>18000</v>
      </c>
      <c r="D260" s="67">
        <v>33</v>
      </c>
      <c r="E260" s="25"/>
      <c r="F260" s="25"/>
      <c r="G260" s="25">
        <v>24</v>
      </c>
      <c r="H260" s="25"/>
      <c r="I260" s="25"/>
      <c r="J260" s="25"/>
      <c r="K260" s="25"/>
      <c r="L260" s="65">
        <f t="shared" si="17"/>
        <v>56</v>
      </c>
      <c r="M260" s="26">
        <v>1</v>
      </c>
      <c r="N260" s="65">
        <f t="shared" si="15"/>
        <v>1</v>
      </c>
      <c r="O260" s="25"/>
      <c r="P260" s="73">
        <v>57</v>
      </c>
    </row>
    <row r="261" spans="1:16" hidden="1" x14ac:dyDescent="0.25">
      <c r="A261" s="32"/>
      <c r="B261" s="33"/>
      <c r="C261" s="34"/>
      <c r="D261" s="67"/>
      <c r="E261" s="25"/>
      <c r="F261" s="25"/>
      <c r="G261" s="25"/>
      <c r="H261" s="25"/>
      <c r="I261" s="25"/>
      <c r="J261" s="25"/>
      <c r="K261" s="25"/>
      <c r="L261" s="65">
        <f t="shared" si="17"/>
        <v>0</v>
      </c>
      <c r="M261" s="26"/>
      <c r="N261" s="65">
        <f t="shared" si="15"/>
        <v>0</v>
      </c>
      <c r="O261" s="25"/>
      <c r="P261" s="73"/>
    </row>
    <row r="262" spans="1:16" x14ac:dyDescent="0.25">
      <c r="A262" s="17"/>
      <c r="B262" s="18" t="s">
        <v>313</v>
      </c>
      <c r="C262" s="19"/>
      <c r="D262" s="67"/>
      <c r="E262" s="20"/>
      <c r="F262" s="20"/>
      <c r="G262" s="20"/>
      <c r="H262" s="20"/>
      <c r="I262" s="20"/>
      <c r="J262" s="20"/>
      <c r="K262" s="20"/>
      <c r="L262" s="67"/>
      <c r="M262" s="21"/>
      <c r="N262" s="67">
        <f t="shared" si="15"/>
        <v>0</v>
      </c>
      <c r="O262" s="20"/>
      <c r="P262" s="72"/>
    </row>
    <row r="263" spans="1:16" x14ac:dyDescent="0.25">
      <c r="A263" s="39">
        <v>1</v>
      </c>
      <c r="B263" s="23" t="s">
        <v>314</v>
      </c>
      <c r="C263" s="24">
        <v>80000</v>
      </c>
      <c r="D263" s="67"/>
      <c r="E263" s="25"/>
      <c r="F263" s="25"/>
      <c r="G263" s="25"/>
      <c r="H263" s="25"/>
      <c r="I263" s="25"/>
      <c r="J263" s="25"/>
      <c r="K263" s="25"/>
      <c r="L263" s="65">
        <f>D263+G263+H263-I263-J263-K263-M263</f>
        <v>0</v>
      </c>
      <c r="M263" s="26"/>
      <c r="N263" s="65">
        <f t="shared" si="15"/>
        <v>0</v>
      </c>
      <c r="O263" s="25"/>
      <c r="P263" s="73"/>
    </row>
    <row r="264" spans="1:16" x14ac:dyDescent="0.25">
      <c r="A264" s="40">
        <v>2</v>
      </c>
      <c r="B264" s="27" t="s">
        <v>315</v>
      </c>
      <c r="C264" s="28">
        <v>19000</v>
      </c>
      <c r="D264" s="67">
        <v>6</v>
      </c>
      <c r="E264" s="29"/>
      <c r="F264" s="29"/>
      <c r="G264" s="29"/>
      <c r="H264" s="29"/>
      <c r="I264" s="29"/>
      <c r="J264" s="29"/>
      <c r="K264" s="29"/>
      <c r="L264" s="66">
        <f>D264+G264+H264-I264-J264-K264-M264</f>
        <v>5</v>
      </c>
      <c r="M264" s="30">
        <v>1</v>
      </c>
      <c r="N264" s="66">
        <f t="shared" si="15"/>
        <v>0</v>
      </c>
      <c r="O264" s="29"/>
      <c r="P264" s="71">
        <v>5</v>
      </c>
    </row>
    <row r="265" spans="1:16" hidden="1" x14ac:dyDescent="0.25">
      <c r="A265" s="32"/>
      <c r="B265" s="33"/>
      <c r="C265" s="34"/>
      <c r="D265" s="67"/>
      <c r="E265" s="37"/>
      <c r="F265" s="37"/>
      <c r="G265" s="37"/>
      <c r="H265" s="37"/>
      <c r="I265" s="37"/>
      <c r="J265" s="37"/>
      <c r="K265" s="37"/>
      <c r="L265" s="68">
        <f>D265+G265+H265-I265-J265-K265-M265</f>
        <v>0</v>
      </c>
      <c r="M265" s="38"/>
      <c r="N265" s="68">
        <f t="shared" si="15"/>
        <v>0</v>
      </c>
      <c r="O265" s="37"/>
      <c r="P265" s="74"/>
    </row>
    <row r="266" spans="1:16" x14ac:dyDescent="0.25">
      <c r="A266" s="17"/>
      <c r="B266" s="18" t="s">
        <v>316</v>
      </c>
      <c r="C266" s="19"/>
      <c r="D266" s="67"/>
      <c r="E266" s="20"/>
      <c r="F266" s="20"/>
      <c r="G266" s="20"/>
      <c r="H266" s="20"/>
      <c r="I266" s="20"/>
      <c r="J266" s="20"/>
      <c r="K266" s="20"/>
      <c r="L266" s="67"/>
      <c r="M266" s="21"/>
      <c r="N266" s="67">
        <f t="shared" si="15"/>
        <v>0</v>
      </c>
      <c r="O266" s="20"/>
      <c r="P266" s="72"/>
    </row>
    <row r="267" spans="1:16" x14ac:dyDescent="0.25">
      <c r="A267" s="22" t="s">
        <v>17</v>
      </c>
      <c r="B267" s="23" t="s">
        <v>317</v>
      </c>
      <c r="C267" s="24">
        <v>16000</v>
      </c>
      <c r="D267" s="67">
        <v>8</v>
      </c>
      <c r="E267" s="25"/>
      <c r="F267" s="25"/>
      <c r="G267" s="25"/>
      <c r="H267" s="25"/>
      <c r="I267" s="25"/>
      <c r="J267" s="25"/>
      <c r="K267" s="25"/>
      <c r="L267" s="65">
        <f>D267+G267+H267-I267-J267-K267-M267</f>
        <v>8</v>
      </c>
      <c r="M267" s="26"/>
      <c r="N267" s="65">
        <f t="shared" si="15"/>
        <v>0</v>
      </c>
      <c r="O267" s="25"/>
      <c r="P267" s="73">
        <v>8</v>
      </c>
    </row>
    <row r="268" spans="1:16" x14ac:dyDescent="0.25">
      <c r="A268" s="35" t="s">
        <v>19</v>
      </c>
      <c r="B268" s="27" t="s">
        <v>318</v>
      </c>
      <c r="C268" s="28">
        <v>14000</v>
      </c>
      <c r="D268" s="67">
        <v>0</v>
      </c>
      <c r="E268" s="25"/>
      <c r="F268" s="25"/>
      <c r="G268" s="25"/>
      <c r="H268" s="25"/>
      <c r="I268" s="25"/>
      <c r="J268" s="25"/>
      <c r="K268" s="25"/>
      <c r="L268" s="65">
        <f t="shared" ref="L268:L276" si="18">D268+G268+H268-I268-J268-K268-M268</f>
        <v>0</v>
      </c>
      <c r="M268" s="26"/>
      <c r="N268" s="65">
        <f t="shared" si="15"/>
        <v>0</v>
      </c>
      <c r="O268" s="25"/>
      <c r="P268" s="73">
        <v>0</v>
      </c>
    </row>
    <row r="269" spans="1:16" x14ac:dyDescent="0.25">
      <c r="A269" s="35" t="s">
        <v>21</v>
      </c>
      <c r="B269" s="27" t="s">
        <v>319</v>
      </c>
      <c r="C269" s="28">
        <v>26000</v>
      </c>
      <c r="D269" s="67">
        <v>11</v>
      </c>
      <c r="E269" s="25"/>
      <c r="F269" s="25"/>
      <c r="G269" s="25"/>
      <c r="H269" s="25"/>
      <c r="I269" s="25"/>
      <c r="J269" s="25"/>
      <c r="K269" s="25"/>
      <c r="L269" s="65">
        <f t="shared" si="18"/>
        <v>6</v>
      </c>
      <c r="M269" s="26">
        <v>5</v>
      </c>
      <c r="N269" s="65">
        <f t="shared" si="15"/>
        <v>0</v>
      </c>
      <c r="O269" s="25"/>
      <c r="P269" s="73">
        <v>6</v>
      </c>
    </row>
    <row r="270" spans="1:16" x14ac:dyDescent="0.25">
      <c r="A270" s="35" t="s">
        <v>23</v>
      </c>
      <c r="B270" s="27" t="s">
        <v>320</v>
      </c>
      <c r="C270" s="28">
        <v>12000</v>
      </c>
      <c r="D270" s="67">
        <v>10</v>
      </c>
      <c r="E270" s="25"/>
      <c r="F270" s="25"/>
      <c r="G270" s="25"/>
      <c r="H270" s="25"/>
      <c r="I270" s="25"/>
      <c r="J270" s="25"/>
      <c r="K270" s="25"/>
      <c r="L270" s="65">
        <f t="shared" si="18"/>
        <v>10</v>
      </c>
      <c r="M270" s="26"/>
      <c r="N270" s="65">
        <f t="shared" si="15"/>
        <v>0</v>
      </c>
      <c r="O270" s="25"/>
      <c r="P270" s="73">
        <v>10</v>
      </c>
    </row>
    <row r="271" spans="1:16" x14ac:dyDescent="0.25">
      <c r="A271" s="35" t="s">
        <v>25</v>
      </c>
      <c r="B271" s="27" t="s">
        <v>321</v>
      </c>
      <c r="C271" s="28">
        <v>9000</v>
      </c>
      <c r="D271" s="67">
        <v>10</v>
      </c>
      <c r="E271" s="25"/>
      <c r="F271" s="25"/>
      <c r="G271" s="25"/>
      <c r="H271" s="25"/>
      <c r="I271" s="25"/>
      <c r="J271" s="25"/>
      <c r="K271" s="25"/>
      <c r="L271" s="65">
        <f t="shared" si="18"/>
        <v>10</v>
      </c>
      <c r="M271" s="26"/>
      <c r="N271" s="65">
        <f t="shared" si="15"/>
        <v>0</v>
      </c>
      <c r="O271" s="25"/>
      <c r="P271" s="73">
        <v>10</v>
      </c>
    </row>
    <row r="272" spans="1:16" x14ac:dyDescent="0.25">
      <c r="A272" s="35" t="s">
        <v>27</v>
      </c>
      <c r="B272" s="27" t="s">
        <v>322</v>
      </c>
      <c r="C272" s="28">
        <v>21000</v>
      </c>
      <c r="D272" s="67">
        <v>0</v>
      </c>
      <c r="E272" s="25"/>
      <c r="F272" s="25"/>
      <c r="G272" s="25"/>
      <c r="H272" s="25"/>
      <c r="I272" s="25"/>
      <c r="J272" s="25"/>
      <c r="K272" s="25"/>
      <c r="L272" s="65">
        <f t="shared" si="18"/>
        <v>0</v>
      </c>
      <c r="M272" s="26"/>
      <c r="N272" s="65">
        <f t="shared" si="15"/>
        <v>0</v>
      </c>
      <c r="O272" s="25"/>
      <c r="P272" s="73">
        <v>0</v>
      </c>
    </row>
    <row r="273" spans="1:16" x14ac:dyDescent="0.25">
      <c r="A273" s="35" t="s">
        <v>29</v>
      </c>
      <c r="B273" s="27" t="s">
        <v>323</v>
      </c>
      <c r="C273" s="28">
        <v>14000</v>
      </c>
      <c r="D273" s="67">
        <v>7</v>
      </c>
      <c r="E273" s="25"/>
      <c r="F273" s="25"/>
      <c r="G273" s="25"/>
      <c r="H273" s="25"/>
      <c r="I273" s="25"/>
      <c r="J273" s="25"/>
      <c r="K273" s="25"/>
      <c r="L273" s="65">
        <f t="shared" si="18"/>
        <v>7</v>
      </c>
      <c r="M273" s="26"/>
      <c r="N273" s="65">
        <f t="shared" si="15"/>
        <v>0</v>
      </c>
      <c r="O273" s="25"/>
      <c r="P273" s="73">
        <v>7</v>
      </c>
    </row>
    <row r="274" spans="1:16" x14ac:dyDescent="0.25">
      <c r="A274" s="35" t="s">
        <v>31</v>
      </c>
      <c r="B274" s="27" t="s">
        <v>324</v>
      </c>
      <c r="C274" s="28">
        <v>14000</v>
      </c>
      <c r="D274" s="67">
        <v>11</v>
      </c>
      <c r="E274" s="25"/>
      <c r="F274" s="25"/>
      <c r="G274" s="25"/>
      <c r="H274" s="25"/>
      <c r="I274" s="25"/>
      <c r="J274" s="25"/>
      <c r="K274" s="25"/>
      <c r="L274" s="65">
        <f t="shared" si="18"/>
        <v>10</v>
      </c>
      <c r="M274" s="26">
        <v>1</v>
      </c>
      <c r="N274" s="65">
        <f t="shared" si="15"/>
        <v>0</v>
      </c>
      <c r="O274" s="25"/>
      <c r="P274" s="73">
        <v>10</v>
      </c>
    </row>
    <row r="275" spans="1:16" x14ac:dyDescent="0.25">
      <c r="A275" s="35" t="s">
        <v>33</v>
      </c>
      <c r="B275" s="27" t="s">
        <v>325</v>
      </c>
      <c r="C275" s="28">
        <v>19000</v>
      </c>
      <c r="D275" s="67"/>
      <c r="E275" s="25"/>
      <c r="F275" s="25"/>
      <c r="G275" s="25"/>
      <c r="H275" s="25"/>
      <c r="I275" s="25"/>
      <c r="J275" s="25"/>
      <c r="K275" s="25"/>
      <c r="L275" s="65">
        <f t="shared" si="18"/>
        <v>0</v>
      </c>
      <c r="M275" s="26"/>
      <c r="N275" s="65">
        <f t="shared" si="15"/>
        <v>0</v>
      </c>
      <c r="O275" s="25"/>
      <c r="P275" s="73">
        <v>0</v>
      </c>
    </row>
    <row r="276" spans="1:16" x14ac:dyDescent="0.25">
      <c r="A276" s="35" t="s">
        <v>35</v>
      </c>
      <c r="B276" s="27" t="s">
        <v>326</v>
      </c>
      <c r="C276" s="28">
        <v>14000</v>
      </c>
      <c r="D276" s="67">
        <v>4</v>
      </c>
      <c r="E276" s="25"/>
      <c r="F276" s="25"/>
      <c r="G276" s="25"/>
      <c r="H276" s="25"/>
      <c r="I276" s="25"/>
      <c r="J276" s="25"/>
      <c r="K276" s="25"/>
      <c r="L276" s="65">
        <f t="shared" si="18"/>
        <v>4</v>
      </c>
      <c r="M276" s="26"/>
      <c r="N276" s="65">
        <f t="shared" si="15"/>
        <v>0</v>
      </c>
      <c r="O276" s="25"/>
      <c r="P276" s="73">
        <v>4</v>
      </c>
    </row>
    <row r="277" spans="1:16" x14ac:dyDescent="0.25">
      <c r="A277" s="57"/>
      <c r="B277" s="58"/>
      <c r="C277" s="59"/>
      <c r="D277" s="60"/>
      <c r="E277" s="60"/>
      <c r="F277" s="60"/>
      <c r="G277" s="60"/>
      <c r="H277" s="60"/>
      <c r="I277" s="60"/>
      <c r="J277" s="60"/>
      <c r="K277" s="60"/>
      <c r="L277" s="75"/>
      <c r="M277" s="70"/>
      <c r="N277" s="75"/>
      <c r="O277" s="60"/>
      <c r="P277" s="75"/>
    </row>
    <row r="278" spans="1:16" ht="18" x14ac:dyDescent="0.4">
      <c r="A278" s="3"/>
      <c r="B278" s="61" t="s">
        <v>327</v>
      </c>
      <c r="E278" s="4"/>
      <c r="F278" s="4"/>
      <c r="G278" s="4"/>
      <c r="L278" s="2"/>
      <c r="M278" s="2"/>
      <c r="N278" s="2"/>
      <c r="O278" s="2"/>
      <c r="P278" s="2"/>
    </row>
    <row r="279" spans="1:16" x14ac:dyDescent="0.25">
      <c r="E279" s="4"/>
      <c r="F279" s="4"/>
      <c r="G279" s="4"/>
      <c r="L279" s="2"/>
      <c r="M279" s="2"/>
      <c r="N279" s="2"/>
      <c r="O279" s="2"/>
      <c r="P279" s="2"/>
    </row>
    <row r="280" spans="1:16" x14ac:dyDescent="0.25">
      <c r="E280" s="4"/>
      <c r="F280" s="4"/>
      <c r="G280" s="4"/>
      <c r="L280" s="2"/>
      <c r="M280" s="2"/>
      <c r="N280" s="2"/>
      <c r="O280" s="2"/>
      <c r="P280" s="2"/>
    </row>
    <row r="281" spans="1:16" x14ac:dyDescent="0.25">
      <c r="E281" s="4"/>
      <c r="F281" s="4"/>
      <c r="G281" s="4"/>
      <c r="L281" s="2"/>
      <c r="M281" s="2"/>
      <c r="N281" s="2"/>
      <c r="O281" s="2"/>
      <c r="P281" s="2"/>
    </row>
  </sheetData>
  <mergeCells count="14">
    <mergeCell ref="P4:P5"/>
    <mergeCell ref="O4:O5"/>
    <mergeCell ref="A4:A5"/>
    <mergeCell ref="B4:B5"/>
    <mergeCell ref="D4:D5"/>
    <mergeCell ref="E4:F4"/>
    <mergeCell ref="G4:H4"/>
    <mergeCell ref="I4:I5"/>
    <mergeCell ref="J4:J5"/>
    <mergeCell ref="K4:K5"/>
    <mergeCell ref="L4:L5"/>
    <mergeCell ref="M4:M5"/>
    <mergeCell ref="N4:N5"/>
    <mergeCell ref="C4:C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278"/>
  <sheetViews>
    <sheetView zoomScaleNormal="100" zoomScaleSheetLayoutView="160" workbookViewId="0">
      <pane xSplit="2" ySplit="6" topLeftCell="C95" activePane="bottomRight" state="frozen"/>
      <selection pane="topRight" activeCell="C1" sqref="C1"/>
      <selection pane="bottomLeft" activeCell="A7" sqref="A7"/>
      <selection pane="bottomRight" activeCell="A115" activeCellId="1" sqref="A114:XFD114 A115:XFD115"/>
    </sheetView>
  </sheetViews>
  <sheetFormatPr defaultColWidth="9" defaultRowHeight="15.75" x14ac:dyDescent="0.25"/>
  <cols>
    <col min="1" max="1" width="4.85546875" style="62" customWidth="1"/>
    <col min="2" max="2" width="27.7109375" style="2" customWidth="1"/>
    <col min="3" max="3" width="12.5703125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332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VLOOKUP(B8,'01.11'!B8:P276,15,0)</f>
        <v>0</v>
      </c>
      <c r="E8" s="30"/>
      <c r="F8" s="30"/>
      <c r="G8" s="30">
        <v>4</v>
      </c>
      <c r="H8" s="30"/>
      <c r="I8" s="29"/>
      <c r="J8" s="29"/>
      <c r="K8" s="29"/>
      <c r="L8" s="66">
        <f t="shared" ref="L8:L70" si="0">D8+G8+H8-I8-J8-K8-M8</f>
        <v>0</v>
      </c>
      <c r="M8" s="30">
        <v>4</v>
      </c>
      <c r="N8" s="66">
        <f t="shared" ref="N8:N71" si="1">P8-L8</f>
        <v>0</v>
      </c>
      <c r="O8" s="29"/>
      <c r="P8" s="71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VLOOKUP(B9,'01.11'!B9:P277,15,0)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71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VLOOKUP(B10,'01.11'!B10:P278,15,0)</f>
        <v>0</v>
      </c>
      <c r="E10" s="30"/>
      <c r="F10" s="30"/>
      <c r="G10" s="30">
        <v>4</v>
      </c>
      <c r="H10" s="30"/>
      <c r="I10" s="29"/>
      <c r="J10" s="29"/>
      <c r="K10" s="29"/>
      <c r="L10" s="66">
        <f t="shared" si="0"/>
        <v>0</v>
      </c>
      <c r="M10" s="30">
        <v>4</v>
      </c>
      <c r="N10" s="66">
        <f t="shared" si="1"/>
        <v>0</v>
      </c>
      <c r="O10" s="29"/>
      <c r="P10" s="71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VLOOKUP(B11,'01.11'!B11:P279,15,0)</f>
        <v>0</v>
      </c>
      <c r="E11" s="30"/>
      <c r="F11" s="30"/>
      <c r="G11" s="30">
        <v>6</v>
      </c>
      <c r="H11" s="30"/>
      <c r="I11" s="29"/>
      <c r="J11" s="29"/>
      <c r="K11" s="29">
        <v>1</v>
      </c>
      <c r="L11" s="66">
        <f t="shared" si="0"/>
        <v>0</v>
      </c>
      <c r="M11" s="30">
        <v>5</v>
      </c>
      <c r="N11" s="66">
        <f t="shared" si="1"/>
        <v>0</v>
      </c>
      <c r="O11" s="29"/>
      <c r="P11" s="71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VLOOKUP(B12,'01.11'!B12:P280,15,0)</f>
        <v>0</v>
      </c>
      <c r="E12" s="30"/>
      <c r="F12" s="30"/>
      <c r="G12" s="30">
        <v>4</v>
      </c>
      <c r="H12" s="30"/>
      <c r="I12" s="29"/>
      <c r="J12" s="29"/>
      <c r="K12" s="29"/>
      <c r="L12" s="66">
        <f t="shared" si="0"/>
        <v>0</v>
      </c>
      <c r="M12" s="30">
        <v>4</v>
      </c>
      <c r="N12" s="66">
        <f t="shared" si="1"/>
        <v>0</v>
      </c>
      <c r="O12" s="29"/>
      <c r="P12" s="71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VLOOKUP(B13,'01.11'!B13:P281,15,0)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71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VLOOKUP(B14,'01.11'!B14:P282,15,0)</f>
        <v>0</v>
      </c>
      <c r="E14" s="30"/>
      <c r="F14" s="30"/>
      <c r="G14" s="30">
        <v>4</v>
      </c>
      <c r="H14" s="30"/>
      <c r="I14" s="29"/>
      <c r="J14" s="29"/>
      <c r="K14" s="29"/>
      <c r="L14" s="66">
        <f t="shared" si="0"/>
        <v>0</v>
      </c>
      <c r="M14" s="30">
        <v>4</v>
      </c>
      <c r="N14" s="66">
        <f t="shared" si="1"/>
        <v>0</v>
      </c>
      <c r="O14" s="29"/>
      <c r="P14" s="71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VLOOKUP(B15,'01.11'!B15:P283,15,0)</f>
        <v>0</v>
      </c>
      <c r="E15" s="30"/>
      <c r="F15" s="30"/>
      <c r="G15" s="30">
        <v>4</v>
      </c>
      <c r="H15" s="30"/>
      <c r="I15" s="29"/>
      <c r="J15" s="29"/>
      <c r="K15" s="29">
        <v>1</v>
      </c>
      <c r="L15" s="66">
        <f t="shared" si="0"/>
        <v>0</v>
      </c>
      <c r="M15" s="30">
        <v>3</v>
      </c>
      <c r="N15" s="66">
        <f t="shared" si="1"/>
        <v>0</v>
      </c>
      <c r="O15" s="29"/>
      <c r="P15" s="71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VLOOKUP(B16,'01.11'!B16:P284,15,0)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71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VLOOKUP(B17,'01.11'!B17:P285,15,0)</f>
        <v>0</v>
      </c>
      <c r="E17" s="30"/>
      <c r="F17" s="30"/>
      <c r="G17" s="30">
        <v>4</v>
      </c>
      <c r="H17" s="30"/>
      <c r="I17" s="29"/>
      <c r="J17" s="29"/>
      <c r="K17" s="29"/>
      <c r="L17" s="66">
        <f t="shared" si="0"/>
        <v>0</v>
      </c>
      <c r="M17" s="30">
        <v>4</v>
      </c>
      <c r="N17" s="66">
        <f t="shared" si="1"/>
        <v>0</v>
      </c>
      <c r="O17" s="29"/>
      <c r="P17" s="71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VLOOKUP(B18,'01.11'!B18:P286,15,0)</f>
        <v>0</v>
      </c>
      <c r="E18" s="30"/>
      <c r="F18" s="30"/>
      <c r="G18" s="30">
        <v>4</v>
      </c>
      <c r="H18" s="30"/>
      <c r="I18" s="29"/>
      <c r="J18" s="29"/>
      <c r="K18" s="29"/>
      <c r="L18" s="66">
        <f t="shared" si="0"/>
        <v>0</v>
      </c>
      <c r="M18" s="30">
        <v>4</v>
      </c>
      <c r="N18" s="66">
        <f t="shared" si="1"/>
        <v>0</v>
      </c>
      <c r="O18" s="29"/>
      <c r="P18" s="71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VLOOKUP(B19,'01.11'!B19:P287,15,0)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71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VLOOKUP(B20,'01.11'!B20:P288,15,0)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71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VLOOKUP(B21,'01.11'!B21:P289,15,0)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71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VLOOKUP(B22,'01.11'!B22:P290,15,0)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71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VLOOKUP(B23,'01.11'!B23:P291,15,0)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71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VLOOKUP(B24,'01.11'!B24:P292,15,0)</f>
        <v>0</v>
      </c>
      <c r="E24" s="30"/>
      <c r="F24" s="30"/>
      <c r="G24" s="30">
        <v>4</v>
      </c>
      <c r="H24" s="30"/>
      <c r="I24" s="29"/>
      <c r="J24" s="29"/>
      <c r="K24" s="29">
        <v>1</v>
      </c>
      <c r="L24" s="66">
        <f t="shared" si="0"/>
        <v>0</v>
      </c>
      <c r="M24" s="30">
        <v>3</v>
      </c>
      <c r="N24" s="66">
        <f t="shared" si="1"/>
        <v>0</v>
      </c>
      <c r="O24" s="29"/>
      <c r="P24" s="71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VLOOKUP(B25,'01.11'!B25:P293,15,0)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71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VLOOKUP(B26,'01.11'!B26:P294,15,0)</f>
        <v>0</v>
      </c>
      <c r="E26" s="30"/>
      <c r="F26" s="30"/>
      <c r="G26" s="30">
        <v>4</v>
      </c>
      <c r="H26" s="30"/>
      <c r="I26" s="29"/>
      <c r="J26" s="29"/>
      <c r="K26" s="29"/>
      <c r="L26" s="66">
        <f t="shared" si="0"/>
        <v>0</v>
      </c>
      <c r="M26" s="30">
        <v>4</v>
      </c>
      <c r="N26" s="66">
        <f t="shared" si="1"/>
        <v>0</v>
      </c>
      <c r="O26" s="29"/>
      <c r="P26" s="71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VLOOKUP(B27,'01.11'!B27:P295,15,0)</f>
        <v>0</v>
      </c>
      <c r="E27" s="30"/>
      <c r="F27" s="30"/>
      <c r="G27" s="30"/>
      <c r="H27" s="30"/>
      <c r="I27" s="29"/>
      <c r="J27" s="29"/>
      <c r="K27" s="29"/>
      <c r="L27" s="66">
        <f t="shared" si="0"/>
        <v>0</v>
      </c>
      <c r="M27" s="30"/>
      <c r="N27" s="66">
        <f t="shared" si="1"/>
        <v>0</v>
      </c>
      <c r="O27" s="29"/>
      <c r="P27" s="71"/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VLOOKUP(B28,'01.11'!B28:P296,15,0)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71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VLOOKUP(B29,'01.11'!B29:P297,15,0)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71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VLOOKUP(B30,'01.11'!B30:P298,15,0)</f>
        <v>0</v>
      </c>
      <c r="E30" s="30"/>
      <c r="F30" s="30"/>
      <c r="G30" s="30">
        <v>4</v>
      </c>
      <c r="H30" s="30"/>
      <c r="I30" s="29"/>
      <c r="J30" s="29"/>
      <c r="K30" s="29"/>
      <c r="L30" s="66">
        <f t="shared" si="0"/>
        <v>0</v>
      </c>
      <c r="M30" s="30">
        <v>4</v>
      </c>
      <c r="N30" s="66">
        <f t="shared" si="1"/>
        <v>0</v>
      </c>
      <c r="O30" s="29"/>
      <c r="P30" s="71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VLOOKUP(B31,'01.11'!B31:P299,15,0)</f>
        <v>0</v>
      </c>
      <c r="E31" s="30"/>
      <c r="F31" s="30"/>
      <c r="G31" s="30"/>
      <c r="H31" s="30"/>
      <c r="I31" s="29"/>
      <c r="J31" s="29"/>
      <c r="K31" s="29"/>
      <c r="L31" s="66">
        <f t="shared" si="0"/>
        <v>0</v>
      </c>
      <c r="M31" s="30"/>
      <c r="N31" s="66">
        <f t="shared" si="1"/>
        <v>0</v>
      </c>
      <c r="O31" s="29"/>
      <c r="P31" s="71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VLOOKUP(B32,'01.11'!B32:P300,15,0)</f>
        <v>0</v>
      </c>
      <c r="E32" s="30"/>
      <c r="F32" s="30"/>
      <c r="G32" s="30"/>
      <c r="H32" s="30"/>
      <c r="I32" s="29"/>
      <c r="J32" s="29"/>
      <c r="K32" s="29"/>
      <c r="L32" s="66">
        <f t="shared" si="0"/>
        <v>0</v>
      </c>
      <c r="M32" s="30"/>
      <c r="N32" s="66">
        <f t="shared" si="1"/>
        <v>0</v>
      </c>
      <c r="O32" s="29"/>
      <c r="P32" s="71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VLOOKUP(B33,'01.11'!B33:P301,15,0)</f>
        <v>0</v>
      </c>
      <c r="E33" s="30"/>
      <c r="F33" s="30"/>
      <c r="G33" s="30">
        <v>4</v>
      </c>
      <c r="H33" s="30"/>
      <c r="I33" s="29"/>
      <c r="J33" s="29"/>
      <c r="K33" s="29"/>
      <c r="L33" s="66">
        <f t="shared" si="0"/>
        <v>0</v>
      </c>
      <c r="M33" s="30">
        <v>4</v>
      </c>
      <c r="N33" s="66">
        <f t="shared" si="1"/>
        <v>0</v>
      </c>
      <c r="O33" s="29"/>
      <c r="P33" s="71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VLOOKUP(B34,'01.11'!B34:P302,15,0)</f>
        <v>0</v>
      </c>
      <c r="E34" s="30"/>
      <c r="F34" s="30"/>
      <c r="G34" s="30"/>
      <c r="H34" s="30"/>
      <c r="I34" s="29"/>
      <c r="J34" s="29"/>
      <c r="K34" s="29"/>
      <c r="L34" s="66">
        <f t="shared" si="0"/>
        <v>0</v>
      </c>
      <c r="M34" s="30"/>
      <c r="N34" s="66">
        <f t="shared" si="1"/>
        <v>0</v>
      </c>
      <c r="O34" s="29"/>
      <c r="P34" s="71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VLOOKUP(B35,'01.11'!B35:P303,15,0)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71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VLOOKUP(B36,'01.11'!B36:P304,15,0)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71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VLOOKUP(B37,'01.11'!B37:P305,15,0)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71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VLOOKUP(B38,'01.11'!B38:P306,15,0)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71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VLOOKUP(B39,'01.11'!B39:P307,15,0)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71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VLOOKUP(B40,'01.11'!B40:P308,15,0)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71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VLOOKUP(B41,'01.11'!B41:P309,15,0)</f>
        <v>0</v>
      </c>
      <c r="E41" s="30"/>
      <c r="F41" s="30"/>
      <c r="G41" s="30">
        <v>10</v>
      </c>
      <c r="H41" s="30"/>
      <c r="I41" s="29"/>
      <c r="J41" s="29"/>
      <c r="K41" s="29"/>
      <c r="L41" s="66">
        <f t="shared" si="0"/>
        <v>5</v>
      </c>
      <c r="M41" s="30">
        <v>5</v>
      </c>
      <c r="N41" s="66">
        <f t="shared" si="1"/>
        <v>0</v>
      </c>
      <c r="O41" s="29"/>
      <c r="P41" s="71">
        <v>5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VLOOKUP(B42,'01.11'!B42:P310,15,0)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71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VLOOKUP(B43,'01.11'!B43:P311,15,0)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71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VLOOKUP(B44,'01.11'!B44:P312,15,0)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71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VLOOKUP(B45,'01.11'!B45:P313,15,0)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71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VLOOKUP(B46,'01.11'!B46:P314,15,0)</f>
        <v>0</v>
      </c>
      <c r="E46" s="30"/>
      <c r="F46" s="30"/>
      <c r="G46" s="30">
        <v>4</v>
      </c>
      <c r="H46" s="30"/>
      <c r="I46" s="29"/>
      <c r="J46" s="29"/>
      <c r="K46" s="29">
        <v>1</v>
      </c>
      <c r="L46" s="66">
        <f t="shared" si="0"/>
        <v>0</v>
      </c>
      <c r="M46" s="30">
        <v>3</v>
      </c>
      <c r="N46" s="66">
        <f t="shared" si="1"/>
        <v>0</v>
      </c>
      <c r="O46" s="29"/>
      <c r="P46" s="71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VLOOKUP(B47,'01.11'!B47:P315,15,0)</f>
        <v>0</v>
      </c>
      <c r="E47" s="30"/>
      <c r="F47" s="30"/>
      <c r="G47" s="30">
        <v>4</v>
      </c>
      <c r="H47" s="30"/>
      <c r="I47" s="29"/>
      <c r="J47" s="29"/>
      <c r="K47" s="29">
        <v>1</v>
      </c>
      <c r="L47" s="66">
        <f t="shared" si="0"/>
        <v>0</v>
      </c>
      <c r="M47" s="30">
        <v>3</v>
      </c>
      <c r="N47" s="66">
        <f t="shared" si="1"/>
        <v>0</v>
      </c>
      <c r="O47" s="29"/>
      <c r="P47" s="71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VLOOKUP(B48,'01.11'!B48:P316,15,0)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71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VLOOKUP(B49,'01.11'!B49:P317,15,0)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71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VLOOKUP(B50,'01.11'!B50:P318,15,0)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71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VLOOKUP(B51,'01.11'!B51:P319,15,0)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71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VLOOKUP(B52,'01.11'!B52:P320,15,0)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71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VLOOKUP(B53,'01.11'!B53:P321,15,0)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71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VLOOKUP(B54,'01.11'!B54:P322,15,0)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71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VLOOKUP(B55,'01.11'!B55:P323,15,0)</f>
        <v>0</v>
      </c>
      <c r="E55" s="30"/>
      <c r="F55" s="30"/>
      <c r="G55" s="30">
        <v>6</v>
      </c>
      <c r="H55" s="30"/>
      <c r="I55" s="29"/>
      <c r="J55" s="29"/>
      <c r="K55" s="29"/>
      <c r="L55" s="66">
        <f t="shared" si="0"/>
        <v>0</v>
      </c>
      <c r="M55" s="30">
        <v>6</v>
      </c>
      <c r="N55" s="66">
        <f t="shared" si="1"/>
        <v>0</v>
      </c>
      <c r="O55" s="29"/>
      <c r="P55" s="71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VLOOKUP(B56,'01.11'!B56:P324,15,0)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71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VLOOKUP(B57,'01.11'!B57:P325,15,0)</f>
        <v>0</v>
      </c>
      <c r="E57" s="30"/>
      <c r="F57" s="30"/>
      <c r="G57" s="30">
        <v>4</v>
      </c>
      <c r="H57" s="30"/>
      <c r="I57" s="29"/>
      <c r="J57" s="29"/>
      <c r="K57" s="29">
        <v>3</v>
      </c>
      <c r="L57" s="66">
        <f t="shared" si="0"/>
        <v>0</v>
      </c>
      <c r="M57" s="30">
        <v>1</v>
      </c>
      <c r="N57" s="66">
        <f t="shared" si="1"/>
        <v>0</v>
      </c>
      <c r="O57" s="29"/>
      <c r="P57" s="71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VLOOKUP(B58,'01.11'!B58:P326,15,0)</f>
        <v>0</v>
      </c>
      <c r="E58" s="30"/>
      <c r="F58" s="30"/>
      <c r="G58" s="30">
        <v>4</v>
      </c>
      <c r="H58" s="30"/>
      <c r="I58" s="29"/>
      <c r="J58" s="29"/>
      <c r="K58" s="29"/>
      <c r="L58" s="66">
        <f t="shared" si="0"/>
        <v>0</v>
      </c>
      <c r="M58" s="30">
        <v>4</v>
      </c>
      <c r="N58" s="66">
        <f t="shared" si="1"/>
        <v>0</v>
      </c>
      <c r="O58" s="29"/>
      <c r="P58" s="71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VLOOKUP(B59,'01.11'!B59:P327,15,0)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71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VLOOKUP(B60,'01.11'!B60:P328,15,0)</f>
        <v>0</v>
      </c>
      <c r="E60" s="30"/>
      <c r="F60" s="30"/>
      <c r="G60" s="30">
        <v>4</v>
      </c>
      <c r="H60" s="30"/>
      <c r="I60" s="29"/>
      <c r="J60" s="29"/>
      <c r="K60" s="29"/>
      <c r="L60" s="66">
        <f t="shared" si="0"/>
        <v>0</v>
      </c>
      <c r="M60" s="30">
        <v>4</v>
      </c>
      <c r="N60" s="66">
        <f t="shared" si="1"/>
        <v>0</v>
      </c>
      <c r="O60" s="29"/>
      <c r="P60" s="71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VLOOKUP(B61,'01.11'!B61:P329,15,0)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71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VLOOKUP(B62,'01.11'!B62:P330,15,0)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71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VLOOKUP(B63,'01.11'!B63:P331,15,0)</f>
        <v>0</v>
      </c>
      <c r="E63" s="30"/>
      <c r="F63" s="30"/>
      <c r="G63" s="30">
        <v>4</v>
      </c>
      <c r="H63" s="30"/>
      <c r="I63" s="29"/>
      <c r="J63" s="29"/>
      <c r="K63" s="29"/>
      <c r="L63" s="66">
        <f t="shared" si="0"/>
        <v>0</v>
      </c>
      <c r="M63" s="30">
        <v>4</v>
      </c>
      <c r="N63" s="66">
        <f t="shared" si="1"/>
        <v>0</v>
      </c>
      <c r="O63" s="29"/>
      <c r="P63" s="71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VLOOKUP(B64,'01.11'!B64:P332,15,0)</f>
        <v>0</v>
      </c>
      <c r="E64" s="30"/>
      <c r="F64" s="30"/>
      <c r="G64" s="30">
        <v>4</v>
      </c>
      <c r="H64" s="30"/>
      <c r="I64" s="29"/>
      <c r="J64" s="29"/>
      <c r="K64" s="29">
        <v>1</v>
      </c>
      <c r="L64" s="66">
        <f t="shared" si="0"/>
        <v>0</v>
      </c>
      <c r="M64" s="30">
        <v>3</v>
      </c>
      <c r="N64" s="66">
        <f t="shared" si="1"/>
        <v>0</v>
      </c>
      <c r="O64" s="29"/>
      <c r="P64" s="71"/>
    </row>
    <row r="65" spans="1:17" hidden="1" x14ac:dyDescent="0.25">
      <c r="A65" s="22" t="s">
        <v>133</v>
      </c>
      <c r="B65" s="27" t="s">
        <v>134</v>
      </c>
      <c r="C65" s="28">
        <v>18000</v>
      </c>
      <c r="D65" s="67">
        <f>VLOOKUP(B65,'01.11'!B65:P333,15,0)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71"/>
    </row>
    <row r="66" spans="1:17" hidden="1" x14ac:dyDescent="0.25">
      <c r="A66" s="22" t="s">
        <v>135</v>
      </c>
      <c r="B66" s="27" t="s">
        <v>136</v>
      </c>
      <c r="C66" s="28">
        <v>17000</v>
      </c>
      <c r="D66" s="67">
        <f>VLOOKUP(B66,'01.11'!B66:P334,15,0)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71"/>
    </row>
    <row r="67" spans="1:17" x14ac:dyDescent="0.25">
      <c r="A67" s="22" t="s">
        <v>137</v>
      </c>
      <c r="B67" s="27" t="s">
        <v>138</v>
      </c>
      <c r="C67" s="28">
        <v>28000</v>
      </c>
      <c r="D67" s="67">
        <f>VLOOKUP(B67,'01.11'!B67:P335,15,0)</f>
        <v>0</v>
      </c>
      <c r="E67" s="30"/>
      <c r="F67" s="30"/>
      <c r="G67" s="30">
        <v>16</v>
      </c>
      <c r="H67" s="30"/>
      <c r="I67" s="29"/>
      <c r="J67" s="29"/>
      <c r="K67" s="29">
        <v>3</v>
      </c>
      <c r="L67" s="66">
        <f t="shared" si="0"/>
        <v>0</v>
      </c>
      <c r="M67" s="30">
        <v>13</v>
      </c>
      <c r="N67" s="66">
        <f t="shared" si="1"/>
        <v>0</v>
      </c>
      <c r="O67" s="29"/>
      <c r="P67" s="71"/>
    </row>
    <row r="68" spans="1:17" x14ac:dyDescent="0.25">
      <c r="A68" s="22" t="s">
        <v>139</v>
      </c>
      <c r="B68" s="27" t="s">
        <v>140</v>
      </c>
      <c r="C68" s="28">
        <v>17000</v>
      </c>
      <c r="D68" s="67">
        <f>VLOOKUP(B68,'01.11'!B68:P336,15,0)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71"/>
      <c r="Q68" s="86"/>
    </row>
    <row r="69" spans="1:17" hidden="1" x14ac:dyDescent="0.25">
      <c r="A69" s="22" t="s">
        <v>141</v>
      </c>
      <c r="B69" s="27" t="s">
        <v>142</v>
      </c>
      <c r="C69" s="28">
        <v>20000</v>
      </c>
      <c r="D69" s="67">
        <f>VLOOKUP(B69,'01.11'!B69:P337,15,0)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71"/>
    </row>
    <row r="70" spans="1:17" x14ac:dyDescent="0.25">
      <c r="A70" s="22" t="s">
        <v>143</v>
      </c>
      <c r="B70" s="27" t="s">
        <v>144</v>
      </c>
      <c r="C70" s="28">
        <v>27000</v>
      </c>
      <c r="D70" s="67">
        <f>VLOOKUP(B70,'01.11'!B70:P338,15,0)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71"/>
    </row>
    <row r="71" spans="1:17" x14ac:dyDescent="0.25">
      <c r="A71" s="22" t="s">
        <v>145</v>
      </c>
      <c r="B71" s="27" t="s">
        <v>146</v>
      </c>
      <c r="C71" s="28">
        <v>19000</v>
      </c>
      <c r="D71" s="67">
        <f>VLOOKUP(B71,'01.11'!B71:P339,15,0)</f>
        <v>0</v>
      </c>
      <c r="E71" s="30"/>
      <c r="F71" s="30"/>
      <c r="G71" s="30"/>
      <c r="H71" s="30"/>
      <c r="I71" s="29"/>
      <c r="J71" s="29"/>
      <c r="K71" s="29"/>
      <c r="L71" s="66">
        <f>D71+G71+H71-I71-J71-K71-M71</f>
        <v>0</v>
      </c>
      <c r="M71" s="30"/>
      <c r="N71" s="66">
        <f t="shared" si="1"/>
        <v>0</v>
      </c>
      <c r="O71" s="29"/>
      <c r="P71" s="71"/>
    </row>
    <row r="72" spans="1:17" hidden="1" x14ac:dyDescent="0.25">
      <c r="A72" s="22" t="s">
        <v>147</v>
      </c>
      <c r="B72" s="27" t="s">
        <v>148</v>
      </c>
      <c r="C72" s="28">
        <v>20000</v>
      </c>
      <c r="D72" s="67">
        <f>VLOOKUP(B72,'01.11'!B72:P340,15,0)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71"/>
    </row>
    <row r="73" spans="1:17" hidden="1" x14ac:dyDescent="0.25">
      <c r="A73" s="22" t="s">
        <v>149</v>
      </c>
      <c r="B73" s="27" t="s">
        <v>150</v>
      </c>
      <c r="C73" s="28">
        <v>32000</v>
      </c>
      <c r="D73" s="67">
        <f>VLOOKUP(B73,'01.11'!B73:P341,15,0)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71"/>
    </row>
    <row r="74" spans="1:17" hidden="1" x14ac:dyDescent="0.25">
      <c r="A74" s="22" t="s">
        <v>151</v>
      </c>
      <c r="B74" s="27" t="s">
        <v>152</v>
      </c>
      <c r="C74" s="28">
        <v>18000</v>
      </c>
      <c r="D74" s="67">
        <f>VLOOKUP(B74,'01.11'!B74:P342,15,0)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71"/>
    </row>
    <row r="75" spans="1:17" ht="15.75" hidden="1" customHeight="1" x14ac:dyDescent="0.25">
      <c r="A75" s="36"/>
      <c r="B75" s="33"/>
      <c r="C75" s="34"/>
      <c r="D75" s="67" t="e">
        <f>VLOOKUP(B75,'01.11'!B75:P343,15,0)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71"/>
    </row>
    <row r="76" spans="1:17" ht="15.75" hidden="1" customHeight="1" x14ac:dyDescent="0.25">
      <c r="A76" s="36"/>
      <c r="B76" s="33"/>
      <c r="C76" s="34"/>
      <c r="D76" s="67" t="e">
        <f>VLOOKUP(B76,'01.11'!B76:P344,15,0)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71"/>
    </row>
    <row r="77" spans="1:17" ht="15.75" hidden="1" customHeight="1" x14ac:dyDescent="0.25">
      <c r="A77" s="36"/>
      <c r="B77" s="33"/>
      <c r="C77" s="34"/>
      <c r="D77" s="67" t="e">
        <f>VLOOKUP(B77,'01.11'!B77:P345,15,0)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71"/>
    </row>
    <row r="78" spans="1:17" ht="15.75" hidden="1" customHeight="1" x14ac:dyDescent="0.25">
      <c r="A78" s="36"/>
      <c r="B78" s="33"/>
      <c r="C78" s="34"/>
      <c r="D78" s="67" t="e">
        <f>VLOOKUP(B78,'01.11'!B78:P346,15,0)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71"/>
    </row>
    <row r="79" spans="1:17" ht="15.75" hidden="1" customHeight="1" x14ac:dyDescent="0.25">
      <c r="A79" s="36"/>
      <c r="B79" s="33"/>
      <c r="C79" s="34"/>
      <c r="D79" s="67" t="e">
        <f>VLOOKUP(B79,'01.11'!B79:P347,15,0)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71"/>
    </row>
    <row r="80" spans="1:17" ht="15.75" hidden="1" customHeight="1" x14ac:dyDescent="0.25">
      <c r="A80" s="36"/>
      <c r="B80" s="33"/>
      <c r="C80" s="34"/>
      <c r="D80" s="67" t="e">
        <f>VLOOKUP(B80,'01.11'!B80:P348,15,0)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71"/>
    </row>
    <row r="81" spans="1:1022 1025:2046 2049:3070 3073:4094 4097:5118 5121:6142 6145:7166 7169:8190 8193:9214 9217:10238 10241:11262 11265:12286 12289:13310 13313:14334 14337:15358 15361:16382" ht="15.75" hidden="1" customHeight="1" x14ac:dyDescent="0.25">
      <c r="A81" s="36"/>
      <c r="B81" s="33"/>
      <c r="C81" s="34"/>
      <c r="D81" s="67" t="e">
        <f>VLOOKUP(B81,'01.11'!B81:P349,15,0)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71"/>
    </row>
    <row r="82" spans="1:1022 1025:2046 2049:3070 3073:4094 4097:5118 5121:6142 6145:7166 7169:8190 8193:9214 9217:10238 10241:11262 11265:12286 12289:13310 13313:14334 14337:15358 15361:16382" ht="15.75" hidden="1" customHeight="1" x14ac:dyDescent="0.25">
      <c r="A82" s="32"/>
      <c r="B82" s="33"/>
      <c r="C82" s="34"/>
      <c r="D82" s="67" t="e">
        <f>VLOOKUP(B82,'01.11'!B82:P350,15,0)</f>
        <v>#N/A</v>
      </c>
      <c r="E82" s="30"/>
      <c r="F82" s="30"/>
      <c r="G82" s="38"/>
      <c r="H82" s="38"/>
      <c r="I82" s="37"/>
      <c r="J82" s="37"/>
      <c r="K82" s="37"/>
      <c r="L82" s="68" t="e">
        <f t="shared" si="2"/>
        <v>#N/A</v>
      </c>
      <c r="M82" s="38"/>
      <c r="N82" s="68" t="e">
        <f t="shared" si="3"/>
        <v>#N/A</v>
      </c>
      <c r="O82" s="29"/>
      <c r="P82" s="74"/>
    </row>
    <row r="83" spans="1:1022 1025:2046 2049:3070 3073:4094 4097:5118 5121:6142 6145:7166 7169:8190 8193:9214 9217:10238 10241:11262 11265:12286 12289:13310 13313:14334 14337:15358 15361:16382" ht="15.75" customHeight="1" x14ac:dyDescent="0.25">
      <c r="A83" s="87">
        <v>66</v>
      </c>
      <c r="B83" s="90" t="s">
        <v>342</v>
      </c>
      <c r="C83" s="84">
        <v>45000</v>
      </c>
      <c r="D83" s="67">
        <v>0</v>
      </c>
      <c r="E83" s="77"/>
      <c r="F83" s="83"/>
      <c r="G83" s="30">
        <v>3</v>
      </c>
      <c r="H83" s="30"/>
      <c r="I83" s="29"/>
      <c r="J83" s="29"/>
      <c r="K83" s="29"/>
      <c r="L83" s="91">
        <f>D83+G83+H83-I83-J83-K83-M83</f>
        <v>0</v>
      </c>
      <c r="M83" s="30">
        <v>3</v>
      </c>
      <c r="N83" s="92">
        <f>P83-L83</f>
        <v>0</v>
      </c>
      <c r="O83" s="85"/>
      <c r="P83" s="71"/>
      <c r="W83" s="2">
        <v>4</v>
      </c>
      <c r="AA83" s="2">
        <v>3</v>
      </c>
      <c r="AB83" s="2">
        <v>0</v>
      </c>
      <c r="AC83" s="2">
        <v>1</v>
      </c>
      <c r="AD83" s="2">
        <v>0</v>
      </c>
      <c r="AG83" s="2">
        <v>66</v>
      </c>
      <c r="AH83" s="2" t="s">
        <v>342</v>
      </c>
      <c r="AI83" s="2">
        <v>45000</v>
      </c>
      <c r="AM83" s="2">
        <v>4</v>
      </c>
      <c r="AQ83" s="2">
        <v>3</v>
      </c>
      <c r="AR83" s="2">
        <v>0</v>
      </c>
      <c r="AS83" s="2">
        <v>1</v>
      </c>
      <c r="AT83" s="2">
        <v>0</v>
      </c>
      <c r="AW83" s="2">
        <v>66</v>
      </c>
      <c r="AX83" s="2" t="s">
        <v>342</v>
      </c>
      <c r="AY83" s="2">
        <v>45000</v>
      </c>
      <c r="BC83" s="2">
        <v>4</v>
      </c>
      <c r="BG83" s="2">
        <v>3</v>
      </c>
      <c r="BH83" s="2">
        <v>0</v>
      </c>
      <c r="BI83" s="2">
        <v>1</v>
      </c>
      <c r="BJ83" s="2">
        <v>0</v>
      </c>
      <c r="BM83" s="2">
        <v>66</v>
      </c>
      <c r="BN83" s="2" t="s">
        <v>342</v>
      </c>
      <c r="BO83" s="2">
        <v>45000</v>
      </c>
      <c r="BS83" s="2">
        <v>4</v>
      </c>
      <c r="BW83" s="2">
        <v>3</v>
      </c>
      <c r="BX83" s="2">
        <v>0</v>
      </c>
      <c r="BY83" s="2">
        <v>1</v>
      </c>
      <c r="BZ83" s="2">
        <v>0</v>
      </c>
      <c r="CC83" s="2">
        <v>66</v>
      </c>
      <c r="CD83" s="2" t="s">
        <v>342</v>
      </c>
      <c r="CE83" s="2">
        <v>45000</v>
      </c>
      <c r="CI83" s="2">
        <v>4</v>
      </c>
      <c r="CM83" s="2">
        <v>3</v>
      </c>
      <c r="CN83" s="2">
        <v>0</v>
      </c>
      <c r="CO83" s="2">
        <v>1</v>
      </c>
      <c r="CP83" s="2">
        <v>0</v>
      </c>
      <c r="CS83" s="2">
        <v>66</v>
      </c>
      <c r="CT83" s="2" t="s">
        <v>342</v>
      </c>
      <c r="CU83" s="2">
        <v>45000</v>
      </c>
      <c r="CY83" s="2">
        <v>4</v>
      </c>
      <c r="DC83" s="2">
        <v>3</v>
      </c>
      <c r="DD83" s="2">
        <v>0</v>
      </c>
      <c r="DE83" s="2">
        <v>1</v>
      </c>
      <c r="DF83" s="2">
        <v>0</v>
      </c>
      <c r="DI83" s="2">
        <v>66</v>
      </c>
      <c r="DJ83" s="2" t="s">
        <v>342</v>
      </c>
      <c r="DK83" s="2">
        <v>45000</v>
      </c>
      <c r="DO83" s="2">
        <v>4</v>
      </c>
      <c r="DS83" s="2">
        <v>3</v>
      </c>
      <c r="DT83" s="2">
        <v>0</v>
      </c>
      <c r="DU83" s="2">
        <v>1</v>
      </c>
      <c r="DV83" s="2">
        <v>0</v>
      </c>
      <c r="DY83" s="2">
        <v>66</v>
      </c>
      <c r="DZ83" s="2" t="s">
        <v>342</v>
      </c>
      <c r="EA83" s="2">
        <v>45000</v>
      </c>
      <c r="EE83" s="2">
        <v>4</v>
      </c>
      <c r="EI83" s="2">
        <v>3</v>
      </c>
      <c r="EJ83" s="2">
        <v>0</v>
      </c>
      <c r="EK83" s="2">
        <v>1</v>
      </c>
      <c r="EL83" s="2">
        <v>0</v>
      </c>
      <c r="EO83" s="2">
        <v>66</v>
      </c>
      <c r="EP83" s="2" t="s">
        <v>342</v>
      </c>
      <c r="EQ83" s="2">
        <v>45000</v>
      </c>
      <c r="EU83" s="2">
        <v>4</v>
      </c>
      <c r="EY83" s="2">
        <v>3</v>
      </c>
      <c r="EZ83" s="2">
        <v>0</v>
      </c>
      <c r="FA83" s="2">
        <v>1</v>
      </c>
      <c r="FB83" s="2">
        <v>0</v>
      </c>
      <c r="FE83" s="2">
        <v>66</v>
      </c>
      <c r="FF83" s="2" t="s">
        <v>342</v>
      </c>
      <c r="FG83" s="2">
        <v>45000</v>
      </c>
      <c r="FK83" s="2">
        <v>4</v>
      </c>
      <c r="FO83" s="2">
        <v>3</v>
      </c>
      <c r="FP83" s="2">
        <v>0</v>
      </c>
      <c r="FQ83" s="2">
        <v>1</v>
      </c>
      <c r="FR83" s="2">
        <v>0</v>
      </c>
      <c r="FU83" s="2">
        <v>66</v>
      </c>
      <c r="FV83" s="2" t="s">
        <v>342</v>
      </c>
      <c r="FW83" s="2">
        <v>45000</v>
      </c>
      <c r="GA83" s="2">
        <v>4</v>
      </c>
      <c r="GE83" s="2">
        <v>3</v>
      </c>
      <c r="GF83" s="2">
        <v>0</v>
      </c>
      <c r="GG83" s="2">
        <v>1</v>
      </c>
      <c r="GH83" s="2">
        <v>0</v>
      </c>
      <c r="GK83" s="2">
        <v>66</v>
      </c>
      <c r="GL83" s="2" t="s">
        <v>342</v>
      </c>
      <c r="GM83" s="2">
        <v>45000</v>
      </c>
      <c r="GQ83" s="2">
        <v>4</v>
      </c>
      <c r="GU83" s="2">
        <v>3</v>
      </c>
      <c r="GV83" s="2">
        <v>0</v>
      </c>
      <c r="GW83" s="2">
        <v>1</v>
      </c>
      <c r="GX83" s="2">
        <v>0</v>
      </c>
      <c r="HA83" s="2">
        <v>66</v>
      </c>
      <c r="HB83" s="2" t="s">
        <v>342</v>
      </c>
      <c r="HC83" s="2">
        <v>45000</v>
      </c>
      <c r="HG83" s="2">
        <v>4</v>
      </c>
      <c r="HK83" s="2">
        <v>3</v>
      </c>
      <c r="HL83" s="2">
        <v>0</v>
      </c>
      <c r="HM83" s="2">
        <v>1</v>
      </c>
      <c r="HN83" s="2">
        <v>0</v>
      </c>
      <c r="HQ83" s="2">
        <v>66</v>
      </c>
      <c r="HR83" s="2" t="s">
        <v>342</v>
      </c>
      <c r="HS83" s="2">
        <v>45000</v>
      </c>
      <c r="HW83" s="2">
        <v>4</v>
      </c>
      <c r="IA83" s="2">
        <v>3</v>
      </c>
      <c r="IB83" s="2">
        <v>0</v>
      </c>
      <c r="IC83" s="2">
        <v>1</v>
      </c>
      <c r="ID83" s="2">
        <v>0</v>
      </c>
      <c r="IG83" s="2">
        <v>66</v>
      </c>
      <c r="IH83" s="2" t="s">
        <v>342</v>
      </c>
      <c r="II83" s="2">
        <v>45000</v>
      </c>
      <c r="IM83" s="2">
        <v>4</v>
      </c>
      <c r="IQ83" s="2">
        <v>3</v>
      </c>
      <c r="IR83" s="2">
        <v>0</v>
      </c>
      <c r="IS83" s="2">
        <v>1</v>
      </c>
      <c r="IT83" s="2">
        <v>0</v>
      </c>
      <c r="IW83" s="2">
        <v>66</v>
      </c>
      <c r="IX83" s="2" t="s">
        <v>342</v>
      </c>
      <c r="IY83" s="2">
        <v>45000</v>
      </c>
      <c r="JC83" s="2">
        <v>4</v>
      </c>
      <c r="JG83" s="2">
        <v>3</v>
      </c>
      <c r="JH83" s="2">
        <v>0</v>
      </c>
      <c r="JI83" s="2">
        <v>1</v>
      </c>
      <c r="JJ83" s="2">
        <v>0</v>
      </c>
      <c r="JM83" s="2">
        <v>66</v>
      </c>
      <c r="JN83" s="2" t="s">
        <v>342</v>
      </c>
      <c r="JO83" s="2">
        <v>45000</v>
      </c>
      <c r="JS83" s="2">
        <v>4</v>
      </c>
      <c r="JW83" s="2">
        <v>3</v>
      </c>
      <c r="JX83" s="2">
        <v>0</v>
      </c>
      <c r="JY83" s="2">
        <v>1</v>
      </c>
      <c r="JZ83" s="2">
        <v>0</v>
      </c>
      <c r="KC83" s="2">
        <v>66</v>
      </c>
      <c r="KD83" s="2" t="s">
        <v>342</v>
      </c>
      <c r="KE83" s="2">
        <v>45000</v>
      </c>
      <c r="KI83" s="2">
        <v>4</v>
      </c>
      <c r="KM83" s="2">
        <v>3</v>
      </c>
      <c r="KN83" s="2">
        <v>0</v>
      </c>
      <c r="KO83" s="2">
        <v>1</v>
      </c>
      <c r="KP83" s="2">
        <v>0</v>
      </c>
      <c r="KS83" s="2">
        <v>66</v>
      </c>
      <c r="KT83" s="2" t="s">
        <v>342</v>
      </c>
      <c r="KU83" s="2">
        <v>45000</v>
      </c>
      <c r="KY83" s="2">
        <v>4</v>
      </c>
      <c r="LC83" s="2">
        <v>3</v>
      </c>
      <c r="LD83" s="2">
        <v>0</v>
      </c>
      <c r="LE83" s="2">
        <v>1</v>
      </c>
      <c r="LF83" s="2">
        <v>0</v>
      </c>
      <c r="LI83" s="2">
        <v>66</v>
      </c>
      <c r="LJ83" s="2" t="s">
        <v>342</v>
      </c>
      <c r="LK83" s="2">
        <v>45000</v>
      </c>
      <c r="LO83" s="2">
        <v>4</v>
      </c>
      <c r="LS83" s="2">
        <v>3</v>
      </c>
      <c r="LT83" s="2">
        <v>0</v>
      </c>
      <c r="LU83" s="2">
        <v>1</v>
      </c>
      <c r="LV83" s="2">
        <v>0</v>
      </c>
      <c r="LY83" s="2">
        <v>66</v>
      </c>
      <c r="LZ83" s="2" t="s">
        <v>342</v>
      </c>
      <c r="MA83" s="2">
        <v>45000</v>
      </c>
      <c r="ME83" s="2">
        <v>4</v>
      </c>
      <c r="MI83" s="2">
        <v>3</v>
      </c>
      <c r="MJ83" s="2">
        <v>0</v>
      </c>
      <c r="MK83" s="2">
        <v>1</v>
      </c>
      <c r="ML83" s="2">
        <v>0</v>
      </c>
      <c r="MO83" s="2">
        <v>66</v>
      </c>
      <c r="MP83" s="2" t="s">
        <v>342</v>
      </c>
      <c r="MQ83" s="2">
        <v>45000</v>
      </c>
      <c r="MU83" s="2">
        <v>4</v>
      </c>
      <c r="MY83" s="2">
        <v>3</v>
      </c>
      <c r="MZ83" s="2">
        <v>0</v>
      </c>
      <c r="NA83" s="2">
        <v>1</v>
      </c>
      <c r="NB83" s="2">
        <v>0</v>
      </c>
      <c r="NE83" s="2">
        <v>66</v>
      </c>
      <c r="NF83" s="2" t="s">
        <v>342</v>
      </c>
      <c r="NG83" s="2">
        <v>45000</v>
      </c>
      <c r="NK83" s="2">
        <v>4</v>
      </c>
      <c r="NO83" s="2">
        <v>3</v>
      </c>
      <c r="NP83" s="2">
        <v>0</v>
      </c>
      <c r="NQ83" s="2">
        <v>1</v>
      </c>
      <c r="NR83" s="2">
        <v>0</v>
      </c>
      <c r="NU83" s="2">
        <v>66</v>
      </c>
      <c r="NV83" s="2" t="s">
        <v>342</v>
      </c>
      <c r="NW83" s="2">
        <v>45000</v>
      </c>
      <c r="OA83" s="2">
        <v>4</v>
      </c>
      <c r="OE83" s="2">
        <v>3</v>
      </c>
      <c r="OF83" s="2">
        <v>0</v>
      </c>
      <c r="OG83" s="2">
        <v>1</v>
      </c>
      <c r="OH83" s="2">
        <v>0</v>
      </c>
      <c r="OK83" s="2">
        <v>66</v>
      </c>
      <c r="OL83" s="2" t="s">
        <v>342</v>
      </c>
      <c r="OM83" s="2">
        <v>45000</v>
      </c>
      <c r="OQ83" s="2">
        <v>4</v>
      </c>
      <c r="OU83" s="2">
        <v>3</v>
      </c>
      <c r="OV83" s="2">
        <v>0</v>
      </c>
      <c r="OW83" s="2">
        <v>1</v>
      </c>
      <c r="OX83" s="2">
        <v>0</v>
      </c>
      <c r="PA83" s="2">
        <v>66</v>
      </c>
      <c r="PB83" s="2" t="s">
        <v>342</v>
      </c>
      <c r="PC83" s="2">
        <v>45000</v>
      </c>
      <c r="PG83" s="2">
        <v>4</v>
      </c>
      <c r="PK83" s="2">
        <v>3</v>
      </c>
      <c r="PL83" s="2">
        <v>0</v>
      </c>
      <c r="PM83" s="2">
        <v>1</v>
      </c>
      <c r="PN83" s="2">
        <v>0</v>
      </c>
      <c r="PQ83" s="2">
        <v>66</v>
      </c>
      <c r="PR83" s="2" t="s">
        <v>342</v>
      </c>
      <c r="PS83" s="2">
        <v>45000</v>
      </c>
      <c r="PW83" s="2">
        <v>4</v>
      </c>
      <c r="QA83" s="2">
        <v>3</v>
      </c>
      <c r="QB83" s="2">
        <v>0</v>
      </c>
      <c r="QC83" s="2">
        <v>1</v>
      </c>
      <c r="QD83" s="2">
        <v>0</v>
      </c>
      <c r="QG83" s="2">
        <v>66</v>
      </c>
      <c r="QH83" s="2" t="s">
        <v>342</v>
      </c>
      <c r="QI83" s="2">
        <v>45000</v>
      </c>
      <c r="QM83" s="2">
        <v>4</v>
      </c>
      <c r="QQ83" s="2">
        <v>3</v>
      </c>
      <c r="QR83" s="2">
        <v>0</v>
      </c>
      <c r="QS83" s="2">
        <v>1</v>
      </c>
      <c r="QT83" s="2">
        <v>0</v>
      </c>
      <c r="QW83" s="2">
        <v>66</v>
      </c>
      <c r="QX83" s="2" t="s">
        <v>342</v>
      </c>
      <c r="QY83" s="2">
        <v>45000</v>
      </c>
      <c r="RC83" s="2">
        <v>4</v>
      </c>
      <c r="RG83" s="2">
        <v>3</v>
      </c>
      <c r="RH83" s="2">
        <v>0</v>
      </c>
      <c r="RI83" s="2">
        <v>1</v>
      </c>
      <c r="RJ83" s="2">
        <v>0</v>
      </c>
      <c r="RM83" s="2">
        <v>66</v>
      </c>
      <c r="RN83" s="2" t="s">
        <v>342</v>
      </c>
      <c r="RO83" s="2">
        <v>45000</v>
      </c>
      <c r="RS83" s="2">
        <v>4</v>
      </c>
      <c r="RW83" s="2">
        <v>3</v>
      </c>
      <c r="RX83" s="2">
        <v>0</v>
      </c>
      <c r="RY83" s="2">
        <v>1</v>
      </c>
      <c r="RZ83" s="2">
        <v>0</v>
      </c>
      <c r="SC83" s="2">
        <v>66</v>
      </c>
      <c r="SD83" s="2" t="s">
        <v>342</v>
      </c>
      <c r="SE83" s="2">
        <v>45000</v>
      </c>
      <c r="SI83" s="2">
        <v>4</v>
      </c>
      <c r="SM83" s="2">
        <v>3</v>
      </c>
      <c r="SN83" s="2">
        <v>0</v>
      </c>
      <c r="SO83" s="2">
        <v>1</v>
      </c>
      <c r="SP83" s="2">
        <v>0</v>
      </c>
      <c r="SS83" s="2">
        <v>66</v>
      </c>
      <c r="ST83" s="2" t="s">
        <v>342</v>
      </c>
      <c r="SU83" s="2">
        <v>45000</v>
      </c>
      <c r="SY83" s="2">
        <v>4</v>
      </c>
      <c r="TC83" s="2">
        <v>3</v>
      </c>
      <c r="TD83" s="2">
        <v>0</v>
      </c>
      <c r="TE83" s="2">
        <v>1</v>
      </c>
      <c r="TF83" s="2">
        <v>0</v>
      </c>
      <c r="TI83" s="2">
        <v>66</v>
      </c>
      <c r="TJ83" s="2" t="s">
        <v>342</v>
      </c>
      <c r="TK83" s="2">
        <v>45000</v>
      </c>
      <c r="TO83" s="2">
        <v>4</v>
      </c>
      <c r="TS83" s="2">
        <v>3</v>
      </c>
      <c r="TT83" s="2">
        <v>0</v>
      </c>
      <c r="TU83" s="2">
        <v>1</v>
      </c>
      <c r="TV83" s="2">
        <v>0</v>
      </c>
      <c r="TY83" s="2">
        <v>66</v>
      </c>
      <c r="TZ83" s="2" t="s">
        <v>342</v>
      </c>
      <c r="UA83" s="2">
        <v>45000</v>
      </c>
      <c r="UE83" s="2">
        <v>4</v>
      </c>
      <c r="UI83" s="2">
        <v>3</v>
      </c>
      <c r="UJ83" s="2">
        <v>0</v>
      </c>
      <c r="UK83" s="2">
        <v>1</v>
      </c>
      <c r="UL83" s="2">
        <v>0</v>
      </c>
      <c r="UO83" s="2">
        <v>66</v>
      </c>
      <c r="UP83" s="2" t="s">
        <v>342</v>
      </c>
      <c r="UQ83" s="2">
        <v>45000</v>
      </c>
      <c r="UU83" s="2">
        <v>4</v>
      </c>
      <c r="UY83" s="2">
        <v>3</v>
      </c>
      <c r="UZ83" s="2">
        <v>0</v>
      </c>
      <c r="VA83" s="2">
        <v>1</v>
      </c>
      <c r="VB83" s="2">
        <v>0</v>
      </c>
      <c r="VE83" s="2">
        <v>66</v>
      </c>
      <c r="VF83" s="2" t="s">
        <v>342</v>
      </c>
      <c r="VG83" s="2">
        <v>45000</v>
      </c>
      <c r="VK83" s="2">
        <v>4</v>
      </c>
      <c r="VO83" s="2">
        <v>3</v>
      </c>
      <c r="VP83" s="2">
        <v>0</v>
      </c>
      <c r="VQ83" s="2">
        <v>1</v>
      </c>
      <c r="VR83" s="2">
        <v>0</v>
      </c>
      <c r="VU83" s="2">
        <v>66</v>
      </c>
      <c r="VV83" s="2" t="s">
        <v>342</v>
      </c>
      <c r="VW83" s="2">
        <v>45000</v>
      </c>
      <c r="WA83" s="2">
        <v>4</v>
      </c>
      <c r="WE83" s="2">
        <v>3</v>
      </c>
      <c r="WF83" s="2">
        <v>0</v>
      </c>
      <c r="WG83" s="2">
        <v>1</v>
      </c>
      <c r="WH83" s="2">
        <v>0</v>
      </c>
      <c r="WK83" s="2">
        <v>66</v>
      </c>
      <c r="WL83" s="2" t="s">
        <v>342</v>
      </c>
      <c r="WM83" s="2">
        <v>45000</v>
      </c>
      <c r="WQ83" s="2">
        <v>4</v>
      </c>
      <c r="WU83" s="2">
        <v>3</v>
      </c>
      <c r="WV83" s="2">
        <v>0</v>
      </c>
      <c r="WW83" s="2">
        <v>1</v>
      </c>
      <c r="WX83" s="2">
        <v>0</v>
      </c>
      <c r="XA83" s="2">
        <v>66</v>
      </c>
      <c r="XB83" s="2" t="s">
        <v>342</v>
      </c>
      <c r="XC83" s="2">
        <v>45000</v>
      </c>
      <c r="XG83" s="2">
        <v>4</v>
      </c>
      <c r="XK83" s="2">
        <v>3</v>
      </c>
      <c r="XL83" s="2">
        <v>0</v>
      </c>
      <c r="XM83" s="2">
        <v>1</v>
      </c>
      <c r="XN83" s="2">
        <v>0</v>
      </c>
      <c r="XQ83" s="2">
        <v>66</v>
      </c>
      <c r="XR83" s="2" t="s">
        <v>342</v>
      </c>
      <c r="XS83" s="2">
        <v>45000</v>
      </c>
      <c r="XW83" s="2">
        <v>4</v>
      </c>
      <c r="YA83" s="2">
        <v>3</v>
      </c>
      <c r="YB83" s="2">
        <v>0</v>
      </c>
      <c r="YC83" s="2">
        <v>1</v>
      </c>
      <c r="YD83" s="2">
        <v>0</v>
      </c>
      <c r="YG83" s="2">
        <v>66</v>
      </c>
      <c r="YH83" s="2" t="s">
        <v>342</v>
      </c>
      <c r="YI83" s="2">
        <v>45000</v>
      </c>
      <c r="YM83" s="2">
        <v>4</v>
      </c>
      <c r="YQ83" s="2">
        <v>3</v>
      </c>
      <c r="YR83" s="2">
        <v>0</v>
      </c>
      <c r="YS83" s="2">
        <v>1</v>
      </c>
      <c r="YT83" s="2">
        <v>0</v>
      </c>
      <c r="YW83" s="2">
        <v>66</v>
      </c>
      <c r="YX83" s="2" t="s">
        <v>342</v>
      </c>
      <c r="YY83" s="2">
        <v>45000</v>
      </c>
      <c r="ZC83" s="2">
        <v>4</v>
      </c>
      <c r="ZG83" s="2">
        <v>3</v>
      </c>
      <c r="ZH83" s="2">
        <v>0</v>
      </c>
      <c r="ZI83" s="2">
        <v>1</v>
      </c>
      <c r="ZJ83" s="2">
        <v>0</v>
      </c>
      <c r="ZM83" s="2">
        <v>66</v>
      </c>
      <c r="ZN83" s="2" t="s">
        <v>342</v>
      </c>
      <c r="ZO83" s="2">
        <v>45000</v>
      </c>
      <c r="ZS83" s="2">
        <v>4</v>
      </c>
      <c r="ZW83" s="2">
        <v>3</v>
      </c>
      <c r="ZX83" s="2">
        <v>0</v>
      </c>
      <c r="ZY83" s="2">
        <v>1</v>
      </c>
      <c r="ZZ83" s="2">
        <v>0</v>
      </c>
      <c r="AAC83" s="2">
        <v>66</v>
      </c>
      <c r="AAD83" s="2" t="s">
        <v>342</v>
      </c>
      <c r="AAE83" s="2">
        <v>45000</v>
      </c>
      <c r="AAI83" s="2">
        <v>4</v>
      </c>
      <c r="AAM83" s="2">
        <v>3</v>
      </c>
      <c r="AAN83" s="2">
        <v>0</v>
      </c>
      <c r="AAO83" s="2">
        <v>1</v>
      </c>
      <c r="AAP83" s="2">
        <v>0</v>
      </c>
      <c r="AAS83" s="2">
        <v>66</v>
      </c>
      <c r="AAT83" s="2" t="s">
        <v>342</v>
      </c>
      <c r="AAU83" s="2">
        <v>45000</v>
      </c>
      <c r="AAY83" s="2">
        <v>4</v>
      </c>
      <c r="ABC83" s="2">
        <v>3</v>
      </c>
      <c r="ABD83" s="2">
        <v>0</v>
      </c>
      <c r="ABE83" s="2">
        <v>1</v>
      </c>
      <c r="ABF83" s="2">
        <v>0</v>
      </c>
      <c r="ABI83" s="2">
        <v>66</v>
      </c>
      <c r="ABJ83" s="2" t="s">
        <v>342</v>
      </c>
      <c r="ABK83" s="2">
        <v>45000</v>
      </c>
      <c r="ABO83" s="2">
        <v>4</v>
      </c>
      <c r="ABS83" s="2">
        <v>3</v>
      </c>
      <c r="ABT83" s="2">
        <v>0</v>
      </c>
      <c r="ABU83" s="2">
        <v>1</v>
      </c>
      <c r="ABV83" s="2">
        <v>0</v>
      </c>
      <c r="ABY83" s="2">
        <v>66</v>
      </c>
      <c r="ABZ83" s="2" t="s">
        <v>342</v>
      </c>
      <c r="ACA83" s="2">
        <v>45000</v>
      </c>
      <c r="ACE83" s="2">
        <v>4</v>
      </c>
      <c r="ACI83" s="2">
        <v>3</v>
      </c>
      <c r="ACJ83" s="2">
        <v>0</v>
      </c>
      <c r="ACK83" s="2">
        <v>1</v>
      </c>
      <c r="ACL83" s="2">
        <v>0</v>
      </c>
      <c r="ACO83" s="2">
        <v>66</v>
      </c>
      <c r="ACP83" s="2" t="s">
        <v>342</v>
      </c>
      <c r="ACQ83" s="2">
        <v>45000</v>
      </c>
      <c r="ACU83" s="2">
        <v>4</v>
      </c>
      <c r="ACY83" s="2">
        <v>3</v>
      </c>
      <c r="ACZ83" s="2">
        <v>0</v>
      </c>
      <c r="ADA83" s="2">
        <v>1</v>
      </c>
      <c r="ADB83" s="2">
        <v>0</v>
      </c>
      <c r="ADE83" s="2">
        <v>66</v>
      </c>
      <c r="ADF83" s="2" t="s">
        <v>342</v>
      </c>
      <c r="ADG83" s="2">
        <v>45000</v>
      </c>
      <c r="ADK83" s="2">
        <v>4</v>
      </c>
      <c r="ADO83" s="2">
        <v>3</v>
      </c>
      <c r="ADP83" s="2">
        <v>0</v>
      </c>
      <c r="ADQ83" s="2">
        <v>1</v>
      </c>
      <c r="ADR83" s="2">
        <v>0</v>
      </c>
      <c r="ADU83" s="2">
        <v>66</v>
      </c>
      <c r="ADV83" s="2" t="s">
        <v>342</v>
      </c>
      <c r="ADW83" s="2">
        <v>45000</v>
      </c>
      <c r="AEA83" s="2">
        <v>4</v>
      </c>
      <c r="AEE83" s="2">
        <v>3</v>
      </c>
      <c r="AEF83" s="2">
        <v>0</v>
      </c>
      <c r="AEG83" s="2">
        <v>1</v>
      </c>
      <c r="AEH83" s="2">
        <v>0</v>
      </c>
      <c r="AEK83" s="2">
        <v>66</v>
      </c>
      <c r="AEL83" s="2" t="s">
        <v>342</v>
      </c>
      <c r="AEM83" s="2">
        <v>45000</v>
      </c>
      <c r="AEQ83" s="2">
        <v>4</v>
      </c>
      <c r="AEU83" s="2">
        <v>3</v>
      </c>
      <c r="AEV83" s="2">
        <v>0</v>
      </c>
      <c r="AEW83" s="2">
        <v>1</v>
      </c>
      <c r="AEX83" s="2">
        <v>0</v>
      </c>
      <c r="AFA83" s="2">
        <v>66</v>
      </c>
      <c r="AFB83" s="2" t="s">
        <v>342</v>
      </c>
      <c r="AFC83" s="2">
        <v>45000</v>
      </c>
      <c r="AFG83" s="2">
        <v>4</v>
      </c>
      <c r="AFK83" s="2">
        <v>3</v>
      </c>
      <c r="AFL83" s="2">
        <v>0</v>
      </c>
      <c r="AFM83" s="2">
        <v>1</v>
      </c>
      <c r="AFN83" s="2">
        <v>0</v>
      </c>
      <c r="AFQ83" s="2">
        <v>66</v>
      </c>
      <c r="AFR83" s="2" t="s">
        <v>342</v>
      </c>
      <c r="AFS83" s="2">
        <v>45000</v>
      </c>
      <c r="AFW83" s="2">
        <v>4</v>
      </c>
      <c r="AGA83" s="2">
        <v>3</v>
      </c>
      <c r="AGB83" s="2">
        <v>0</v>
      </c>
      <c r="AGC83" s="2">
        <v>1</v>
      </c>
      <c r="AGD83" s="2">
        <v>0</v>
      </c>
      <c r="AGG83" s="2">
        <v>66</v>
      </c>
      <c r="AGH83" s="2" t="s">
        <v>342</v>
      </c>
      <c r="AGI83" s="2">
        <v>45000</v>
      </c>
      <c r="AGM83" s="2">
        <v>4</v>
      </c>
      <c r="AGQ83" s="2">
        <v>3</v>
      </c>
      <c r="AGR83" s="2">
        <v>0</v>
      </c>
      <c r="AGS83" s="2">
        <v>1</v>
      </c>
      <c r="AGT83" s="2">
        <v>0</v>
      </c>
      <c r="AGW83" s="2">
        <v>66</v>
      </c>
      <c r="AGX83" s="2" t="s">
        <v>342</v>
      </c>
      <c r="AGY83" s="2">
        <v>45000</v>
      </c>
      <c r="AHC83" s="2">
        <v>4</v>
      </c>
      <c r="AHG83" s="2">
        <v>3</v>
      </c>
      <c r="AHH83" s="2">
        <v>0</v>
      </c>
      <c r="AHI83" s="2">
        <v>1</v>
      </c>
      <c r="AHJ83" s="2">
        <v>0</v>
      </c>
      <c r="AHM83" s="2">
        <v>66</v>
      </c>
      <c r="AHN83" s="2" t="s">
        <v>342</v>
      </c>
      <c r="AHO83" s="2">
        <v>45000</v>
      </c>
      <c r="AHS83" s="2">
        <v>4</v>
      </c>
      <c r="AHW83" s="2">
        <v>3</v>
      </c>
      <c r="AHX83" s="2">
        <v>0</v>
      </c>
      <c r="AHY83" s="2">
        <v>1</v>
      </c>
      <c r="AHZ83" s="2">
        <v>0</v>
      </c>
      <c r="AIC83" s="2">
        <v>66</v>
      </c>
      <c r="AID83" s="2" t="s">
        <v>342</v>
      </c>
      <c r="AIE83" s="2">
        <v>45000</v>
      </c>
      <c r="AII83" s="2">
        <v>4</v>
      </c>
      <c r="AIM83" s="2">
        <v>3</v>
      </c>
      <c r="AIN83" s="2">
        <v>0</v>
      </c>
      <c r="AIO83" s="2">
        <v>1</v>
      </c>
      <c r="AIP83" s="2">
        <v>0</v>
      </c>
      <c r="AIS83" s="2">
        <v>66</v>
      </c>
      <c r="AIT83" s="2" t="s">
        <v>342</v>
      </c>
      <c r="AIU83" s="2">
        <v>45000</v>
      </c>
      <c r="AIY83" s="2">
        <v>4</v>
      </c>
      <c r="AJC83" s="2">
        <v>3</v>
      </c>
      <c r="AJD83" s="2">
        <v>0</v>
      </c>
      <c r="AJE83" s="2">
        <v>1</v>
      </c>
      <c r="AJF83" s="2">
        <v>0</v>
      </c>
      <c r="AJI83" s="2">
        <v>66</v>
      </c>
      <c r="AJJ83" s="2" t="s">
        <v>342</v>
      </c>
      <c r="AJK83" s="2">
        <v>45000</v>
      </c>
      <c r="AJO83" s="2">
        <v>4</v>
      </c>
      <c r="AJS83" s="2">
        <v>3</v>
      </c>
      <c r="AJT83" s="2">
        <v>0</v>
      </c>
      <c r="AJU83" s="2">
        <v>1</v>
      </c>
      <c r="AJV83" s="2">
        <v>0</v>
      </c>
      <c r="AJY83" s="2">
        <v>66</v>
      </c>
      <c r="AJZ83" s="2" t="s">
        <v>342</v>
      </c>
      <c r="AKA83" s="2">
        <v>45000</v>
      </c>
      <c r="AKE83" s="2">
        <v>4</v>
      </c>
      <c r="AKI83" s="2">
        <v>3</v>
      </c>
      <c r="AKJ83" s="2">
        <v>0</v>
      </c>
      <c r="AKK83" s="2">
        <v>1</v>
      </c>
      <c r="AKL83" s="2">
        <v>0</v>
      </c>
      <c r="AKO83" s="2">
        <v>66</v>
      </c>
      <c r="AKP83" s="2" t="s">
        <v>342</v>
      </c>
      <c r="AKQ83" s="2">
        <v>45000</v>
      </c>
      <c r="AKU83" s="2">
        <v>4</v>
      </c>
      <c r="AKY83" s="2">
        <v>3</v>
      </c>
      <c r="AKZ83" s="2">
        <v>0</v>
      </c>
      <c r="ALA83" s="2">
        <v>1</v>
      </c>
      <c r="ALB83" s="2">
        <v>0</v>
      </c>
      <c r="ALE83" s="2">
        <v>66</v>
      </c>
      <c r="ALF83" s="2" t="s">
        <v>342</v>
      </c>
      <c r="ALG83" s="2">
        <v>45000</v>
      </c>
      <c r="ALK83" s="2">
        <v>4</v>
      </c>
      <c r="ALO83" s="2">
        <v>3</v>
      </c>
      <c r="ALP83" s="2">
        <v>0</v>
      </c>
      <c r="ALQ83" s="2">
        <v>1</v>
      </c>
      <c r="ALR83" s="2">
        <v>0</v>
      </c>
      <c r="ALU83" s="2">
        <v>66</v>
      </c>
      <c r="ALV83" s="2" t="s">
        <v>342</v>
      </c>
      <c r="ALW83" s="2">
        <v>45000</v>
      </c>
      <c r="AMA83" s="2">
        <v>4</v>
      </c>
      <c r="AME83" s="2">
        <v>3</v>
      </c>
      <c r="AMF83" s="2">
        <v>0</v>
      </c>
      <c r="AMG83" s="2">
        <v>1</v>
      </c>
      <c r="AMH83" s="2">
        <v>0</v>
      </c>
      <c r="AMK83" s="2">
        <v>66</v>
      </c>
      <c r="AML83" s="2" t="s">
        <v>342</v>
      </c>
      <c r="AMM83" s="2">
        <v>45000</v>
      </c>
      <c r="AMQ83" s="2">
        <v>4</v>
      </c>
      <c r="AMU83" s="2">
        <v>3</v>
      </c>
      <c r="AMV83" s="2">
        <v>0</v>
      </c>
      <c r="AMW83" s="2">
        <v>1</v>
      </c>
      <c r="AMX83" s="2">
        <v>0</v>
      </c>
      <c r="ANA83" s="2">
        <v>66</v>
      </c>
      <c r="ANB83" s="2" t="s">
        <v>342</v>
      </c>
      <c r="ANC83" s="2">
        <v>45000</v>
      </c>
      <c r="ANG83" s="2">
        <v>4</v>
      </c>
      <c r="ANK83" s="2">
        <v>3</v>
      </c>
      <c r="ANL83" s="2">
        <v>0</v>
      </c>
      <c r="ANM83" s="2">
        <v>1</v>
      </c>
      <c r="ANN83" s="2">
        <v>0</v>
      </c>
      <c r="ANQ83" s="2">
        <v>66</v>
      </c>
      <c r="ANR83" s="2" t="s">
        <v>342</v>
      </c>
      <c r="ANS83" s="2">
        <v>45000</v>
      </c>
      <c r="ANW83" s="2">
        <v>4</v>
      </c>
      <c r="AOA83" s="2">
        <v>3</v>
      </c>
      <c r="AOB83" s="2">
        <v>0</v>
      </c>
      <c r="AOC83" s="2">
        <v>1</v>
      </c>
      <c r="AOD83" s="2">
        <v>0</v>
      </c>
      <c r="AOG83" s="2">
        <v>66</v>
      </c>
      <c r="AOH83" s="2" t="s">
        <v>342</v>
      </c>
      <c r="AOI83" s="2">
        <v>45000</v>
      </c>
      <c r="AOM83" s="2">
        <v>4</v>
      </c>
      <c r="AOQ83" s="2">
        <v>3</v>
      </c>
      <c r="AOR83" s="2">
        <v>0</v>
      </c>
      <c r="AOS83" s="2">
        <v>1</v>
      </c>
      <c r="AOT83" s="2">
        <v>0</v>
      </c>
      <c r="AOW83" s="2">
        <v>66</v>
      </c>
      <c r="AOX83" s="2" t="s">
        <v>342</v>
      </c>
      <c r="AOY83" s="2">
        <v>45000</v>
      </c>
      <c r="APC83" s="2">
        <v>4</v>
      </c>
      <c r="APG83" s="2">
        <v>3</v>
      </c>
      <c r="APH83" s="2">
        <v>0</v>
      </c>
      <c r="API83" s="2">
        <v>1</v>
      </c>
      <c r="APJ83" s="2">
        <v>0</v>
      </c>
      <c r="APM83" s="2">
        <v>66</v>
      </c>
      <c r="APN83" s="2" t="s">
        <v>342</v>
      </c>
      <c r="APO83" s="2">
        <v>45000</v>
      </c>
      <c r="APS83" s="2">
        <v>4</v>
      </c>
      <c r="APW83" s="2">
        <v>3</v>
      </c>
      <c r="APX83" s="2">
        <v>0</v>
      </c>
      <c r="APY83" s="2">
        <v>1</v>
      </c>
      <c r="APZ83" s="2">
        <v>0</v>
      </c>
      <c r="AQC83" s="2">
        <v>66</v>
      </c>
      <c r="AQD83" s="2" t="s">
        <v>342</v>
      </c>
      <c r="AQE83" s="2">
        <v>45000</v>
      </c>
      <c r="AQI83" s="2">
        <v>4</v>
      </c>
      <c r="AQM83" s="2">
        <v>3</v>
      </c>
      <c r="AQN83" s="2">
        <v>0</v>
      </c>
      <c r="AQO83" s="2">
        <v>1</v>
      </c>
      <c r="AQP83" s="2">
        <v>0</v>
      </c>
      <c r="AQS83" s="2">
        <v>66</v>
      </c>
      <c r="AQT83" s="2" t="s">
        <v>342</v>
      </c>
      <c r="AQU83" s="2">
        <v>45000</v>
      </c>
      <c r="AQY83" s="2">
        <v>4</v>
      </c>
      <c r="ARC83" s="2">
        <v>3</v>
      </c>
      <c r="ARD83" s="2">
        <v>0</v>
      </c>
      <c r="ARE83" s="2">
        <v>1</v>
      </c>
      <c r="ARF83" s="2">
        <v>0</v>
      </c>
      <c r="ARI83" s="2">
        <v>66</v>
      </c>
      <c r="ARJ83" s="2" t="s">
        <v>342</v>
      </c>
      <c r="ARK83" s="2">
        <v>45000</v>
      </c>
      <c r="ARO83" s="2">
        <v>4</v>
      </c>
      <c r="ARS83" s="2">
        <v>3</v>
      </c>
      <c r="ART83" s="2">
        <v>0</v>
      </c>
      <c r="ARU83" s="2">
        <v>1</v>
      </c>
      <c r="ARV83" s="2">
        <v>0</v>
      </c>
      <c r="ARY83" s="2">
        <v>66</v>
      </c>
      <c r="ARZ83" s="2" t="s">
        <v>342</v>
      </c>
      <c r="ASA83" s="2">
        <v>45000</v>
      </c>
      <c r="ASE83" s="2">
        <v>4</v>
      </c>
      <c r="ASI83" s="2">
        <v>3</v>
      </c>
      <c r="ASJ83" s="2">
        <v>0</v>
      </c>
      <c r="ASK83" s="2">
        <v>1</v>
      </c>
      <c r="ASL83" s="2">
        <v>0</v>
      </c>
      <c r="ASO83" s="2">
        <v>66</v>
      </c>
      <c r="ASP83" s="2" t="s">
        <v>342</v>
      </c>
      <c r="ASQ83" s="2">
        <v>45000</v>
      </c>
      <c r="ASU83" s="2">
        <v>4</v>
      </c>
      <c r="ASY83" s="2">
        <v>3</v>
      </c>
      <c r="ASZ83" s="2">
        <v>0</v>
      </c>
      <c r="ATA83" s="2">
        <v>1</v>
      </c>
      <c r="ATB83" s="2">
        <v>0</v>
      </c>
      <c r="ATE83" s="2">
        <v>66</v>
      </c>
      <c r="ATF83" s="2" t="s">
        <v>342</v>
      </c>
      <c r="ATG83" s="2">
        <v>45000</v>
      </c>
      <c r="ATK83" s="2">
        <v>4</v>
      </c>
      <c r="ATO83" s="2">
        <v>3</v>
      </c>
      <c r="ATP83" s="2">
        <v>0</v>
      </c>
      <c r="ATQ83" s="2">
        <v>1</v>
      </c>
      <c r="ATR83" s="2">
        <v>0</v>
      </c>
      <c r="ATU83" s="2">
        <v>66</v>
      </c>
      <c r="ATV83" s="2" t="s">
        <v>342</v>
      </c>
      <c r="ATW83" s="2">
        <v>45000</v>
      </c>
      <c r="AUA83" s="2">
        <v>4</v>
      </c>
      <c r="AUE83" s="2">
        <v>3</v>
      </c>
      <c r="AUF83" s="2">
        <v>0</v>
      </c>
      <c r="AUG83" s="2">
        <v>1</v>
      </c>
      <c r="AUH83" s="2">
        <v>0</v>
      </c>
      <c r="AUK83" s="2">
        <v>66</v>
      </c>
      <c r="AUL83" s="2" t="s">
        <v>342</v>
      </c>
      <c r="AUM83" s="2">
        <v>45000</v>
      </c>
      <c r="AUQ83" s="2">
        <v>4</v>
      </c>
      <c r="AUU83" s="2">
        <v>3</v>
      </c>
      <c r="AUV83" s="2">
        <v>0</v>
      </c>
      <c r="AUW83" s="2">
        <v>1</v>
      </c>
      <c r="AUX83" s="2">
        <v>0</v>
      </c>
      <c r="AVA83" s="2">
        <v>66</v>
      </c>
      <c r="AVB83" s="2" t="s">
        <v>342</v>
      </c>
      <c r="AVC83" s="2">
        <v>45000</v>
      </c>
      <c r="AVG83" s="2">
        <v>4</v>
      </c>
      <c r="AVK83" s="2">
        <v>3</v>
      </c>
      <c r="AVL83" s="2">
        <v>0</v>
      </c>
      <c r="AVM83" s="2">
        <v>1</v>
      </c>
      <c r="AVN83" s="2">
        <v>0</v>
      </c>
      <c r="AVQ83" s="2">
        <v>66</v>
      </c>
      <c r="AVR83" s="2" t="s">
        <v>342</v>
      </c>
      <c r="AVS83" s="2">
        <v>45000</v>
      </c>
      <c r="AVW83" s="2">
        <v>4</v>
      </c>
      <c r="AWA83" s="2">
        <v>3</v>
      </c>
      <c r="AWB83" s="2">
        <v>0</v>
      </c>
      <c r="AWC83" s="2">
        <v>1</v>
      </c>
      <c r="AWD83" s="2">
        <v>0</v>
      </c>
      <c r="AWG83" s="2">
        <v>66</v>
      </c>
      <c r="AWH83" s="2" t="s">
        <v>342</v>
      </c>
      <c r="AWI83" s="2">
        <v>45000</v>
      </c>
      <c r="AWM83" s="2">
        <v>4</v>
      </c>
      <c r="AWQ83" s="2">
        <v>3</v>
      </c>
      <c r="AWR83" s="2">
        <v>0</v>
      </c>
      <c r="AWS83" s="2">
        <v>1</v>
      </c>
      <c r="AWT83" s="2">
        <v>0</v>
      </c>
      <c r="AWW83" s="2">
        <v>66</v>
      </c>
      <c r="AWX83" s="2" t="s">
        <v>342</v>
      </c>
      <c r="AWY83" s="2">
        <v>45000</v>
      </c>
      <c r="AXC83" s="2">
        <v>4</v>
      </c>
      <c r="AXG83" s="2">
        <v>3</v>
      </c>
      <c r="AXH83" s="2">
        <v>0</v>
      </c>
      <c r="AXI83" s="2">
        <v>1</v>
      </c>
      <c r="AXJ83" s="2">
        <v>0</v>
      </c>
      <c r="AXM83" s="2">
        <v>66</v>
      </c>
      <c r="AXN83" s="2" t="s">
        <v>342</v>
      </c>
      <c r="AXO83" s="2">
        <v>45000</v>
      </c>
      <c r="AXS83" s="2">
        <v>4</v>
      </c>
      <c r="AXW83" s="2">
        <v>3</v>
      </c>
      <c r="AXX83" s="2">
        <v>0</v>
      </c>
      <c r="AXY83" s="2">
        <v>1</v>
      </c>
      <c r="AXZ83" s="2">
        <v>0</v>
      </c>
      <c r="AYC83" s="2">
        <v>66</v>
      </c>
      <c r="AYD83" s="2" t="s">
        <v>342</v>
      </c>
      <c r="AYE83" s="2">
        <v>45000</v>
      </c>
      <c r="AYI83" s="2">
        <v>4</v>
      </c>
      <c r="AYM83" s="2">
        <v>3</v>
      </c>
      <c r="AYN83" s="2">
        <v>0</v>
      </c>
      <c r="AYO83" s="2">
        <v>1</v>
      </c>
      <c r="AYP83" s="2">
        <v>0</v>
      </c>
      <c r="AYS83" s="2">
        <v>66</v>
      </c>
      <c r="AYT83" s="2" t="s">
        <v>342</v>
      </c>
      <c r="AYU83" s="2">
        <v>45000</v>
      </c>
      <c r="AYY83" s="2">
        <v>4</v>
      </c>
      <c r="AZC83" s="2">
        <v>3</v>
      </c>
      <c r="AZD83" s="2">
        <v>0</v>
      </c>
      <c r="AZE83" s="2">
        <v>1</v>
      </c>
      <c r="AZF83" s="2">
        <v>0</v>
      </c>
      <c r="AZI83" s="2">
        <v>66</v>
      </c>
      <c r="AZJ83" s="2" t="s">
        <v>342</v>
      </c>
      <c r="AZK83" s="2">
        <v>45000</v>
      </c>
      <c r="AZO83" s="2">
        <v>4</v>
      </c>
      <c r="AZS83" s="2">
        <v>3</v>
      </c>
      <c r="AZT83" s="2">
        <v>0</v>
      </c>
      <c r="AZU83" s="2">
        <v>1</v>
      </c>
      <c r="AZV83" s="2">
        <v>0</v>
      </c>
      <c r="AZY83" s="2">
        <v>66</v>
      </c>
      <c r="AZZ83" s="2" t="s">
        <v>342</v>
      </c>
      <c r="BAA83" s="2">
        <v>45000</v>
      </c>
      <c r="BAE83" s="2">
        <v>4</v>
      </c>
      <c r="BAI83" s="2">
        <v>3</v>
      </c>
      <c r="BAJ83" s="2">
        <v>0</v>
      </c>
      <c r="BAK83" s="2">
        <v>1</v>
      </c>
      <c r="BAL83" s="2">
        <v>0</v>
      </c>
      <c r="BAO83" s="2">
        <v>66</v>
      </c>
      <c r="BAP83" s="2" t="s">
        <v>342</v>
      </c>
      <c r="BAQ83" s="2">
        <v>45000</v>
      </c>
      <c r="BAU83" s="2">
        <v>4</v>
      </c>
      <c r="BAY83" s="2">
        <v>3</v>
      </c>
      <c r="BAZ83" s="2">
        <v>0</v>
      </c>
      <c r="BBA83" s="2">
        <v>1</v>
      </c>
      <c r="BBB83" s="2">
        <v>0</v>
      </c>
      <c r="BBE83" s="2">
        <v>66</v>
      </c>
      <c r="BBF83" s="2" t="s">
        <v>342</v>
      </c>
      <c r="BBG83" s="2">
        <v>45000</v>
      </c>
      <c r="BBK83" s="2">
        <v>4</v>
      </c>
      <c r="BBO83" s="2">
        <v>3</v>
      </c>
      <c r="BBP83" s="2">
        <v>0</v>
      </c>
      <c r="BBQ83" s="2">
        <v>1</v>
      </c>
      <c r="BBR83" s="2">
        <v>0</v>
      </c>
      <c r="BBU83" s="2">
        <v>66</v>
      </c>
      <c r="BBV83" s="2" t="s">
        <v>342</v>
      </c>
      <c r="BBW83" s="2">
        <v>45000</v>
      </c>
      <c r="BCA83" s="2">
        <v>4</v>
      </c>
      <c r="BCE83" s="2">
        <v>3</v>
      </c>
      <c r="BCF83" s="2">
        <v>0</v>
      </c>
      <c r="BCG83" s="2">
        <v>1</v>
      </c>
      <c r="BCH83" s="2">
        <v>0</v>
      </c>
      <c r="BCK83" s="2">
        <v>66</v>
      </c>
      <c r="BCL83" s="2" t="s">
        <v>342</v>
      </c>
      <c r="BCM83" s="2">
        <v>45000</v>
      </c>
      <c r="BCQ83" s="2">
        <v>4</v>
      </c>
      <c r="BCU83" s="2">
        <v>3</v>
      </c>
      <c r="BCV83" s="2">
        <v>0</v>
      </c>
      <c r="BCW83" s="2">
        <v>1</v>
      </c>
      <c r="BCX83" s="2">
        <v>0</v>
      </c>
      <c r="BDA83" s="2">
        <v>66</v>
      </c>
      <c r="BDB83" s="2" t="s">
        <v>342</v>
      </c>
      <c r="BDC83" s="2">
        <v>45000</v>
      </c>
      <c r="BDG83" s="2">
        <v>4</v>
      </c>
      <c r="BDK83" s="2">
        <v>3</v>
      </c>
      <c r="BDL83" s="2">
        <v>0</v>
      </c>
      <c r="BDM83" s="2">
        <v>1</v>
      </c>
      <c r="BDN83" s="2">
        <v>0</v>
      </c>
      <c r="BDQ83" s="2">
        <v>66</v>
      </c>
      <c r="BDR83" s="2" t="s">
        <v>342</v>
      </c>
      <c r="BDS83" s="2">
        <v>45000</v>
      </c>
      <c r="BDW83" s="2">
        <v>4</v>
      </c>
      <c r="BEA83" s="2">
        <v>3</v>
      </c>
      <c r="BEB83" s="2">
        <v>0</v>
      </c>
      <c r="BEC83" s="2">
        <v>1</v>
      </c>
      <c r="BED83" s="2">
        <v>0</v>
      </c>
      <c r="BEG83" s="2">
        <v>66</v>
      </c>
      <c r="BEH83" s="2" t="s">
        <v>342</v>
      </c>
      <c r="BEI83" s="2">
        <v>45000</v>
      </c>
      <c r="BEM83" s="2">
        <v>4</v>
      </c>
      <c r="BEQ83" s="2">
        <v>3</v>
      </c>
      <c r="BER83" s="2">
        <v>0</v>
      </c>
      <c r="BES83" s="2">
        <v>1</v>
      </c>
      <c r="BET83" s="2">
        <v>0</v>
      </c>
      <c r="BEW83" s="2">
        <v>66</v>
      </c>
      <c r="BEX83" s="2" t="s">
        <v>342</v>
      </c>
      <c r="BEY83" s="2">
        <v>45000</v>
      </c>
      <c r="BFC83" s="2">
        <v>4</v>
      </c>
      <c r="BFG83" s="2">
        <v>3</v>
      </c>
      <c r="BFH83" s="2">
        <v>0</v>
      </c>
      <c r="BFI83" s="2">
        <v>1</v>
      </c>
      <c r="BFJ83" s="2">
        <v>0</v>
      </c>
      <c r="BFM83" s="2">
        <v>66</v>
      </c>
      <c r="BFN83" s="2" t="s">
        <v>342</v>
      </c>
      <c r="BFO83" s="2">
        <v>45000</v>
      </c>
      <c r="BFS83" s="2">
        <v>4</v>
      </c>
      <c r="BFW83" s="2">
        <v>3</v>
      </c>
      <c r="BFX83" s="2">
        <v>0</v>
      </c>
      <c r="BFY83" s="2">
        <v>1</v>
      </c>
      <c r="BFZ83" s="2">
        <v>0</v>
      </c>
      <c r="BGC83" s="2">
        <v>66</v>
      </c>
      <c r="BGD83" s="2" t="s">
        <v>342</v>
      </c>
      <c r="BGE83" s="2">
        <v>45000</v>
      </c>
      <c r="BGI83" s="2">
        <v>4</v>
      </c>
      <c r="BGM83" s="2">
        <v>3</v>
      </c>
      <c r="BGN83" s="2">
        <v>0</v>
      </c>
      <c r="BGO83" s="2">
        <v>1</v>
      </c>
      <c r="BGP83" s="2">
        <v>0</v>
      </c>
      <c r="BGS83" s="2">
        <v>66</v>
      </c>
      <c r="BGT83" s="2" t="s">
        <v>342</v>
      </c>
      <c r="BGU83" s="2">
        <v>45000</v>
      </c>
      <c r="BGY83" s="2">
        <v>4</v>
      </c>
      <c r="BHC83" s="2">
        <v>3</v>
      </c>
      <c r="BHD83" s="2">
        <v>0</v>
      </c>
      <c r="BHE83" s="2">
        <v>1</v>
      </c>
      <c r="BHF83" s="2">
        <v>0</v>
      </c>
      <c r="BHI83" s="2">
        <v>66</v>
      </c>
      <c r="BHJ83" s="2" t="s">
        <v>342</v>
      </c>
      <c r="BHK83" s="2">
        <v>45000</v>
      </c>
      <c r="BHO83" s="2">
        <v>4</v>
      </c>
      <c r="BHS83" s="2">
        <v>3</v>
      </c>
      <c r="BHT83" s="2">
        <v>0</v>
      </c>
      <c r="BHU83" s="2">
        <v>1</v>
      </c>
      <c r="BHV83" s="2">
        <v>0</v>
      </c>
      <c r="BHY83" s="2">
        <v>66</v>
      </c>
      <c r="BHZ83" s="2" t="s">
        <v>342</v>
      </c>
      <c r="BIA83" s="2">
        <v>45000</v>
      </c>
      <c r="BIE83" s="2">
        <v>4</v>
      </c>
      <c r="BII83" s="2">
        <v>3</v>
      </c>
      <c r="BIJ83" s="2">
        <v>0</v>
      </c>
      <c r="BIK83" s="2">
        <v>1</v>
      </c>
      <c r="BIL83" s="2">
        <v>0</v>
      </c>
      <c r="BIO83" s="2">
        <v>66</v>
      </c>
      <c r="BIP83" s="2" t="s">
        <v>342</v>
      </c>
      <c r="BIQ83" s="2">
        <v>45000</v>
      </c>
      <c r="BIU83" s="2">
        <v>4</v>
      </c>
      <c r="BIY83" s="2">
        <v>3</v>
      </c>
      <c r="BIZ83" s="2">
        <v>0</v>
      </c>
      <c r="BJA83" s="2">
        <v>1</v>
      </c>
      <c r="BJB83" s="2">
        <v>0</v>
      </c>
      <c r="BJE83" s="2">
        <v>66</v>
      </c>
      <c r="BJF83" s="2" t="s">
        <v>342</v>
      </c>
      <c r="BJG83" s="2">
        <v>45000</v>
      </c>
      <c r="BJK83" s="2">
        <v>4</v>
      </c>
      <c r="BJO83" s="2">
        <v>3</v>
      </c>
      <c r="BJP83" s="2">
        <v>0</v>
      </c>
      <c r="BJQ83" s="2">
        <v>1</v>
      </c>
      <c r="BJR83" s="2">
        <v>0</v>
      </c>
      <c r="BJU83" s="2">
        <v>66</v>
      </c>
      <c r="BJV83" s="2" t="s">
        <v>342</v>
      </c>
      <c r="BJW83" s="2">
        <v>45000</v>
      </c>
      <c r="BKA83" s="2">
        <v>4</v>
      </c>
      <c r="BKE83" s="2">
        <v>3</v>
      </c>
      <c r="BKF83" s="2">
        <v>0</v>
      </c>
      <c r="BKG83" s="2">
        <v>1</v>
      </c>
      <c r="BKH83" s="2">
        <v>0</v>
      </c>
      <c r="BKK83" s="2">
        <v>66</v>
      </c>
      <c r="BKL83" s="2" t="s">
        <v>342</v>
      </c>
      <c r="BKM83" s="2">
        <v>45000</v>
      </c>
      <c r="BKQ83" s="2">
        <v>4</v>
      </c>
      <c r="BKU83" s="2">
        <v>3</v>
      </c>
      <c r="BKV83" s="2">
        <v>0</v>
      </c>
      <c r="BKW83" s="2">
        <v>1</v>
      </c>
      <c r="BKX83" s="2">
        <v>0</v>
      </c>
      <c r="BLA83" s="2">
        <v>66</v>
      </c>
      <c r="BLB83" s="2" t="s">
        <v>342</v>
      </c>
      <c r="BLC83" s="2">
        <v>45000</v>
      </c>
      <c r="BLG83" s="2">
        <v>4</v>
      </c>
      <c r="BLK83" s="2">
        <v>3</v>
      </c>
      <c r="BLL83" s="2">
        <v>0</v>
      </c>
      <c r="BLM83" s="2">
        <v>1</v>
      </c>
      <c r="BLN83" s="2">
        <v>0</v>
      </c>
      <c r="BLQ83" s="2">
        <v>66</v>
      </c>
      <c r="BLR83" s="2" t="s">
        <v>342</v>
      </c>
      <c r="BLS83" s="2">
        <v>45000</v>
      </c>
      <c r="BLW83" s="2">
        <v>4</v>
      </c>
      <c r="BMA83" s="2">
        <v>3</v>
      </c>
      <c r="BMB83" s="2">
        <v>0</v>
      </c>
      <c r="BMC83" s="2">
        <v>1</v>
      </c>
      <c r="BMD83" s="2">
        <v>0</v>
      </c>
      <c r="BMG83" s="2">
        <v>66</v>
      </c>
      <c r="BMH83" s="2" t="s">
        <v>342</v>
      </c>
      <c r="BMI83" s="2">
        <v>45000</v>
      </c>
      <c r="BMM83" s="2">
        <v>4</v>
      </c>
      <c r="BMQ83" s="2">
        <v>3</v>
      </c>
      <c r="BMR83" s="2">
        <v>0</v>
      </c>
      <c r="BMS83" s="2">
        <v>1</v>
      </c>
      <c r="BMT83" s="2">
        <v>0</v>
      </c>
      <c r="BMW83" s="2">
        <v>66</v>
      </c>
      <c r="BMX83" s="2" t="s">
        <v>342</v>
      </c>
      <c r="BMY83" s="2">
        <v>45000</v>
      </c>
      <c r="BNC83" s="2">
        <v>4</v>
      </c>
      <c r="BNG83" s="2">
        <v>3</v>
      </c>
      <c r="BNH83" s="2">
        <v>0</v>
      </c>
      <c r="BNI83" s="2">
        <v>1</v>
      </c>
      <c r="BNJ83" s="2">
        <v>0</v>
      </c>
      <c r="BNM83" s="2">
        <v>66</v>
      </c>
      <c r="BNN83" s="2" t="s">
        <v>342</v>
      </c>
      <c r="BNO83" s="2">
        <v>45000</v>
      </c>
      <c r="BNS83" s="2">
        <v>4</v>
      </c>
      <c r="BNW83" s="2">
        <v>3</v>
      </c>
      <c r="BNX83" s="2">
        <v>0</v>
      </c>
      <c r="BNY83" s="2">
        <v>1</v>
      </c>
      <c r="BNZ83" s="2">
        <v>0</v>
      </c>
      <c r="BOC83" s="2">
        <v>66</v>
      </c>
      <c r="BOD83" s="2" t="s">
        <v>342</v>
      </c>
      <c r="BOE83" s="2">
        <v>45000</v>
      </c>
      <c r="BOI83" s="2">
        <v>4</v>
      </c>
      <c r="BOM83" s="2">
        <v>3</v>
      </c>
      <c r="BON83" s="2">
        <v>0</v>
      </c>
      <c r="BOO83" s="2">
        <v>1</v>
      </c>
      <c r="BOP83" s="2">
        <v>0</v>
      </c>
      <c r="BOS83" s="2">
        <v>66</v>
      </c>
      <c r="BOT83" s="2" t="s">
        <v>342</v>
      </c>
      <c r="BOU83" s="2">
        <v>45000</v>
      </c>
      <c r="BOY83" s="2">
        <v>4</v>
      </c>
      <c r="BPC83" s="2">
        <v>3</v>
      </c>
      <c r="BPD83" s="2">
        <v>0</v>
      </c>
      <c r="BPE83" s="2">
        <v>1</v>
      </c>
      <c r="BPF83" s="2">
        <v>0</v>
      </c>
      <c r="BPI83" s="2">
        <v>66</v>
      </c>
      <c r="BPJ83" s="2" t="s">
        <v>342</v>
      </c>
      <c r="BPK83" s="2">
        <v>45000</v>
      </c>
      <c r="BPO83" s="2">
        <v>4</v>
      </c>
      <c r="BPS83" s="2">
        <v>3</v>
      </c>
      <c r="BPT83" s="2">
        <v>0</v>
      </c>
      <c r="BPU83" s="2">
        <v>1</v>
      </c>
      <c r="BPV83" s="2">
        <v>0</v>
      </c>
      <c r="BPY83" s="2">
        <v>66</v>
      </c>
      <c r="BPZ83" s="2" t="s">
        <v>342</v>
      </c>
      <c r="BQA83" s="2">
        <v>45000</v>
      </c>
      <c r="BQE83" s="2">
        <v>4</v>
      </c>
      <c r="BQI83" s="2">
        <v>3</v>
      </c>
      <c r="BQJ83" s="2">
        <v>0</v>
      </c>
      <c r="BQK83" s="2">
        <v>1</v>
      </c>
      <c r="BQL83" s="2">
        <v>0</v>
      </c>
      <c r="BQO83" s="2">
        <v>66</v>
      </c>
      <c r="BQP83" s="2" t="s">
        <v>342</v>
      </c>
      <c r="BQQ83" s="2">
        <v>45000</v>
      </c>
      <c r="BQU83" s="2">
        <v>4</v>
      </c>
      <c r="BQY83" s="2">
        <v>3</v>
      </c>
      <c r="BQZ83" s="2">
        <v>0</v>
      </c>
      <c r="BRA83" s="2">
        <v>1</v>
      </c>
      <c r="BRB83" s="2">
        <v>0</v>
      </c>
      <c r="BRE83" s="2">
        <v>66</v>
      </c>
      <c r="BRF83" s="2" t="s">
        <v>342</v>
      </c>
      <c r="BRG83" s="2">
        <v>45000</v>
      </c>
      <c r="BRK83" s="2">
        <v>4</v>
      </c>
      <c r="BRO83" s="2">
        <v>3</v>
      </c>
      <c r="BRP83" s="2">
        <v>0</v>
      </c>
      <c r="BRQ83" s="2">
        <v>1</v>
      </c>
      <c r="BRR83" s="2">
        <v>0</v>
      </c>
      <c r="BRU83" s="2">
        <v>66</v>
      </c>
      <c r="BRV83" s="2" t="s">
        <v>342</v>
      </c>
      <c r="BRW83" s="2">
        <v>45000</v>
      </c>
      <c r="BSA83" s="2">
        <v>4</v>
      </c>
      <c r="BSE83" s="2">
        <v>3</v>
      </c>
      <c r="BSF83" s="2">
        <v>0</v>
      </c>
      <c r="BSG83" s="2">
        <v>1</v>
      </c>
      <c r="BSH83" s="2">
        <v>0</v>
      </c>
      <c r="BSK83" s="2">
        <v>66</v>
      </c>
      <c r="BSL83" s="2" t="s">
        <v>342</v>
      </c>
      <c r="BSM83" s="2">
        <v>45000</v>
      </c>
      <c r="BSQ83" s="2">
        <v>4</v>
      </c>
      <c r="BSU83" s="2">
        <v>3</v>
      </c>
      <c r="BSV83" s="2">
        <v>0</v>
      </c>
      <c r="BSW83" s="2">
        <v>1</v>
      </c>
      <c r="BSX83" s="2">
        <v>0</v>
      </c>
      <c r="BTA83" s="2">
        <v>66</v>
      </c>
      <c r="BTB83" s="2" t="s">
        <v>342</v>
      </c>
      <c r="BTC83" s="2">
        <v>45000</v>
      </c>
      <c r="BTG83" s="2">
        <v>4</v>
      </c>
      <c r="BTK83" s="2">
        <v>3</v>
      </c>
      <c r="BTL83" s="2">
        <v>0</v>
      </c>
      <c r="BTM83" s="2">
        <v>1</v>
      </c>
      <c r="BTN83" s="2">
        <v>0</v>
      </c>
      <c r="BTQ83" s="2">
        <v>66</v>
      </c>
      <c r="BTR83" s="2" t="s">
        <v>342</v>
      </c>
      <c r="BTS83" s="2">
        <v>45000</v>
      </c>
      <c r="BTW83" s="2">
        <v>4</v>
      </c>
      <c r="BUA83" s="2">
        <v>3</v>
      </c>
      <c r="BUB83" s="2">
        <v>0</v>
      </c>
      <c r="BUC83" s="2">
        <v>1</v>
      </c>
      <c r="BUD83" s="2">
        <v>0</v>
      </c>
      <c r="BUG83" s="2">
        <v>66</v>
      </c>
      <c r="BUH83" s="2" t="s">
        <v>342</v>
      </c>
      <c r="BUI83" s="2">
        <v>45000</v>
      </c>
      <c r="BUM83" s="2">
        <v>4</v>
      </c>
      <c r="BUQ83" s="2">
        <v>3</v>
      </c>
      <c r="BUR83" s="2">
        <v>0</v>
      </c>
      <c r="BUS83" s="2">
        <v>1</v>
      </c>
      <c r="BUT83" s="2">
        <v>0</v>
      </c>
      <c r="BUW83" s="2">
        <v>66</v>
      </c>
      <c r="BUX83" s="2" t="s">
        <v>342</v>
      </c>
      <c r="BUY83" s="2">
        <v>45000</v>
      </c>
      <c r="BVC83" s="2">
        <v>4</v>
      </c>
      <c r="BVG83" s="2">
        <v>3</v>
      </c>
      <c r="BVH83" s="2">
        <v>0</v>
      </c>
      <c r="BVI83" s="2">
        <v>1</v>
      </c>
      <c r="BVJ83" s="2">
        <v>0</v>
      </c>
      <c r="BVM83" s="2">
        <v>66</v>
      </c>
      <c r="BVN83" s="2" t="s">
        <v>342</v>
      </c>
      <c r="BVO83" s="2">
        <v>45000</v>
      </c>
      <c r="BVS83" s="2">
        <v>4</v>
      </c>
      <c r="BVW83" s="2">
        <v>3</v>
      </c>
      <c r="BVX83" s="2">
        <v>0</v>
      </c>
      <c r="BVY83" s="2">
        <v>1</v>
      </c>
      <c r="BVZ83" s="2">
        <v>0</v>
      </c>
      <c r="BWC83" s="2">
        <v>66</v>
      </c>
      <c r="BWD83" s="2" t="s">
        <v>342</v>
      </c>
      <c r="BWE83" s="2">
        <v>45000</v>
      </c>
      <c r="BWI83" s="2">
        <v>4</v>
      </c>
      <c r="BWM83" s="2">
        <v>3</v>
      </c>
      <c r="BWN83" s="2">
        <v>0</v>
      </c>
      <c r="BWO83" s="2">
        <v>1</v>
      </c>
      <c r="BWP83" s="2">
        <v>0</v>
      </c>
      <c r="BWS83" s="2">
        <v>66</v>
      </c>
      <c r="BWT83" s="2" t="s">
        <v>342</v>
      </c>
      <c r="BWU83" s="2">
        <v>45000</v>
      </c>
      <c r="BWY83" s="2">
        <v>4</v>
      </c>
      <c r="BXC83" s="2">
        <v>3</v>
      </c>
      <c r="BXD83" s="2">
        <v>0</v>
      </c>
      <c r="BXE83" s="2">
        <v>1</v>
      </c>
      <c r="BXF83" s="2">
        <v>0</v>
      </c>
      <c r="BXI83" s="2">
        <v>66</v>
      </c>
      <c r="BXJ83" s="2" t="s">
        <v>342</v>
      </c>
      <c r="BXK83" s="2">
        <v>45000</v>
      </c>
      <c r="BXO83" s="2">
        <v>4</v>
      </c>
      <c r="BXS83" s="2">
        <v>3</v>
      </c>
      <c r="BXT83" s="2">
        <v>0</v>
      </c>
      <c r="BXU83" s="2">
        <v>1</v>
      </c>
      <c r="BXV83" s="2">
        <v>0</v>
      </c>
      <c r="BXY83" s="2">
        <v>66</v>
      </c>
      <c r="BXZ83" s="2" t="s">
        <v>342</v>
      </c>
      <c r="BYA83" s="2">
        <v>45000</v>
      </c>
      <c r="BYE83" s="2">
        <v>4</v>
      </c>
      <c r="BYI83" s="2">
        <v>3</v>
      </c>
      <c r="BYJ83" s="2">
        <v>0</v>
      </c>
      <c r="BYK83" s="2">
        <v>1</v>
      </c>
      <c r="BYL83" s="2">
        <v>0</v>
      </c>
      <c r="BYO83" s="2">
        <v>66</v>
      </c>
      <c r="BYP83" s="2" t="s">
        <v>342</v>
      </c>
      <c r="BYQ83" s="2">
        <v>45000</v>
      </c>
      <c r="BYU83" s="2">
        <v>4</v>
      </c>
      <c r="BYY83" s="2">
        <v>3</v>
      </c>
      <c r="BYZ83" s="2">
        <v>0</v>
      </c>
      <c r="BZA83" s="2">
        <v>1</v>
      </c>
      <c r="BZB83" s="2">
        <v>0</v>
      </c>
      <c r="BZE83" s="2">
        <v>66</v>
      </c>
      <c r="BZF83" s="2" t="s">
        <v>342</v>
      </c>
      <c r="BZG83" s="2">
        <v>45000</v>
      </c>
      <c r="BZK83" s="2">
        <v>4</v>
      </c>
      <c r="BZO83" s="2">
        <v>3</v>
      </c>
      <c r="BZP83" s="2">
        <v>0</v>
      </c>
      <c r="BZQ83" s="2">
        <v>1</v>
      </c>
      <c r="BZR83" s="2">
        <v>0</v>
      </c>
      <c r="BZU83" s="2">
        <v>66</v>
      </c>
      <c r="BZV83" s="2" t="s">
        <v>342</v>
      </c>
      <c r="BZW83" s="2">
        <v>45000</v>
      </c>
      <c r="CAA83" s="2">
        <v>4</v>
      </c>
      <c r="CAE83" s="2">
        <v>3</v>
      </c>
      <c r="CAF83" s="2">
        <v>0</v>
      </c>
      <c r="CAG83" s="2">
        <v>1</v>
      </c>
      <c r="CAH83" s="2">
        <v>0</v>
      </c>
      <c r="CAK83" s="2">
        <v>66</v>
      </c>
      <c r="CAL83" s="2" t="s">
        <v>342</v>
      </c>
      <c r="CAM83" s="2">
        <v>45000</v>
      </c>
      <c r="CAQ83" s="2">
        <v>4</v>
      </c>
      <c r="CAU83" s="2">
        <v>3</v>
      </c>
      <c r="CAV83" s="2">
        <v>0</v>
      </c>
      <c r="CAW83" s="2">
        <v>1</v>
      </c>
      <c r="CAX83" s="2">
        <v>0</v>
      </c>
      <c r="CBA83" s="2">
        <v>66</v>
      </c>
      <c r="CBB83" s="2" t="s">
        <v>342</v>
      </c>
      <c r="CBC83" s="2">
        <v>45000</v>
      </c>
      <c r="CBG83" s="2">
        <v>4</v>
      </c>
      <c r="CBK83" s="2">
        <v>3</v>
      </c>
      <c r="CBL83" s="2">
        <v>0</v>
      </c>
      <c r="CBM83" s="2">
        <v>1</v>
      </c>
      <c r="CBN83" s="2">
        <v>0</v>
      </c>
      <c r="CBQ83" s="2">
        <v>66</v>
      </c>
      <c r="CBR83" s="2" t="s">
        <v>342</v>
      </c>
      <c r="CBS83" s="2">
        <v>45000</v>
      </c>
      <c r="CBW83" s="2">
        <v>4</v>
      </c>
      <c r="CCA83" s="2">
        <v>3</v>
      </c>
      <c r="CCB83" s="2">
        <v>0</v>
      </c>
      <c r="CCC83" s="2">
        <v>1</v>
      </c>
      <c r="CCD83" s="2">
        <v>0</v>
      </c>
      <c r="CCG83" s="2">
        <v>66</v>
      </c>
      <c r="CCH83" s="2" t="s">
        <v>342</v>
      </c>
      <c r="CCI83" s="2">
        <v>45000</v>
      </c>
      <c r="CCM83" s="2">
        <v>4</v>
      </c>
      <c r="CCQ83" s="2">
        <v>3</v>
      </c>
      <c r="CCR83" s="2">
        <v>0</v>
      </c>
      <c r="CCS83" s="2">
        <v>1</v>
      </c>
      <c r="CCT83" s="2">
        <v>0</v>
      </c>
      <c r="CCW83" s="2">
        <v>66</v>
      </c>
      <c r="CCX83" s="2" t="s">
        <v>342</v>
      </c>
      <c r="CCY83" s="2">
        <v>45000</v>
      </c>
      <c r="CDC83" s="2">
        <v>4</v>
      </c>
      <c r="CDG83" s="2">
        <v>3</v>
      </c>
      <c r="CDH83" s="2">
        <v>0</v>
      </c>
      <c r="CDI83" s="2">
        <v>1</v>
      </c>
      <c r="CDJ83" s="2">
        <v>0</v>
      </c>
      <c r="CDM83" s="2">
        <v>66</v>
      </c>
      <c r="CDN83" s="2" t="s">
        <v>342</v>
      </c>
      <c r="CDO83" s="2">
        <v>45000</v>
      </c>
      <c r="CDS83" s="2">
        <v>4</v>
      </c>
      <c r="CDW83" s="2">
        <v>3</v>
      </c>
      <c r="CDX83" s="2">
        <v>0</v>
      </c>
      <c r="CDY83" s="2">
        <v>1</v>
      </c>
      <c r="CDZ83" s="2">
        <v>0</v>
      </c>
      <c r="CEC83" s="2">
        <v>66</v>
      </c>
      <c r="CED83" s="2" t="s">
        <v>342</v>
      </c>
      <c r="CEE83" s="2">
        <v>45000</v>
      </c>
      <c r="CEI83" s="2">
        <v>4</v>
      </c>
      <c r="CEM83" s="2">
        <v>3</v>
      </c>
      <c r="CEN83" s="2">
        <v>0</v>
      </c>
      <c r="CEO83" s="2">
        <v>1</v>
      </c>
      <c r="CEP83" s="2">
        <v>0</v>
      </c>
      <c r="CES83" s="2">
        <v>66</v>
      </c>
      <c r="CET83" s="2" t="s">
        <v>342</v>
      </c>
      <c r="CEU83" s="2">
        <v>45000</v>
      </c>
      <c r="CEY83" s="2">
        <v>4</v>
      </c>
      <c r="CFC83" s="2">
        <v>3</v>
      </c>
      <c r="CFD83" s="2">
        <v>0</v>
      </c>
      <c r="CFE83" s="2">
        <v>1</v>
      </c>
      <c r="CFF83" s="2">
        <v>0</v>
      </c>
      <c r="CFI83" s="2">
        <v>66</v>
      </c>
      <c r="CFJ83" s="2" t="s">
        <v>342</v>
      </c>
      <c r="CFK83" s="2">
        <v>45000</v>
      </c>
      <c r="CFO83" s="2">
        <v>4</v>
      </c>
      <c r="CFS83" s="2">
        <v>3</v>
      </c>
      <c r="CFT83" s="2">
        <v>0</v>
      </c>
      <c r="CFU83" s="2">
        <v>1</v>
      </c>
      <c r="CFV83" s="2">
        <v>0</v>
      </c>
      <c r="CFY83" s="2">
        <v>66</v>
      </c>
      <c r="CFZ83" s="2" t="s">
        <v>342</v>
      </c>
      <c r="CGA83" s="2">
        <v>45000</v>
      </c>
      <c r="CGE83" s="2">
        <v>4</v>
      </c>
      <c r="CGI83" s="2">
        <v>3</v>
      </c>
      <c r="CGJ83" s="2">
        <v>0</v>
      </c>
      <c r="CGK83" s="2">
        <v>1</v>
      </c>
      <c r="CGL83" s="2">
        <v>0</v>
      </c>
      <c r="CGO83" s="2">
        <v>66</v>
      </c>
      <c r="CGP83" s="2" t="s">
        <v>342</v>
      </c>
      <c r="CGQ83" s="2">
        <v>45000</v>
      </c>
      <c r="CGU83" s="2">
        <v>4</v>
      </c>
      <c r="CGY83" s="2">
        <v>3</v>
      </c>
      <c r="CGZ83" s="2">
        <v>0</v>
      </c>
      <c r="CHA83" s="2">
        <v>1</v>
      </c>
      <c r="CHB83" s="2">
        <v>0</v>
      </c>
      <c r="CHE83" s="2">
        <v>66</v>
      </c>
      <c r="CHF83" s="2" t="s">
        <v>342</v>
      </c>
      <c r="CHG83" s="2">
        <v>45000</v>
      </c>
      <c r="CHK83" s="2">
        <v>4</v>
      </c>
      <c r="CHO83" s="2">
        <v>3</v>
      </c>
      <c r="CHP83" s="2">
        <v>0</v>
      </c>
      <c r="CHQ83" s="2">
        <v>1</v>
      </c>
      <c r="CHR83" s="2">
        <v>0</v>
      </c>
      <c r="CHU83" s="2">
        <v>66</v>
      </c>
      <c r="CHV83" s="2" t="s">
        <v>342</v>
      </c>
      <c r="CHW83" s="2">
        <v>45000</v>
      </c>
      <c r="CIA83" s="2">
        <v>4</v>
      </c>
      <c r="CIE83" s="2">
        <v>3</v>
      </c>
      <c r="CIF83" s="2">
        <v>0</v>
      </c>
      <c r="CIG83" s="2">
        <v>1</v>
      </c>
      <c r="CIH83" s="2">
        <v>0</v>
      </c>
      <c r="CIK83" s="2">
        <v>66</v>
      </c>
      <c r="CIL83" s="2" t="s">
        <v>342</v>
      </c>
      <c r="CIM83" s="2">
        <v>45000</v>
      </c>
      <c r="CIQ83" s="2">
        <v>4</v>
      </c>
      <c r="CIU83" s="2">
        <v>3</v>
      </c>
      <c r="CIV83" s="2">
        <v>0</v>
      </c>
      <c r="CIW83" s="2">
        <v>1</v>
      </c>
      <c r="CIX83" s="2">
        <v>0</v>
      </c>
      <c r="CJA83" s="2">
        <v>66</v>
      </c>
      <c r="CJB83" s="2" t="s">
        <v>342</v>
      </c>
      <c r="CJC83" s="2">
        <v>45000</v>
      </c>
      <c r="CJG83" s="2">
        <v>4</v>
      </c>
      <c r="CJK83" s="2">
        <v>3</v>
      </c>
      <c r="CJL83" s="2">
        <v>0</v>
      </c>
      <c r="CJM83" s="2">
        <v>1</v>
      </c>
      <c r="CJN83" s="2">
        <v>0</v>
      </c>
      <c r="CJQ83" s="2">
        <v>66</v>
      </c>
      <c r="CJR83" s="2" t="s">
        <v>342</v>
      </c>
      <c r="CJS83" s="2">
        <v>45000</v>
      </c>
      <c r="CJW83" s="2">
        <v>4</v>
      </c>
      <c r="CKA83" s="2">
        <v>3</v>
      </c>
      <c r="CKB83" s="2">
        <v>0</v>
      </c>
      <c r="CKC83" s="2">
        <v>1</v>
      </c>
      <c r="CKD83" s="2">
        <v>0</v>
      </c>
      <c r="CKG83" s="2">
        <v>66</v>
      </c>
      <c r="CKH83" s="2" t="s">
        <v>342</v>
      </c>
      <c r="CKI83" s="2">
        <v>45000</v>
      </c>
      <c r="CKM83" s="2">
        <v>4</v>
      </c>
      <c r="CKQ83" s="2">
        <v>3</v>
      </c>
      <c r="CKR83" s="2">
        <v>0</v>
      </c>
      <c r="CKS83" s="2">
        <v>1</v>
      </c>
      <c r="CKT83" s="2">
        <v>0</v>
      </c>
      <c r="CKW83" s="2">
        <v>66</v>
      </c>
      <c r="CKX83" s="2" t="s">
        <v>342</v>
      </c>
      <c r="CKY83" s="2">
        <v>45000</v>
      </c>
      <c r="CLC83" s="2">
        <v>4</v>
      </c>
      <c r="CLG83" s="2">
        <v>3</v>
      </c>
      <c r="CLH83" s="2">
        <v>0</v>
      </c>
      <c r="CLI83" s="2">
        <v>1</v>
      </c>
      <c r="CLJ83" s="2">
        <v>0</v>
      </c>
      <c r="CLM83" s="2">
        <v>66</v>
      </c>
      <c r="CLN83" s="2" t="s">
        <v>342</v>
      </c>
      <c r="CLO83" s="2">
        <v>45000</v>
      </c>
      <c r="CLS83" s="2">
        <v>4</v>
      </c>
      <c r="CLW83" s="2">
        <v>3</v>
      </c>
      <c r="CLX83" s="2">
        <v>0</v>
      </c>
      <c r="CLY83" s="2">
        <v>1</v>
      </c>
      <c r="CLZ83" s="2">
        <v>0</v>
      </c>
      <c r="CMC83" s="2">
        <v>66</v>
      </c>
      <c r="CMD83" s="2" t="s">
        <v>342</v>
      </c>
      <c r="CME83" s="2">
        <v>45000</v>
      </c>
      <c r="CMI83" s="2">
        <v>4</v>
      </c>
      <c r="CMM83" s="2">
        <v>3</v>
      </c>
      <c r="CMN83" s="2">
        <v>0</v>
      </c>
      <c r="CMO83" s="2">
        <v>1</v>
      </c>
      <c r="CMP83" s="2">
        <v>0</v>
      </c>
      <c r="CMS83" s="2">
        <v>66</v>
      </c>
      <c r="CMT83" s="2" t="s">
        <v>342</v>
      </c>
      <c r="CMU83" s="2">
        <v>45000</v>
      </c>
      <c r="CMY83" s="2">
        <v>4</v>
      </c>
      <c r="CNC83" s="2">
        <v>3</v>
      </c>
      <c r="CND83" s="2">
        <v>0</v>
      </c>
      <c r="CNE83" s="2">
        <v>1</v>
      </c>
      <c r="CNF83" s="2">
        <v>0</v>
      </c>
      <c r="CNI83" s="2">
        <v>66</v>
      </c>
      <c r="CNJ83" s="2" t="s">
        <v>342</v>
      </c>
      <c r="CNK83" s="2">
        <v>45000</v>
      </c>
      <c r="CNO83" s="2">
        <v>4</v>
      </c>
      <c r="CNS83" s="2">
        <v>3</v>
      </c>
      <c r="CNT83" s="2">
        <v>0</v>
      </c>
      <c r="CNU83" s="2">
        <v>1</v>
      </c>
      <c r="CNV83" s="2">
        <v>0</v>
      </c>
      <c r="CNY83" s="2">
        <v>66</v>
      </c>
      <c r="CNZ83" s="2" t="s">
        <v>342</v>
      </c>
      <c r="COA83" s="2">
        <v>45000</v>
      </c>
      <c r="COE83" s="2">
        <v>4</v>
      </c>
      <c r="COI83" s="2">
        <v>3</v>
      </c>
      <c r="COJ83" s="2">
        <v>0</v>
      </c>
      <c r="COK83" s="2">
        <v>1</v>
      </c>
      <c r="COL83" s="2">
        <v>0</v>
      </c>
      <c r="COO83" s="2">
        <v>66</v>
      </c>
      <c r="COP83" s="2" t="s">
        <v>342</v>
      </c>
      <c r="COQ83" s="2">
        <v>45000</v>
      </c>
      <c r="COU83" s="2">
        <v>4</v>
      </c>
      <c r="COY83" s="2">
        <v>3</v>
      </c>
      <c r="COZ83" s="2">
        <v>0</v>
      </c>
      <c r="CPA83" s="2">
        <v>1</v>
      </c>
      <c r="CPB83" s="2">
        <v>0</v>
      </c>
      <c r="CPE83" s="2">
        <v>66</v>
      </c>
      <c r="CPF83" s="2" t="s">
        <v>342</v>
      </c>
      <c r="CPG83" s="2">
        <v>45000</v>
      </c>
      <c r="CPK83" s="2">
        <v>4</v>
      </c>
      <c r="CPO83" s="2">
        <v>3</v>
      </c>
      <c r="CPP83" s="2">
        <v>0</v>
      </c>
      <c r="CPQ83" s="2">
        <v>1</v>
      </c>
      <c r="CPR83" s="2">
        <v>0</v>
      </c>
      <c r="CPU83" s="2">
        <v>66</v>
      </c>
      <c r="CPV83" s="2" t="s">
        <v>342</v>
      </c>
      <c r="CPW83" s="2">
        <v>45000</v>
      </c>
      <c r="CQA83" s="2">
        <v>4</v>
      </c>
      <c r="CQE83" s="2">
        <v>3</v>
      </c>
      <c r="CQF83" s="2">
        <v>0</v>
      </c>
      <c r="CQG83" s="2">
        <v>1</v>
      </c>
      <c r="CQH83" s="2">
        <v>0</v>
      </c>
      <c r="CQK83" s="2">
        <v>66</v>
      </c>
      <c r="CQL83" s="2" t="s">
        <v>342</v>
      </c>
      <c r="CQM83" s="2">
        <v>45000</v>
      </c>
      <c r="CQQ83" s="2">
        <v>4</v>
      </c>
      <c r="CQU83" s="2">
        <v>3</v>
      </c>
      <c r="CQV83" s="2">
        <v>0</v>
      </c>
      <c r="CQW83" s="2">
        <v>1</v>
      </c>
      <c r="CQX83" s="2">
        <v>0</v>
      </c>
      <c r="CRA83" s="2">
        <v>66</v>
      </c>
      <c r="CRB83" s="2" t="s">
        <v>342</v>
      </c>
      <c r="CRC83" s="2">
        <v>45000</v>
      </c>
      <c r="CRG83" s="2">
        <v>4</v>
      </c>
      <c r="CRK83" s="2">
        <v>3</v>
      </c>
      <c r="CRL83" s="2">
        <v>0</v>
      </c>
      <c r="CRM83" s="2">
        <v>1</v>
      </c>
      <c r="CRN83" s="2">
        <v>0</v>
      </c>
      <c r="CRQ83" s="2">
        <v>66</v>
      </c>
      <c r="CRR83" s="2" t="s">
        <v>342</v>
      </c>
      <c r="CRS83" s="2">
        <v>45000</v>
      </c>
      <c r="CRW83" s="2">
        <v>4</v>
      </c>
      <c r="CSA83" s="2">
        <v>3</v>
      </c>
      <c r="CSB83" s="2">
        <v>0</v>
      </c>
      <c r="CSC83" s="2">
        <v>1</v>
      </c>
      <c r="CSD83" s="2">
        <v>0</v>
      </c>
      <c r="CSG83" s="2">
        <v>66</v>
      </c>
      <c r="CSH83" s="2" t="s">
        <v>342</v>
      </c>
      <c r="CSI83" s="2">
        <v>45000</v>
      </c>
      <c r="CSM83" s="2">
        <v>4</v>
      </c>
      <c r="CSQ83" s="2">
        <v>3</v>
      </c>
      <c r="CSR83" s="2">
        <v>0</v>
      </c>
      <c r="CSS83" s="2">
        <v>1</v>
      </c>
      <c r="CST83" s="2">
        <v>0</v>
      </c>
      <c r="CSW83" s="2">
        <v>66</v>
      </c>
      <c r="CSX83" s="2" t="s">
        <v>342</v>
      </c>
      <c r="CSY83" s="2">
        <v>45000</v>
      </c>
      <c r="CTC83" s="2">
        <v>4</v>
      </c>
      <c r="CTG83" s="2">
        <v>3</v>
      </c>
      <c r="CTH83" s="2">
        <v>0</v>
      </c>
      <c r="CTI83" s="2">
        <v>1</v>
      </c>
      <c r="CTJ83" s="2">
        <v>0</v>
      </c>
      <c r="CTM83" s="2">
        <v>66</v>
      </c>
      <c r="CTN83" s="2" t="s">
        <v>342</v>
      </c>
      <c r="CTO83" s="2">
        <v>45000</v>
      </c>
      <c r="CTS83" s="2">
        <v>4</v>
      </c>
      <c r="CTW83" s="2">
        <v>3</v>
      </c>
      <c r="CTX83" s="2">
        <v>0</v>
      </c>
      <c r="CTY83" s="2">
        <v>1</v>
      </c>
      <c r="CTZ83" s="2">
        <v>0</v>
      </c>
      <c r="CUC83" s="2">
        <v>66</v>
      </c>
      <c r="CUD83" s="2" t="s">
        <v>342</v>
      </c>
      <c r="CUE83" s="2">
        <v>45000</v>
      </c>
      <c r="CUI83" s="2">
        <v>4</v>
      </c>
      <c r="CUM83" s="2">
        <v>3</v>
      </c>
      <c r="CUN83" s="2">
        <v>0</v>
      </c>
      <c r="CUO83" s="2">
        <v>1</v>
      </c>
      <c r="CUP83" s="2">
        <v>0</v>
      </c>
      <c r="CUS83" s="2">
        <v>66</v>
      </c>
      <c r="CUT83" s="2" t="s">
        <v>342</v>
      </c>
      <c r="CUU83" s="2">
        <v>45000</v>
      </c>
      <c r="CUY83" s="2">
        <v>4</v>
      </c>
      <c r="CVC83" s="2">
        <v>3</v>
      </c>
      <c r="CVD83" s="2">
        <v>0</v>
      </c>
      <c r="CVE83" s="2">
        <v>1</v>
      </c>
      <c r="CVF83" s="2">
        <v>0</v>
      </c>
      <c r="CVI83" s="2">
        <v>66</v>
      </c>
      <c r="CVJ83" s="2" t="s">
        <v>342</v>
      </c>
      <c r="CVK83" s="2">
        <v>45000</v>
      </c>
      <c r="CVO83" s="2">
        <v>4</v>
      </c>
      <c r="CVS83" s="2">
        <v>3</v>
      </c>
      <c r="CVT83" s="2">
        <v>0</v>
      </c>
      <c r="CVU83" s="2">
        <v>1</v>
      </c>
      <c r="CVV83" s="2">
        <v>0</v>
      </c>
      <c r="CVY83" s="2">
        <v>66</v>
      </c>
      <c r="CVZ83" s="2" t="s">
        <v>342</v>
      </c>
      <c r="CWA83" s="2">
        <v>45000</v>
      </c>
      <c r="CWE83" s="2">
        <v>4</v>
      </c>
      <c r="CWI83" s="2">
        <v>3</v>
      </c>
      <c r="CWJ83" s="2">
        <v>0</v>
      </c>
      <c r="CWK83" s="2">
        <v>1</v>
      </c>
      <c r="CWL83" s="2">
        <v>0</v>
      </c>
      <c r="CWO83" s="2">
        <v>66</v>
      </c>
      <c r="CWP83" s="2" t="s">
        <v>342</v>
      </c>
      <c r="CWQ83" s="2">
        <v>45000</v>
      </c>
      <c r="CWU83" s="2">
        <v>4</v>
      </c>
      <c r="CWY83" s="2">
        <v>3</v>
      </c>
      <c r="CWZ83" s="2">
        <v>0</v>
      </c>
      <c r="CXA83" s="2">
        <v>1</v>
      </c>
      <c r="CXB83" s="2">
        <v>0</v>
      </c>
      <c r="CXE83" s="2">
        <v>66</v>
      </c>
      <c r="CXF83" s="2" t="s">
        <v>342</v>
      </c>
      <c r="CXG83" s="2">
        <v>45000</v>
      </c>
      <c r="CXK83" s="2">
        <v>4</v>
      </c>
      <c r="CXO83" s="2">
        <v>3</v>
      </c>
      <c r="CXP83" s="2">
        <v>0</v>
      </c>
      <c r="CXQ83" s="2">
        <v>1</v>
      </c>
      <c r="CXR83" s="2">
        <v>0</v>
      </c>
      <c r="CXU83" s="2">
        <v>66</v>
      </c>
      <c r="CXV83" s="2" t="s">
        <v>342</v>
      </c>
      <c r="CXW83" s="2">
        <v>45000</v>
      </c>
      <c r="CYA83" s="2">
        <v>4</v>
      </c>
      <c r="CYE83" s="2">
        <v>3</v>
      </c>
      <c r="CYF83" s="2">
        <v>0</v>
      </c>
      <c r="CYG83" s="2">
        <v>1</v>
      </c>
      <c r="CYH83" s="2">
        <v>0</v>
      </c>
      <c r="CYK83" s="2">
        <v>66</v>
      </c>
      <c r="CYL83" s="2" t="s">
        <v>342</v>
      </c>
      <c r="CYM83" s="2">
        <v>45000</v>
      </c>
      <c r="CYQ83" s="2">
        <v>4</v>
      </c>
      <c r="CYU83" s="2">
        <v>3</v>
      </c>
      <c r="CYV83" s="2">
        <v>0</v>
      </c>
      <c r="CYW83" s="2">
        <v>1</v>
      </c>
      <c r="CYX83" s="2">
        <v>0</v>
      </c>
      <c r="CZA83" s="2">
        <v>66</v>
      </c>
      <c r="CZB83" s="2" t="s">
        <v>342</v>
      </c>
      <c r="CZC83" s="2">
        <v>45000</v>
      </c>
      <c r="CZG83" s="2">
        <v>4</v>
      </c>
      <c r="CZK83" s="2">
        <v>3</v>
      </c>
      <c r="CZL83" s="2">
        <v>0</v>
      </c>
      <c r="CZM83" s="2">
        <v>1</v>
      </c>
      <c r="CZN83" s="2">
        <v>0</v>
      </c>
      <c r="CZQ83" s="2">
        <v>66</v>
      </c>
      <c r="CZR83" s="2" t="s">
        <v>342</v>
      </c>
      <c r="CZS83" s="2">
        <v>45000</v>
      </c>
      <c r="CZW83" s="2">
        <v>4</v>
      </c>
      <c r="DAA83" s="2">
        <v>3</v>
      </c>
      <c r="DAB83" s="2">
        <v>0</v>
      </c>
      <c r="DAC83" s="2">
        <v>1</v>
      </c>
      <c r="DAD83" s="2">
        <v>0</v>
      </c>
      <c r="DAG83" s="2">
        <v>66</v>
      </c>
      <c r="DAH83" s="2" t="s">
        <v>342</v>
      </c>
      <c r="DAI83" s="2">
        <v>45000</v>
      </c>
      <c r="DAM83" s="2">
        <v>4</v>
      </c>
      <c r="DAQ83" s="2">
        <v>3</v>
      </c>
      <c r="DAR83" s="2">
        <v>0</v>
      </c>
      <c r="DAS83" s="2">
        <v>1</v>
      </c>
      <c r="DAT83" s="2">
        <v>0</v>
      </c>
      <c r="DAW83" s="2">
        <v>66</v>
      </c>
      <c r="DAX83" s="2" t="s">
        <v>342</v>
      </c>
      <c r="DAY83" s="2">
        <v>45000</v>
      </c>
      <c r="DBC83" s="2">
        <v>4</v>
      </c>
      <c r="DBG83" s="2">
        <v>3</v>
      </c>
      <c r="DBH83" s="2">
        <v>0</v>
      </c>
      <c r="DBI83" s="2">
        <v>1</v>
      </c>
      <c r="DBJ83" s="2">
        <v>0</v>
      </c>
      <c r="DBM83" s="2">
        <v>66</v>
      </c>
      <c r="DBN83" s="2" t="s">
        <v>342</v>
      </c>
      <c r="DBO83" s="2">
        <v>45000</v>
      </c>
      <c r="DBS83" s="2">
        <v>4</v>
      </c>
      <c r="DBW83" s="2">
        <v>3</v>
      </c>
      <c r="DBX83" s="2">
        <v>0</v>
      </c>
      <c r="DBY83" s="2">
        <v>1</v>
      </c>
      <c r="DBZ83" s="2">
        <v>0</v>
      </c>
      <c r="DCC83" s="2">
        <v>66</v>
      </c>
      <c r="DCD83" s="2" t="s">
        <v>342</v>
      </c>
      <c r="DCE83" s="2">
        <v>45000</v>
      </c>
      <c r="DCI83" s="2">
        <v>4</v>
      </c>
      <c r="DCM83" s="2">
        <v>3</v>
      </c>
      <c r="DCN83" s="2">
        <v>0</v>
      </c>
      <c r="DCO83" s="2">
        <v>1</v>
      </c>
      <c r="DCP83" s="2">
        <v>0</v>
      </c>
      <c r="DCS83" s="2">
        <v>66</v>
      </c>
      <c r="DCT83" s="2" t="s">
        <v>342</v>
      </c>
      <c r="DCU83" s="2">
        <v>45000</v>
      </c>
      <c r="DCY83" s="2">
        <v>4</v>
      </c>
      <c r="DDC83" s="2">
        <v>3</v>
      </c>
      <c r="DDD83" s="2">
        <v>0</v>
      </c>
      <c r="DDE83" s="2">
        <v>1</v>
      </c>
      <c r="DDF83" s="2">
        <v>0</v>
      </c>
      <c r="DDI83" s="2">
        <v>66</v>
      </c>
      <c r="DDJ83" s="2" t="s">
        <v>342</v>
      </c>
      <c r="DDK83" s="2">
        <v>45000</v>
      </c>
      <c r="DDO83" s="2">
        <v>4</v>
      </c>
      <c r="DDS83" s="2">
        <v>3</v>
      </c>
      <c r="DDT83" s="2">
        <v>0</v>
      </c>
      <c r="DDU83" s="2">
        <v>1</v>
      </c>
      <c r="DDV83" s="2">
        <v>0</v>
      </c>
      <c r="DDY83" s="2">
        <v>66</v>
      </c>
      <c r="DDZ83" s="2" t="s">
        <v>342</v>
      </c>
      <c r="DEA83" s="2">
        <v>45000</v>
      </c>
      <c r="DEE83" s="2">
        <v>4</v>
      </c>
      <c r="DEI83" s="2">
        <v>3</v>
      </c>
      <c r="DEJ83" s="2">
        <v>0</v>
      </c>
      <c r="DEK83" s="2">
        <v>1</v>
      </c>
      <c r="DEL83" s="2">
        <v>0</v>
      </c>
      <c r="DEO83" s="2">
        <v>66</v>
      </c>
      <c r="DEP83" s="2" t="s">
        <v>342</v>
      </c>
      <c r="DEQ83" s="2">
        <v>45000</v>
      </c>
      <c r="DEU83" s="2">
        <v>4</v>
      </c>
      <c r="DEY83" s="2">
        <v>3</v>
      </c>
      <c r="DEZ83" s="2">
        <v>0</v>
      </c>
      <c r="DFA83" s="2">
        <v>1</v>
      </c>
      <c r="DFB83" s="2">
        <v>0</v>
      </c>
      <c r="DFE83" s="2">
        <v>66</v>
      </c>
      <c r="DFF83" s="2" t="s">
        <v>342</v>
      </c>
      <c r="DFG83" s="2">
        <v>45000</v>
      </c>
      <c r="DFK83" s="2">
        <v>4</v>
      </c>
      <c r="DFO83" s="2">
        <v>3</v>
      </c>
      <c r="DFP83" s="2">
        <v>0</v>
      </c>
      <c r="DFQ83" s="2">
        <v>1</v>
      </c>
      <c r="DFR83" s="2">
        <v>0</v>
      </c>
      <c r="DFU83" s="2">
        <v>66</v>
      </c>
      <c r="DFV83" s="2" t="s">
        <v>342</v>
      </c>
      <c r="DFW83" s="2">
        <v>45000</v>
      </c>
      <c r="DGA83" s="2">
        <v>4</v>
      </c>
      <c r="DGE83" s="2">
        <v>3</v>
      </c>
      <c r="DGF83" s="2">
        <v>0</v>
      </c>
      <c r="DGG83" s="2">
        <v>1</v>
      </c>
      <c r="DGH83" s="2">
        <v>0</v>
      </c>
      <c r="DGK83" s="2">
        <v>66</v>
      </c>
      <c r="DGL83" s="2" t="s">
        <v>342</v>
      </c>
      <c r="DGM83" s="2">
        <v>45000</v>
      </c>
      <c r="DGQ83" s="2">
        <v>4</v>
      </c>
      <c r="DGU83" s="2">
        <v>3</v>
      </c>
      <c r="DGV83" s="2">
        <v>0</v>
      </c>
      <c r="DGW83" s="2">
        <v>1</v>
      </c>
      <c r="DGX83" s="2">
        <v>0</v>
      </c>
      <c r="DHA83" s="2">
        <v>66</v>
      </c>
      <c r="DHB83" s="2" t="s">
        <v>342</v>
      </c>
      <c r="DHC83" s="2">
        <v>45000</v>
      </c>
      <c r="DHG83" s="2">
        <v>4</v>
      </c>
      <c r="DHK83" s="2">
        <v>3</v>
      </c>
      <c r="DHL83" s="2">
        <v>0</v>
      </c>
      <c r="DHM83" s="2">
        <v>1</v>
      </c>
      <c r="DHN83" s="2">
        <v>0</v>
      </c>
      <c r="DHQ83" s="2">
        <v>66</v>
      </c>
      <c r="DHR83" s="2" t="s">
        <v>342</v>
      </c>
      <c r="DHS83" s="2">
        <v>45000</v>
      </c>
      <c r="DHW83" s="2">
        <v>4</v>
      </c>
      <c r="DIA83" s="2">
        <v>3</v>
      </c>
      <c r="DIB83" s="2">
        <v>0</v>
      </c>
      <c r="DIC83" s="2">
        <v>1</v>
      </c>
      <c r="DID83" s="2">
        <v>0</v>
      </c>
      <c r="DIG83" s="2">
        <v>66</v>
      </c>
      <c r="DIH83" s="2" t="s">
        <v>342</v>
      </c>
      <c r="DII83" s="2">
        <v>45000</v>
      </c>
      <c r="DIM83" s="2">
        <v>4</v>
      </c>
      <c r="DIQ83" s="2">
        <v>3</v>
      </c>
      <c r="DIR83" s="2">
        <v>0</v>
      </c>
      <c r="DIS83" s="2">
        <v>1</v>
      </c>
      <c r="DIT83" s="2">
        <v>0</v>
      </c>
      <c r="DIW83" s="2">
        <v>66</v>
      </c>
      <c r="DIX83" s="2" t="s">
        <v>342</v>
      </c>
      <c r="DIY83" s="2">
        <v>45000</v>
      </c>
      <c r="DJC83" s="2">
        <v>4</v>
      </c>
      <c r="DJG83" s="2">
        <v>3</v>
      </c>
      <c r="DJH83" s="2">
        <v>0</v>
      </c>
      <c r="DJI83" s="2">
        <v>1</v>
      </c>
      <c r="DJJ83" s="2">
        <v>0</v>
      </c>
      <c r="DJM83" s="2">
        <v>66</v>
      </c>
      <c r="DJN83" s="2" t="s">
        <v>342</v>
      </c>
      <c r="DJO83" s="2">
        <v>45000</v>
      </c>
      <c r="DJS83" s="2">
        <v>4</v>
      </c>
      <c r="DJW83" s="2">
        <v>3</v>
      </c>
      <c r="DJX83" s="2">
        <v>0</v>
      </c>
      <c r="DJY83" s="2">
        <v>1</v>
      </c>
      <c r="DJZ83" s="2">
        <v>0</v>
      </c>
      <c r="DKC83" s="2">
        <v>66</v>
      </c>
      <c r="DKD83" s="2" t="s">
        <v>342</v>
      </c>
      <c r="DKE83" s="2">
        <v>45000</v>
      </c>
      <c r="DKI83" s="2">
        <v>4</v>
      </c>
      <c r="DKM83" s="2">
        <v>3</v>
      </c>
      <c r="DKN83" s="2">
        <v>0</v>
      </c>
      <c r="DKO83" s="2">
        <v>1</v>
      </c>
      <c r="DKP83" s="2">
        <v>0</v>
      </c>
      <c r="DKS83" s="2">
        <v>66</v>
      </c>
      <c r="DKT83" s="2" t="s">
        <v>342</v>
      </c>
      <c r="DKU83" s="2">
        <v>45000</v>
      </c>
      <c r="DKY83" s="2">
        <v>4</v>
      </c>
      <c r="DLC83" s="2">
        <v>3</v>
      </c>
      <c r="DLD83" s="2">
        <v>0</v>
      </c>
      <c r="DLE83" s="2">
        <v>1</v>
      </c>
      <c r="DLF83" s="2">
        <v>0</v>
      </c>
      <c r="DLI83" s="2">
        <v>66</v>
      </c>
      <c r="DLJ83" s="2" t="s">
        <v>342</v>
      </c>
      <c r="DLK83" s="2">
        <v>45000</v>
      </c>
      <c r="DLO83" s="2">
        <v>4</v>
      </c>
      <c r="DLS83" s="2">
        <v>3</v>
      </c>
      <c r="DLT83" s="2">
        <v>0</v>
      </c>
      <c r="DLU83" s="2">
        <v>1</v>
      </c>
      <c r="DLV83" s="2">
        <v>0</v>
      </c>
      <c r="DLY83" s="2">
        <v>66</v>
      </c>
      <c r="DLZ83" s="2" t="s">
        <v>342</v>
      </c>
      <c r="DMA83" s="2">
        <v>45000</v>
      </c>
      <c r="DME83" s="2">
        <v>4</v>
      </c>
      <c r="DMI83" s="2">
        <v>3</v>
      </c>
      <c r="DMJ83" s="2">
        <v>0</v>
      </c>
      <c r="DMK83" s="2">
        <v>1</v>
      </c>
      <c r="DML83" s="2">
        <v>0</v>
      </c>
      <c r="DMO83" s="2">
        <v>66</v>
      </c>
      <c r="DMP83" s="2" t="s">
        <v>342</v>
      </c>
      <c r="DMQ83" s="2">
        <v>45000</v>
      </c>
      <c r="DMU83" s="2">
        <v>4</v>
      </c>
      <c r="DMY83" s="2">
        <v>3</v>
      </c>
      <c r="DMZ83" s="2">
        <v>0</v>
      </c>
      <c r="DNA83" s="2">
        <v>1</v>
      </c>
      <c r="DNB83" s="2">
        <v>0</v>
      </c>
      <c r="DNE83" s="2">
        <v>66</v>
      </c>
      <c r="DNF83" s="2" t="s">
        <v>342</v>
      </c>
      <c r="DNG83" s="2">
        <v>45000</v>
      </c>
      <c r="DNK83" s="2">
        <v>4</v>
      </c>
      <c r="DNO83" s="2">
        <v>3</v>
      </c>
      <c r="DNP83" s="2">
        <v>0</v>
      </c>
      <c r="DNQ83" s="2">
        <v>1</v>
      </c>
      <c r="DNR83" s="2">
        <v>0</v>
      </c>
      <c r="DNU83" s="2">
        <v>66</v>
      </c>
      <c r="DNV83" s="2" t="s">
        <v>342</v>
      </c>
      <c r="DNW83" s="2">
        <v>45000</v>
      </c>
      <c r="DOA83" s="2">
        <v>4</v>
      </c>
      <c r="DOE83" s="2">
        <v>3</v>
      </c>
      <c r="DOF83" s="2">
        <v>0</v>
      </c>
      <c r="DOG83" s="2">
        <v>1</v>
      </c>
      <c r="DOH83" s="2">
        <v>0</v>
      </c>
      <c r="DOK83" s="2">
        <v>66</v>
      </c>
      <c r="DOL83" s="2" t="s">
        <v>342</v>
      </c>
      <c r="DOM83" s="2">
        <v>45000</v>
      </c>
      <c r="DOQ83" s="2">
        <v>4</v>
      </c>
      <c r="DOU83" s="2">
        <v>3</v>
      </c>
      <c r="DOV83" s="2">
        <v>0</v>
      </c>
      <c r="DOW83" s="2">
        <v>1</v>
      </c>
      <c r="DOX83" s="2">
        <v>0</v>
      </c>
      <c r="DPA83" s="2">
        <v>66</v>
      </c>
      <c r="DPB83" s="2" t="s">
        <v>342</v>
      </c>
      <c r="DPC83" s="2">
        <v>45000</v>
      </c>
      <c r="DPG83" s="2">
        <v>4</v>
      </c>
      <c r="DPK83" s="2">
        <v>3</v>
      </c>
      <c r="DPL83" s="2">
        <v>0</v>
      </c>
      <c r="DPM83" s="2">
        <v>1</v>
      </c>
      <c r="DPN83" s="2">
        <v>0</v>
      </c>
      <c r="DPQ83" s="2">
        <v>66</v>
      </c>
      <c r="DPR83" s="2" t="s">
        <v>342</v>
      </c>
      <c r="DPS83" s="2">
        <v>45000</v>
      </c>
      <c r="DPW83" s="2">
        <v>4</v>
      </c>
      <c r="DQA83" s="2">
        <v>3</v>
      </c>
      <c r="DQB83" s="2">
        <v>0</v>
      </c>
      <c r="DQC83" s="2">
        <v>1</v>
      </c>
      <c r="DQD83" s="2">
        <v>0</v>
      </c>
      <c r="DQG83" s="2">
        <v>66</v>
      </c>
      <c r="DQH83" s="2" t="s">
        <v>342</v>
      </c>
      <c r="DQI83" s="2">
        <v>45000</v>
      </c>
      <c r="DQM83" s="2">
        <v>4</v>
      </c>
      <c r="DQQ83" s="2">
        <v>3</v>
      </c>
      <c r="DQR83" s="2">
        <v>0</v>
      </c>
      <c r="DQS83" s="2">
        <v>1</v>
      </c>
      <c r="DQT83" s="2">
        <v>0</v>
      </c>
      <c r="DQW83" s="2">
        <v>66</v>
      </c>
      <c r="DQX83" s="2" t="s">
        <v>342</v>
      </c>
      <c r="DQY83" s="2">
        <v>45000</v>
      </c>
      <c r="DRC83" s="2">
        <v>4</v>
      </c>
      <c r="DRG83" s="2">
        <v>3</v>
      </c>
      <c r="DRH83" s="2">
        <v>0</v>
      </c>
      <c r="DRI83" s="2">
        <v>1</v>
      </c>
      <c r="DRJ83" s="2">
        <v>0</v>
      </c>
      <c r="DRM83" s="2">
        <v>66</v>
      </c>
      <c r="DRN83" s="2" t="s">
        <v>342</v>
      </c>
      <c r="DRO83" s="2">
        <v>45000</v>
      </c>
      <c r="DRS83" s="2">
        <v>4</v>
      </c>
      <c r="DRW83" s="2">
        <v>3</v>
      </c>
      <c r="DRX83" s="2">
        <v>0</v>
      </c>
      <c r="DRY83" s="2">
        <v>1</v>
      </c>
      <c r="DRZ83" s="2">
        <v>0</v>
      </c>
      <c r="DSC83" s="2">
        <v>66</v>
      </c>
      <c r="DSD83" s="2" t="s">
        <v>342</v>
      </c>
      <c r="DSE83" s="2">
        <v>45000</v>
      </c>
      <c r="DSI83" s="2">
        <v>4</v>
      </c>
      <c r="DSM83" s="2">
        <v>3</v>
      </c>
      <c r="DSN83" s="2">
        <v>0</v>
      </c>
      <c r="DSO83" s="2">
        <v>1</v>
      </c>
      <c r="DSP83" s="2">
        <v>0</v>
      </c>
      <c r="DSS83" s="2">
        <v>66</v>
      </c>
      <c r="DST83" s="2" t="s">
        <v>342</v>
      </c>
      <c r="DSU83" s="2">
        <v>45000</v>
      </c>
      <c r="DSY83" s="2">
        <v>4</v>
      </c>
      <c r="DTC83" s="2">
        <v>3</v>
      </c>
      <c r="DTD83" s="2">
        <v>0</v>
      </c>
      <c r="DTE83" s="2">
        <v>1</v>
      </c>
      <c r="DTF83" s="2">
        <v>0</v>
      </c>
      <c r="DTI83" s="2">
        <v>66</v>
      </c>
      <c r="DTJ83" s="2" t="s">
        <v>342</v>
      </c>
      <c r="DTK83" s="2">
        <v>45000</v>
      </c>
      <c r="DTO83" s="2">
        <v>4</v>
      </c>
      <c r="DTS83" s="2">
        <v>3</v>
      </c>
      <c r="DTT83" s="2">
        <v>0</v>
      </c>
      <c r="DTU83" s="2">
        <v>1</v>
      </c>
      <c r="DTV83" s="2">
        <v>0</v>
      </c>
      <c r="DTY83" s="2">
        <v>66</v>
      </c>
      <c r="DTZ83" s="2" t="s">
        <v>342</v>
      </c>
      <c r="DUA83" s="2">
        <v>45000</v>
      </c>
      <c r="DUE83" s="2">
        <v>4</v>
      </c>
      <c r="DUI83" s="2">
        <v>3</v>
      </c>
      <c r="DUJ83" s="2">
        <v>0</v>
      </c>
      <c r="DUK83" s="2">
        <v>1</v>
      </c>
      <c r="DUL83" s="2">
        <v>0</v>
      </c>
      <c r="DUO83" s="2">
        <v>66</v>
      </c>
      <c r="DUP83" s="2" t="s">
        <v>342</v>
      </c>
      <c r="DUQ83" s="2">
        <v>45000</v>
      </c>
      <c r="DUU83" s="2">
        <v>4</v>
      </c>
      <c r="DUY83" s="2">
        <v>3</v>
      </c>
      <c r="DUZ83" s="2">
        <v>0</v>
      </c>
      <c r="DVA83" s="2">
        <v>1</v>
      </c>
      <c r="DVB83" s="2">
        <v>0</v>
      </c>
      <c r="DVE83" s="2">
        <v>66</v>
      </c>
      <c r="DVF83" s="2" t="s">
        <v>342</v>
      </c>
      <c r="DVG83" s="2">
        <v>45000</v>
      </c>
      <c r="DVK83" s="2">
        <v>4</v>
      </c>
      <c r="DVO83" s="2">
        <v>3</v>
      </c>
      <c r="DVP83" s="2">
        <v>0</v>
      </c>
      <c r="DVQ83" s="2">
        <v>1</v>
      </c>
      <c r="DVR83" s="2">
        <v>0</v>
      </c>
      <c r="DVU83" s="2">
        <v>66</v>
      </c>
      <c r="DVV83" s="2" t="s">
        <v>342</v>
      </c>
      <c r="DVW83" s="2">
        <v>45000</v>
      </c>
      <c r="DWA83" s="2">
        <v>4</v>
      </c>
      <c r="DWE83" s="2">
        <v>3</v>
      </c>
      <c r="DWF83" s="2">
        <v>0</v>
      </c>
      <c r="DWG83" s="2">
        <v>1</v>
      </c>
      <c r="DWH83" s="2">
        <v>0</v>
      </c>
      <c r="DWK83" s="2">
        <v>66</v>
      </c>
      <c r="DWL83" s="2" t="s">
        <v>342</v>
      </c>
      <c r="DWM83" s="2">
        <v>45000</v>
      </c>
      <c r="DWQ83" s="2">
        <v>4</v>
      </c>
      <c r="DWU83" s="2">
        <v>3</v>
      </c>
      <c r="DWV83" s="2">
        <v>0</v>
      </c>
      <c r="DWW83" s="2">
        <v>1</v>
      </c>
      <c r="DWX83" s="2">
        <v>0</v>
      </c>
      <c r="DXA83" s="2">
        <v>66</v>
      </c>
      <c r="DXB83" s="2" t="s">
        <v>342</v>
      </c>
      <c r="DXC83" s="2">
        <v>45000</v>
      </c>
      <c r="DXG83" s="2">
        <v>4</v>
      </c>
      <c r="DXK83" s="2">
        <v>3</v>
      </c>
      <c r="DXL83" s="2">
        <v>0</v>
      </c>
      <c r="DXM83" s="2">
        <v>1</v>
      </c>
      <c r="DXN83" s="2">
        <v>0</v>
      </c>
      <c r="DXQ83" s="2">
        <v>66</v>
      </c>
      <c r="DXR83" s="2" t="s">
        <v>342</v>
      </c>
      <c r="DXS83" s="2">
        <v>45000</v>
      </c>
      <c r="DXW83" s="2">
        <v>4</v>
      </c>
      <c r="DYA83" s="2">
        <v>3</v>
      </c>
      <c r="DYB83" s="2">
        <v>0</v>
      </c>
      <c r="DYC83" s="2">
        <v>1</v>
      </c>
      <c r="DYD83" s="2">
        <v>0</v>
      </c>
      <c r="DYG83" s="2">
        <v>66</v>
      </c>
      <c r="DYH83" s="2" t="s">
        <v>342</v>
      </c>
      <c r="DYI83" s="2">
        <v>45000</v>
      </c>
      <c r="DYM83" s="2">
        <v>4</v>
      </c>
      <c r="DYQ83" s="2">
        <v>3</v>
      </c>
      <c r="DYR83" s="2">
        <v>0</v>
      </c>
      <c r="DYS83" s="2">
        <v>1</v>
      </c>
      <c r="DYT83" s="2">
        <v>0</v>
      </c>
      <c r="DYW83" s="2">
        <v>66</v>
      </c>
      <c r="DYX83" s="2" t="s">
        <v>342</v>
      </c>
      <c r="DYY83" s="2">
        <v>45000</v>
      </c>
      <c r="DZC83" s="2">
        <v>4</v>
      </c>
      <c r="DZG83" s="2">
        <v>3</v>
      </c>
      <c r="DZH83" s="2">
        <v>0</v>
      </c>
      <c r="DZI83" s="2">
        <v>1</v>
      </c>
      <c r="DZJ83" s="2">
        <v>0</v>
      </c>
      <c r="DZM83" s="2">
        <v>66</v>
      </c>
      <c r="DZN83" s="2" t="s">
        <v>342</v>
      </c>
      <c r="DZO83" s="2">
        <v>45000</v>
      </c>
      <c r="DZS83" s="2">
        <v>4</v>
      </c>
      <c r="DZW83" s="2">
        <v>3</v>
      </c>
      <c r="DZX83" s="2">
        <v>0</v>
      </c>
      <c r="DZY83" s="2">
        <v>1</v>
      </c>
      <c r="DZZ83" s="2">
        <v>0</v>
      </c>
      <c r="EAC83" s="2">
        <v>66</v>
      </c>
      <c r="EAD83" s="2" t="s">
        <v>342</v>
      </c>
      <c r="EAE83" s="2">
        <v>45000</v>
      </c>
      <c r="EAI83" s="2">
        <v>4</v>
      </c>
      <c r="EAM83" s="2">
        <v>3</v>
      </c>
      <c r="EAN83" s="2">
        <v>0</v>
      </c>
      <c r="EAO83" s="2">
        <v>1</v>
      </c>
      <c r="EAP83" s="2">
        <v>0</v>
      </c>
      <c r="EAS83" s="2">
        <v>66</v>
      </c>
      <c r="EAT83" s="2" t="s">
        <v>342</v>
      </c>
      <c r="EAU83" s="2">
        <v>45000</v>
      </c>
      <c r="EAY83" s="2">
        <v>4</v>
      </c>
      <c r="EBC83" s="2">
        <v>3</v>
      </c>
      <c r="EBD83" s="2">
        <v>0</v>
      </c>
      <c r="EBE83" s="2">
        <v>1</v>
      </c>
      <c r="EBF83" s="2">
        <v>0</v>
      </c>
      <c r="EBI83" s="2">
        <v>66</v>
      </c>
      <c r="EBJ83" s="2" t="s">
        <v>342</v>
      </c>
      <c r="EBK83" s="2">
        <v>45000</v>
      </c>
      <c r="EBO83" s="2">
        <v>4</v>
      </c>
      <c r="EBS83" s="2">
        <v>3</v>
      </c>
      <c r="EBT83" s="2">
        <v>0</v>
      </c>
      <c r="EBU83" s="2">
        <v>1</v>
      </c>
      <c r="EBV83" s="2">
        <v>0</v>
      </c>
      <c r="EBY83" s="2">
        <v>66</v>
      </c>
      <c r="EBZ83" s="2" t="s">
        <v>342</v>
      </c>
      <c r="ECA83" s="2">
        <v>45000</v>
      </c>
      <c r="ECE83" s="2">
        <v>4</v>
      </c>
      <c r="ECI83" s="2">
        <v>3</v>
      </c>
      <c r="ECJ83" s="2">
        <v>0</v>
      </c>
      <c r="ECK83" s="2">
        <v>1</v>
      </c>
      <c r="ECL83" s="2">
        <v>0</v>
      </c>
      <c r="ECO83" s="2">
        <v>66</v>
      </c>
      <c r="ECP83" s="2" t="s">
        <v>342</v>
      </c>
      <c r="ECQ83" s="2">
        <v>45000</v>
      </c>
      <c r="ECU83" s="2">
        <v>4</v>
      </c>
      <c r="ECY83" s="2">
        <v>3</v>
      </c>
      <c r="ECZ83" s="2">
        <v>0</v>
      </c>
      <c r="EDA83" s="2">
        <v>1</v>
      </c>
      <c r="EDB83" s="2">
        <v>0</v>
      </c>
      <c r="EDE83" s="2">
        <v>66</v>
      </c>
      <c r="EDF83" s="2" t="s">
        <v>342</v>
      </c>
      <c r="EDG83" s="2">
        <v>45000</v>
      </c>
      <c r="EDK83" s="2">
        <v>4</v>
      </c>
      <c r="EDO83" s="2">
        <v>3</v>
      </c>
      <c r="EDP83" s="2">
        <v>0</v>
      </c>
      <c r="EDQ83" s="2">
        <v>1</v>
      </c>
      <c r="EDR83" s="2">
        <v>0</v>
      </c>
      <c r="EDU83" s="2">
        <v>66</v>
      </c>
      <c r="EDV83" s="2" t="s">
        <v>342</v>
      </c>
      <c r="EDW83" s="2">
        <v>45000</v>
      </c>
      <c r="EEA83" s="2">
        <v>4</v>
      </c>
      <c r="EEE83" s="2">
        <v>3</v>
      </c>
      <c r="EEF83" s="2">
        <v>0</v>
      </c>
      <c r="EEG83" s="2">
        <v>1</v>
      </c>
      <c r="EEH83" s="2">
        <v>0</v>
      </c>
      <c r="EEK83" s="2">
        <v>66</v>
      </c>
      <c r="EEL83" s="2" t="s">
        <v>342</v>
      </c>
      <c r="EEM83" s="2">
        <v>45000</v>
      </c>
      <c r="EEQ83" s="2">
        <v>4</v>
      </c>
      <c r="EEU83" s="2">
        <v>3</v>
      </c>
      <c r="EEV83" s="2">
        <v>0</v>
      </c>
      <c r="EEW83" s="2">
        <v>1</v>
      </c>
      <c r="EEX83" s="2">
        <v>0</v>
      </c>
      <c r="EFA83" s="2">
        <v>66</v>
      </c>
      <c r="EFB83" s="2" t="s">
        <v>342</v>
      </c>
      <c r="EFC83" s="2">
        <v>45000</v>
      </c>
      <c r="EFG83" s="2">
        <v>4</v>
      </c>
      <c r="EFK83" s="2">
        <v>3</v>
      </c>
      <c r="EFL83" s="2">
        <v>0</v>
      </c>
      <c r="EFM83" s="2">
        <v>1</v>
      </c>
      <c r="EFN83" s="2">
        <v>0</v>
      </c>
      <c r="EFQ83" s="2">
        <v>66</v>
      </c>
      <c r="EFR83" s="2" t="s">
        <v>342</v>
      </c>
      <c r="EFS83" s="2">
        <v>45000</v>
      </c>
      <c r="EFW83" s="2">
        <v>4</v>
      </c>
      <c r="EGA83" s="2">
        <v>3</v>
      </c>
      <c r="EGB83" s="2">
        <v>0</v>
      </c>
      <c r="EGC83" s="2">
        <v>1</v>
      </c>
      <c r="EGD83" s="2">
        <v>0</v>
      </c>
      <c r="EGG83" s="2">
        <v>66</v>
      </c>
      <c r="EGH83" s="2" t="s">
        <v>342</v>
      </c>
      <c r="EGI83" s="2">
        <v>45000</v>
      </c>
      <c r="EGM83" s="2">
        <v>4</v>
      </c>
      <c r="EGQ83" s="2">
        <v>3</v>
      </c>
      <c r="EGR83" s="2">
        <v>0</v>
      </c>
      <c r="EGS83" s="2">
        <v>1</v>
      </c>
      <c r="EGT83" s="2">
        <v>0</v>
      </c>
      <c r="EGW83" s="2">
        <v>66</v>
      </c>
      <c r="EGX83" s="2" t="s">
        <v>342</v>
      </c>
      <c r="EGY83" s="2">
        <v>45000</v>
      </c>
      <c r="EHC83" s="2">
        <v>4</v>
      </c>
      <c r="EHG83" s="2">
        <v>3</v>
      </c>
      <c r="EHH83" s="2">
        <v>0</v>
      </c>
      <c r="EHI83" s="2">
        <v>1</v>
      </c>
      <c r="EHJ83" s="2">
        <v>0</v>
      </c>
      <c r="EHM83" s="2">
        <v>66</v>
      </c>
      <c r="EHN83" s="2" t="s">
        <v>342</v>
      </c>
      <c r="EHO83" s="2">
        <v>45000</v>
      </c>
      <c r="EHS83" s="2">
        <v>4</v>
      </c>
      <c r="EHW83" s="2">
        <v>3</v>
      </c>
      <c r="EHX83" s="2">
        <v>0</v>
      </c>
      <c r="EHY83" s="2">
        <v>1</v>
      </c>
      <c r="EHZ83" s="2">
        <v>0</v>
      </c>
      <c r="EIC83" s="2">
        <v>66</v>
      </c>
      <c r="EID83" s="2" t="s">
        <v>342</v>
      </c>
      <c r="EIE83" s="2">
        <v>45000</v>
      </c>
      <c r="EII83" s="2">
        <v>4</v>
      </c>
      <c r="EIM83" s="2">
        <v>3</v>
      </c>
      <c r="EIN83" s="2">
        <v>0</v>
      </c>
      <c r="EIO83" s="2">
        <v>1</v>
      </c>
      <c r="EIP83" s="2">
        <v>0</v>
      </c>
      <c r="EIS83" s="2">
        <v>66</v>
      </c>
      <c r="EIT83" s="2" t="s">
        <v>342</v>
      </c>
      <c r="EIU83" s="2">
        <v>45000</v>
      </c>
      <c r="EIY83" s="2">
        <v>4</v>
      </c>
      <c r="EJC83" s="2">
        <v>3</v>
      </c>
      <c r="EJD83" s="2">
        <v>0</v>
      </c>
      <c r="EJE83" s="2">
        <v>1</v>
      </c>
      <c r="EJF83" s="2">
        <v>0</v>
      </c>
      <c r="EJI83" s="2">
        <v>66</v>
      </c>
      <c r="EJJ83" s="2" t="s">
        <v>342</v>
      </c>
      <c r="EJK83" s="2">
        <v>45000</v>
      </c>
      <c r="EJO83" s="2">
        <v>4</v>
      </c>
      <c r="EJS83" s="2">
        <v>3</v>
      </c>
      <c r="EJT83" s="2">
        <v>0</v>
      </c>
      <c r="EJU83" s="2">
        <v>1</v>
      </c>
      <c r="EJV83" s="2">
        <v>0</v>
      </c>
      <c r="EJY83" s="2">
        <v>66</v>
      </c>
      <c r="EJZ83" s="2" t="s">
        <v>342</v>
      </c>
      <c r="EKA83" s="2">
        <v>45000</v>
      </c>
      <c r="EKE83" s="2">
        <v>4</v>
      </c>
      <c r="EKI83" s="2">
        <v>3</v>
      </c>
      <c r="EKJ83" s="2">
        <v>0</v>
      </c>
      <c r="EKK83" s="2">
        <v>1</v>
      </c>
      <c r="EKL83" s="2">
        <v>0</v>
      </c>
      <c r="EKO83" s="2">
        <v>66</v>
      </c>
      <c r="EKP83" s="2" t="s">
        <v>342</v>
      </c>
      <c r="EKQ83" s="2">
        <v>45000</v>
      </c>
      <c r="EKU83" s="2">
        <v>4</v>
      </c>
      <c r="EKY83" s="2">
        <v>3</v>
      </c>
      <c r="EKZ83" s="2">
        <v>0</v>
      </c>
      <c r="ELA83" s="2">
        <v>1</v>
      </c>
      <c r="ELB83" s="2">
        <v>0</v>
      </c>
      <c r="ELE83" s="2">
        <v>66</v>
      </c>
      <c r="ELF83" s="2" t="s">
        <v>342</v>
      </c>
      <c r="ELG83" s="2">
        <v>45000</v>
      </c>
      <c r="ELK83" s="2">
        <v>4</v>
      </c>
      <c r="ELO83" s="2">
        <v>3</v>
      </c>
      <c r="ELP83" s="2">
        <v>0</v>
      </c>
      <c r="ELQ83" s="2">
        <v>1</v>
      </c>
      <c r="ELR83" s="2">
        <v>0</v>
      </c>
      <c r="ELU83" s="2">
        <v>66</v>
      </c>
      <c r="ELV83" s="2" t="s">
        <v>342</v>
      </c>
      <c r="ELW83" s="2">
        <v>45000</v>
      </c>
      <c r="EMA83" s="2">
        <v>4</v>
      </c>
      <c r="EME83" s="2">
        <v>3</v>
      </c>
      <c r="EMF83" s="2">
        <v>0</v>
      </c>
      <c r="EMG83" s="2">
        <v>1</v>
      </c>
      <c r="EMH83" s="2">
        <v>0</v>
      </c>
      <c r="EMK83" s="2">
        <v>66</v>
      </c>
      <c r="EML83" s="2" t="s">
        <v>342</v>
      </c>
      <c r="EMM83" s="2">
        <v>45000</v>
      </c>
      <c r="EMQ83" s="2">
        <v>4</v>
      </c>
      <c r="EMU83" s="2">
        <v>3</v>
      </c>
      <c r="EMV83" s="2">
        <v>0</v>
      </c>
      <c r="EMW83" s="2">
        <v>1</v>
      </c>
      <c r="EMX83" s="2">
        <v>0</v>
      </c>
      <c r="ENA83" s="2">
        <v>66</v>
      </c>
      <c r="ENB83" s="2" t="s">
        <v>342</v>
      </c>
      <c r="ENC83" s="2">
        <v>45000</v>
      </c>
      <c r="ENG83" s="2">
        <v>4</v>
      </c>
      <c r="ENK83" s="2">
        <v>3</v>
      </c>
      <c r="ENL83" s="2">
        <v>0</v>
      </c>
      <c r="ENM83" s="2">
        <v>1</v>
      </c>
      <c r="ENN83" s="2">
        <v>0</v>
      </c>
      <c r="ENQ83" s="2">
        <v>66</v>
      </c>
      <c r="ENR83" s="2" t="s">
        <v>342</v>
      </c>
      <c r="ENS83" s="2">
        <v>45000</v>
      </c>
      <c r="ENW83" s="2">
        <v>4</v>
      </c>
      <c r="EOA83" s="2">
        <v>3</v>
      </c>
      <c r="EOB83" s="2">
        <v>0</v>
      </c>
      <c r="EOC83" s="2">
        <v>1</v>
      </c>
      <c r="EOD83" s="2">
        <v>0</v>
      </c>
      <c r="EOG83" s="2">
        <v>66</v>
      </c>
      <c r="EOH83" s="2" t="s">
        <v>342</v>
      </c>
      <c r="EOI83" s="2">
        <v>45000</v>
      </c>
      <c r="EOM83" s="2">
        <v>4</v>
      </c>
      <c r="EOQ83" s="2">
        <v>3</v>
      </c>
      <c r="EOR83" s="2">
        <v>0</v>
      </c>
      <c r="EOS83" s="2">
        <v>1</v>
      </c>
      <c r="EOT83" s="2">
        <v>0</v>
      </c>
      <c r="EOW83" s="2">
        <v>66</v>
      </c>
      <c r="EOX83" s="2" t="s">
        <v>342</v>
      </c>
      <c r="EOY83" s="2">
        <v>45000</v>
      </c>
      <c r="EPC83" s="2">
        <v>4</v>
      </c>
      <c r="EPG83" s="2">
        <v>3</v>
      </c>
      <c r="EPH83" s="2">
        <v>0</v>
      </c>
      <c r="EPI83" s="2">
        <v>1</v>
      </c>
      <c r="EPJ83" s="2">
        <v>0</v>
      </c>
      <c r="EPM83" s="2">
        <v>66</v>
      </c>
      <c r="EPN83" s="2" t="s">
        <v>342</v>
      </c>
      <c r="EPO83" s="2">
        <v>45000</v>
      </c>
      <c r="EPS83" s="2">
        <v>4</v>
      </c>
      <c r="EPW83" s="2">
        <v>3</v>
      </c>
      <c r="EPX83" s="2">
        <v>0</v>
      </c>
      <c r="EPY83" s="2">
        <v>1</v>
      </c>
      <c r="EPZ83" s="2">
        <v>0</v>
      </c>
      <c r="EQC83" s="2">
        <v>66</v>
      </c>
      <c r="EQD83" s="2" t="s">
        <v>342</v>
      </c>
      <c r="EQE83" s="2">
        <v>45000</v>
      </c>
      <c r="EQI83" s="2">
        <v>4</v>
      </c>
      <c r="EQM83" s="2">
        <v>3</v>
      </c>
      <c r="EQN83" s="2">
        <v>0</v>
      </c>
      <c r="EQO83" s="2">
        <v>1</v>
      </c>
      <c r="EQP83" s="2">
        <v>0</v>
      </c>
      <c r="EQS83" s="2">
        <v>66</v>
      </c>
      <c r="EQT83" s="2" t="s">
        <v>342</v>
      </c>
      <c r="EQU83" s="2">
        <v>45000</v>
      </c>
      <c r="EQY83" s="2">
        <v>4</v>
      </c>
      <c r="ERC83" s="2">
        <v>3</v>
      </c>
      <c r="ERD83" s="2">
        <v>0</v>
      </c>
      <c r="ERE83" s="2">
        <v>1</v>
      </c>
      <c r="ERF83" s="2">
        <v>0</v>
      </c>
      <c r="ERI83" s="2">
        <v>66</v>
      </c>
      <c r="ERJ83" s="2" t="s">
        <v>342</v>
      </c>
      <c r="ERK83" s="2">
        <v>45000</v>
      </c>
      <c r="ERO83" s="2">
        <v>4</v>
      </c>
      <c r="ERS83" s="2">
        <v>3</v>
      </c>
      <c r="ERT83" s="2">
        <v>0</v>
      </c>
      <c r="ERU83" s="2">
        <v>1</v>
      </c>
      <c r="ERV83" s="2">
        <v>0</v>
      </c>
      <c r="ERY83" s="2">
        <v>66</v>
      </c>
      <c r="ERZ83" s="2" t="s">
        <v>342</v>
      </c>
      <c r="ESA83" s="2">
        <v>45000</v>
      </c>
      <c r="ESE83" s="2">
        <v>4</v>
      </c>
      <c r="ESI83" s="2">
        <v>3</v>
      </c>
      <c r="ESJ83" s="2">
        <v>0</v>
      </c>
      <c r="ESK83" s="2">
        <v>1</v>
      </c>
      <c r="ESL83" s="2">
        <v>0</v>
      </c>
      <c r="ESO83" s="2">
        <v>66</v>
      </c>
      <c r="ESP83" s="2" t="s">
        <v>342</v>
      </c>
      <c r="ESQ83" s="2">
        <v>45000</v>
      </c>
      <c r="ESU83" s="2">
        <v>4</v>
      </c>
      <c r="ESY83" s="2">
        <v>3</v>
      </c>
      <c r="ESZ83" s="2">
        <v>0</v>
      </c>
      <c r="ETA83" s="2">
        <v>1</v>
      </c>
      <c r="ETB83" s="2">
        <v>0</v>
      </c>
      <c r="ETE83" s="2">
        <v>66</v>
      </c>
      <c r="ETF83" s="2" t="s">
        <v>342</v>
      </c>
      <c r="ETG83" s="2">
        <v>45000</v>
      </c>
      <c r="ETK83" s="2">
        <v>4</v>
      </c>
      <c r="ETO83" s="2">
        <v>3</v>
      </c>
      <c r="ETP83" s="2">
        <v>0</v>
      </c>
      <c r="ETQ83" s="2">
        <v>1</v>
      </c>
      <c r="ETR83" s="2">
        <v>0</v>
      </c>
      <c r="ETU83" s="2">
        <v>66</v>
      </c>
      <c r="ETV83" s="2" t="s">
        <v>342</v>
      </c>
      <c r="ETW83" s="2">
        <v>45000</v>
      </c>
      <c r="EUA83" s="2">
        <v>4</v>
      </c>
      <c r="EUE83" s="2">
        <v>3</v>
      </c>
      <c r="EUF83" s="2">
        <v>0</v>
      </c>
      <c r="EUG83" s="2">
        <v>1</v>
      </c>
      <c r="EUH83" s="2">
        <v>0</v>
      </c>
      <c r="EUK83" s="2">
        <v>66</v>
      </c>
      <c r="EUL83" s="2" t="s">
        <v>342</v>
      </c>
      <c r="EUM83" s="2">
        <v>45000</v>
      </c>
      <c r="EUQ83" s="2">
        <v>4</v>
      </c>
      <c r="EUU83" s="2">
        <v>3</v>
      </c>
      <c r="EUV83" s="2">
        <v>0</v>
      </c>
      <c r="EUW83" s="2">
        <v>1</v>
      </c>
      <c r="EUX83" s="2">
        <v>0</v>
      </c>
      <c r="EVA83" s="2">
        <v>66</v>
      </c>
      <c r="EVB83" s="2" t="s">
        <v>342</v>
      </c>
      <c r="EVC83" s="2">
        <v>45000</v>
      </c>
      <c r="EVG83" s="2">
        <v>4</v>
      </c>
      <c r="EVK83" s="2">
        <v>3</v>
      </c>
      <c r="EVL83" s="2">
        <v>0</v>
      </c>
      <c r="EVM83" s="2">
        <v>1</v>
      </c>
      <c r="EVN83" s="2">
        <v>0</v>
      </c>
      <c r="EVQ83" s="2">
        <v>66</v>
      </c>
      <c r="EVR83" s="2" t="s">
        <v>342</v>
      </c>
      <c r="EVS83" s="2">
        <v>45000</v>
      </c>
      <c r="EVW83" s="2">
        <v>4</v>
      </c>
      <c r="EWA83" s="2">
        <v>3</v>
      </c>
      <c r="EWB83" s="2">
        <v>0</v>
      </c>
      <c r="EWC83" s="2">
        <v>1</v>
      </c>
      <c r="EWD83" s="2">
        <v>0</v>
      </c>
      <c r="EWG83" s="2">
        <v>66</v>
      </c>
      <c r="EWH83" s="2" t="s">
        <v>342</v>
      </c>
      <c r="EWI83" s="2">
        <v>45000</v>
      </c>
      <c r="EWM83" s="2">
        <v>4</v>
      </c>
      <c r="EWQ83" s="2">
        <v>3</v>
      </c>
      <c r="EWR83" s="2">
        <v>0</v>
      </c>
      <c r="EWS83" s="2">
        <v>1</v>
      </c>
      <c r="EWT83" s="2">
        <v>0</v>
      </c>
      <c r="EWW83" s="2">
        <v>66</v>
      </c>
      <c r="EWX83" s="2" t="s">
        <v>342</v>
      </c>
      <c r="EWY83" s="2">
        <v>45000</v>
      </c>
      <c r="EXC83" s="2">
        <v>4</v>
      </c>
      <c r="EXG83" s="2">
        <v>3</v>
      </c>
      <c r="EXH83" s="2">
        <v>0</v>
      </c>
      <c r="EXI83" s="2">
        <v>1</v>
      </c>
      <c r="EXJ83" s="2">
        <v>0</v>
      </c>
      <c r="EXM83" s="2">
        <v>66</v>
      </c>
      <c r="EXN83" s="2" t="s">
        <v>342</v>
      </c>
      <c r="EXO83" s="2">
        <v>45000</v>
      </c>
      <c r="EXS83" s="2">
        <v>4</v>
      </c>
      <c r="EXW83" s="2">
        <v>3</v>
      </c>
      <c r="EXX83" s="2">
        <v>0</v>
      </c>
      <c r="EXY83" s="2">
        <v>1</v>
      </c>
      <c r="EXZ83" s="2">
        <v>0</v>
      </c>
      <c r="EYC83" s="2">
        <v>66</v>
      </c>
      <c r="EYD83" s="2" t="s">
        <v>342</v>
      </c>
      <c r="EYE83" s="2">
        <v>45000</v>
      </c>
      <c r="EYI83" s="2">
        <v>4</v>
      </c>
      <c r="EYM83" s="2">
        <v>3</v>
      </c>
      <c r="EYN83" s="2">
        <v>0</v>
      </c>
      <c r="EYO83" s="2">
        <v>1</v>
      </c>
      <c r="EYP83" s="2">
        <v>0</v>
      </c>
      <c r="EYS83" s="2">
        <v>66</v>
      </c>
      <c r="EYT83" s="2" t="s">
        <v>342</v>
      </c>
      <c r="EYU83" s="2">
        <v>45000</v>
      </c>
      <c r="EYY83" s="2">
        <v>4</v>
      </c>
      <c r="EZC83" s="2">
        <v>3</v>
      </c>
      <c r="EZD83" s="2">
        <v>0</v>
      </c>
      <c r="EZE83" s="2">
        <v>1</v>
      </c>
      <c r="EZF83" s="2">
        <v>0</v>
      </c>
      <c r="EZI83" s="2">
        <v>66</v>
      </c>
      <c r="EZJ83" s="2" t="s">
        <v>342</v>
      </c>
      <c r="EZK83" s="2">
        <v>45000</v>
      </c>
      <c r="EZO83" s="2">
        <v>4</v>
      </c>
      <c r="EZS83" s="2">
        <v>3</v>
      </c>
      <c r="EZT83" s="2">
        <v>0</v>
      </c>
      <c r="EZU83" s="2">
        <v>1</v>
      </c>
      <c r="EZV83" s="2">
        <v>0</v>
      </c>
      <c r="EZY83" s="2">
        <v>66</v>
      </c>
      <c r="EZZ83" s="2" t="s">
        <v>342</v>
      </c>
      <c r="FAA83" s="2">
        <v>45000</v>
      </c>
      <c r="FAE83" s="2">
        <v>4</v>
      </c>
      <c r="FAI83" s="2">
        <v>3</v>
      </c>
      <c r="FAJ83" s="2">
        <v>0</v>
      </c>
      <c r="FAK83" s="2">
        <v>1</v>
      </c>
      <c r="FAL83" s="2">
        <v>0</v>
      </c>
      <c r="FAO83" s="2">
        <v>66</v>
      </c>
      <c r="FAP83" s="2" t="s">
        <v>342</v>
      </c>
      <c r="FAQ83" s="2">
        <v>45000</v>
      </c>
      <c r="FAU83" s="2">
        <v>4</v>
      </c>
      <c r="FAY83" s="2">
        <v>3</v>
      </c>
      <c r="FAZ83" s="2">
        <v>0</v>
      </c>
      <c r="FBA83" s="2">
        <v>1</v>
      </c>
      <c r="FBB83" s="2">
        <v>0</v>
      </c>
      <c r="FBE83" s="2">
        <v>66</v>
      </c>
      <c r="FBF83" s="2" t="s">
        <v>342</v>
      </c>
      <c r="FBG83" s="2">
        <v>45000</v>
      </c>
      <c r="FBK83" s="2">
        <v>4</v>
      </c>
      <c r="FBO83" s="2">
        <v>3</v>
      </c>
      <c r="FBP83" s="2">
        <v>0</v>
      </c>
      <c r="FBQ83" s="2">
        <v>1</v>
      </c>
      <c r="FBR83" s="2">
        <v>0</v>
      </c>
      <c r="FBU83" s="2">
        <v>66</v>
      </c>
      <c r="FBV83" s="2" t="s">
        <v>342</v>
      </c>
      <c r="FBW83" s="2">
        <v>45000</v>
      </c>
      <c r="FCA83" s="2">
        <v>4</v>
      </c>
      <c r="FCE83" s="2">
        <v>3</v>
      </c>
      <c r="FCF83" s="2">
        <v>0</v>
      </c>
      <c r="FCG83" s="2">
        <v>1</v>
      </c>
      <c r="FCH83" s="2">
        <v>0</v>
      </c>
      <c r="FCK83" s="2">
        <v>66</v>
      </c>
      <c r="FCL83" s="2" t="s">
        <v>342</v>
      </c>
      <c r="FCM83" s="2">
        <v>45000</v>
      </c>
      <c r="FCQ83" s="2">
        <v>4</v>
      </c>
      <c r="FCU83" s="2">
        <v>3</v>
      </c>
      <c r="FCV83" s="2">
        <v>0</v>
      </c>
      <c r="FCW83" s="2">
        <v>1</v>
      </c>
      <c r="FCX83" s="2">
        <v>0</v>
      </c>
      <c r="FDA83" s="2">
        <v>66</v>
      </c>
      <c r="FDB83" s="2" t="s">
        <v>342</v>
      </c>
      <c r="FDC83" s="2">
        <v>45000</v>
      </c>
      <c r="FDG83" s="2">
        <v>4</v>
      </c>
      <c r="FDK83" s="2">
        <v>3</v>
      </c>
      <c r="FDL83" s="2">
        <v>0</v>
      </c>
      <c r="FDM83" s="2">
        <v>1</v>
      </c>
      <c r="FDN83" s="2">
        <v>0</v>
      </c>
      <c r="FDQ83" s="2">
        <v>66</v>
      </c>
      <c r="FDR83" s="2" t="s">
        <v>342</v>
      </c>
      <c r="FDS83" s="2">
        <v>45000</v>
      </c>
      <c r="FDW83" s="2">
        <v>4</v>
      </c>
      <c r="FEA83" s="2">
        <v>3</v>
      </c>
      <c r="FEB83" s="2">
        <v>0</v>
      </c>
      <c r="FEC83" s="2">
        <v>1</v>
      </c>
      <c r="FED83" s="2">
        <v>0</v>
      </c>
      <c r="FEG83" s="2">
        <v>66</v>
      </c>
      <c r="FEH83" s="2" t="s">
        <v>342</v>
      </c>
      <c r="FEI83" s="2">
        <v>45000</v>
      </c>
      <c r="FEM83" s="2">
        <v>4</v>
      </c>
      <c r="FEQ83" s="2">
        <v>3</v>
      </c>
      <c r="FER83" s="2">
        <v>0</v>
      </c>
      <c r="FES83" s="2">
        <v>1</v>
      </c>
      <c r="FET83" s="2">
        <v>0</v>
      </c>
      <c r="FEW83" s="2">
        <v>66</v>
      </c>
      <c r="FEX83" s="2" t="s">
        <v>342</v>
      </c>
      <c r="FEY83" s="2">
        <v>45000</v>
      </c>
      <c r="FFC83" s="2">
        <v>4</v>
      </c>
      <c r="FFG83" s="2">
        <v>3</v>
      </c>
      <c r="FFH83" s="2">
        <v>0</v>
      </c>
      <c r="FFI83" s="2">
        <v>1</v>
      </c>
      <c r="FFJ83" s="2">
        <v>0</v>
      </c>
      <c r="FFM83" s="2">
        <v>66</v>
      </c>
      <c r="FFN83" s="2" t="s">
        <v>342</v>
      </c>
      <c r="FFO83" s="2">
        <v>45000</v>
      </c>
      <c r="FFS83" s="2">
        <v>4</v>
      </c>
      <c r="FFW83" s="2">
        <v>3</v>
      </c>
      <c r="FFX83" s="2">
        <v>0</v>
      </c>
      <c r="FFY83" s="2">
        <v>1</v>
      </c>
      <c r="FFZ83" s="2">
        <v>0</v>
      </c>
      <c r="FGC83" s="2">
        <v>66</v>
      </c>
      <c r="FGD83" s="2" t="s">
        <v>342</v>
      </c>
      <c r="FGE83" s="2">
        <v>45000</v>
      </c>
      <c r="FGI83" s="2">
        <v>4</v>
      </c>
      <c r="FGM83" s="2">
        <v>3</v>
      </c>
      <c r="FGN83" s="2">
        <v>0</v>
      </c>
      <c r="FGO83" s="2">
        <v>1</v>
      </c>
      <c r="FGP83" s="2">
        <v>0</v>
      </c>
      <c r="FGS83" s="2">
        <v>66</v>
      </c>
      <c r="FGT83" s="2" t="s">
        <v>342</v>
      </c>
      <c r="FGU83" s="2">
        <v>45000</v>
      </c>
      <c r="FGY83" s="2">
        <v>4</v>
      </c>
      <c r="FHC83" s="2">
        <v>3</v>
      </c>
      <c r="FHD83" s="2">
        <v>0</v>
      </c>
      <c r="FHE83" s="2">
        <v>1</v>
      </c>
      <c r="FHF83" s="2">
        <v>0</v>
      </c>
      <c r="FHI83" s="2">
        <v>66</v>
      </c>
      <c r="FHJ83" s="2" t="s">
        <v>342</v>
      </c>
      <c r="FHK83" s="2">
        <v>45000</v>
      </c>
      <c r="FHO83" s="2">
        <v>4</v>
      </c>
      <c r="FHS83" s="2">
        <v>3</v>
      </c>
      <c r="FHT83" s="2">
        <v>0</v>
      </c>
      <c r="FHU83" s="2">
        <v>1</v>
      </c>
      <c r="FHV83" s="2">
        <v>0</v>
      </c>
      <c r="FHY83" s="2">
        <v>66</v>
      </c>
      <c r="FHZ83" s="2" t="s">
        <v>342</v>
      </c>
      <c r="FIA83" s="2">
        <v>45000</v>
      </c>
      <c r="FIE83" s="2">
        <v>4</v>
      </c>
      <c r="FII83" s="2">
        <v>3</v>
      </c>
      <c r="FIJ83" s="2">
        <v>0</v>
      </c>
      <c r="FIK83" s="2">
        <v>1</v>
      </c>
      <c r="FIL83" s="2">
        <v>0</v>
      </c>
      <c r="FIO83" s="2">
        <v>66</v>
      </c>
      <c r="FIP83" s="2" t="s">
        <v>342</v>
      </c>
      <c r="FIQ83" s="2">
        <v>45000</v>
      </c>
      <c r="FIU83" s="2">
        <v>4</v>
      </c>
      <c r="FIY83" s="2">
        <v>3</v>
      </c>
      <c r="FIZ83" s="2">
        <v>0</v>
      </c>
      <c r="FJA83" s="2">
        <v>1</v>
      </c>
      <c r="FJB83" s="2">
        <v>0</v>
      </c>
      <c r="FJE83" s="2">
        <v>66</v>
      </c>
      <c r="FJF83" s="2" t="s">
        <v>342</v>
      </c>
      <c r="FJG83" s="2">
        <v>45000</v>
      </c>
      <c r="FJK83" s="2">
        <v>4</v>
      </c>
      <c r="FJO83" s="2">
        <v>3</v>
      </c>
      <c r="FJP83" s="2">
        <v>0</v>
      </c>
      <c r="FJQ83" s="2">
        <v>1</v>
      </c>
      <c r="FJR83" s="2">
        <v>0</v>
      </c>
      <c r="FJU83" s="2">
        <v>66</v>
      </c>
      <c r="FJV83" s="2" t="s">
        <v>342</v>
      </c>
      <c r="FJW83" s="2">
        <v>45000</v>
      </c>
      <c r="FKA83" s="2">
        <v>4</v>
      </c>
      <c r="FKE83" s="2">
        <v>3</v>
      </c>
      <c r="FKF83" s="2">
        <v>0</v>
      </c>
      <c r="FKG83" s="2">
        <v>1</v>
      </c>
      <c r="FKH83" s="2">
        <v>0</v>
      </c>
      <c r="FKK83" s="2">
        <v>66</v>
      </c>
      <c r="FKL83" s="2" t="s">
        <v>342</v>
      </c>
      <c r="FKM83" s="2">
        <v>45000</v>
      </c>
      <c r="FKQ83" s="2">
        <v>4</v>
      </c>
      <c r="FKU83" s="2">
        <v>3</v>
      </c>
      <c r="FKV83" s="2">
        <v>0</v>
      </c>
      <c r="FKW83" s="2">
        <v>1</v>
      </c>
      <c r="FKX83" s="2">
        <v>0</v>
      </c>
      <c r="FLA83" s="2">
        <v>66</v>
      </c>
      <c r="FLB83" s="2" t="s">
        <v>342</v>
      </c>
      <c r="FLC83" s="2">
        <v>45000</v>
      </c>
      <c r="FLG83" s="2">
        <v>4</v>
      </c>
      <c r="FLK83" s="2">
        <v>3</v>
      </c>
      <c r="FLL83" s="2">
        <v>0</v>
      </c>
      <c r="FLM83" s="2">
        <v>1</v>
      </c>
      <c r="FLN83" s="2">
        <v>0</v>
      </c>
      <c r="FLQ83" s="2">
        <v>66</v>
      </c>
      <c r="FLR83" s="2" t="s">
        <v>342</v>
      </c>
      <c r="FLS83" s="2">
        <v>45000</v>
      </c>
      <c r="FLW83" s="2">
        <v>4</v>
      </c>
      <c r="FMA83" s="2">
        <v>3</v>
      </c>
      <c r="FMB83" s="2">
        <v>0</v>
      </c>
      <c r="FMC83" s="2">
        <v>1</v>
      </c>
      <c r="FMD83" s="2">
        <v>0</v>
      </c>
      <c r="FMG83" s="2">
        <v>66</v>
      </c>
      <c r="FMH83" s="2" t="s">
        <v>342</v>
      </c>
      <c r="FMI83" s="2">
        <v>45000</v>
      </c>
      <c r="FMM83" s="2">
        <v>4</v>
      </c>
      <c r="FMQ83" s="2">
        <v>3</v>
      </c>
      <c r="FMR83" s="2">
        <v>0</v>
      </c>
      <c r="FMS83" s="2">
        <v>1</v>
      </c>
      <c r="FMT83" s="2">
        <v>0</v>
      </c>
      <c r="FMW83" s="2">
        <v>66</v>
      </c>
      <c r="FMX83" s="2" t="s">
        <v>342</v>
      </c>
      <c r="FMY83" s="2">
        <v>45000</v>
      </c>
      <c r="FNC83" s="2">
        <v>4</v>
      </c>
      <c r="FNG83" s="2">
        <v>3</v>
      </c>
      <c r="FNH83" s="2">
        <v>0</v>
      </c>
      <c r="FNI83" s="2">
        <v>1</v>
      </c>
      <c r="FNJ83" s="2">
        <v>0</v>
      </c>
      <c r="FNM83" s="2">
        <v>66</v>
      </c>
      <c r="FNN83" s="2" t="s">
        <v>342</v>
      </c>
      <c r="FNO83" s="2">
        <v>45000</v>
      </c>
      <c r="FNS83" s="2">
        <v>4</v>
      </c>
      <c r="FNW83" s="2">
        <v>3</v>
      </c>
      <c r="FNX83" s="2">
        <v>0</v>
      </c>
      <c r="FNY83" s="2">
        <v>1</v>
      </c>
      <c r="FNZ83" s="2">
        <v>0</v>
      </c>
      <c r="FOC83" s="2">
        <v>66</v>
      </c>
      <c r="FOD83" s="2" t="s">
        <v>342</v>
      </c>
      <c r="FOE83" s="2">
        <v>45000</v>
      </c>
      <c r="FOI83" s="2">
        <v>4</v>
      </c>
      <c r="FOM83" s="2">
        <v>3</v>
      </c>
      <c r="FON83" s="2">
        <v>0</v>
      </c>
      <c r="FOO83" s="2">
        <v>1</v>
      </c>
      <c r="FOP83" s="2">
        <v>0</v>
      </c>
      <c r="FOS83" s="2">
        <v>66</v>
      </c>
      <c r="FOT83" s="2" t="s">
        <v>342</v>
      </c>
      <c r="FOU83" s="2">
        <v>45000</v>
      </c>
      <c r="FOY83" s="2">
        <v>4</v>
      </c>
      <c r="FPC83" s="2">
        <v>3</v>
      </c>
      <c r="FPD83" s="2">
        <v>0</v>
      </c>
      <c r="FPE83" s="2">
        <v>1</v>
      </c>
      <c r="FPF83" s="2">
        <v>0</v>
      </c>
      <c r="FPI83" s="2">
        <v>66</v>
      </c>
      <c r="FPJ83" s="2" t="s">
        <v>342</v>
      </c>
      <c r="FPK83" s="2">
        <v>45000</v>
      </c>
      <c r="FPO83" s="2">
        <v>4</v>
      </c>
      <c r="FPS83" s="2">
        <v>3</v>
      </c>
      <c r="FPT83" s="2">
        <v>0</v>
      </c>
      <c r="FPU83" s="2">
        <v>1</v>
      </c>
      <c r="FPV83" s="2">
        <v>0</v>
      </c>
      <c r="FPY83" s="2">
        <v>66</v>
      </c>
      <c r="FPZ83" s="2" t="s">
        <v>342</v>
      </c>
      <c r="FQA83" s="2">
        <v>45000</v>
      </c>
      <c r="FQE83" s="2">
        <v>4</v>
      </c>
      <c r="FQI83" s="2">
        <v>3</v>
      </c>
      <c r="FQJ83" s="2">
        <v>0</v>
      </c>
      <c r="FQK83" s="2">
        <v>1</v>
      </c>
      <c r="FQL83" s="2">
        <v>0</v>
      </c>
      <c r="FQO83" s="2">
        <v>66</v>
      </c>
      <c r="FQP83" s="2" t="s">
        <v>342</v>
      </c>
      <c r="FQQ83" s="2">
        <v>45000</v>
      </c>
      <c r="FQU83" s="2">
        <v>4</v>
      </c>
      <c r="FQY83" s="2">
        <v>3</v>
      </c>
      <c r="FQZ83" s="2">
        <v>0</v>
      </c>
      <c r="FRA83" s="2">
        <v>1</v>
      </c>
      <c r="FRB83" s="2">
        <v>0</v>
      </c>
      <c r="FRE83" s="2">
        <v>66</v>
      </c>
      <c r="FRF83" s="2" t="s">
        <v>342</v>
      </c>
      <c r="FRG83" s="2">
        <v>45000</v>
      </c>
      <c r="FRK83" s="2">
        <v>4</v>
      </c>
      <c r="FRO83" s="2">
        <v>3</v>
      </c>
      <c r="FRP83" s="2">
        <v>0</v>
      </c>
      <c r="FRQ83" s="2">
        <v>1</v>
      </c>
      <c r="FRR83" s="2">
        <v>0</v>
      </c>
      <c r="FRU83" s="2">
        <v>66</v>
      </c>
      <c r="FRV83" s="2" t="s">
        <v>342</v>
      </c>
      <c r="FRW83" s="2">
        <v>45000</v>
      </c>
      <c r="FSA83" s="2">
        <v>4</v>
      </c>
      <c r="FSE83" s="2">
        <v>3</v>
      </c>
      <c r="FSF83" s="2">
        <v>0</v>
      </c>
      <c r="FSG83" s="2">
        <v>1</v>
      </c>
      <c r="FSH83" s="2">
        <v>0</v>
      </c>
      <c r="FSK83" s="2">
        <v>66</v>
      </c>
      <c r="FSL83" s="2" t="s">
        <v>342</v>
      </c>
      <c r="FSM83" s="2">
        <v>45000</v>
      </c>
      <c r="FSQ83" s="2">
        <v>4</v>
      </c>
      <c r="FSU83" s="2">
        <v>3</v>
      </c>
      <c r="FSV83" s="2">
        <v>0</v>
      </c>
      <c r="FSW83" s="2">
        <v>1</v>
      </c>
      <c r="FSX83" s="2">
        <v>0</v>
      </c>
      <c r="FTA83" s="2">
        <v>66</v>
      </c>
      <c r="FTB83" s="2" t="s">
        <v>342</v>
      </c>
      <c r="FTC83" s="2">
        <v>45000</v>
      </c>
      <c r="FTG83" s="2">
        <v>4</v>
      </c>
      <c r="FTK83" s="2">
        <v>3</v>
      </c>
      <c r="FTL83" s="2">
        <v>0</v>
      </c>
      <c r="FTM83" s="2">
        <v>1</v>
      </c>
      <c r="FTN83" s="2">
        <v>0</v>
      </c>
      <c r="FTQ83" s="2">
        <v>66</v>
      </c>
      <c r="FTR83" s="2" t="s">
        <v>342</v>
      </c>
      <c r="FTS83" s="2">
        <v>45000</v>
      </c>
      <c r="FTW83" s="2">
        <v>4</v>
      </c>
      <c r="FUA83" s="2">
        <v>3</v>
      </c>
      <c r="FUB83" s="2">
        <v>0</v>
      </c>
      <c r="FUC83" s="2">
        <v>1</v>
      </c>
      <c r="FUD83" s="2">
        <v>0</v>
      </c>
      <c r="FUG83" s="2">
        <v>66</v>
      </c>
      <c r="FUH83" s="2" t="s">
        <v>342</v>
      </c>
      <c r="FUI83" s="2">
        <v>45000</v>
      </c>
      <c r="FUM83" s="2">
        <v>4</v>
      </c>
      <c r="FUQ83" s="2">
        <v>3</v>
      </c>
      <c r="FUR83" s="2">
        <v>0</v>
      </c>
      <c r="FUS83" s="2">
        <v>1</v>
      </c>
      <c r="FUT83" s="2">
        <v>0</v>
      </c>
      <c r="FUW83" s="2">
        <v>66</v>
      </c>
      <c r="FUX83" s="2" t="s">
        <v>342</v>
      </c>
      <c r="FUY83" s="2">
        <v>45000</v>
      </c>
      <c r="FVC83" s="2">
        <v>4</v>
      </c>
      <c r="FVG83" s="2">
        <v>3</v>
      </c>
      <c r="FVH83" s="2">
        <v>0</v>
      </c>
      <c r="FVI83" s="2">
        <v>1</v>
      </c>
      <c r="FVJ83" s="2">
        <v>0</v>
      </c>
      <c r="FVM83" s="2">
        <v>66</v>
      </c>
      <c r="FVN83" s="2" t="s">
        <v>342</v>
      </c>
      <c r="FVO83" s="2">
        <v>45000</v>
      </c>
      <c r="FVS83" s="2">
        <v>4</v>
      </c>
      <c r="FVW83" s="2">
        <v>3</v>
      </c>
      <c r="FVX83" s="2">
        <v>0</v>
      </c>
      <c r="FVY83" s="2">
        <v>1</v>
      </c>
      <c r="FVZ83" s="2">
        <v>0</v>
      </c>
      <c r="FWC83" s="2">
        <v>66</v>
      </c>
      <c r="FWD83" s="2" t="s">
        <v>342</v>
      </c>
      <c r="FWE83" s="2">
        <v>45000</v>
      </c>
      <c r="FWI83" s="2">
        <v>4</v>
      </c>
      <c r="FWM83" s="2">
        <v>3</v>
      </c>
      <c r="FWN83" s="2">
        <v>0</v>
      </c>
      <c r="FWO83" s="2">
        <v>1</v>
      </c>
      <c r="FWP83" s="2">
        <v>0</v>
      </c>
      <c r="FWS83" s="2">
        <v>66</v>
      </c>
      <c r="FWT83" s="2" t="s">
        <v>342</v>
      </c>
      <c r="FWU83" s="2">
        <v>45000</v>
      </c>
      <c r="FWY83" s="2">
        <v>4</v>
      </c>
      <c r="FXC83" s="2">
        <v>3</v>
      </c>
      <c r="FXD83" s="2">
        <v>0</v>
      </c>
      <c r="FXE83" s="2">
        <v>1</v>
      </c>
      <c r="FXF83" s="2">
        <v>0</v>
      </c>
      <c r="FXI83" s="2">
        <v>66</v>
      </c>
      <c r="FXJ83" s="2" t="s">
        <v>342</v>
      </c>
      <c r="FXK83" s="2">
        <v>45000</v>
      </c>
      <c r="FXO83" s="2">
        <v>4</v>
      </c>
      <c r="FXS83" s="2">
        <v>3</v>
      </c>
      <c r="FXT83" s="2">
        <v>0</v>
      </c>
      <c r="FXU83" s="2">
        <v>1</v>
      </c>
      <c r="FXV83" s="2">
        <v>0</v>
      </c>
      <c r="FXY83" s="2">
        <v>66</v>
      </c>
      <c r="FXZ83" s="2" t="s">
        <v>342</v>
      </c>
      <c r="FYA83" s="2">
        <v>45000</v>
      </c>
      <c r="FYE83" s="2">
        <v>4</v>
      </c>
      <c r="FYI83" s="2">
        <v>3</v>
      </c>
      <c r="FYJ83" s="2">
        <v>0</v>
      </c>
      <c r="FYK83" s="2">
        <v>1</v>
      </c>
      <c r="FYL83" s="2">
        <v>0</v>
      </c>
      <c r="FYO83" s="2">
        <v>66</v>
      </c>
      <c r="FYP83" s="2" t="s">
        <v>342</v>
      </c>
      <c r="FYQ83" s="2">
        <v>45000</v>
      </c>
      <c r="FYU83" s="2">
        <v>4</v>
      </c>
      <c r="FYY83" s="2">
        <v>3</v>
      </c>
      <c r="FYZ83" s="2">
        <v>0</v>
      </c>
      <c r="FZA83" s="2">
        <v>1</v>
      </c>
      <c r="FZB83" s="2">
        <v>0</v>
      </c>
      <c r="FZE83" s="2">
        <v>66</v>
      </c>
      <c r="FZF83" s="2" t="s">
        <v>342</v>
      </c>
      <c r="FZG83" s="2">
        <v>45000</v>
      </c>
      <c r="FZK83" s="2">
        <v>4</v>
      </c>
      <c r="FZO83" s="2">
        <v>3</v>
      </c>
      <c r="FZP83" s="2">
        <v>0</v>
      </c>
      <c r="FZQ83" s="2">
        <v>1</v>
      </c>
      <c r="FZR83" s="2">
        <v>0</v>
      </c>
      <c r="FZU83" s="2">
        <v>66</v>
      </c>
      <c r="FZV83" s="2" t="s">
        <v>342</v>
      </c>
      <c r="FZW83" s="2">
        <v>45000</v>
      </c>
      <c r="GAA83" s="2">
        <v>4</v>
      </c>
      <c r="GAE83" s="2">
        <v>3</v>
      </c>
      <c r="GAF83" s="2">
        <v>0</v>
      </c>
      <c r="GAG83" s="2">
        <v>1</v>
      </c>
      <c r="GAH83" s="2">
        <v>0</v>
      </c>
      <c r="GAK83" s="2">
        <v>66</v>
      </c>
      <c r="GAL83" s="2" t="s">
        <v>342</v>
      </c>
      <c r="GAM83" s="2">
        <v>45000</v>
      </c>
      <c r="GAQ83" s="2">
        <v>4</v>
      </c>
      <c r="GAU83" s="2">
        <v>3</v>
      </c>
      <c r="GAV83" s="2">
        <v>0</v>
      </c>
      <c r="GAW83" s="2">
        <v>1</v>
      </c>
      <c r="GAX83" s="2">
        <v>0</v>
      </c>
      <c r="GBA83" s="2">
        <v>66</v>
      </c>
      <c r="GBB83" s="2" t="s">
        <v>342</v>
      </c>
      <c r="GBC83" s="2">
        <v>45000</v>
      </c>
      <c r="GBG83" s="2">
        <v>4</v>
      </c>
      <c r="GBK83" s="2">
        <v>3</v>
      </c>
      <c r="GBL83" s="2">
        <v>0</v>
      </c>
      <c r="GBM83" s="2">
        <v>1</v>
      </c>
      <c r="GBN83" s="2">
        <v>0</v>
      </c>
      <c r="GBQ83" s="2">
        <v>66</v>
      </c>
      <c r="GBR83" s="2" t="s">
        <v>342</v>
      </c>
      <c r="GBS83" s="2">
        <v>45000</v>
      </c>
      <c r="GBW83" s="2">
        <v>4</v>
      </c>
      <c r="GCA83" s="2">
        <v>3</v>
      </c>
      <c r="GCB83" s="2">
        <v>0</v>
      </c>
      <c r="GCC83" s="2">
        <v>1</v>
      </c>
      <c r="GCD83" s="2">
        <v>0</v>
      </c>
      <c r="GCG83" s="2">
        <v>66</v>
      </c>
      <c r="GCH83" s="2" t="s">
        <v>342</v>
      </c>
      <c r="GCI83" s="2">
        <v>45000</v>
      </c>
      <c r="GCM83" s="2">
        <v>4</v>
      </c>
      <c r="GCQ83" s="2">
        <v>3</v>
      </c>
      <c r="GCR83" s="2">
        <v>0</v>
      </c>
      <c r="GCS83" s="2">
        <v>1</v>
      </c>
      <c r="GCT83" s="2">
        <v>0</v>
      </c>
      <c r="GCW83" s="2">
        <v>66</v>
      </c>
      <c r="GCX83" s="2" t="s">
        <v>342</v>
      </c>
      <c r="GCY83" s="2">
        <v>45000</v>
      </c>
      <c r="GDC83" s="2">
        <v>4</v>
      </c>
      <c r="GDG83" s="2">
        <v>3</v>
      </c>
      <c r="GDH83" s="2">
        <v>0</v>
      </c>
      <c r="GDI83" s="2">
        <v>1</v>
      </c>
      <c r="GDJ83" s="2">
        <v>0</v>
      </c>
      <c r="GDM83" s="2">
        <v>66</v>
      </c>
      <c r="GDN83" s="2" t="s">
        <v>342</v>
      </c>
      <c r="GDO83" s="2">
        <v>45000</v>
      </c>
      <c r="GDS83" s="2">
        <v>4</v>
      </c>
      <c r="GDW83" s="2">
        <v>3</v>
      </c>
      <c r="GDX83" s="2">
        <v>0</v>
      </c>
      <c r="GDY83" s="2">
        <v>1</v>
      </c>
      <c r="GDZ83" s="2">
        <v>0</v>
      </c>
      <c r="GEC83" s="2">
        <v>66</v>
      </c>
      <c r="GED83" s="2" t="s">
        <v>342</v>
      </c>
      <c r="GEE83" s="2">
        <v>45000</v>
      </c>
      <c r="GEI83" s="2">
        <v>4</v>
      </c>
      <c r="GEM83" s="2">
        <v>3</v>
      </c>
      <c r="GEN83" s="2">
        <v>0</v>
      </c>
      <c r="GEO83" s="2">
        <v>1</v>
      </c>
      <c r="GEP83" s="2">
        <v>0</v>
      </c>
      <c r="GES83" s="2">
        <v>66</v>
      </c>
      <c r="GET83" s="2" t="s">
        <v>342</v>
      </c>
      <c r="GEU83" s="2">
        <v>45000</v>
      </c>
      <c r="GEY83" s="2">
        <v>4</v>
      </c>
      <c r="GFC83" s="2">
        <v>3</v>
      </c>
      <c r="GFD83" s="2">
        <v>0</v>
      </c>
      <c r="GFE83" s="2">
        <v>1</v>
      </c>
      <c r="GFF83" s="2">
        <v>0</v>
      </c>
      <c r="GFI83" s="2">
        <v>66</v>
      </c>
      <c r="GFJ83" s="2" t="s">
        <v>342</v>
      </c>
      <c r="GFK83" s="2">
        <v>45000</v>
      </c>
      <c r="GFO83" s="2">
        <v>4</v>
      </c>
      <c r="GFS83" s="2">
        <v>3</v>
      </c>
      <c r="GFT83" s="2">
        <v>0</v>
      </c>
      <c r="GFU83" s="2">
        <v>1</v>
      </c>
      <c r="GFV83" s="2">
        <v>0</v>
      </c>
      <c r="GFY83" s="2">
        <v>66</v>
      </c>
      <c r="GFZ83" s="2" t="s">
        <v>342</v>
      </c>
      <c r="GGA83" s="2">
        <v>45000</v>
      </c>
      <c r="GGE83" s="2">
        <v>4</v>
      </c>
      <c r="GGI83" s="2">
        <v>3</v>
      </c>
      <c r="GGJ83" s="2">
        <v>0</v>
      </c>
      <c r="GGK83" s="2">
        <v>1</v>
      </c>
      <c r="GGL83" s="2">
        <v>0</v>
      </c>
      <c r="GGO83" s="2">
        <v>66</v>
      </c>
      <c r="GGP83" s="2" t="s">
        <v>342</v>
      </c>
      <c r="GGQ83" s="2">
        <v>45000</v>
      </c>
      <c r="GGU83" s="2">
        <v>4</v>
      </c>
      <c r="GGY83" s="2">
        <v>3</v>
      </c>
      <c r="GGZ83" s="2">
        <v>0</v>
      </c>
      <c r="GHA83" s="2">
        <v>1</v>
      </c>
      <c r="GHB83" s="2">
        <v>0</v>
      </c>
      <c r="GHE83" s="2">
        <v>66</v>
      </c>
      <c r="GHF83" s="2" t="s">
        <v>342</v>
      </c>
      <c r="GHG83" s="2">
        <v>45000</v>
      </c>
      <c r="GHK83" s="2">
        <v>4</v>
      </c>
      <c r="GHO83" s="2">
        <v>3</v>
      </c>
      <c r="GHP83" s="2">
        <v>0</v>
      </c>
      <c r="GHQ83" s="2">
        <v>1</v>
      </c>
      <c r="GHR83" s="2">
        <v>0</v>
      </c>
      <c r="GHU83" s="2">
        <v>66</v>
      </c>
      <c r="GHV83" s="2" t="s">
        <v>342</v>
      </c>
      <c r="GHW83" s="2">
        <v>45000</v>
      </c>
      <c r="GIA83" s="2">
        <v>4</v>
      </c>
      <c r="GIE83" s="2">
        <v>3</v>
      </c>
      <c r="GIF83" s="2">
        <v>0</v>
      </c>
      <c r="GIG83" s="2">
        <v>1</v>
      </c>
      <c r="GIH83" s="2">
        <v>0</v>
      </c>
      <c r="GIK83" s="2">
        <v>66</v>
      </c>
      <c r="GIL83" s="2" t="s">
        <v>342</v>
      </c>
      <c r="GIM83" s="2">
        <v>45000</v>
      </c>
      <c r="GIQ83" s="2">
        <v>4</v>
      </c>
      <c r="GIU83" s="2">
        <v>3</v>
      </c>
      <c r="GIV83" s="2">
        <v>0</v>
      </c>
      <c r="GIW83" s="2">
        <v>1</v>
      </c>
      <c r="GIX83" s="2">
        <v>0</v>
      </c>
      <c r="GJA83" s="2">
        <v>66</v>
      </c>
      <c r="GJB83" s="2" t="s">
        <v>342</v>
      </c>
      <c r="GJC83" s="2">
        <v>45000</v>
      </c>
      <c r="GJG83" s="2">
        <v>4</v>
      </c>
      <c r="GJK83" s="2">
        <v>3</v>
      </c>
      <c r="GJL83" s="2">
        <v>0</v>
      </c>
      <c r="GJM83" s="2">
        <v>1</v>
      </c>
      <c r="GJN83" s="2">
        <v>0</v>
      </c>
      <c r="GJQ83" s="2">
        <v>66</v>
      </c>
      <c r="GJR83" s="2" t="s">
        <v>342</v>
      </c>
      <c r="GJS83" s="2">
        <v>45000</v>
      </c>
      <c r="GJW83" s="2">
        <v>4</v>
      </c>
      <c r="GKA83" s="2">
        <v>3</v>
      </c>
      <c r="GKB83" s="2">
        <v>0</v>
      </c>
      <c r="GKC83" s="2">
        <v>1</v>
      </c>
      <c r="GKD83" s="2">
        <v>0</v>
      </c>
      <c r="GKG83" s="2">
        <v>66</v>
      </c>
      <c r="GKH83" s="2" t="s">
        <v>342</v>
      </c>
      <c r="GKI83" s="2">
        <v>45000</v>
      </c>
      <c r="GKM83" s="2">
        <v>4</v>
      </c>
      <c r="GKQ83" s="2">
        <v>3</v>
      </c>
      <c r="GKR83" s="2">
        <v>0</v>
      </c>
      <c r="GKS83" s="2">
        <v>1</v>
      </c>
      <c r="GKT83" s="2">
        <v>0</v>
      </c>
      <c r="GKW83" s="2">
        <v>66</v>
      </c>
      <c r="GKX83" s="2" t="s">
        <v>342</v>
      </c>
      <c r="GKY83" s="2">
        <v>45000</v>
      </c>
      <c r="GLC83" s="2">
        <v>4</v>
      </c>
      <c r="GLG83" s="2">
        <v>3</v>
      </c>
      <c r="GLH83" s="2">
        <v>0</v>
      </c>
      <c r="GLI83" s="2">
        <v>1</v>
      </c>
      <c r="GLJ83" s="2">
        <v>0</v>
      </c>
      <c r="GLM83" s="2">
        <v>66</v>
      </c>
      <c r="GLN83" s="2" t="s">
        <v>342</v>
      </c>
      <c r="GLO83" s="2">
        <v>45000</v>
      </c>
      <c r="GLS83" s="2">
        <v>4</v>
      </c>
      <c r="GLW83" s="2">
        <v>3</v>
      </c>
      <c r="GLX83" s="2">
        <v>0</v>
      </c>
      <c r="GLY83" s="2">
        <v>1</v>
      </c>
      <c r="GLZ83" s="2">
        <v>0</v>
      </c>
      <c r="GMC83" s="2">
        <v>66</v>
      </c>
      <c r="GMD83" s="2" t="s">
        <v>342</v>
      </c>
      <c r="GME83" s="2">
        <v>45000</v>
      </c>
      <c r="GMI83" s="2">
        <v>4</v>
      </c>
      <c r="GMM83" s="2">
        <v>3</v>
      </c>
      <c r="GMN83" s="2">
        <v>0</v>
      </c>
      <c r="GMO83" s="2">
        <v>1</v>
      </c>
      <c r="GMP83" s="2">
        <v>0</v>
      </c>
      <c r="GMS83" s="2">
        <v>66</v>
      </c>
      <c r="GMT83" s="2" t="s">
        <v>342</v>
      </c>
      <c r="GMU83" s="2">
        <v>45000</v>
      </c>
      <c r="GMY83" s="2">
        <v>4</v>
      </c>
      <c r="GNC83" s="2">
        <v>3</v>
      </c>
      <c r="GND83" s="2">
        <v>0</v>
      </c>
      <c r="GNE83" s="2">
        <v>1</v>
      </c>
      <c r="GNF83" s="2">
        <v>0</v>
      </c>
      <c r="GNI83" s="2">
        <v>66</v>
      </c>
      <c r="GNJ83" s="2" t="s">
        <v>342</v>
      </c>
      <c r="GNK83" s="2">
        <v>45000</v>
      </c>
      <c r="GNO83" s="2">
        <v>4</v>
      </c>
      <c r="GNS83" s="2">
        <v>3</v>
      </c>
      <c r="GNT83" s="2">
        <v>0</v>
      </c>
      <c r="GNU83" s="2">
        <v>1</v>
      </c>
      <c r="GNV83" s="2">
        <v>0</v>
      </c>
      <c r="GNY83" s="2">
        <v>66</v>
      </c>
      <c r="GNZ83" s="2" t="s">
        <v>342</v>
      </c>
      <c r="GOA83" s="2">
        <v>45000</v>
      </c>
      <c r="GOE83" s="2">
        <v>4</v>
      </c>
      <c r="GOI83" s="2">
        <v>3</v>
      </c>
      <c r="GOJ83" s="2">
        <v>0</v>
      </c>
      <c r="GOK83" s="2">
        <v>1</v>
      </c>
      <c r="GOL83" s="2">
        <v>0</v>
      </c>
      <c r="GOO83" s="2">
        <v>66</v>
      </c>
      <c r="GOP83" s="2" t="s">
        <v>342</v>
      </c>
      <c r="GOQ83" s="2">
        <v>45000</v>
      </c>
      <c r="GOU83" s="2">
        <v>4</v>
      </c>
      <c r="GOY83" s="2">
        <v>3</v>
      </c>
      <c r="GOZ83" s="2">
        <v>0</v>
      </c>
      <c r="GPA83" s="2">
        <v>1</v>
      </c>
      <c r="GPB83" s="2">
        <v>0</v>
      </c>
      <c r="GPE83" s="2">
        <v>66</v>
      </c>
      <c r="GPF83" s="2" t="s">
        <v>342</v>
      </c>
      <c r="GPG83" s="2">
        <v>45000</v>
      </c>
      <c r="GPK83" s="2">
        <v>4</v>
      </c>
      <c r="GPO83" s="2">
        <v>3</v>
      </c>
      <c r="GPP83" s="2">
        <v>0</v>
      </c>
      <c r="GPQ83" s="2">
        <v>1</v>
      </c>
      <c r="GPR83" s="2">
        <v>0</v>
      </c>
      <c r="GPU83" s="2">
        <v>66</v>
      </c>
      <c r="GPV83" s="2" t="s">
        <v>342</v>
      </c>
      <c r="GPW83" s="2">
        <v>45000</v>
      </c>
      <c r="GQA83" s="2">
        <v>4</v>
      </c>
      <c r="GQE83" s="2">
        <v>3</v>
      </c>
      <c r="GQF83" s="2">
        <v>0</v>
      </c>
      <c r="GQG83" s="2">
        <v>1</v>
      </c>
      <c r="GQH83" s="2">
        <v>0</v>
      </c>
      <c r="GQK83" s="2">
        <v>66</v>
      </c>
      <c r="GQL83" s="2" t="s">
        <v>342</v>
      </c>
      <c r="GQM83" s="2">
        <v>45000</v>
      </c>
      <c r="GQQ83" s="2">
        <v>4</v>
      </c>
      <c r="GQU83" s="2">
        <v>3</v>
      </c>
      <c r="GQV83" s="2">
        <v>0</v>
      </c>
      <c r="GQW83" s="2">
        <v>1</v>
      </c>
      <c r="GQX83" s="2">
        <v>0</v>
      </c>
      <c r="GRA83" s="2">
        <v>66</v>
      </c>
      <c r="GRB83" s="2" t="s">
        <v>342</v>
      </c>
      <c r="GRC83" s="2">
        <v>45000</v>
      </c>
      <c r="GRG83" s="2">
        <v>4</v>
      </c>
      <c r="GRK83" s="2">
        <v>3</v>
      </c>
      <c r="GRL83" s="2">
        <v>0</v>
      </c>
      <c r="GRM83" s="2">
        <v>1</v>
      </c>
      <c r="GRN83" s="2">
        <v>0</v>
      </c>
      <c r="GRQ83" s="2">
        <v>66</v>
      </c>
      <c r="GRR83" s="2" t="s">
        <v>342</v>
      </c>
      <c r="GRS83" s="2">
        <v>45000</v>
      </c>
      <c r="GRW83" s="2">
        <v>4</v>
      </c>
      <c r="GSA83" s="2">
        <v>3</v>
      </c>
      <c r="GSB83" s="2">
        <v>0</v>
      </c>
      <c r="GSC83" s="2">
        <v>1</v>
      </c>
      <c r="GSD83" s="2">
        <v>0</v>
      </c>
      <c r="GSG83" s="2">
        <v>66</v>
      </c>
      <c r="GSH83" s="2" t="s">
        <v>342</v>
      </c>
      <c r="GSI83" s="2">
        <v>45000</v>
      </c>
      <c r="GSM83" s="2">
        <v>4</v>
      </c>
      <c r="GSQ83" s="2">
        <v>3</v>
      </c>
      <c r="GSR83" s="2">
        <v>0</v>
      </c>
      <c r="GSS83" s="2">
        <v>1</v>
      </c>
      <c r="GST83" s="2">
        <v>0</v>
      </c>
      <c r="GSW83" s="2">
        <v>66</v>
      </c>
      <c r="GSX83" s="2" t="s">
        <v>342</v>
      </c>
      <c r="GSY83" s="2">
        <v>45000</v>
      </c>
      <c r="GTC83" s="2">
        <v>4</v>
      </c>
      <c r="GTG83" s="2">
        <v>3</v>
      </c>
      <c r="GTH83" s="2">
        <v>0</v>
      </c>
      <c r="GTI83" s="2">
        <v>1</v>
      </c>
      <c r="GTJ83" s="2">
        <v>0</v>
      </c>
      <c r="GTM83" s="2">
        <v>66</v>
      </c>
      <c r="GTN83" s="2" t="s">
        <v>342</v>
      </c>
      <c r="GTO83" s="2">
        <v>45000</v>
      </c>
      <c r="GTS83" s="2">
        <v>4</v>
      </c>
      <c r="GTW83" s="2">
        <v>3</v>
      </c>
      <c r="GTX83" s="2">
        <v>0</v>
      </c>
      <c r="GTY83" s="2">
        <v>1</v>
      </c>
      <c r="GTZ83" s="2">
        <v>0</v>
      </c>
      <c r="GUC83" s="2">
        <v>66</v>
      </c>
      <c r="GUD83" s="2" t="s">
        <v>342</v>
      </c>
      <c r="GUE83" s="2">
        <v>45000</v>
      </c>
      <c r="GUI83" s="2">
        <v>4</v>
      </c>
      <c r="GUM83" s="2">
        <v>3</v>
      </c>
      <c r="GUN83" s="2">
        <v>0</v>
      </c>
      <c r="GUO83" s="2">
        <v>1</v>
      </c>
      <c r="GUP83" s="2">
        <v>0</v>
      </c>
      <c r="GUS83" s="2">
        <v>66</v>
      </c>
      <c r="GUT83" s="2" t="s">
        <v>342</v>
      </c>
      <c r="GUU83" s="2">
        <v>45000</v>
      </c>
      <c r="GUY83" s="2">
        <v>4</v>
      </c>
      <c r="GVC83" s="2">
        <v>3</v>
      </c>
      <c r="GVD83" s="2">
        <v>0</v>
      </c>
      <c r="GVE83" s="2">
        <v>1</v>
      </c>
      <c r="GVF83" s="2">
        <v>0</v>
      </c>
      <c r="GVI83" s="2">
        <v>66</v>
      </c>
      <c r="GVJ83" s="2" t="s">
        <v>342</v>
      </c>
      <c r="GVK83" s="2">
        <v>45000</v>
      </c>
      <c r="GVO83" s="2">
        <v>4</v>
      </c>
      <c r="GVS83" s="2">
        <v>3</v>
      </c>
      <c r="GVT83" s="2">
        <v>0</v>
      </c>
      <c r="GVU83" s="2">
        <v>1</v>
      </c>
      <c r="GVV83" s="2">
        <v>0</v>
      </c>
      <c r="GVY83" s="2">
        <v>66</v>
      </c>
      <c r="GVZ83" s="2" t="s">
        <v>342</v>
      </c>
      <c r="GWA83" s="2">
        <v>45000</v>
      </c>
      <c r="GWE83" s="2">
        <v>4</v>
      </c>
      <c r="GWI83" s="2">
        <v>3</v>
      </c>
      <c r="GWJ83" s="2">
        <v>0</v>
      </c>
      <c r="GWK83" s="2">
        <v>1</v>
      </c>
      <c r="GWL83" s="2">
        <v>0</v>
      </c>
      <c r="GWO83" s="2">
        <v>66</v>
      </c>
      <c r="GWP83" s="2" t="s">
        <v>342</v>
      </c>
      <c r="GWQ83" s="2">
        <v>45000</v>
      </c>
      <c r="GWU83" s="2">
        <v>4</v>
      </c>
      <c r="GWY83" s="2">
        <v>3</v>
      </c>
      <c r="GWZ83" s="2">
        <v>0</v>
      </c>
      <c r="GXA83" s="2">
        <v>1</v>
      </c>
      <c r="GXB83" s="2">
        <v>0</v>
      </c>
      <c r="GXE83" s="2">
        <v>66</v>
      </c>
      <c r="GXF83" s="2" t="s">
        <v>342</v>
      </c>
      <c r="GXG83" s="2">
        <v>45000</v>
      </c>
      <c r="GXK83" s="2">
        <v>4</v>
      </c>
      <c r="GXO83" s="2">
        <v>3</v>
      </c>
      <c r="GXP83" s="2">
        <v>0</v>
      </c>
      <c r="GXQ83" s="2">
        <v>1</v>
      </c>
      <c r="GXR83" s="2">
        <v>0</v>
      </c>
      <c r="GXU83" s="2">
        <v>66</v>
      </c>
      <c r="GXV83" s="2" t="s">
        <v>342</v>
      </c>
      <c r="GXW83" s="2">
        <v>45000</v>
      </c>
      <c r="GYA83" s="2">
        <v>4</v>
      </c>
      <c r="GYE83" s="2">
        <v>3</v>
      </c>
      <c r="GYF83" s="2">
        <v>0</v>
      </c>
      <c r="GYG83" s="2">
        <v>1</v>
      </c>
      <c r="GYH83" s="2">
        <v>0</v>
      </c>
      <c r="GYK83" s="2">
        <v>66</v>
      </c>
      <c r="GYL83" s="2" t="s">
        <v>342</v>
      </c>
      <c r="GYM83" s="2">
        <v>45000</v>
      </c>
      <c r="GYQ83" s="2">
        <v>4</v>
      </c>
      <c r="GYU83" s="2">
        <v>3</v>
      </c>
      <c r="GYV83" s="2">
        <v>0</v>
      </c>
      <c r="GYW83" s="2">
        <v>1</v>
      </c>
      <c r="GYX83" s="2">
        <v>0</v>
      </c>
      <c r="GZA83" s="2">
        <v>66</v>
      </c>
      <c r="GZB83" s="2" t="s">
        <v>342</v>
      </c>
      <c r="GZC83" s="2">
        <v>45000</v>
      </c>
      <c r="GZG83" s="2">
        <v>4</v>
      </c>
      <c r="GZK83" s="2">
        <v>3</v>
      </c>
      <c r="GZL83" s="2">
        <v>0</v>
      </c>
      <c r="GZM83" s="2">
        <v>1</v>
      </c>
      <c r="GZN83" s="2">
        <v>0</v>
      </c>
      <c r="GZQ83" s="2">
        <v>66</v>
      </c>
      <c r="GZR83" s="2" t="s">
        <v>342</v>
      </c>
      <c r="GZS83" s="2">
        <v>45000</v>
      </c>
      <c r="GZW83" s="2">
        <v>4</v>
      </c>
      <c r="HAA83" s="2">
        <v>3</v>
      </c>
      <c r="HAB83" s="2">
        <v>0</v>
      </c>
      <c r="HAC83" s="2">
        <v>1</v>
      </c>
      <c r="HAD83" s="2">
        <v>0</v>
      </c>
      <c r="HAG83" s="2">
        <v>66</v>
      </c>
      <c r="HAH83" s="2" t="s">
        <v>342</v>
      </c>
      <c r="HAI83" s="2">
        <v>45000</v>
      </c>
      <c r="HAM83" s="2">
        <v>4</v>
      </c>
      <c r="HAQ83" s="2">
        <v>3</v>
      </c>
      <c r="HAR83" s="2">
        <v>0</v>
      </c>
      <c r="HAS83" s="2">
        <v>1</v>
      </c>
      <c r="HAT83" s="2">
        <v>0</v>
      </c>
      <c r="HAW83" s="2">
        <v>66</v>
      </c>
      <c r="HAX83" s="2" t="s">
        <v>342</v>
      </c>
      <c r="HAY83" s="2">
        <v>45000</v>
      </c>
      <c r="HBC83" s="2">
        <v>4</v>
      </c>
      <c r="HBG83" s="2">
        <v>3</v>
      </c>
      <c r="HBH83" s="2">
        <v>0</v>
      </c>
      <c r="HBI83" s="2">
        <v>1</v>
      </c>
      <c r="HBJ83" s="2">
        <v>0</v>
      </c>
      <c r="HBM83" s="2">
        <v>66</v>
      </c>
      <c r="HBN83" s="2" t="s">
        <v>342</v>
      </c>
      <c r="HBO83" s="2">
        <v>45000</v>
      </c>
      <c r="HBS83" s="2">
        <v>4</v>
      </c>
      <c r="HBW83" s="2">
        <v>3</v>
      </c>
      <c r="HBX83" s="2">
        <v>0</v>
      </c>
      <c r="HBY83" s="2">
        <v>1</v>
      </c>
      <c r="HBZ83" s="2">
        <v>0</v>
      </c>
      <c r="HCC83" s="2">
        <v>66</v>
      </c>
      <c r="HCD83" s="2" t="s">
        <v>342</v>
      </c>
      <c r="HCE83" s="2">
        <v>45000</v>
      </c>
      <c r="HCI83" s="2">
        <v>4</v>
      </c>
      <c r="HCM83" s="2">
        <v>3</v>
      </c>
      <c r="HCN83" s="2">
        <v>0</v>
      </c>
      <c r="HCO83" s="2">
        <v>1</v>
      </c>
      <c r="HCP83" s="2">
        <v>0</v>
      </c>
      <c r="HCS83" s="2">
        <v>66</v>
      </c>
      <c r="HCT83" s="2" t="s">
        <v>342</v>
      </c>
      <c r="HCU83" s="2">
        <v>45000</v>
      </c>
      <c r="HCY83" s="2">
        <v>4</v>
      </c>
      <c r="HDC83" s="2">
        <v>3</v>
      </c>
      <c r="HDD83" s="2">
        <v>0</v>
      </c>
      <c r="HDE83" s="2">
        <v>1</v>
      </c>
      <c r="HDF83" s="2">
        <v>0</v>
      </c>
      <c r="HDI83" s="2">
        <v>66</v>
      </c>
      <c r="HDJ83" s="2" t="s">
        <v>342</v>
      </c>
      <c r="HDK83" s="2">
        <v>45000</v>
      </c>
      <c r="HDO83" s="2">
        <v>4</v>
      </c>
      <c r="HDS83" s="2">
        <v>3</v>
      </c>
      <c r="HDT83" s="2">
        <v>0</v>
      </c>
      <c r="HDU83" s="2">
        <v>1</v>
      </c>
      <c r="HDV83" s="2">
        <v>0</v>
      </c>
      <c r="HDY83" s="2">
        <v>66</v>
      </c>
      <c r="HDZ83" s="2" t="s">
        <v>342</v>
      </c>
      <c r="HEA83" s="2">
        <v>45000</v>
      </c>
      <c r="HEE83" s="2">
        <v>4</v>
      </c>
      <c r="HEI83" s="2">
        <v>3</v>
      </c>
      <c r="HEJ83" s="2">
        <v>0</v>
      </c>
      <c r="HEK83" s="2">
        <v>1</v>
      </c>
      <c r="HEL83" s="2">
        <v>0</v>
      </c>
      <c r="HEO83" s="2">
        <v>66</v>
      </c>
      <c r="HEP83" s="2" t="s">
        <v>342</v>
      </c>
      <c r="HEQ83" s="2">
        <v>45000</v>
      </c>
      <c r="HEU83" s="2">
        <v>4</v>
      </c>
      <c r="HEY83" s="2">
        <v>3</v>
      </c>
      <c r="HEZ83" s="2">
        <v>0</v>
      </c>
      <c r="HFA83" s="2">
        <v>1</v>
      </c>
      <c r="HFB83" s="2">
        <v>0</v>
      </c>
      <c r="HFE83" s="2">
        <v>66</v>
      </c>
      <c r="HFF83" s="2" t="s">
        <v>342</v>
      </c>
      <c r="HFG83" s="2">
        <v>45000</v>
      </c>
      <c r="HFK83" s="2">
        <v>4</v>
      </c>
      <c r="HFO83" s="2">
        <v>3</v>
      </c>
      <c r="HFP83" s="2">
        <v>0</v>
      </c>
      <c r="HFQ83" s="2">
        <v>1</v>
      </c>
      <c r="HFR83" s="2">
        <v>0</v>
      </c>
      <c r="HFU83" s="2">
        <v>66</v>
      </c>
      <c r="HFV83" s="2" t="s">
        <v>342</v>
      </c>
      <c r="HFW83" s="2">
        <v>45000</v>
      </c>
      <c r="HGA83" s="2">
        <v>4</v>
      </c>
      <c r="HGE83" s="2">
        <v>3</v>
      </c>
      <c r="HGF83" s="2">
        <v>0</v>
      </c>
      <c r="HGG83" s="2">
        <v>1</v>
      </c>
      <c r="HGH83" s="2">
        <v>0</v>
      </c>
      <c r="HGK83" s="2">
        <v>66</v>
      </c>
      <c r="HGL83" s="2" t="s">
        <v>342</v>
      </c>
      <c r="HGM83" s="2">
        <v>45000</v>
      </c>
      <c r="HGQ83" s="2">
        <v>4</v>
      </c>
      <c r="HGU83" s="2">
        <v>3</v>
      </c>
      <c r="HGV83" s="2">
        <v>0</v>
      </c>
      <c r="HGW83" s="2">
        <v>1</v>
      </c>
      <c r="HGX83" s="2">
        <v>0</v>
      </c>
      <c r="HHA83" s="2">
        <v>66</v>
      </c>
      <c r="HHB83" s="2" t="s">
        <v>342</v>
      </c>
      <c r="HHC83" s="2">
        <v>45000</v>
      </c>
      <c r="HHG83" s="2">
        <v>4</v>
      </c>
      <c r="HHK83" s="2">
        <v>3</v>
      </c>
      <c r="HHL83" s="2">
        <v>0</v>
      </c>
      <c r="HHM83" s="2">
        <v>1</v>
      </c>
      <c r="HHN83" s="2">
        <v>0</v>
      </c>
      <c r="HHQ83" s="2">
        <v>66</v>
      </c>
      <c r="HHR83" s="2" t="s">
        <v>342</v>
      </c>
      <c r="HHS83" s="2">
        <v>45000</v>
      </c>
      <c r="HHW83" s="2">
        <v>4</v>
      </c>
      <c r="HIA83" s="2">
        <v>3</v>
      </c>
      <c r="HIB83" s="2">
        <v>0</v>
      </c>
      <c r="HIC83" s="2">
        <v>1</v>
      </c>
      <c r="HID83" s="2">
        <v>0</v>
      </c>
      <c r="HIG83" s="2">
        <v>66</v>
      </c>
      <c r="HIH83" s="2" t="s">
        <v>342</v>
      </c>
      <c r="HII83" s="2">
        <v>45000</v>
      </c>
      <c r="HIM83" s="2">
        <v>4</v>
      </c>
      <c r="HIQ83" s="2">
        <v>3</v>
      </c>
      <c r="HIR83" s="2">
        <v>0</v>
      </c>
      <c r="HIS83" s="2">
        <v>1</v>
      </c>
      <c r="HIT83" s="2">
        <v>0</v>
      </c>
      <c r="HIW83" s="2">
        <v>66</v>
      </c>
      <c r="HIX83" s="2" t="s">
        <v>342</v>
      </c>
      <c r="HIY83" s="2">
        <v>45000</v>
      </c>
      <c r="HJC83" s="2">
        <v>4</v>
      </c>
      <c r="HJG83" s="2">
        <v>3</v>
      </c>
      <c r="HJH83" s="2">
        <v>0</v>
      </c>
      <c r="HJI83" s="2">
        <v>1</v>
      </c>
      <c r="HJJ83" s="2">
        <v>0</v>
      </c>
      <c r="HJM83" s="2">
        <v>66</v>
      </c>
      <c r="HJN83" s="2" t="s">
        <v>342</v>
      </c>
      <c r="HJO83" s="2">
        <v>45000</v>
      </c>
      <c r="HJS83" s="2">
        <v>4</v>
      </c>
      <c r="HJW83" s="2">
        <v>3</v>
      </c>
      <c r="HJX83" s="2">
        <v>0</v>
      </c>
      <c r="HJY83" s="2">
        <v>1</v>
      </c>
      <c r="HJZ83" s="2">
        <v>0</v>
      </c>
      <c r="HKC83" s="2">
        <v>66</v>
      </c>
      <c r="HKD83" s="2" t="s">
        <v>342</v>
      </c>
      <c r="HKE83" s="2">
        <v>45000</v>
      </c>
      <c r="HKI83" s="2">
        <v>4</v>
      </c>
      <c r="HKM83" s="2">
        <v>3</v>
      </c>
      <c r="HKN83" s="2">
        <v>0</v>
      </c>
      <c r="HKO83" s="2">
        <v>1</v>
      </c>
      <c r="HKP83" s="2">
        <v>0</v>
      </c>
      <c r="HKS83" s="2">
        <v>66</v>
      </c>
      <c r="HKT83" s="2" t="s">
        <v>342</v>
      </c>
      <c r="HKU83" s="2">
        <v>45000</v>
      </c>
      <c r="HKY83" s="2">
        <v>4</v>
      </c>
      <c r="HLC83" s="2">
        <v>3</v>
      </c>
      <c r="HLD83" s="2">
        <v>0</v>
      </c>
      <c r="HLE83" s="2">
        <v>1</v>
      </c>
      <c r="HLF83" s="2">
        <v>0</v>
      </c>
      <c r="HLI83" s="2">
        <v>66</v>
      </c>
      <c r="HLJ83" s="2" t="s">
        <v>342</v>
      </c>
      <c r="HLK83" s="2">
        <v>45000</v>
      </c>
      <c r="HLO83" s="2">
        <v>4</v>
      </c>
      <c r="HLS83" s="2">
        <v>3</v>
      </c>
      <c r="HLT83" s="2">
        <v>0</v>
      </c>
      <c r="HLU83" s="2">
        <v>1</v>
      </c>
      <c r="HLV83" s="2">
        <v>0</v>
      </c>
      <c r="HLY83" s="2">
        <v>66</v>
      </c>
      <c r="HLZ83" s="2" t="s">
        <v>342</v>
      </c>
      <c r="HMA83" s="2">
        <v>45000</v>
      </c>
      <c r="HME83" s="2">
        <v>4</v>
      </c>
      <c r="HMI83" s="2">
        <v>3</v>
      </c>
      <c r="HMJ83" s="2">
        <v>0</v>
      </c>
      <c r="HMK83" s="2">
        <v>1</v>
      </c>
      <c r="HML83" s="2">
        <v>0</v>
      </c>
      <c r="HMO83" s="2">
        <v>66</v>
      </c>
      <c r="HMP83" s="2" t="s">
        <v>342</v>
      </c>
      <c r="HMQ83" s="2">
        <v>45000</v>
      </c>
      <c r="HMU83" s="2">
        <v>4</v>
      </c>
      <c r="HMY83" s="2">
        <v>3</v>
      </c>
      <c r="HMZ83" s="2">
        <v>0</v>
      </c>
      <c r="HNA83" s="2">
        <v>1</v>
      </c>
      <c r="HNB83" s="2">
        <v>0</v>
      </c>
      <c r="HNE83" s="2">
        <v>66</v>
      </c>
      <c r="HNF83" s="2" t="s">
        <v>342</v>
      </c>
      <c r="HNG83" s="2">
        <v>45000</v>
      </c>
      <c r="HNK83" s="2">
        <v>4</v>
      </c>
      <c r="HNO83" s="2">
        <v>3</v>
      </c>
      <c r="HNP83" s="2">
        <v>0</v>
      </c>
      <c r="HNQ83" s="2">
        <v>1</v>
      </c>
      <c r="HNR83" s="2">
        <v>0</v>
      </c>
      <c r="HNU83" s="2">
        <v>66</v>
      </c>
      <c r="HNV83" s="2" t="s">
        <v>342</v>
      </c>
      <c r="HNW83" s="2">
        <v>45000</v>
      </c>
      <c r="HOA83" s="2">
        <v>4</v>
      </c>
      <c r="HOE83" s="2">
        <v>3</v>
      </c>
      <c r="HOF83" s="2">
        <v>0</v>
      </c>
      <c r="HOG83" s="2">
        <v>1</v>
      </c>
      <c r="HOH83" s="2">
        <v>0</v>
      </c>
      <c r="HOK83" s="2">
        <v>66</v>
      </c>
      <c r="HOL83" s="2" t="s">
        <v>342</v>
      </c>
      <c r="HOM83" s="2">
        <v>45000</v>
      </c>
      <c r="HOQ83" s="2">
        <v>4</v>
      </c>
      <c r="HOU83" s="2">
        <v>3</v>
      </c>
      <c r="HOV83" s="2">
        <v>0</v>
      </c>
      <c r="HOW83" s="2">
        <v>1</v>
      </c>
      <c r="HOX83" s="2">
        <v>0</v>
      </c>
      <c r="HPA83" s="2">
        <v>66</v>
      </c>
      <c r="HPB83" s="2" t="s">
        <v>342</v>
      </c>
      <c r="HPC83" s="2">
        <v>45000</v>
      </c>
      <c r="HPG83" s="2">
        <v>4</v>
      </c>
      <c r="HPK83" s="2">
        <v>3</v>
      </c>
      <c r="HPL83" s="2">
        <v>0</v>
      </c>
      <c r="HPM83" s="2">
        <v>1</v>
      </c>
      <c r="HPN83" s="2">
        <v>0</v>
      </c>
      <c r="HPQ83" s="2">
        <v>66</v>
      </c>
      <c r="HPR83" s="2" t="s">
        <v>342</v>
      </c>
      <c r="HPS83" s="2">
        <v>45000</v>
      </c>
      <c r="HPW83" s="2">
        <v>4</v>
      </c>
      <c r="HQA83" s="2">
        <v>3</v>
      </c>
      <c r="HQB83" s="2">
        <v>0</v>
      </c>
      <c r="HQC83" s="2">
        <v>1</v>
      </c>
      <c r="HQD83" s="2">
        <v>0</v>
      </c>
      <c r="HQG83" s="2">
        <v>66</v>
      </c>
      <c r="HQH83" s="2" t="s">
        <v>342</v>
      </c>
      <c r="HQI83" s="2">
        <v>45000</v>
      </c>
      <c r="HQM83" s="2">
        <v>4</v>
      </c>
      <c r="HQQ83" s="2">
        <v>3</v>
      </c>
      <c r="HQR83" s="2">
        <v>0</v>
      </c>
      <c r="HQS83" s="2">
        <v>1</v>
      </c>
      <c r="HQT83" s="2">
        <v>0</v>
      </c>
      <c r="HQW83" s="2">
        <v>66</v>
      </c>
      <c r="HQX83" s="2" t="s">
        <v>342</v>
      </c>
      <c r="HQY83" s="2">
        <v>45000</v>
      </c>
      <c r="HRC83" s="2">
        <v>4</v>
      </c>
      <c r="HRG83" s="2">
        <v>3</v>
      </c>
      <c r="HRH83" s="2">
        <v>0</v>
      </c>
      <c r="HRI83" s="2">
        <v>1</v>
      </c>
      <c r="HRJ83" s="2">
        <v>0</v>
      </c>
      <c r="HRM83" s="2">
        <v>66</v>
      </c>
      <c r="HRN83" s="2" t="s">
        <v>342</v>
      </c>
      <c r="HRO83" s="2">
        <v>45000</v>
      </c>
      <c r="HRS83" s="2">
        <v>4</v>
      </c>
      <c r="HRW83" s="2">
        <v>3</v>
      </c>
      <c r="HRX83" s="2">
        <v>0</v>
      </c>
      <c r="HRY83" s="2">
        <v>1</v>
      </c>
      <c r="HRZ83" s="2">
        <v>0</v>
      </c>
      <c r="HSC83" s="2">
        <v>66</v>
      </c>
      <c r="HSD83" s="2" t="s">
        <v>342</v>
      </c>
      <c r="HSE83" s="2">
        <v>45000</v>
      </c>
      <c r="HSI83" s="2">
        <v>4</v>
      </c>
      <c r="HSM83" s="2">
        <v>3</v>
      </c>
      <c r="HSN83" s="2">
        <v>0</v>
      </c>
      <c r="HSO83" s="2">
        <v>1</v>
      </c>
      <c r="HSP83" s="2">
        <v>0</v>
      </c>
      <c r="HSS83" s="2">
        <v>66</v>
      </c>
      <c r="HST83" s="2" t="s">
        <v>342</v>
      </c>
      <c r="HSU83" s="2">
        <v>45000</v>
      </c>
      <c r="HSY83" s="2">
        <v>4</v>
      </c>
      <c r="HTC83" s="2">
        <v>3</v>
      </c>
      <c r="HTD83" s="2">
        <v>0</v>
      </c>
      <c r="HTE83" s="2">
        <v>1</v>
      </c>
      <c r="HTF83" s="2">
        <v>0</v>
      </c>
      <c r="HTI83" s="2">
        <v>66</v>
      </c>
      <c r="HTJ83" s="2" t="s">
        <v>342</v>
      </c>
      <c r="HTK83" s="2">
        <v>45000</v>
      </c>
      <c r="HTO83" s="2">
        <v>4</v>
      </c>
      <c r="HTS83" s="2">
        <v>3</v>
      </c>
      <c r="HTT83" s="2">
        <v>0</v>
      </c>
      <c r="HTU83" s="2">
        <v>1</v>
      </c>
      <c r="HTV83" s="2">
        <v>0</v>
      </c>
      <c r="HTY83" s="2">
        <v>66</v>
      </c>
      <c r="HTZ83" s="2" t="s">
        <v>342</v>
      </c>
      <c r="HUA83" s="2">
        <v>45000</v>
      </c>
      <c r="HUE83" s="2">
        <v>4</v>
      </c>
      <c r="HUI83" s="2">
        <v>3</v>
      </c>
      <c r="HUJ83" s="2">
        <v>0</v>
      </c>
      <c r="HUK83" s="2">
        <v>1</v>
      </c>
      <c r="HUL83" s="2">
        <v>0</v>
      </c>
      <c r="HUO83" s="2">
        <v>66</v>
      </c>
      <c r="HUP83" s="2" t="s">
        <v>342</v>
      </c>
      <c r="HUQ83" s="2">
        <v>45000</v>
      </c>
      <c r="HUU83" s="2">
        <v>4</v>
      </c>
      <c r="HUY83" s="2">
        <v>3</v>
      </c>
      <c r="HUZ83" s="2">
        <v>0</v>
      </c>
      <c r="HVA83" s="2">
        <v>1</v>
      </c>
      <c r="HVB83" s="2">
        <v>0</v>
      </c>
      <c r="HVE83" s="2">
        <v>66</v>
      </c>
      <c r="HVF83" s="2" t="s">
        <v>342</v>
      </c>
      <c r="HVG83" s="2">
        <v>45000</v>
      </c>
      <c r="HVK83" s="2">
        <v>4</v>
      </c>
      <c r="HVO83" s="2">
        <v>3</v>
      </c>
      <c r="HVP83" s="2">
        <v>0</v>
      </c>
      <c r="HVQ83" s="2">
        <v>1</v>
      </c>
      <c r="HVR83" s="2">
        <v>0</v>
      </c>
      <c r="HVU83" s="2">
        <v>66</v>
      </c>
      <c r="HVV83" s="2" t="s">
        <v>342</v>
      </c>
      <c r="HVW83" s="2">
        <v>45000</v>
      </c>
      <c r="HWA83" s="2">
        <v>4</v>
      </c>
      <c r="HWE83" s="2">
        <v>3</v>
      </c>
      <c r="HWF83" s="2">
        <v>0</v>
      </c>
      <c r="HWG83" s="2">
        <v>1</v>
      </c>
      <c r="HWH83" s="2">
        <v>0</v>
      </c>
      <c r="HWK83" s="2">
        <v>66</v>
      </c>
      <c r="HWL83" s="2" t="s">
        <v>342</v>
      </c>
      <c r="HWM83" s="2">
        <v>45000</v>
      </c>
      <c r="HWQ83" s="2">
        <v>4</v>
      </c>
      <c r="HWU83" s="2">
        <v>3</v>
      </c>
      <c r="HWV83" s="2">
        <v>0</v>
      </c>
      <c r="HWW83" s="2">
        <v>1</v>
      </c>
      <c r="HWX83" s="2">
        <v>0</v>
      </c>
      <c r="HXA83" s="2">
        <v>66</v>
      </c>
      <c r="HXB83" s="2" t="s">
        <v>342</v>
      </c>
      <c r="HXC83" s="2">
        <v>45000</v>
      </c>
      <c r="HXG83" s="2">
        <v>4</v>
      </c>
      <c r="HXK83" s="2">
        <v>3</v>
      </c>
      <c r="HXL83" s="2">
        <v>0</v>
      </c>
      <c r="HXM83" s="2">
        <v>1</v>
      </c>
      <c r="HXN83" s="2">
        <v>0</v>
      </c>
      <c r="HXQ83" s="2">
        <v>66</v>
      </c>
      <c r="HXR83" s="2" t="s">
        <v>342</v>
      </c>
      <c r="HXS83" s="2">
        <v>45000</v>
      </c>
      <c r="HXW83" s="2">
        <v>4</v>
      </c>
      <c r="HYA83" s="2">
        <v>3</v>
      </c>
      <c r="HYB83" s="2">
        <v>0</v>
      </c>
      <c r="HYC83" s="2">
        <v>1</v>
      </c>
      <c r="HYD83" s="2">
        <v>0</v>
      </c>
      <c r="HYG83" s="2">
        <v>66</v>
      </c>
      <c r="HYH83" s="2" t="s">
        <v>342</v>
      </c>
      <c r="HYI83" s="2">
        <v>45000</v>
      </c>
      <c r="HYM83" s="2">
        <v>4</v>
      </c>
      <c r="HYQ83" s="2">
        <v>3</v>
      </c>
      <c r="HYR83" s="2">
        <v>0</v>
      </c>
      <c r="HYS83" s="2">
        <v>1</v>
      </c>
      <c r="HYT83" s="2">
        <v>0</v>
      </c>
      <c r="HYW83" s="2">
        <v>66</v>
      </c>
      <c r="HYX83" s="2" t="s">
        <v>342</v>
      </c>
      <c r="HYY83" s="2">
        <v>45000</v>
      </c>
      <c r="HZC83" s="2">
        <v>4</v>
      </c>
      <c r="HZG83" s="2">
        <v>3</v>
      </c>
      <c r="HZH83" s="2">
        <v>0</v>
      </c>
      <c r="HZI83" s="2">
        <v>1</v>
      </c>
      <c r="HZJ83" s="2">
        <v>0</v>
      </c>
      <c r="HZM83" s="2">
        <v>66</v>
      </c>
      <c r="HZN83" s="2" t="s">
        <v>342</v>
      </c>
      <c r="HZO83" s="2">
        <v>45000</v>
      </c>
      <c r="HZS83" s="2">
        <v>4</v>
      </c>
      <c r="HZW83" s="2">
        <v>3</v>
      </c>
      <c r="HZX83" s="2">
        <v>0</v>
      </c>
      <c r="HZY83" s="2">
        <v>1</v>
      </c>
      <c r="HZZ83" s="2">
        <v>0</v>
      </c>
      <c r="IAC83" s="2">
        <v>66</v>
      </c>
      <c r="IAD83" s="2" t="s">
        <v>342</v>
      </c>
      <c r="IAE83" s="2">
        <v>45000</v>
      </c>
      <c r="IAI83" s="2">
        <v>4</v>
      </c>
      <c r="IAM83" s="2">
        <v>3</v>
      </c>
      <c r="IAN83" s="2">
        <v>0</v>
      </c>
      <c r="IAO83" s="2">
        <v>1</v>
      </c>
      <c r="IAP83" s="2">
        <v>0</v>
      </c>
      <c r="IAS83" s="2">
        <v>66</v>
      </c>
      <c r="IAT83" s="2" t="s">
        <v>342</v>
      </c>
      <c r="IAU83" s="2">
        <v>45000</v>
      </c>
      <c r="IAY83" s="2">
        <v>4</v>
      </c>
      <c r="IBC83" s="2">
        <v>3</v>
      </c>
      <c r="IBD83" s="2">
        <v>0</v>
      </c>
      <c r="IBE83" s="2">
        <v>1</v>
      </c>
      <c r="IBF83" s="2">
        <v>0</v>
      </c>
      <c r="IBI83" s="2">
        <v>66</v>
      </c>
      <c r="IBJ83" s="2" t="s">
        <v>342</v>
      </c>
      <c r="IBK83" s="2">
        <v>45000</v>
      </c>
      <c r="IBO83" s="2">
        <v>4</v>
      </c>
      <c r="IBS83" s="2">
        <v>3</v>
      </c>
      <c r="IBT83" s="2">
        <v>0</v>
      </c>
      <c r="IBU83" s="2">
        <v>1</v>
      </c>
      <c r="IBV83" s="2">
        <v>0</v>
      </c>
      <c r="IBY83" s="2">
        <v>66</v>
      </c>
      <c r="IBZ83" s="2" t="s">
        <v>342</v>
      </c>
      <c r="ICA83" s="2">
        <v>45000</v>
      </c>
      <c r="ICE83" s="2">
        <v>4</v>
      </c>
      <c r="ICI83" s="2">
        <v>3</v>
      </c>
      <c r="ICJ83" s="2">
        <v>0</v>
      </c>
      <c r="ICK83" s="2">
        <v>1</v>
      </c>
      <c r="ICL83" s="2">
        <v>0</v>
      </c>
      <c r="ICO83" s="2">
        <v>66</v>
      </c>
      <c r="ICP83" s="2" t="s">
        <v>342</v>
      </c>
      <c r="ICQ83" s="2">
        <v>45000</v>
      </c>
      <c r="ICU83" s="2">
        <v>4</v>
      </c>
      <c r="ICY83" s="2">
        <v>3</v>
      </c>
      <c r="ICZ83" s="2">
        <v>0</v>
      </c>
      <c r="IDA83" s="2">
        <v>1</v>
      </c>
      <c r="IDB83" s="2">
        <v>0</v>
      </c>
      <c r="IDE83" s="2">
        <v>66</v>
      </c>
      <c r="IDF83" s="2" t="s">
        <v>342</v>
      </c>
      <c r="IDG83" s="2">
        <v>45000</v>
      </c>
      <c r="IDK83" s="2">
        <v>4</v>
      </c>
      <c r="IDO83" s="2">
        <v>3</v>
      </c>
      <c r="IDP83" s="2">
        <v>0</v>
      </c>
      <c r="IDQ83" s="2">
        <v>1</v>
      </c>
      <c r="IDR83" s="2">
        <v>0</v>
      </c>
      <c r="IDU83" s="2">
        <v>66</v>
      </c>
      <c r="IDV83" s="2" t="s">
        <v>342</v>
      </c>
      <c r="IDW83" s="2">
        <v>45000</v>
      </c>
      <c r="IEA83" s="2">
        <v>4</v>
      </c>
      <c r="IEE83" s="2">
        <v>3</v>
      </c>
      <c r="IEF83" s="2">
        <v>0</v>
      </c>
      <c r="IEG83" s="2">
        <v>1</v>
      </c>
      <c r="IEH83" s="2">
        <v>0</v>
      </c>
      <c r="IEK83" s="2">
        <v>66</v>
      </c>
      <c r="IEL83" s="2" t="s">
        <v>342</v>
      </c>
      <c r="IEM83" s="2">
        <v>45000</v>
      </c>
      <c r="IEQ83" s="2">
        <v>4</v>
      </c>
      <c r="IEU83" s="2">
        <v>3</v>
      </c>
      <c r="IEV83" s="2">
        <v>0</v>
      </c>
      <c r="IEW83" s="2">
        <v>1</v>
      </c>
      <c r="IEX83" s="2">
        <v>0</v>
      </c>
      <c r="IFA83" s="2">
        <v>66</v>
      </c>
      <c r="IFB83" s="2" t="s">
        <v>342</v>
      </c>
      <c r="IFC83" s="2">
        <v>45000</v>
      </c>
      <c r="IFG83" s="2">
        <v>4</v>
      </c>
      <c r="IFK83" s="2">
        <v>3</v>
      </c>
      <c r="IFL83" s="2">
        <v>0</v>
      </c>
      <c r="IFM83" s="2">
        <v>1</v>
      </c>
      <c r="IFN83" s="2">
        <v>0</v>
      </c>
      <c r="IFQ83" s="2">
        <v>66</v>
      </c>
      <c r="IFR83" s="2" t="s">
        <v>342</v>
      </c>
      <c r="IFS83" s="2">
        <v>45000</v>
      </c>
      <c r="IFW83" s="2">
        <v>4</v>
      </c>
      <c r="IGA83" s="2">
        <v>3</v>
      </c>
      <c r="IGB83" s="2">
        <v>0</v>
      </c>
      <c r="IGC83" s="2">
        <v>1</v>
      </c>
      <c r="IGD83" s="2">
        <v>0</v>
      </c>
      <c r="IGG83" s="2">
        <v>66</v>
      </c>
      <c r="IGH83" s="2" t="s">
        <v>342</v>
      </c>
      <c r="IGI83" s="2">
        <v>45000</v>
      </c>
      <c r="IGM83" s="2">
        <v>4</v>
      </c>
      <c r="IGQ83" s="2">
        <v>3</v>
      </c>
      <c r="IGR83" s="2">
        <v>0</v>
      </c>
      <c r="IGS83" s="2">
        <v>1</v>
      </c>
      <c r="IGT83" s="2">
        <v>0</v>
      </c>
      <c r="IGW83" s="2">
        <v>66</v>
      </c>
      <c r="IGX83" s="2" t="s">
        <v>342</v>
      </c>
      <c r="IGY83" s="2">
        <v>45000</v>
      </c>
      <c r="IHC83" s="2">
        <v>4</v>
      </c>
      <c r="IHG83" s="2">
        <v>3</v>
      </c>
      <c r="IHH83" s="2">
        <v>0</v>
      </c>
      <c r="IHI83" s="2">
        <v>1</v>
      </c>
      <c r="IHJ83" s="2">
        <v>0</v>
      </c>
      <c r="IHM83" s="2">
        <v>66</v>
      </c>
      <c r="IHN83" s="2" t="s">
        <v>342</v>
      </c>
      <c r="IHO83" s="2">
        <v>45000</v>
      </c>
      <c r="IHS83" s="2">
        <v>4</v>
      </c>
      <c r="IHW83" s="2">
        <v>3</v>
      </c>
      <c r="IHX83" s="2">
        <v>0</v>
      </c>
      <c r="IHY83" s="2">
        <v>1</v>
      </c>
      <c r="IHZ83" s="2">
        <v>0</v>
      </c>
      <c r="IIC83" s="2">
        <v>66</v>
      </c>
      <c r="IID83" s="2" t="s">
        <v>342</v>
      </c>
      <c r="IIE83" s="2">
        <v>45000</v>
      </c>
      <c r="III83" s="2">
        <v>4</v>
      </c>
      <c r="IIM83" s="2">
        <v>3</v>
      </c>
      <c r="IIN83" s="2">
        <v>0</v>
      </c>
      <c r="IIO83" s="2">
        <v>1</v>
      </c>
      <c r="IIP83" s="2">
        <v>0</v>
      </c>
      <c r="IIS83" s="2">
        <v>66</v>
      </c>
      <c r="IIT83" s="2" t="s">
        <v>342</v>
      </c>
      <c r="IIU83" s="2">
        <v>45000</v>
      </c>
      <c r="IIY83" s="2">
        <v>4</v>
      </c>
      <c r="IJC83" s="2">
        <v>3</v>
      </c>
      <c r="IJD83" s="2">
        <v>0</v>
      </c>
      <c r="IJE83" s="2">
        <v>1</v>
      </c>
      <c r="IJF83" s="2">
        <v>0</v>
      </c>
      <c r="IJI83" s="2">
        <v>66</v>
      </c>
      <c r="IJJ83" s="2" t="s">
        <v>342</v>
      </c>
      <c r="IJK83" s="2">
        <v>45000</v>
      </c>
      <c r="IJO83" s="2">
        <v>4</v>
      </c>
      <c r="IJS83" s="2">
        <v>3</v>
      </c>
      <c r="IJT83" s="2">
        <v>0</v>
      </c>
      <c r="IJU83" s="2">
        <v>1</v>
      </c>
      <c r="IJV83" s="2">
        <v>0</v>
      </c>
      <c r="IJY83" s="2">
        <v>66</v>
      </c>
      <c r="IJZ83" s="2" t="s">
        <v>342</v>
      </c>
      <c r="IKA83" s="2">
        <v>45000</v>
      </c>
      <c r="IKE83" s="2">
        <v>4</v>
      </c>
      <c r="IKI83" s="2">
        <v>3</v>
      </c>
      <c r="IKJ83" s="2">
        <v>0</v>
      </c>
      <c r="IKK83" s="2">
        <v>1</v>
      </c>
      <c r="IKL83" s="2">
        <v>0</v>
      </c>
      <c r="IKO83" s="2">
        <v>66</v>
      </c>
      <c r="IKP83" s="2" t="s">
        <v>342</v>
      </c>
      <c r="IKQ83" s="2">
        <v>45000</v>
      </c>
      <c r="IKU83" s="2">
        <v>4</v>
      </c>
      <c r="IKY83" s="2">
        <v>3</v>
      </c>
      <c r="IKZ83" s="2">
        <v>0</v>
      </c>
      <c r="ILA83" s="2">
        <v>1</v>
      </c>
      <c r="ILB83" s="2">
        <v>0</v>
      </c>
      <c r="ILE83" s="2">
        <v>66</v>
      </c>
      <c r="ILF83" s="2" t="s">
        <v>342</v>
      </c>
      <c r="ILG83" s="2">
        <v>45000</v>
      </c>
      <c r="ILK83" s="2">
        <v>4</v>
      </c>
      <c r="ILO83" s="2">
        <v>3</v>
      </c>
      <c r="ILP83" s="2">
        <v>0</v>
      </c>
      <c r="ILQ83" s="2">
        <v>1</v>
      </c>
      <c r="ILR83" s="2">
        <v>0</v>
      </c>
      <c r="ILU83" s="2">
        <v>66</v>
      </c>
      <c r="ILV83" s="2" t="s">
        <v>342</v>
      </c>
      <c r="ILW83" s="2">
        <v>45000</v>
      </c>
      <c r="IMA83" s="2">
        <v>4</v>
      </c>
      <c r="IME83" s="2">
        <v>3</v>
      </c>
      <c r="IMF83" s="2">
        <v>0</v>
      </c>
      <c r="IMG83" s="2">
        <v>1</v>
      </c>
      <c r="IMH83" s="2">
        <v>0</v>
      </c>
      <c r="IMK83" s="2">
        <v>66</v>
      </c>
      <c r="IML83" s="2" t="s">
        <v>342</v>
      </c>
      <c r="IMM83" s="2">
        <v>45000</v>
      </c>
      <c r="IMQ83" s="2">
        <v>4</v>
      </c>
      <c r="IMU83" s="2">
        <v>3</v>
      </c>
      <c r="IMV83" s="2">
        <v>0</v>
      </c>
      <c r="IMW83" s="2">
        <v>1</v>
      </c>
      <c r="IMX83" s="2">
        <v>0</v>
      </c>
      <c r="INA83" s="2">
        <v>66</v>
      </c>
      <c r="INB83" s="2" t="s">
        <v>342</v>
      </c>
      <c r="INC83" s="2">
        <v>45000</v>
      </c>
      <c r="ING83" s="2">
        <v>4</v>
      </c>
      <c r="INK83" s="2">
        <v>3</v>
      </c>
      <c r="INL83" s="2">
        <v>0</v>
      </c>
      <c r="INM83" s="2">
        <v>1</v>
      </c>
      <c r="INN83" s="2">
        <v>0</v>
      </c>
      <c r="INQ83" s="2">
        <v>66</v>
      </c>
      <c r="INR83" s="2" t="s">
        <v>342</v>
      </c>
      <c r="INS83" s="2">
        <v>45000</v>
      </c>
      <c r="INW83" s="2">
        <v>4</v>
      </c>
      <c r="IOA83" s="2">
        <v>3</v>
      </c>
      <c r="IOB83" s="2">
        <v>0</v>
      </c>
      <c r="IOC83" s="2">
        <v>1</v>
      </c>
      <c r="IOD83" s="2">
        <v>0</v>
      </c>
      <c r="IOG83" s="2">
        <v>66</v>
      </c>
      <c r="IOH83" s="2" t="s">
        <v>342</v>
      </c>
      <c r="IOI83" s="2">
        <v>45000</v>
      </c>
      <c r="IOM83" s="2">
        <v>4</v>
      </c>
      <c r="IOQ83" s="2">
        <v>3</v>
      </c>
      <c r="IOR83" s="2">
        <v>0</v>
      </c>
      <c r="IOS83" s="2">
        <v>1</v>
      </c>
      <c r="IOT83" s="2">
        <v>0</v>
      </c>
      <c r="IOW83" s="2">
        <v>66</v>
      </c>
      <c r="IOX83" s="2" t="s">
        <v>342</v>
      </c>
      <c r="IOY83" s="2">
        <v>45000</v>
      </c>
      <c r="IPC83" s="2">
        <v>4</v>
      </c>
      <c r="IPG83" s="2">
        <v>3</v>
      </c>
      <c r="IPH83" s="2">
        <v>0</v>
      </c>
      <c r="IPI83" s="2">
        <v>1</v>
      </c>
      <c r="IPJ83" s="2">
        <v>0</v>
      </c>
      <c r="IPM83" s="2">
        <v>66</v>
      </c>
      <c r="IPN83" s="2" t="s">
        <v>342</v>
      </c>
      <c r="IPO83" s="2">
        <v>45000</v>
      </c>
      <c r="IPS83" s="2">
        <v>4</v>
      </c>
      <c r="IPW83" s="2">
        <v>3</v>
      </c>
      <c r="IPX83" s="2">
        <v>0</v>
      </c>
      <c r="IPY83" s="2">
        <v>1</v>
      </c>
      <c r="IPZ83" s="2">
        <v>0</v>
      </c>
      <c r="IQC83" s="2">
        <v>66</v>
      </c>
      <c r="IQD83" s="2" t="s">
        <v>342</v>
      </c>
      <c r="IQE83" s="2">
        <v>45000</v>
      </c>
      <c r="IQI83" s="2">
        <v>4</v>
      </c>
      <c r="IQM83" s="2">
        <v>3</v>
      </c>
      <c r="IQN83" s="2">
        <v>0</v>
      </c>
      <c r="IQO83" s="2">
        <v>1</v>
      </c>
      <c r="IQP83" s="2">
        <v>0</v>
      </c>
      <c r="IQS83" s="2">
        <v>66</v>
      </c>
      <c r="IQT83" s="2" t="s">
        <v>342</v>
      </c>
      <c r="IQU83" s="2">
        <v>45000</v>
      </c>
      <c r="IQY83" s="2">
        <v>4</v>
      </c>
      <c r="IRC83" s="2">
        <v>3</v>
      </c>
      <c r="IRD83" s="2">
        <v>0</v>
      </c>
      <c r="IRE83" s="2">
        <v>1</v>
      </c>
      <c r="IRF83" s="2">
        <v>0</v>
      </c>
      <c r="IRI83" s="2">
        <v>66</v>
      </c>
      <c r="IRJ83" s="2" t="s">
        <v>342</v>
      </c>
      <c r="IRK83" s="2">
        <v>45000</v>
      </c>
      <c r="IRO83" s="2">
        <v>4</v>
      </c>
      <c r="IRS83" s="2">
        <v>3</v>
      </c>
      <c r="IRT83" s="2">
        <v>0</v>
      </c>
      <c r="IRU83" s="2">
        <v>1</v>
      </c>
      <c r="IRV83" s="2">
        <v>0</v>
      </c>
      <c r="IRY83" s="2">
        <v>66</v>
      </c>
      <c r="IRZ83" s="2" t="s">
        <v>342</v>
      </c>
      <c r="ISA83" s="2">
        <v>45000</v>
      </c>
      <c r="ISE83" s="2">
        <v>4</v>
      </c>
      <c r="ISI83" s="2">
        <v>3</v>
      </c>
      <c r="ISJ83" s="2">
        <v>0</v>
      </c>
      <c r="ISK83" s="2">
        <v>1</v>
      </c>
      <c r="ISL83" s="2">
        <v>0</v>
      </c>
      <c r="ISO83" s="2">
        <v>66</v>
      </c>
      <c r="ISP83" s="2" t="s">
        <v>342</v>
      </c>
      <c r="ISQ83" s="2">
        <v>45000</v>
      </c>
      <c r="ISU83" s="2">
        <v>4</v>
      </c>
      <c r="ISY83" s="2">
        <v>3</v>
      </c>
      <c r="ISZ83" s="2">
        <v>0</v>
      </c>
      <c r="ITA83" s="2">
        <v>1</v>
      </c>
      <c r="ITB83" s="2">
        <v>0</v>
      </c>
      <c r="ITE83" s="2">
        <v>66</v>
      </c>
      <c r="ITF83" s="2" t="s">
        <v>342</v>
      </c>
      <c r="ITG83" s="2">
        <v>45000</v>
      </c>
      <c r="ITK83" s="2">
        <v>4</v>
      </c>
      <c r="ITO83" s="2">
        <v>3</v>
      </c>
      <c r="ITP83" s="2">
        <v>0</v>
      </c>
      <c r="ITQ83" s="2">
        <v>1</v>
      </c>
      <c r="ITR83" s="2">
        <v>0</v>
      </c>
      <c r="ITU83" s="2">
        <v>66</v>
      </c>
      <c r="ITV83" s="2" t="s">
        <v>342</v>
      </c>
      <c r="ITW83" s="2">
        <v>45000</v>
      </c>
      <c r="IUA83" s="2">
        <v>4</v>
      </c>
      <c r="IUE83" s="2">
        <v>3</v>
      </c>
      <c r="IUF83" s="2">
        <v>0</v>
      </c>
      <c r="IUG83" s="2">
        <v>1</v>
      </c>
      <c r="IUH83" s="2">
        <v>0</v>
      </c>
      <c r="IUK83" s="2">
        <v>66</v>
      </c>
      <c r="IUL83" s="2" t="s">
        <v>342</v>
      </c>
      <c r="IUM83" s="2">
        <v>45000</v>
      </c>
      <c r="IUQ83" s="2">
        <v>4</v>
      </c>
      <c r="IUU83" s="2">
        <v>3</v>
      </c>
      <c r="IUV83" s="2">
        <v>0</v>
      </c>
      <c r="IUW83" s="2">
        <v>1</v>
      </c>
      <c r="IUX83" s="2">
        <v>0</v>
      </c>
      <c r="IVA83" s="2">
        <v>66</v>
      </c>
      <c r="IVB83" s="2" t="s">
        <v>342</v>
      </c>
      <c r="IVC83" s="2">
        <v>45000</v>
      </c>
      <c r="IVG83" s="2">
        <v>4</v>
      </c>
      <c r="IVK83" s="2">
        <v>3</v>
      </c>
      <c r="IVL83" s="2">
        <v>0</v>
      </c>
      <c r="IVM83" s="2">
        <v>1</v>
      </c>
      <c r="IVN83" s="2">
        <v>0</v>
      </c>
      <c r="IVQ83" s="2">
        <v>66</v>
      </c>
      <c r="IVR83" s="2" t="s">
        <v>342</v>
      </c>
      <c r="IVS83" s="2">
        <v>45000</v>
      </c>
      <c r="IVW83" s="2">
        <v>4</v>
      </c>
      <c r="IWA83" s="2">
        <v>3</v>
      </c>
      <c r="IWB83" s="2">
        <v>0</v>
      </c>
      <c r="IWC83" s="2">
        <v>1</v>
      </c>
      <c r="IWD83" s="2">
        <v>0</v>
      </c>
      <c r="IWG83" s="2">
        <v>66</v>
      </c>
      <c r="IWH83" s="2" t="s">
        <v>342</v>
      </c>
      <c r="IWI83" s="2">
        <v>45000</v>
      </c>
      <c r="IWM83" s="2">
        <v>4</v>
      </c>
      <c r="IWQ83" s="2">
        <v>3</v>
      </c>
      <c r="IWR83" s="2">
        <v>0</v>
      </c>
      <c r="IWS83" s="2">
        <v>1</v>
      </c>
      <c r="IWT83" s="2">
        <v>0</v>
      </c>
      <c r="IWW83" s="2">
        <v>66</v>
      </c>
      <c r="IWX83" s="2" t="s">
        <v>342</v>
      </c>
      <c r="IWY83" s="2">
        <v>45000</v>
      </c>
      <c r="IXC83" s="2">
        <v>4</v>
      </c>
      <c r="IXG83" s="2">
        <v>3</v>
      </c>
      <c r="IXH83" s="2">
        <v>0</v>
      </c>
      <c r="IXI83" s="2">
        <v>1</v>
      </c>
      <c r="IXJ83" s="2">
        <v>0</v>
      </c>
      <c r="IXM83" s="2">
        <v>66</v>
      </c>
      <c r="IXN83" s="2" t="s">
        <v>342</v>
      </c>
      <c r="IXO83" s="2">
        <v>45000</v>
      </c>
      <c r="IXS83" s="2">
        <v>4</v>
      </c>
      <c r="IXW83" s="2">
        <v>3</v>
      </c>
      <c r="IXX83" s="2">
        <v>0</v>
      </c>
      <c r="IXY83" s="2">
        <v>1</v>
      </c>
      <c r="IXZ83" s="2">
        <v>0</v>
      </c>
      <c r="IYC83" s="2">
        <v>66</v>
      </c>
      <c r="IYD83" s="2" t="s">
        <v>342</v>
      </c>
      <c r="IYE83" s="2">
        <v>45000</v>
      </c>
      <c r="IYI83" s="2">
        <v>4</v>
      </c>
      <c r="IYM83" s="2">
        <v>3</v>
      </c>
      <c r="IYN83" s="2">
        <v>0</v>
      </c>
      <c r="IYO83" s="2">
        <v>1</v>
      </c>
      <c r="IYP83" s="2">
        <v>0</v>
      </c>
      <c r="IYS83" s="2">
        <v>66</v>
      </c>
      <c r="IYT83" s="2" t="s">
        <v>342</v>
      </c>
      <c r="IYU83" s="2">
        <v>45000</v>
      </c>
      <c r="IYY83" s="2">
        <v>4</v>
      </c>
      <c r="IZC83" s="2">
        <v>3</v>
      </c>
      <c r="IZD83" s="2">
        <v>0</v>
      </c>
      <c r="IZE83" s="2">
        <v>1</v>
      </c>
      <c r="IZF83" s="2">
        <v>0</v>
      </c>
      <c r="IZI83" s="2">
        <v>66</v>
      </c>
      <c r="IZJ83" s="2" t="s">
        <v>342</v>
      </c>
      <c r="IZK83" s="2">
        <v>45000</v>
      </c>
      <c r="IZO83" s="2">
        <v>4</v>
      </c>
      <c r="IZS83" s="2">
        <v>3</v>
      </c>
      <c r="IZT83" s="2">
        <v>0</v>
      </c>
      <c r="IZU83" s="2">
        <v>1</v>
      </c>
      <c r="IZV83" s="2">
        <v>0</v>
      </c>
      <c r="IZY83" s="2">
        <v>66</v>
      </c>
      <c r="IZZ83" s="2" t="s">
        <v>342</v>
      </c>
      <c r="JAA83" s="2">
        <v>45000</v>
      </c>
      <c r="JAE83" s="2">
        <v>4</v>
      </c>
      <c r="JAI83" s="2">
        <v>3</v>
      </c>
      <c r="JAJ83" s="2">
        <v>0</v>
      </c>
      <c r="JAK83" s="2">
        <v>1</v>
      </c>
      <c r="JAL83" s="2">
        <v>0</v>
      </c>
      <c r="JAO83" s="2">
        <v>66</v>
      </c>
      <c r="JAP83" s="2" t="s">
        <v>342</v>
      </c>
      <c r="JAQ83" s="2">
        <v>45000</v>
      </c>
      <c r="JAU83" s="2">
        <v>4</v>
      </c>
      <c r="JAY83" s="2">
        <v>3</v>
      </c>
      <c r="JAZ83" s="2">
        <v>0</v>
      </c>
      <c r="JBA83" s="2">
        <v>1</v>
      </c>
      <c r="JBB83" s="2">
        <v>0</v>
      </c>
      <c r="JBE83" s="2">
        <v>66</v>
      </c>
      <c r="JBF83" s="2" t="s">
        <v>342</v>
      </c>
      <c r="JBG83" s="2">
        <v>45000</v>
      </c>
      <c r="JBK83" s="2">
        <v>4</v>
      </c>
      <c r="JBO83" s="2">
        <v>3</v>
      </c>
      <c r="JBP83" s="2">
        <v>0</v>
      </c>
      <c r="JBQ83" s="2">
        <v>1</v>
      </c>
      <c r="JBR83" s="2">
        <v>0</v>
      </c>
      <c r="JBU83" s="2">
        <v>66</v>
      </c>
      <c r="JBV83" s="2" t="s">
        <v>342</v>
      </c>
      <c r="JBW83" s="2">
        <v>45000</v>
      </c>
      <c r="JCA83" s="2">
        <v>4</v>
      </c>
      <c r="JCE83" s="2">
        <v>3</v>
      </c>
      <c r="JCF83" s="2">
        <v>0</v>
      </c>
      <c r="JCG83" s="2">
        <v>1</v>
      </c>
      <c r="JCH83" s="2">
        <v>0</v>
      </c>
      <c r="JCK83" s="2">
        <v>66</v>
      </c>
      <c r="JCL83" s="2" t="s">
        <v>342</v>
      </c>
      <c r="JCM83" s="2">
        <v>45000</v>
      </c>
      <c r="JCQ83" s="2">
        <v>4</v>
      </c>
      <c r="JCU83" s="2">
        <v>3</v>
      </c>
      <c r="JCV83" s="2">
        <v>0</v>
      </c>
      <c r="JCW83" s="2">
        <v>1</v>
      </c>
      <c r="JCX83" s="2">
        <v>0</v>
      </c>
      <c r="JDA83" s="2">
        <v>66</v>
      </c>
      <c r="JDB83" s="2" t="s">
        <v>342</v>
      </c>
      <c r="JDC83" s="2">
        <v>45000</v>
      </c>
      <c r="JDG83" s="2">
        <v>4</v>
      </c>
      <c r="JDK83" s="2">
        <v>3</v>
      </c>
      <c r="JDL83" s="2">
        <v>0</v>
      </c>
      <c r="JDM83" s="2">
        <v>1</v>
      </c>
      <c r="JDN83" s="2">
        <v>0</v>
      </c>
      <c r="JDQ83" s="2">
        <v>66</v>
      </c>
      <c r="JDR83" s="2" t="s">
        <v>342</v>
      </c>
      <c r="JDS83" s="2">
        <v>45000</v>
      </c>
      <c r="JDW83" s="2">
        <v>4</v>
      </c>
      <c r="JEA83" s="2">
        <v>3</v>
      </c>
      <c r="JEB83" s="2">
        <v>0</v>
      </c>
      <c r="JEC83" s="2">
        <v>1</v>
      </c>
      <c r="JED83" s="2">
        <v>0</v>
      </c>
      <c r="JEG83" s="2">
        <v>66</v>
      </c>
      <c r="JEH83" s="2" t="s">
        <v>342</v>
      </c>
      <c r="JEI83" s="2">
        <v>45000</v>
      </c>
      <c r="JEM83" s="2">
        <v>4</v>
      </c>
      <c r="JEQ83" s="2">
        <v>3</v>
      </c>
      <c r="JER83" s="2">
        <v>0</v>
      </c>
      <c r="JES83" s="2">
        <v>1</v>
      </c>
      <c r="JET83" s="2">
        <v>0</v>
      </c>
      <c r="JEW83" s="2">
        <v>66</v>
      </c>
      <c r="JEX83" s="2" t="s">
        <v>342</v>
      </c>
      <c r="JEY83" s="2">
        <v>45000</v>
      </c>
      <c r="JFC83" s="2">
        <v>4</v>
      </c>
      <c r="JFG83" s="2">
        <v>3</v>
      </c>
      <c r="JFH83" s="2">
        <v>0</v>
      </c>
      <c r="JFI83" s="2">
        <v>1</v>
      </c>
      <c r="JFJ83" s="2">
        <v>0</v>
      </c>
      <c r="JFM83" s="2">
        <v>66</v>
      </c>
      <c r="JFN83" s="2" t="s">
        <v>342</v>
      </c>
      <c r="JFO83" s="2">
        <v>45000</v>
      </c>
      <c r="JFS83" s="2">
        <v>4</v>
      </c>
      <c r="JFW83" s="2">
        <v>3</v>
      </c>
      <c r="JFX83" s="2">
        <v>0</v>
      </c>
      <c r="JFY83" s="2">
        <v>1</v>
      </c>
      <c r="JFZ83" s="2">
        <v>0</v>
      </c>
      <c r="JGC83" s="2">
        <v>66</v>
      </c>
      <c r="JGD83" s="2" t="s">
        <v>342</v>
      </c>
      <c r="JGE83" s="2">
        <v>45000</v>
      </c>
      <c r="JGI83" s="2">
        <v>4</v>
      </c>
      <c r="JGM83" s="2">
        <v>3</v>
      </c>
      <c r="JGN83" s="2">
        <v>0</v>
      </c>
      <c r="JGO83" s="2">
        <v>1</v>
      </c>
      <c r="JGP83" s="2">
        <v>0</v>
      </c>
      <c r="JGS83" s="2">
        <v>66</v>
      </c>
      <c r="JGT83" s="2" t="s">
        <v>342</v>
      </c>
      <c r="JGU83" s="2">
        <v>45000</v>
      </c>
      <c r="JGY83" s="2">
        <v>4</v>
      </c>
      <c r="JHC83" s="2">
        <v>3</v>
      </c>
      <c r="JHD83" s="2">
        <v>0</v>
      </c>
      <c r="JHE83" s="2">
        <v>1</v>
      </c>
      <c r="JHF83" s="2">
        <v>0</v>
      </c>
      <c r="JHI83" s="2">
        <v>66</v>
      </c>
      <c r="JHJ83" s="2" t="s">
        <v>342</v>
      </c>
      <c r="JHK83" s="2">
        <v>45000</v>
      </c>
      <c r="JHO83" s="2">
        <v>4</v>
      </c>
      <c r="JHS83" s="2">
        <v>3</v>
      </c>
      <c r="JHT83" s="2">
        <v>0</v>
      </c>
      <c r="JHU83" s="2">
        <v>1</v>
      </c>
      <c r="JHV83" s="2">
        <v>0</v>
      </c>
      <c r="JHY83" s="2">
        <v>66</v>
      </c>
      <c r="JHZ83" s="2" t="s">
        <v>342</v>
      </c>
      <c r="JIA83" s="2">
        <v>45000</v>
      </c>
      <c r="JIE83" s="2">
        <v>4</v>
      </c>
      <c r="JII83" s="2">
        <v>3</v>
      </c>
      <c r="JIJ83" s="2">
        <v>0</v>
      </c>
      <c r="JIK83" s="2">
        <v>1</v>
      </c>
      <c r="JIL83" s="2">
        <v>0</v>
      </c>
      <c r="JIO83" s="2">
        <v>66</v>
      </c>
      <c r="JIP83" s="2" t="s">
        <v>342</v>
      </c>
      <c r="JIQ83" s="2">
        <v>45000</v>
      </c>
      <c r="JIU83" s="2">
        <v>4</v>
      </c>
      <c r="JIY83" s="2">
        <v>3</v>
      </c>
      <c r="JIZ83" s="2">
        <v>0</v>
      </c>
      <c r="JJA83" s="2">
        <v>1</v>
      </c>
      <c r="JJB83" s="2">
        <v>0</v>
      </c>
      <c r="JJE83" s="2">
        <v>66</v>
      </c>
      <c r="JJF83" s="2" t="s">
        <v>342</v>
      </c>
      <c r="JJG83" s="2">
        <v>45000</v>
      </c>
      <c r="JJK83" s="2">
        <v>4</v>
      </c>
      <c r="JJO83" s="2">
        <v>3</v>
      </c>
      <c r="JJP83" s="2">
        <v>0</v>
      </c>
      <c r="JJQ83" s="2">
        <v>1</v>
      </c>
      <c r="JJR83" s="2">
        <v>0</v>
      </c>
      <c r="JJU83" s="2">
        <v>66</v>
      </c>
      <c r="JJV83" s="2" t="s">
        <v>342</v>
      </c>
      <c r="JJW83" s="2">
        <v>45000</v>
      </c>
      <c r="JKA83" s="2">
        <v>4</v>
      </c>
      <c r="JKE83" s="2">
        <v>3</v>
      </c>
      <c r="JKF83" s="2">
        <v>0</v>
      </c>
      <c r="JKG83" s="2">
        <v>1</v>
      </c>
      <c r="JKH83" s="2">
        <v>0</v>
      </c>
      <c r="JKK83" s="2">
        <v>66</v>
      </c>
      <c r="JKL83" s="2" t="s">
        <v>342</v>
      </c>
      <c r="JKM83" s="2">
        <v>45000</v>
      </c>
      <c r="JKQ83" s="2">
        <v>4</v>
      </c>
      <c r="JKU83" s="2">
        <v>3</v>
      </c>
      <c r="JKV83" s="2">
        <v>0</v>
      </c>
      <c r="JKW83" s="2">
        <v>1</v>
      </c>
      <c r="JKX83" s="2">
        <v>0</v>
      </c>
      <c r="JLA83" s="2">
        <v>66</v>
      </c>
      <c r="JLB83" s="2" t="s">
        <v>342</v>
      </c>
      <c r="JLC83" s="2">
        <v>45000</v>
      </c>
      <c r="JLG83" s="2">
        <v>4</v>
      </c>
      <c r="JLK83" s="2">
        <v>3</v>
      </c>
      <c r="JLL83" s="2">
        <v>0</v>
      </c>
      <c r="JLM83" s="2">
        <v>1</v>
      </c>
      <c r="JLN83" s="2">
        <v>0</v>
      </c>
      <c r="JLQ83" s="2">
        <v>66</v>
      </c>
      <c r="JLR83" s="2" t="s">
        <v>342</v>
      </c>
      <c r="JLS83" s="2">
        <v>45000</v>
      </c>
      <c r="JLW83" s="2">
        <v>4</v>
      </c>
      <c r="JMA83" s="2">
        <v>3</v>
      </c>
      <c r="JMB83" s="2">
        <v>0</v>
      </c>
      <c r="JMC83" s="2">
        <v>1</v>
      </c>
      <c r="JMD83" s="2">
        <v>0</v>
      </c>
      <c r="JMG83" s="2">
        <v>66</v>
      </c>
      <c r="JMH83" s="2" t="s">
        <v>342</v>
      </c>
      <c r="JMI83" s="2">
        <v>45000</v>
      </c>
      <c r="JMM83" s="2">
        <v>4</v>
      </c>
      <c r="JMQ83" s="2">
        <v>3</v>
      </c>
      <c r="JMR83" s="2">
        <v>0</v>
      </c>
      <c r="JMS83" s="2">
        <v>1</v>
      </c>
      <c r="JMT83" s="2">
        <v>0</v>
      </c>
      <c r="JMW83" s="2">
        <v>66</v>
      </c>
      <c r="JMX83" s="2" t="s">
        <v>342</v>
      </c>
      <c r="JMY83" s="2">
        <v>45000</v>
      </c>
      <c r="JNC83" s="2">
        <v>4</v>
      </c>
      <c r="JNG83" s="2">
        <v>3</v>
      </c>
      <c r="JNH83" s="2">
        <v>0</v>
      </c>
      <c r="JNI83" s="2">
        <v>1</v>
      </c>
      <c r="JNJ83" s="2">
        <v>0</v>
      </c>
      <c r="JNM83" s="2">
        <v>66</v>
      </c>
      <c r="JNN83" s="2" t="s">
        <v>342</v>
      </c>
      <c r="JNO83" s="2">
        <v>45000</v>
      </c>
      <c r="JNS83" s="2">
        <v>4</v>
      </c>
      <c r="JNW83" s="2">
        <v>3</v>
      </c>
      <c r="JNX83" s="2">
        <v>0</v>
      </c>
      <c r="JNY83" s="2">
        <v>1</v>
      </c>
      <c r="JNZ83" s="2">
        <v>0</v>
      </c>
      <c r="JOC83" s="2">
        <v>66</v>
      </c>
      <c r="JOD83" s="2" t="s">
        <v>342</v>
      </c>
      <c r="JOE83" s="2">
        <v>45000</v>
      </c>
      <c r="JOI83" s="2">
        <v>4</v>
      </c>
      <c r="JOM83" s="2">
        <v>3</v>
      </c>
      <c r="JON83" s="2">
        <v>0</v>
      </c>
      <c r="JOO83" s="2">
        <v>1</v>
      </c>
      <c r="JOP83" s="2">
        <v>0</v>
      </c>
      <c r="JOS83" s="2">
        <v>66</v>
      </c>
      <c r="JOT83" s="2" t="s">
        <v>342</v>
      </c>
      <c r="JOU83" s="2">
        <v>45000</v>
      </c>
      <c r="JOY83" s="2">
        <v>4</v>
      </c>
      <c r="JPC83" s="2">
        <v>3</v>
      </c>
      <c r="JPD83" s="2">
        <v>0</v>
      </c>
      <c r="JPE83" s="2">
        <v>1</v>
      </c>
      <c r="JPF83" s="2">
        <v>0</v>
      </c>
      <c r="JPI83" s="2">
        <v>66</v>
      </c>
      <c r="JPJ83" s="2" t="s">
        <v>342</v>
      </c>
      <c r="JPK83" s="2">
        <v>45000</v>
      </c>
      <c r="JPO83" s="2">
        <v>4</v>
      </c>
      <c r="JPS83" s="2">
        <v>3</v>
      </c>
      <c r="JPT83" s="2">
        <v>0</v>
      </c>
      <c r="JPU83" s="2">
        <v>1</v>
      </c>
      <c r="JPV83" s="2">
        <v>0</v>
      </c>
      <c r="JPY83" s="2">
        <v>66</v>
      </c>
      <c r="JPZ83" s="2" t="s">
        <v>342</v>
      </c>
      <c r="JQA83" s="2">
        <v>45000</v>
      </c>
      <c r="JQE83" s="2">
        <v>4</v>
      </c>
      <c r="JQI83" s="2">
        <v>3</v>
      </c>
      <c r="JQJ83" s="2">
        <v>0</v>
      </c>
      <c r="JQK83" s="2">
        <v>1</v>
      </c>
      <c r="JQL83" s="2">
        <v>0</v>
      </c>
      <c r="JQO83" s="2">
        <v>66</v>
      </c>
      <c r="JQP83" s="2" t="s">
        <v>342</v>
      </c>
      <c r="JQQ83" s="2">
        <v>45000</v>
      </c>
      <c r="JQU83" s="2">
        <v>4</v>
      </c>
      <c r="JQY83" s="2">
        <v>3</v>
      </c>
      <c r="JQZ83" s="2">
        <v>0</v>
      </c>
      <c r="JRA83" s="2">
        <v>1</v>
      </c>
      <c r="JRB83" s="2">
        <v>0</v>
      </c>
      <c r="JRE83" s="2">
        <v>66</v>
      </c>
      <c r="JRF83" s="2" t="s">
        <v>342</v>
      </c>
      <c r="JRG83" s="2">
        <v>45000</v>
      </c>
      <c r="JRK83" s="2">
        <v>4</v>
      </c>
      <c r="JRO83" s="2">
        <v>3</v>
      </c>
      <c r="JRP83" s="2">
        <v>0</v>
      </c>
      <c r="JRQ83" s="2">
        <v>1</v>
      </c>
      <c r="JRR83" s="2">
        <v>0</v>
      </c>
      <c r="JRU83" s="2">
        <v>66</v>
      </c>
      <c r="JRV83" s="2" t="s">
        <v>342</v>
      </c>
      <c r="JRW83" s="2">
        <v>45000</v>
      </c>
      <c r="JSA83" s="2">
        <v>4</v>
      </c>
      <c r="JSE83" s="2">
        <v>3</v>
      </c>
      <c r="JSF83" s="2">
        <v>0</v>
      </c>
      <c r="JSG83" s="2">
        <v>1</v>
      </c>
      <c r="JSH83" s="2">
        <v>0</v>
      </c>
      <c r="JSK83" s="2">
        <v>66</v>
      </c>
      <c r="JSL83" s="2" t="s">
        <v>342</v>
      </c>
      <c r="JSM83" s="2">
        <v>45000</v>
      </c>
      <c r="JSQ83" s="2">
        <v>4</v>
      </c>
      <c r="JSU83" s="2">
        <v>3</v>
      </c>
      <c r="JSV83" s="2">
        <v>0</v>
      </c>
      <c r="JSW83" s="2">
        <v>1</v>
      </c>
      <c r="JSX83" s="2">
        <v>0</v>
      </c>
      <c r="JTA83" s="2">
        <v>66</v>
      </c>
      <c r="JTB83" s="2" t="s">
        <v>342</v>
      </c>
      <c r="JTC83" s="2">
        <v>45000</v>
      </c>
      <c r="JTG83" s="2">
        <v>4</v>
      </c>
      <c r="JTK83" s="2">
        <v>3</v>
      </c>
      <c r="JTL83" s="2">
        <v>0</v>
      </c>
      <c r="JTM83" s="2">
        <v>1</v>
      </c>
      <c r="JTN83" s="2">
        <v>0</v>
      </c>
      <c r="JTQ83" s="2">
        <v>66</v>
      </c>
      <c r="JTR83" s="2" t="s">
        <v>342</v>
      </c>
      <c r="JTS83" s="2">
        <v>45000</v>
      </c>
      <c r="JTW83" s="2">
        <v>4</v>
      </c>
      <c r="JUA83" s="2">
        <v>3</v>
      </c>
      <c r="JUB83" s="2">
        <v>0</v>
      </c>
      <c r="JUC83" s="2">
        <v>1</v>
      </c>
      <c r="JUD83" s="2">
        <v>0</v>
      </c>
      <c r="JUG83" s="2">
        <v>66</v>
      </c>
      <c r="JUH83" s="2" t="s">
        <v>342</v>
      </c>
      <c r="JUI83" s="2">
        <v>45000</v>
      </c>
      <c r="JUM83" s="2">
        <v>4</v>
      </c>
      <c r="JUQ83" s="2">
        <v>3</v>
      </c>
      <c r="JUR83" s="2">
        <v>0</v>
      </c>
      <c r="JUS83" s="2">
        <v>1</v>
      </c>
      <c r="JUT83" s="2">
        <v>0</v>
      </c>
      <c r="JUW83" s="2">
        <v>66</v>
      </c>
      <c r="JUX83" s="2" t="s">
        <v>342</v>
      </c>
      <c r="JUY83" s="2">
        <v>45000</v>
      </c>
      <c r="JVC83" s="2">
        <v>4</v>
      </c>
      <c r="JVG83" s="2">
        <v>3</v>
      </c>
      <c r="JVH83" s="2">
        <v>0</v>
      </c>
      <c r="JVI83" s="2">
        <v>1</v>
      </c>
      <c r="JVJ83" s="2">
        <v>0</v>
      </c>
      <c r="JVM83" s="2">
        <v>66</v>
      </c>
      <c r="JVN83" s="2" t="s">
        <v>342</v>
      </c>
      <c r="JVO83" s="2">
        <v>45000</v>
      </c>
      <c r="JVS83" s="2">
        <v>4</v>
      </c>
      <c r="JVW83" s="2">
        <v>3</v>
      </c>
      <c r="JVX83" s="2">
        <v>0</v>
      </c>
      <c r="JVY83" s="2">
        <v>1</v>
      </c>
      <c r="JVZ83" s="2">
        <v>0</v>
      </c>
      <c r="JWC83" s="2">
        <v>66</v>
      </c>
      <c r="JWD83" s="2" t="s">
        <v>342</v>
      </c>
      <c r="JWE83" s="2">
        <v>45000</v>
      </c>
      <c r="JWI83" s="2">
        <v>4</v>
      </c>
      <c r="JWM83" s="2">
        <v>3</v>
      </c>
      <c r="JWN83" s="2">
        <v>0</v>
      </c>
      <c r="JWO83" s="2">
        <v>1</v>
      </c>
      <c r="JWP83" s="2">
        <v>0</v>
      </c>
      <c r="JWS83" s="2">
        <v>66</v>
      </c>
      <c r="JWT83" s="2" t="s">
        <v>342</v>
      </c>
      <c r="JWU83" s="2">
        <v>45000</v>
      </c>
      <c r="JWY83" s="2">
        <v>4</v>
      </c>
      <c r="JXC83" s="2">
        <v>3</v>
      </c>
      <c r="JXD83" s="2">
        <v>0</v>
      </c>
      <c r="JXE83" s="2">
        <v>1</v>
      </c>
      <c r="JXF83" s="2">
        <v>0</v>
      </c>
      <c r="JXI83" s="2">
        <v>66</v>
      </c>
      <c r="JXJ83" s="2" t="s">
        <v>342</v>
      </c>
      <c r="JXK83" s="2">
        <v>45000</v>
      </c>
      <c r="JXO83" s="2">
        <v>4</v>
      </c>
      <c r="JXS83" s="2">
        <v>3</v>
      </c>
      <c r="JXT83" s="2">
        <v>0</v>
      </c>
      <c r="JXU83" s="2">
        <v>1</v>
      </c>
      <c r="JXV83" s="2">
        <v>0</v>
      </c>
      <c r="JXY83" s="2">
        <v>66</v>
      </c>
      <c r="JXZ83" s="2" t="s">
        <v>342</v>
      </c>
      <c r="JYA83" s="2">
        <v>45000</v>
      </c>
      <c r="JYE83" s="2">
        <v>4</v>
      </c>
      <c r="JYI83" s="2">
        <v>3</v>
      </c>
      <c r="JYJ83" s="2">
        <v>0</v>
      </c>
      <c r="JYK83" s="2">
        <v>1</v>
      </c>
      <c r="JYL83" s="2">
        <v>0</v>
      </c>
      <c r="JYO83" s="2">
        <v>66</v>
      </c>
      <c r="JYP83" s="2" t="s">
        <v>342</v>
      </c>
      <c r="JYQ83" s="2">
        <v>45000</v>
      </c>
      <c r="JYU83" s="2">
        <v>4</v>
      </c>
      <c r="JYY83" s="2">
        <v>3</v>
      </c>
      <c r="JYZ83" s="2">
        <v>0</v>
      </c>
      <c r="JZA83" s="2">
        <v>1</v>
      </c>
      <c r="JZB83" s="2">
        <v>0</v>
      </c>
      <c r="JZE83" s="2">
        <v>66</v>
      </c>
      <c r="JZF83" s="2" t="s">
        <v>342</v>
      </c>
      <c r="JZG83" s="2">
        <v>45000</v>
      </c>
      <c r="JZK83" s="2">
        <v>4</v>
      </c>
      <c r="JZO83" s="2">
        <v>3</v>
      </c>
      <c r="JZP83" s="2">
        <v>0</v>
      </c>
      <c r="JZQ83" s="2">
        <v>1</v>
      </c>
      <c r="JZR83" s="2">
        <v>0</v>
      </c>
      <c r="JZU83" s="2">
        <v>66</v>
      </c>
      <c r="JZV83" s="2" t="s">
        <v>342</v>
      </c>
      <c r="JZW83" s="2">
        <v>45000</v>
      </c>
      <c r="KAA83" s="2">
        <v>4</v>
      </c>
      <c r="KAE83" s="2">
        <v>3</v>
      </c>
      <c r="KAF83" s="2">
        <v>0</v>
      </c>
      <c r="KAG83" s="2">
        <v>1</v>
      </c>
      <c r="KAH83" s="2">
        <v>0</v>
      </c>
      <c r="KAK83" s="2">
        <v>66</v>
      </c>
      <c r="KAL83" s="2" t="s">
        <v>342</v>
      </c>
      <c r="KAM83" s="2">
        <v>45000</v>
      </c>
      <c r="KAQ83" s="2">
        <v>4</v>
      </c>
      <c r="KAU83" s="2">
        <v>3</v>
      </c>
      <c r="KAV83" s="2">
        <v>0</v>
      </c>
      <c r="KAW83" s="2">
        <v>1</v>
      </c>
      <c r="KAX83" s="2">
        <v>0</v>
      </c>
      <c r="KBA83" s="2">
        <v>66</v>
      </c>
      <c r="KBB83" s="2" t="s">
        <v>342</v>
      </c>
      <c r="KBC83" s="2">
        <v>45000</v>
      </c>
      <c r="KBG83" s="2">
        <v>4</v>
      </c>
      <c r="KBK83" s="2">
        <v>3</v>
      </c>
      <c r="KBL83" s="2">
        <v>0</v>
      </c>
      <c r="KBM83" s="2">
        <v>1</v>
      </c>
      <c r="KBN83" s="2">
        <v>0</v>
      </c>
      <c r="KBQ83" s="2">
        <v>66</v>
      </c>
      <c r="KBR83" s="2" t="s">
        <v>342</v>
      </c>
      <c r="KBS83" s="2">
        <v>45000</v>
      </c>
      <c r="KBW83" s="2">
        <v>4</v>
      </c>
      <c r="KCA83" s="2">
        <v>3</v>
      </c>
      <c r="KCB83" s="2">
        <v>0</v>
      </c>
      <c r="KCC83" s="2">
        <v>1</v>
      </c>
      <c r="KCD83" s="2">
        <v>0</v>
      </c>
      <c r="KCG83" s="2">
        <v>66</v>
      </c>
      <c r="KCH83" s="2" t="s">
        <v>342</v>
      </c>
      <c r="KCI83" s="2">
        <v>45000</v>
      </c>
      <c r="KCM83" s="2">
        <v>4</v>
      </c>
      <c r="KCQ83" s="2">
        <v>3</v>
      </c>
      <c r="KCR83" s="2">
        <v>0</v>
      </c>
      <c r="KCS83" s="2">
        <v>1</v>
      </c>
      <c r="KCT83" s="2">
        <v>0</v>
      </c>
      <c r="KCW83" s="2">
        <v>66</v>
      </c>
      <c r="KCX83" s="2" t="s">
        <v>342</v>
      </c>
      <c r="KCY83" s="2">
        <v>45000</v>
      </c>
      <c r="KDC83" s="2">
        <v>4</v>
      </c>
      <c r="KDG83" s="2">
        <v>3</v>
      </c>
      <c r="KDH83" s="2">
        <v>0</v>
      </c>
      <c r="KDI83" s="2">
        <v>1</v>
      </c>
      <c r="KDJ83" s="2">
        <v>0</v>
      </c>
      <c r="KDM83" s="2">
        <v>66</v>
      </c>
      <c r="KDN83" s="2" t="s">
        <v>342</v>
      </c>
      <c r="KDO83" s="2">
        <v>45000</v>
      </c>
      <c r="KDS83" s="2">
        <v>4</v>
      </c>
      <c r="KDW83" s="2">
        <v>3</v>
      </c>
      <c r="KDX83" s="2">
        <v>0</v>
      </c>
      <c r="KDY83" s="2">
        <v>1</v>
      </c>
      <c r="KDZ83" s="2">
        <v>0</v>
      </c>
      <c r="KEC83" s="2">
        <v>66</v>
      </c>
      <c r="KED83" s="2" t="s">
        <v>342</v>
      </c>
      <c r="KEE83" s="2">
        <v>45000</v>
      </c>
      <c r="KEI83" s="2">
        <v>4</v>
      </c>
      <c r="KEM83" s="2">
        <v>3</v>
      </c>
      <c r="KEN83" s="2">
        <v>0</v>
      </c>
      <c r="KEO83" s="2">
        <v>1</v>
      </c>
      <c r="KEP83" s="2">
        <v>0</v>
      </c>
      <c r="KES83" s="2">
        <v>66</v>
      </c>
      <c r="KET83" s="2" t="s">
        <v>342</v>
      </c>
      <c r="KEU83" s="2">
        <v>45000</v>
      </c>
      <c r="KEY83" s="2">
        <v>4</v>
      </c>
      <c r="KFC83" s="2">
        <v>3</v>
      </c>
      <c r="KFD83" s="2">
        <v>0</v>
      </c>
      <c r="KFE83" s="2">
        <v>1</v>
      </c>
      <c r="KFF83" s="2">
        <v>0</v>
      </c>
      <c r="KFI83" s="2">
        <v>66</v>
      </c>
      <c r="KFJ83" s="2" t="s">
        <v>342</v>
      </c>
      <c r="KFK83" s="2">
        <v>45000</v>
      </c>
      <c r="KFO83" s="2">
        <v>4</v>
      </c>
      <c r="KFS83" s="2">
        <v>3</v>
      </c>
      <c r="KFT83" s="2">
        <v>0</v>
      </c>
      <c r="KFU83" s="2">
        <v>1</v>
      </c>
      <c r="KFV83" s="2">
        <v>0</v>
      </c>
      <c r="KFY83" s="2">
        <v>66</v>
      </c>
      <c r="KFZ83" s="2" t="s">
        <v>342</v>
      </c>
      <c r="KGA83" s="2">
        <v>45000</v>
      </c>
      <c r="KGE83" s="2">
        <v>4</v>
      </c>
      <c r="KGI83" s="2">
        <v>3</v>
      </c>
      <c r="KGJ83" s="2">
        <v>0</v>
      </c>
      <c r="KGK83" s="2">
        <v>1</v>
      </c>
      <c r="KGL83" s="2">
        <v>0</v>
      </c>
      <c r="KGO83" s="2">
        <v>66</v>
      </c>
      <c r="KGP83" s="2" t="s">
        <v>342</v>
      </c>
      <c r="KGQ83" s="2">
        <v>45000</v>
      </c>
      <c r="KGU83" s="2">
        <v>4</v>
      </c>
      <c r="KGY83" s="2">
        <v>3</v>
      </c>
      <c r="KGZ83" s="2">
        <v>0</v>
      </c>
      <c r="KHA83" s="2">
        <v>1</v>
      </c>
      <c r="KHB83" s="2">
        <v>0</v>
      </c>
      <c r="KHE83" s="2">
        <v>66</v>
      </c>
      <c r="KHF83" s="2" t="s">
        <v>342</v>
      </c>
      <c r="KHG83" s="2">
        <v>45000</v>
      </c>
      <c r="KHK83" s="2">
        <v>4</v>
      </c>
      <c r="KHO83" s="2">
        <v>3</v>
      </c>
      <c r="KHP83" s="2">
        <v>0</v>
      </c>
      <c r="KHQ83" s="2">
        <v>1</v>
      </c>
      <c r="KHR83" s="2">
        <v>0</v>
      </c>
      <c r="KHU83" s="2">
        <v>66</v>
      </c>
      <c r="KHV83" s="2" t="s">
        <v>342</v>
      </c>
      <c r="KHW83" s="2">
        <v>45000</v>
      </c>
      <c r="KIA83" s="2">
        <v>4</v>
      </c>
      <c r="KIE83" s="2">
        <v>3</v>
      </c>
      <c r="KIF83" s="2">
        <v>0</v>
      </c>
      <c r="KIG83" s="2">
        <v>1</v>
      </c>
      <c r="KIH83" s="2">
        <v>0</v>
      </c>
      <c r="KIK83" s="2">
        <v>66</v>
      </c>
      <c r="KIL83" s="2" t="s">
        <v>342</v>
      </c>
      <c r="KIM83" s="2">
        <v>45000</v>
      </c>
      <c r="KIQ83" s="2">
        <v>4</v>
      </c>
      <c r="KIU83" s="2">
        <v>3</v>
      </c>
      <c r="KIV83" s="2">
        <v>0</v>
      </c>
      <c r="KIW83" s="2">
        <v>1</v>
      </c>
      <c r="KIX83" s="2">
        <v>0</v>
      </c>
      <c r="KJA83" s="2">
        <v>66</v>
      </c>
      <c r="KJB83" s="2" t="s">
        <v>342</v>
      </c>
      <c r="KJC83" s="2">
        <v>45000</v>
      </c>
      <c r="KJG83" s="2">
        <v>4</v>
      </c>
      <c r="KJK83" s="2">
        <v>3</v>
      </c>
      <c r="KJL83" s="2">
        <v>0</v>
      </c>
      <c r="KJM83" s="2">
        <v>1</v>
      </c>
      <c r="KJN83" s="2">
        <v>0</v>
      </c>
      <c r="KJQ83" s="2">
        <v>66</v>
      </c>
      <c r="KJR83" s="2" t="s">
        <v>342</v>
      </c>
      <c r="KJS83" s="2">
        <v>45000</v>
      </c>
      <c r="KJW83" s="2">
        <v>4</v>
      </c>
      <c r="KKA83" s="2">
        <v>3</v>
      </c>
      <c r="KKB83" s="2">
        <v>0</v>
      </c>
      <c r="KKC83" s="2">
        <v>1</v>
      </c>
      <c r="KKD83" s="2">
        <v>0</v>
      </c>
      <c r="KKG83" s="2">
        <v>66</v>
      </c>
      <c r="KKH83" s="2" t="s">
        <v>342</v>
      </c>
      <c r="KKI83" s="2">
        <v>45000</v>
      </c>
      <c r="KKM83" s="2">
        <v>4</v>
      </c>
      <c r="KKQ83" s="2">
        <v>3</v>
      </c>
      <c r="KKR83" s="2">
        <v>0</v>
      </c>
      <c r="KKS83" s="2">
        <v>1</v>
      </c>
      <c r="KKT83" s="2">
        <v>0</v>
      </c>
      <c r="KKW83" s="2">
        <v>66</v>
      </c>
      <c r="KKX83" s="2" t="s">
        <v>342</v>
      </c>
      <c r="KKY83" s="2">
        <v>45000</v>
      </c>
      <c r="KLC83" s="2">
        <v>4</v>
      </c>
      <c r="KLG83" s="2">
        <v>3</v>
      </c>
      <c r="KLH83" s="2">
        <v>0</v>
      </c>
      <c r="KLI83" s="2">
        <v>1</v>
      </c>
      <c r="KLJ83" s="2">
        <v>0</v>
      </c>
      <c r="KLM83" s="2">
        <v>66</v>
      </c>
      <c r="KLN83" s="2" t="s">
        <v>342</v>
      </c>
      <c r="KLO83" s="2">
        <v>45000</v>
      </c>
      <c r="KLS83" s="2">
        <v>4</v>
      </c>
      <c r="KLW83" s="2">
        <v>3</v>
      </c>
      <c r="KLX83" s="2">
        <v>0</v>
      </c>
      <c r="KLY83" s="2">
        <v>1</v>
      </c>
      <c r="KLZ83" s="2">
        <v>0</v>
      </c>
      <c r="KMC83" s="2">
        <v>66</v>
      </c>
      <c r="KMD83" s="2" t="s">
        <v>342</v>
      </c>
      <c r="KME83" s="2">
        <v>45000</v>
      </c>
      <c r="KMI83" s="2">
        <v>4</v>
      </c>
      <c r="KMM83" s="2">
        <v>3</v>
      </c>
      <c r="KMN83" s="2">
        <v>0</v>
      </c>
      <c r="KMO83" s="2">
        <v>1</v>
      </c>
      <c r="KMP83" s="2">
        <v>0</v>
      </c>
      <c r="KMS83" s="2">
        <v>66</v>
      </c>
      <c r="KMT83" s="2" t="s">
        <v>342</v>
      </c>
      <c r="KMU83" s="2">
        <v>45000</v>
      </c>
      <c r="KMY83" s="2">
        <v>4</v>
      </c>
      <c r="KNC83" s="2">
        <v>3</v>
      </c>
      <c r="KND83" s="2">
        <v>0</v>
      </c>
      <c r="KNE83" s="2">
        <v>1</v>
      </c>
      <c r="KNF83" s="2">
        <v>0</v>
      </c>
      <c r="KNI83" s="2">
        <v>66</v>
      </c>
      <c r="KNJ83" s="2" t="s">
        <v>342</v>
      </c>
      <c r="KNK83" s="2">
        <v>45000</v>
      </c>
      <c r="KNO83" s="2">
        <v>4</v>
      </c>
      <c r="KNS83" s="2">
        <v>3</v>
      </c>
      <c r="KNT83" s="2">
        <v>0</v>
      </c>
      <c r="KNU83" s="2">
        <v>1</v>
      </c>
      <c r="KNV83" s="2">
        <v>0</v>
      </c>
      <c r="KNY83" s="2">
        <v>66</v>
      </c>
      <c r="KNZ83" s="2" t="s">
        <v>342</v>
      </c>
      <c r="KOA83" s="2">
        <v>45000</v>
      </c>
      <c r="KOE83" s="2">
        <v>4</v>
      </c>
      <c r="KOI83" s="2">
        <v>3</v>
      </c>
      <c r="KOJ83" s="2">
        <v>0</v>
      </c>
      <c r="KOK83" s="2">
        <v>1</v>
      </c>
      <c r="KOL83" s="2">
        <v>0</v>
      </c>
      <c r="KOO83" s="2">
        <v>66</v>
      </c>
      <c r="KOP83" s="2" t="s">
        <v>342</v>
      </c>
      <c r="KOQ83" s="2">
        <v>45000</v>
      </c>
      <c r="KOU83" s="2">
        <v>4</v>
      </c>
      <c r="KOY83" s="2">
        <v>3</v>
      </c>
      <c r="KOZ83" s="2">
        <v>0</v>
      </c>
      <c r="KPA83" s="2">
        <v>1</v>
      </c>
      <c r="KPB83" s="2">
        <v>0</v>
      </c>
      <c r="KPE83" s="2">
        <v>66</v>
      </c>
      <c r="KPF83" s="2" t="s">
        <v>342</v>
      </c>
      <c r="KPG83" s="2">
        <v>45000</v>
      </c>
      <c r="KPK83" s="2">
        <v>4</v>
      </c>
      <c r="KPO83" s="2">
        <v>3</v>
      </c>
      <c r="KPP83" s="2">
        <v>0</v>
      </c>
      <c r="KPQ83" s="2">
        <v>1</v>
      </c>
      <c r="KPR83" s="2">
        <v>0</v>
      </c>
      <c r="KPU83" s="2">
        <v>66</v>
      </c>
      <c r="KPV83" s="2" t="s">
        <v>342</v>
      </c>
      <c r="KPW83" s="2">
        <v>45000</v>
      </c>
      <c r="KQA83" s="2">
        <v>4</v>
      </c>
      <c r="KQE83" s="2">
        <v>3</v>
      </c>
      <c r="KQF83" s="2">
        <v>0</v>
      </c>
      <c r="KQG83" s="2">
        <v>1</v>
      </c>
      <c r="KQH83" s="2">
        <v>0</v>
      </c>
      <c r="KQK83" s="2">
        <v>66</v>
      </c>
      <c r="KQL83" s="2" t="s">
        <v>342</v>
      </c>
      <c r="KQM83" s="2">
        <v>45000</v>
      </c>
      <c r="KQQ83" s="2">
        <v>4</v>
      </c>
      <c r="KQU83" s="2">
        <v>3</v>
      </c>
      <c r="KQV83" s="2">
        <v>0</v>
      </c>
      <c r="KQW83" s="2">
        <v>1</v>
      </c>
      <c r="KQX83" s="2">
        <v>0</v>
      </c>
      <c r="KRA83" s="2">
        <v>66</v>
      </c>
      <c r="KRB83" s="2" t="s">
        <v>342</v>
      </c>
      <c r="KRC83" s="2">
        <v>45000</v>
      </c>
      <c r="KRG83" s="2">
        <v>4</v>
      </c>
      <c r="KRK83" s="2">
        <v>3</v>
      </c>
      <c r="KRL83" s="2">
        <v>0</v>
      </c>
      <c r="KRM83" s="2">
        <v>1</v>
      </c>
      <c r="KRN83" s="2">
        <v>0</v>
      </c>
      <c r="KRQ83" s="2">
        <v>66</v>
      </c>
      <c r="KRR83" s="2" t="s">
        <v>342</v>
      </c>
      <c r="KRS83" s="2">
        <v>45000</v>
      </c>
      <c r="KRW83" s="2">
        <v>4</v>
      </c>
      <c r="KSA83" s="2">
        <v>3</v>
      </c>
      <c r="KSB83" s="2">
        <v>0</v>
      </c>
      <c r="KSC83" s="2">
        <v>1</v>
      </c>
      <c r="KSD83" s="2">
        <v>0</v>
      </c>
      <c r="KSG83" s="2">
        <v>66</v>
      </c>
      <c r="KSH83" s="2" t="s">
        <v>342</v>
      </c>
      <c r="KSI83" s="2">
        <v>45000</v>
      </c>
      <c r="KSM83" s="2">
        <v>4</v>
      </c>
      <c r="KSQ83" s="2">
        <v>3</v>
      </c>
      <c r="KSR83" s="2">
        <v>0</v>
      </c>
      <c r="KSS83" s="2">
        <v>1</v>
      </c>
      <c r="KST83" s="2">
        <v>0</v>
      </c>
      <c r="KSW83" s="2">
        <v>66</v>
      </c>
      <c r="KSX83" s="2" t="s">
        <v>342</v>
      </c>
      <c r="KSY83" s="2">
        <v>45000</v>
      </c>
      <c r="KTC83" s="2">
        <v>4</v>
      </c>
      <c r="KTG83" s="2">
        <v>3</v>
      </c>
      <c r="KTH83" s="2">
        <v>0</v>
      </c>
      <c r="KTI83" s="2">
        <v>1</v>
      </c>
      <c r="KTJ83" s="2">
        <v>0</v>
      </c>
      <c r="KTM83" s="2">
        <v>66</v>
      </c>
      <c r="KTN83" s="2" t="s">
        <v>342</v>
      </c>
      <c r="KTO83" s="2">
        <v>45000</v>
      </c>
      <c r="KTS83" s="2">
        <v>4</v>
      </c>
      <c r="KTW83" s="2">
        <v>3</v>
      </c>
      <c r="KTX83" s="2">
        <v>0</v>
      </c>
      <c r="KTY83" s="2">
        <v>1</v>
      </c>
      <c r="KTZ83" s="2">
        <v>0</v>
      </c>
      <c r="KUC83" s="2">
        <v>66</v>
      </c>
      <c r="KUD83" s="2" t="s">
        <v>342</v>
      </c>
      <c r="KUE83" s="2">
        <v>45000</v>
      </c>
      <c r="KUI83" s="2">
        <v>4</v>
      </c>
      <c r="KUM83" s="2">
        <v>3</v>
      </c>
      <c r="KUN83" s="2">
        <v>0</v>
      </c>
      <c r="KUO83" s="2">
        <v>1</v>
      </c>
      <c r="KUP83" s="2">
        <v>0</v>
      </c>
      <c r="KUS83" s="2">
        <v>66</v>
      </c>
      <c r="KUT83" s="2" t="s">
        <v>342</v>
      </c>
      <c r="KUU83" s="2">
        <v>45000</v>
      </c>
      <c r="KUY83" s="2">
        <v>4</v>
      </c>
      <c r="KVC83" s="2">
        <v>3</v>
      </c>
      <c r="KVD83" s="2">
        <v>0</v>
      </c>
      <c r="KVE83" s="2">
        <v>1</v>
      </c>
      <c r="KVF83" s="2">
        <v>0</v>
      </c>
      <c r="KVI83" s="2">
        <v>66</v>
      </c>
      <c r="KVJ83" s="2" t="s">
        <v>342</v>
      </c>
      <c r="KVK83" s="2">
        <v>45000</v>
      </c>
      <c r="KVO83" s="2">
        <v>4</v>
      </c>
      <c r="KVS83" s="2">
        <v>3</v>
      </c>
      <c r="KVT83" s="2">
        <v>0</v>
      </c>
      <c r="KVU83" s="2">
        <v>1</v>
      </c>
      <c r="KVV83" s="2">
        <v>0</v>
      </c>
      <c r="KVY83" s="2">
        <v>66</v>
      </c>
      <c r="KVZ83" s="2" t="s">
        <v>342</v>
      </c>
      <c r="KWA83" s="2">
        <v>45000</v>
      </c>
      <c r="KWE83" s="2">
        <v>4</v>
      </c>
      <c r="KWI83" s="2">
        <v>3</v>
      </c>
      <c r="KWJ83" s="2">
        <v>0</v>
      </c>
      <c r="KWK83" s="2">
        <v>1</v>
      </c>
      <c r="KWL83" s="2">
        <v>0</v>
      </c>
      <c r="KWO83" s="2">
        <v>66</v>
      </c>
      <c r="KWP83" s="2" t="s">
        <v>342</v>
      </c>
      <c r="KWQ83" s="2">
        <v>45000</v>
      </c>
      <c r="KWU83" s="2">
        <v>4</v>
      </c>
      <c r="KWY83" s="2">
        <v>3</v>
      </c>
      <c r="KWZ83" s="2">
        <v>0</v>
      </c>
      <c r="KXA83" s="2">
        <v>1</v>
      </c>
      <c r="KXB83" s="2">
        <v>0</v>
      </c>
      <c r="KXE83" s="2">
        <v>66</v>
      </c>
      <c r="KXF83" s="2" t="s">
        <v>342</v>
      </c>
      <c r="KXG83" s="2">
        <v>45000</v>
      </c>
      <c r="KXK83" s="2">
        <v>4</v>
      </c>
      <c r="KXO83" s="2">
        <v>3</v>
      </c>
      <c r="KXP83" s="2">
        <v>0</v>
      </c>
      <c r="KXQ83" s="2">
        <v>1</v>
      </c>
      <c r="KXR83" s="2">
        <v>0</v>
      </c>
      <c r="KXU83" s="2">
        <v>66</v>
      </c>
      <c r="KXV83" s="2" t="s">
        <v>342</v>
      </c>
      <c r="KXW83" s="2">
        <v>45000</v>
      </c>
      <c r="KYA83" s="2">
        <v>4</v>
      </c>
      <c r="KYE83" s="2">
        <v>3</v>
      </c>
      <c r="KYF83" s="2">
        <v>0</v>
      </c>
      <c r="KYG83" s="2">
        <v>1</v>
      </c>
      <c r="KYH83" s="2">
        <v>0</v>
      </c>
      <c r="KYK83" s="2">
        <v>66</v>
      </c>
      <c r="KYL83" s="2" t="s">
        <v>342</v>
      </c>
      <c r="KYM83" s="2">
        <v>45000</v>
      </c>
      <c r="KYQ83" s="2">
        <v>4</v>
      </c>
      <c r="KYU83" s="2">
        <v>3</v>
      </c>
      <c r="KYV83" s="2">
        <v>0</v>
      </c>
      <c r="KYW83" s="2">
        <v>1</v>
      </c>
      <c r="KYX83" s="2">
        <v>0</v>
      </c>
      <c r="KZA83" s="2">
        <v>66</v>
      </c>
      <c r="KZB83" s="2" t="s">
        <v>342</v>
      </c>
      <c r="KZC83" s="2">
        <v>45000</v>
      </c>
      <c r="KZG83" s="2">
        <v>4</v>
      </c>
      <c r="KZK83" s="2">
        <v>3</v>
      </c>
      <c r="KZL83" s="2">
        <v>0</v>
      </c>
      <c r="KZM83" s="2">
        <v>1</v>
      </c>
      <c r="KZN83" s="2">
        <v>0</v>
      </c>
      <c r="KZQ83" s="2">
        <v>66</v>
      </c>
      <c r="KZR83" s="2" t="s">
        <v>342</v>
      </c>
      <c r="KZS83" s="2">
        <v>45000</v>
      </c>
      <c r="KZW83" s="2">
        <v>4</v>
      </c>
      <c r="LAA83" s="2">
        <v>3</v>
      </c>
      <c r="LAB83" s="2">
        <v>0</v>
      </c>
      <c r="LAC83" s="2">
        <v>1</v>
      </c>
      <c r="LAD83" s="2">
        <v>0</v>
      </c>
      <c r="LAG83" s="2">
        <v>66</v>
      </c>
      <c r="LAH83" s="2" t="s">
        <v>342</v>
      </c>
      <c r="LAI83" s="2">
        <v>45000</v>
      </c>
      <c r="LAM83" s="2">
        <v>4</v>
      </c>
      <c r="LAQ83" s="2">
        <v>3</v>
      </c>
      <c r="LAR83" s="2">
        <v>0</v>
      </c>
      <c r="LAS83" s="2">
        <v>1</v>
      </c>
      <c r="LAT83" s="2">
        <v>0</v>
      </c>
      <c r="LAW83" s="2">
        <v>66</v>
      </c>
      <c r="LAX83" s="2" t="s">
        <v>342</v>
      </c>
      <c r="LAY83" s="2">
        <v>45000</v>
      </c>
      <c r="LBC83" s="2">
        <v>4</v>
      </c>
      <c r="LBG83" s="2">
        <v>3</v>
      </c>
      <c r="LBH83" s="2">
        <v>0</v>
      </c>
      <c r="LBI83" s="2">
        <v>1</v>
      </c>
      <c r="LBJ83" s="2">
        <v>0</v>
      </c>
      <c r="LBM83" s="2">
        <v>66</v>
      </c>
      <c r="LBN83" s="2" t="s">
        <v>342</v>
      </c>
      <c r="LBO83" s="2">
        <v>45000</v>
      </c>
      <c r="LBS83" s="2">
        <v>4</v>
      </c>
      <c r="LBW83" s="2">
        <v>3</v>
      </c>
      <c r="LBX83" s="2">
        <v>0</v>
      </c>
      <c r="LBY83" s="2">
        <v>1</v>
      </c>
      <c r="LBZ83" s="2">
        <v>0</v>
      </c>
      <c r="LCC83" s="2">
        <v>66</v>
      </c>
      <c r="LCD83" s="2" t="s">
        <v>342</v>
      </c>
      <c r="LCE83" s="2">
        <v>45000</v>
      </c>
      <c r="LCI83" s="2">
        <v>4</v>
      </c>
      <c r="LCM83" s="2">
        <v>3</v>
      </c>
      <c r="LCN83" s="2">
        <v>0</v>
      </c>
      <c r="LCO83" s="2">
        <v>1</v>
      </c>
      <c r="LCP83" s="2">
        <v>0</v>
      </c>
      <c r="LCS83" s="2">
        <v>66</v>
      </c>
      <c r="LCT83" s="2" t="s">
        <v>342</v>
      </c>
      <c r="LCU83" s="2">
        <v>45000</v>
      </c>
      <c r="LCY83" s="2">
        <v>4</v>
      </c>
      <c r="LDC83" s="2">
        <v>3</v>
      </c>
      <c r="LDD83" s="2">
        <v>0</v>
      </c>
      <c r="LDE83" s="2">
        <v>1</v>
      </c>
      <c r="LDF83" s="2">
        <v>0</v>
      </c>
      <c r="LDI83" s="2">
        <v>66</v>
      </c>
      <c r="LDJ83" s="2" t="s">
        <v>342</v>
      </c>
      <c r="LDK83" s="2">
        <v>45000</v>
      </c>
      <c r="LDO83" s="2">
        <v>4</v>
      </c>
      <c r="LDS83" s="2">
        <v>3</v>
      </c>
      <c r="LDT83" s="2">
        <v>0</v>
      </c>
      <c r="LDU83" s="2">
        <v>1</v>
      </c>
      <c r="LDV83" s="2">
        <v>0</v>
      </c>
      <c r="LDY83" s="2">
        <v>66</v>
      </c>
      <c r="LDZ83" s="2" t="s">
        <v>342</v>
      </c>
      <c r="LEA83" s="2">
        <v>45000</v>
      </c>
      <c r="LEE83" s="2">
        <v>4</v>
      </c>
      <c r="LEI83" s="2">
        <v>3</v>
      </c>
      <c r="LEJ83" s="2">
        <v>0</v>
      </c>
      <c r="LEK83" s="2">
        <v>1</v>
      </c>
      <c r="LEL83" s="2">
        <v>0</v>
      </c>
      <c r="LEO83" s="2">
        <v>66</v>
      </c>
      <c r="LEP83" s="2" t="s">
        <v>342</v>
      </c>
      <c r="LEQ83" s="2">
        <v>45000</v>
      </c>
      <c r="LEU83" s="2">
        <v>4</v>
      </c>
      <c r="LEY83" s="2">
        <v>3</v>
      </c>
      <c r="LEZ83" s="2">
        <v>0</v>
      </c>
      <c r="LFA83" s="2">
        <v>1</v>
      </c>
      <c r="LFB83" s="2">
        <v>0</v>
      </c>
      <c r="LFE83" s="2">
        <v>66</v>
      </c>
      <c r="LFF83" s="2" t="s">
        <v>342</v>
      </c>
      <c r="LFG83" s="2">
        <v>45000</v>
      </c>
      <c r="LFK83" s="2">
        <v>4</v>
      </c>
      <c r="LFO83" s="2">
        <v>3</v>
      </c>
      <c r="LFP83" s="2">
        <v>0</v>
      </c>
      <c r="LFQ83" s="2">
        <v>1</v>
      </c>
      <c r="LFR83" s="2">
        <v>0</v>
      </c>
      <c r="LFU83" s="2">
        <v>66</v>
      </c>
      <c r="LFV83" s="2" t="s">
        <v>342</v>
      </c>
      <c r="LFW83" s="2">
        <v>45000</v>
      </c>
      <c r="LGA83" s="2">
        <v>4</v>
      </c>
      <c r="LGE83" s="2">
        <v>3</v>
      </c>
      <c r="LGF83" s="2">
        <v>0</v>
      </c>
      <c r="LGG83" s="2">
        <v>1</v>
      </c>
      <c r="LGH83" s="2">
        <v>0</v>
      </c>
      <c r="LGK83" s="2">
        <v>66</v>
      </c>
      <c r="LGL83" s="2" t="s">
        <v>342</v>
      </c>
      <c r="LGM83" s="2">
        <v>45000</v>
      </c>
      <c r="LGQ83" s="2">
        <v>4</v>
      </c>
      <c r="LGU83" s="2">
        <v>3</v>
      </c>
      <c r="LGV83" s="2">
        <v>0</v>
      </c>
      <c r="LGW83" s="2">
        <v>1</v>
      </c>
      <c r="LGX83" s="2">
        <v>0</v>
      </c>
      <c r="LHA83" s="2">
        <v>66</v>
      </c>
      <c r="LHB83" s="2" t="s">
        <v>342</v>
      </c>
      <c r="LHC83" s="2">
        <v>45000</v>
      </c>
      <c r="LHG83" s="2">
        <v>4</v>
      </c>
      <c r="LHK83" s="2">
        <v>3</v>
      </c>
      <c r="LHL83" s="2">
        <v>0</v>
      </c>
      <c r="LHM83" s="2">
        <v>1</v>
      </c>
      <c r="LHN83" s="2">
        <v>0</v>
      </c>
      <c r="LHQ83" s="2">
        <v>66</v>
      </c>
      <c r="LHR83" s="2" t="s">
        <v>342</v>
      </c>
      <c r="LHS83" s="2">
        <v>45000</v>
      </c>
      <c r="LHW83" s="2">
        <v>4</v>
      </c>
      <c r="LIA83" s="2">
        <v>3</v>
      </c>
      <c r="LIB83" s="2">
        <v>0</v>
      </c>
      <c r="LIC83" s="2">
        <v>1</v>
      </c>
      <c r="LID83" s="2">
        <v>0</v>
      </c>
      <c r="LIG83" s="2">
        <v>66</v>
      </c>
      <c r="LIH83" s="2" t="s">
        <v>342</v>
      </c>
      <c r="LII83" s="2">
        <v>45000</v>
      </c>
      <c r="LIM83" s="2">
        <v>4</v>
      </c>
      <c r="LIQ83" s="2">
        <v>3</v>
      </c>
      <c r="LIR83" s="2">
        <v>0</v>
      </c>
      <c r="LIS83" s="2">
        <v>1</v>
      </c>
      <c r="LIT83" s="2">
        <v>0</v>
      </c>
      <c r="LIW83" s="2">
        <v>66</v>
      </c>
      <c r="LIX83" s="2" t="s">
        <v>342</v>
      </c>
      <c r="LIY83" s="2">
        <v>45000</v>
      </c>
      <c r="LJC83" s="2">
        <v>4</v>
      </c>
      <c r="LJG83" s="2">
        <v>3</v>
      </c>
      <c r="LJH83" s="2">
        <v>0</v>
      </c>
      <c r="LJI83" s="2">
        <v>1</v>
      </c>
      <c r="LJJ83" s="2">
        <v>0</v>
      </c>
      <c r="LJM83" s="2">
        <v>66</v>
      </c>
      <c r="LJN83" s="2" t="s">
        <v>342</v>
      </c>
      <c r="LJO83" s="2">
        <v>45000</v>
      </c>
      <c r="LJS83" s="2">
        <v>4</v>
      </c>
      <c r="LJW83" s="2">
        <v>3</v>
      </c>
      <c r="LJX83" s="2">
        <v>0</v>
      </c>
      <c r="LJY83" s="2">
        <v>1</v>
      </c>
      <c r="LJZ83" s="2">
        <v>0</v>
      </c>
      <c r="LKC83" s="2">
        <v>66</v>
      </c>
      <c r="LKD83" s="2" t="s">
        <v>342</v>
      </c>
      <c r="LKE83" s="2">
        <v>45000</v>
      </c>
      <c r="LKI83" s="2">
        <v>4</v>
      </c>
      <c r="LKM83" s="2">
        <v>3</v>
      </c>
      <c r="LKN83" s="2">
        <v>0</v>
      </c>
      <c r="LKO83" s="2">
        <v>1</v>
      </c>
      <c r="LKP83" s="2">
        <v>0</v>
      </c>
      <c r="LKS83" s="2">
        <v>66</v>
      </c>
      <c r="LKT83" s="2" t="s">
        <v>342</v>
      </c>
      <c r="LKU83" s="2">
        <v>45000</v>
      </c>
      <c r="LKY83" s="2">
        <v>4</v>
      </c>
      <c r="LLC83" s="2">
        <v>3</v>
      </c>
      <c r="LLD83" s="2">
        <v>0</v>
      </c>
      <c r="LLE83" s="2">
        <v>1</v>
      </c>
      <c r="LLF83" s="2">
        <v>0</v>
      </c>
      <c r="LLI83" s="2">
        <v>66</v>
      </c>
      <c r="LLJ83" s="2" t="s">
        <v>342</v>
      </c>
      <c r="LLK83" s="2">
        <v>45000</v>
      </c>
      <c r="LLO83" s="2">
        <v>4</v>
      </c>
      <c r="LLS83" s="2">
        <v>3</v>
      </c>
      <c r="LLT83" s="2">
        <v>0</v>
      </c>
      <c r="LLU83" s="2">
        <v>1</v>
      </c>
      <c r="LLV83" s="2">
        <v>0</v>
      </c>
      <c r="LLY83" s="2">
        <v>66</v>
      </c>
      <c r="LLZ83" s="2" t="s">
        <v>342</v>
      </c>
      <c r="LMA83" s="2">
        <v>45000</v>
      </c>
      <c r="LME83" s="2">
        <v>4</v>
      </c>
      <c r="LMI83" s="2">
        <v>3</v>
      </c>
      <c r="LMJ83" s="2">
        <v>0</v>
      </c>
      <c r="LMK83" s="2">
        <v>1</v>
      </c>
      <c r="LML83" s="2">
        <v>0</v>
      </c>
      <c r="LMO83" s="2">
        <v>66</v>
      </c>
      <c r="LMP83" s="2" t="s">
        <v>342</v>
      </c>
      <c r="LMQ83" s="2">
        <v>45000</v>
      </c>
      <c r="LMU83" s="2">
        <v>4</v>
      </c>
      <c r="LMY83" s="2">
        <v>3</v>
      </c>
      <c r="LMZ83" s="2">
        <v>0</v>
      </c>
      <c r="LNA83" s="2">
        <v>1</v>
      </c>
      <c r="LNB83" s="2">
        <v>0</v>
      </c>
      <c r="LNE83" s="2">
        <v>66</v>
      </c>
      <c r="LNF83" s="2" t="s">
        <v>342</v>
      </c>
      <c r="LNG83" s="2">
        <v>45000</v>
      </c>
      <c r="LNK83" s="2">
        <v>4</v>
      </c>
      <c r="LNO83" s="2">
        <v>3</v>
      </c>
      <c r="LNP83" s="2">
        <v>0</v>
      </c>
      <c r="LNQ83" s="2">
        <v>1</v>
      </c>
      <c r="LNR83" s="2">
        <v>0</v>
      </c>
      <c r="LNU83" s="2">
        <v>66</v>
      </c>
      <c r="LNV83" s="2" t="s">
        <v>342</v>
      </c>
      <c r="LNW83" s="2">
        <v>45000</v>
      </c>
      <c r="LOA83" s="2">
        <v>4</v>
      </c>
      <c r="LOE83" s="2">
        <v>3</v>
      </c>
      <c r="LOF83" s="2">
        <v>0</v>
      </c>
      <c r="LOG83" s="2">
        <v>1</v>
      </c>
      <c r="LOH83" s="2">
        <v>0</v>
      </c>
      <c r="LOK83" s="2">
        <v>66</v>
      </c>
      <c r="LOL83" s="2" t="s">
        <v>342</v>
      </c>
      <c r="LOM83" s="2">
        <v>45000</v>
      </c>
      <c r="LOQ83" s="2">
        <v>4</v>
      </c>
      <c r="LOU83" s="2">
        <v>3</v>
      </c>
      <c r="LOV83" s="2">
        <v>0</v>
      </c>
      <c r="LOW83" s="2">
        <v>1</v>
      </c>
      <c r="LOX83" s="2">
        <v>0</v>
      </c>
      <c r="LPA83" s="2">
        <v>66</v>
      </c>
      <c r="LPB83" s="2" t="s">
        <v>342</v>
      </c>
      <c r="LPC83" s="2">
        <v>45000</v>
      </c>
      <c r="LPG83" s="2">
        <v>4</v>
      </c>
      <c r="LPK83" s="2">
        <v>3</v>
      </c>
      <c r="LPL83" s="2">
        <v>0</v>
      </c>
      <c r="LPM83" s="2">
        <v>1</v>
      </c>
      <c r="LPN83" s="2">
        <v>0</v>
      </c>
      <c r="LPQ83" s="2">
        <v>66</v>
      </c>
      <c r="LPR83" s="2" t="s">
        <v>342</v>
      </c>
      <c r="LPS83" s="2">
        <v>45000</v>
      </c>
      <c r="LPW83" s="2">
        <v>4</v>
      </c>
      <c r="LQA83" s="2">
        <v>3</v>
      </c>
      <c r="LQB83" s="2">
        <v>0</v>
      </c>
      <c r="LQC83" s="2">
        <v>1</v>
      </c>
      <c r="LQD83" s="2">
        <v>0</v>
      </c>
      <c r="LQG83" s="2">
        <v>66</v>
      </c>
      <c r="LQH83" s="2" t="s">
        <v>342</v>
      </c>
      <c r="LQI83" s="2">
        <v>45000</v>
      </c>
      <c r="LQM83" s="2">
        <v>4</v>
      </c>
      <c r="LQQ83" s="2">
        <v>3</v>
      </c>
      <c r="LQR83" s="2">
        <v>0</v>
      </c>
      <c r="LQS83" s="2">
        <v>1</v>
      </c>
      <c r="LQT83" s="2">
        <v>0</v>
      </c>
      <c r="LQW83" s="2">
        <v>66</v>
      </c>
      <c r="LQX83" s="2" t="s">
        <v>342</v>
      </c>
      <c r="LQY83" s="2">
        <v>45000</v>
      </c>
      <c r="LRC83" s="2">
        <v>4</v>
      </c>
      <c r="LRG83" s="2">
        <v>3</v>
      </c>
      <c r="LRH83" s="2">
        <v>0</v>
      </c>
      <c r="LRI83" s="2">
        <v>1</v>
      </c>
      <c r="LRJ83" s="2">
        <v>0</v>
      </c>
      <c r="LRM83" s="2">
        <v>66</v>
      </c>
      <c r="LRN83" s="2" t="s">
        <v>342</v>
      </c>
      <c r="LRO83" s="2">
        <v>45000</v>
      </c>
      <c r="LRS83" s="2">
        <v>4</v>
      </c>
      <c r="LRW83" s="2">
        <v>3</v>
      </c>
      <c r="LRX83" s="2">
        <v>0</v>
      </c>
      <c r="LRY83" s="2">
        <v>1</v>
      </c>
      <c r="LRZ83" s="2">
        <v>0</v>
      </c>
      <c r="LSC83" s="2">
        <v>66</v>
      </c>
      <c r="LSD83" s="2" t="s">
        <v>342</v>
      </c>
      <c r="LSE83" s="2">
        <v>45000</v>
      </c>
      <c r="LSI83" s="2">
        <v>4</v>
      </c>
      <c r="LSM83" s="2">
        <v>3</v>
      </c>
      <c r="LSN83" s="2">
        <v>0</v>
      </c>
      <c r="LSO83" s="2">
        <v>1</v>
      </c>
      <c r="LSP83" s="2">
        <v>0</v>
      </c>
      <c r="LSS83" s="2">
        <v>66</v>
      </c>
      <c r="LST83" s="2" t="s">
        <v>342</v>
      </c>
      <c r="LSU83" s="2">
        <v>45000</v>
      </c>
      <c r="LSY83" s="2">
        <v>4</v>
      </c>
      <c r="LTC83" s="2">
        <v>3</v>
      </c>
      <c r="LTD83" s="2">
        <v>0</v>
      </c>
      <c r="LTE83" s="2">
        <v>1</v>
      </c>
      <c r="LTF83" s="2">
        <v>0</v>
      </c>
      <c r="LTI83" s="2">
        <v>66</v>
      </c>
      <c r="LTJ83" s="2" t="s">
        <v>342</v>
      </c>
      <c r="LTK83" s="2">
        <v>45000</v>
      </c>
      <c r="LTO83" s="2">
        <v>4</v>
      </c>
      <c r="LTS83" s="2">
        <v>3</v>
      </c>
      <c r="LTT83" s="2">
        <v>0</v>
      </c>
      <c r="LTU83" s="2">
        <v>1</v>
      </c>
      <c r="LTV83" s="2">
        <v>0</v>
      </c>
      <c r="LTY83" s="2">
        <v>66</v>
      </c>
      <c r="LTZ83" s="2" t="s">
        <v>342</v>
      </c>
      <c r="LUA83" s="2">
        <v>45000</v>
      </c>
      <c r="LUE83" s="2">
        <v>4</v>
      </c>
      <c r="LUI83" s="2">
        <v>3</v>
      </c>
      <c r="LUJ83" s="2">
        <v>0</v>
      </c>
      <c r="LUK83" s="2">
        <v>1</v>
      </c>
      <c r="LUL83" s="2">
        <v>0</v>
      </c>
      <c r="LUO83" s="2">
        <v>66</v>
      </c>
      <c r="LUP83" s="2" t="s">
        <v>342</v>
      </c>
      <c r="LUQ83" s="2">
        <v>45000</v>
      </c>
      <c r="LUU83" s="2">
        <v>4</v>
      </c>
      <c r="LUY83" s="2">
        <v>3</v>
      </c>
      <c r="LUZ83" s="2">
        <v>0</v>
      </c>
      <c r="LVA83" s="2">
        <v>1</v>
      </c>
      <c r="LVB83" s="2">
        <v>0</v>
      </c>
      <c r="LVE83" s="2">
        <v>66</v>
      </c>
      <c r="LVF83" s="2" t="s">
        <v>342</v>
      </c>
      <c r="LVG83" s="2">
        <v>45000</v>
      </c>
      <c r="LVK83" s="2">
        <v>4</v>
      </c>
      <c r="LVO83" s="2">
        <v>3</v>
      </c>
      <c r="LVP83" s="2">
        <v>0</v>
      </c>
      <c r="LVQ83" s="2">
        <v>1</v>
      </c>
      <c r="LVR83" s="2">
        <v>0</v>
      </c>
      <c r="LVU83" s="2">
        <v>66</v>
      </c>
      <c r="LVV83" s="2" t="s">
        <v>342</v>
      </c>
      <c r="LVW83" s="2">
        <v>45000</v>
      </c>
      <c r="LWA83" s="2">
        <v>4</v>
      </c>
      <c r="LWE83" s="2">
        <v>3</v>
      </c>
      <c r="LWF83" s="2">
        <v>0</v>
      </c>
      <c r="LWG83" s="2">
        <v>1</v>
      </c>
      <c r="LWH83" s="2">
        <v>0</v>
      </c>
      <c r="LWK83" s="2">
        <v>66</v>
      </c>
      <c r="LWL83" s="2" t="s">
        <v>342</v>
      </c>
      <c r="LWM83" s="2">
        <v>45000</v>
      </c>
      <c r="LWQ83" s="2">
        <v>4</v>
      </c>
      <c r="LWU83" s="2">
        <v>3</v>
      </c>
      <c r="LWV83" s="2">
        <v>0</v>
      </c>
      <c r="LWW83" s="2">
        <v>1</v>
      </c>
      <c r="LWX83" s="2">
        <v>0</v>
      </c>
      <c r="LXA83" s="2">
        <v>66</v>
      </c>
      <c r="LXB83" s="2" t="s">
        <v>342</v>
      </c>
      <c r="LXC83" s="2">
        <v>45000</v>
      </c>
      <c r="LXG83" s="2">
        <v>4</v>
      </c>
      <c r="LXK83" s="2">
        <v>3</v>
      </c>
      <c r="LXL83" s="2">
        <v>0</v>
      </c>
      <c r="LXM83" s="2">
        <v>1</v>
      </c>
      <c r="LXN83" s="2">
        <v>0</v>
      </c>
      <c r="LXQ83" s="2">
        <v>66</v>
      </c>
      <c r="LXR83" s="2" t="s">
        <v>342</v>
      </c>
      <c r="LXS83" s="2">
        <v>45000</v>
      </c>
      <c r="LXW83" s="2">
        <v>4</v>
      </c>
      <c r="LYA83" s="2">
        <v>3</v>
      </c>
      <c r="LYB83" s="2">
        <v>0</v>
      </c>
      <c r="LYC83" s="2">
        <v>1</v>
      </c>
      <c r="LYD83" s="2">
        <v>0</v>
      </c>
      <c r="LYG83" s="2">
        <v>66</v>
      </c>
      <c r="LYH83" s="2" t="s">
        <v>342</v>
      </c>
      <c r="LYI83" s="2">
        <v>45000</v>
      </c>
      <c r="LYM83" s="2">
        <v>4</v>
      </c>
      <c r="LYQ83" s="2">
        <v>3</v>
      </c>
      <c r="LYR83" s="2">
        <v>0</v>
      </c>
      <c r="LYS83" s="2">
        <v>1</v>
      </c>
      <c r="LYT83" s="2">
        <v>0</v>
      </c>
      <c r="LYW83" s="2">
        <v>66</v>
      </c>
      <c r="LYX83" s="2" t="s">
        <v>342</v>
      </c>
      <c r="LYY83" s="2">
        <v>45000</v>
      </c>
      <c r="LZC83" s="2">
        <v>4</v>
      </c>
      <c r="LZG83" s="2">
        <v>3</v>
      </c>
      <c r="LZH83" s="2">
        <v>0</v>
      </c>
      <c r="LZI83" s="2">
        <v>1</v>
      </c>
      <c r="LZJ83" s="2">
        <v>0</v>
      </c>
      <c r="LZM83" s="2">
        <v>66</v>
      </c>
      <c r="LZN83" s="2" t="s">
        <v>342</v>
      </c>
      <c r="LZO83" s="2">
        <v>45000</v>
      </c>
      <c r="LZS83" s="2">
        <v>4</v>
      </c>
      <c r="LZW83" s="2">
        <v>3</v>
      </c>
      <c r="LZX83" s="2">
        <v>0</v>
      </c>
      <c r="LZY83" s="2">
        <v>1</v>
      </c>
      <c r="LZZ83" s="2">
        <v>0</v>
      </c>
      <c r="MAC83" s="2">
        <v>66</v>
      </c>
      <c r="MAD83" s="2" t="s">
        <v>342</v>
      </c>
      <c r="MAE83" s="2">
        <v>45000</v>
      </c>
      <c r="MAI83" s="2">
        <v>4</v>
      </c>
      <c r="MAM83" s="2">
        <v>3</v>
      </c>
      <c r="MAN83" s="2">
        <v>0</v>
      </c>
      <c r="MAO83" s="2">
        <v>1</v>
      </c>
      <c r="MAP83" s="2">
        <v>0</v>
      </c>
      <c r="MAS83" s="2">
        <v>66</v>
      </c>
      <c r="MAT83" s="2" t="s">
        <v>342</v>
      </c>
      <c r="MAU83" s="2">
        <v>45000</v>
      </c>
      <c r="MAY83" s="2">
        <v>4</v>
      </c>
      <c r="MBC83" s="2">
        <v>3</v>
      </c>
      <c r="MBD83" s="2">
        <v>0</v>
      </c>
      <c r="MBE83" s="2">
        <v>1</v>
      </c>
      <c r="MBF83" s="2">
        <v>0</v>
      </c>
      <c r="MBI83" s="2">
        <v>66</v>
      </c>
      <c r="MBJ83" s="2" t="s">
        <v>342</v>
      </c>
      <c r="MBK83" s="2">
        <v>45000</v>
      </c>
      <c r="MBO83" s="2">
        <v>4</v>
      </c>
      <c r="MBS83" s="2">
        <v>3</v>
      </c>
      <c r="MBT83" s="2">
        <v>0</v>
      </c>
      <c r="MBU83" s="2">
        <v>1</v>
      </c>
      <c r="MBV83" s="2">
        <v>0</v>
      </c>
      <c r="MBY83" s="2">
        <v>66</v>
      </c>
      <c r="MBZ83" s="2" t="s">
        <v>342</v>
      </c>
      <c r="MCA83" s="2">
        <v>45000</v>
      </c>
      <c r="MCE83" s="2">
        <v>4</v>
      </c>
      <c r="MCI83" s="2">
        <v>3</v>
      </c>
      <c r="MCJ83" s="2">
        <v>0</v>
      </c>
      <c r="MCK83" s="2">
        <v>1</v>
      </c>
      <c r="MCL83" s="2">
        <v>0</v>
      </c>
      <c r="MCO83" s="2">
        <v>66</v>
      </c>
      <c r="MCP83" s="2" t="s">
        <v>342</v>
      </c>
      <c r="MCQ83" s="2">
        <v>45000</v>
      </c>
      <c r="MCU83" s="2">
        <v>4</v>
      </c>
      <c r="MCY83" s="2">
        <v>3</v>
      </c>
      <c r="MCZ83" s="2">
        <v>0</v>
      </c>
      <c r="MDA83" s="2">
        <v>1</v>
      </c>
      <c r="MDB83" s="2">
        <v>0</v>
      </c>
      <c r="MDE83" s="2">
        <v>66</v>
      </c>
      <c r="MDF83" s="2" t="s">
        <v>342</v>
      </c>
      <c r="MDG83" s="2">
        <v>45000</v>
      </c>
      <c r="MDK83" s="2">
        <v>4</v>
      </c>
      <c r="MDO83" s="2">
        <v>3</v>
      </c>
      <c r="MDP83" s="2">
        <v>0</v>
      </c>
      <c r="MDQ83" s="2">
        <v>1</v>
      </c>
      <c r="MDR83" s="2">
        <v>0</v>
      </c>
      <c r="MDU83" s="2">
        <v>66</v>
      </c>
      <c r="MDV83" s="2" t="s">
        <v>342</v>
      </c>
      <c r="MDW83" s="2">
        <v>45000</v>
      </c>
      <c r="MEA83" s="2">
        <v>4</v>
      </c>
      <c r="MEE83" s="2">
        <v>3</v>
      </c>
      <c r="MEF83" s="2">
        <v>0</v>
      </c>
      <c r="MEG83" s="2">
        <v>1</v>
      </c>
      <c r="MEH83" s="2">
        <v>0</v>
      </c>
      <c r="MEK83" s="2">
        <v>66</v>
      </c>
      <c r="MEL83" s="2" t="s">
        <v>342</v>
      </c>
      <c r="MEM83" s="2">
        <v>45000</v>
      </c>
      <c r="MEQ83" s="2">
        <v>4</v>
      </c>
      <c r="MEU83" s="2">
        <v>3</v>
      </c>
      <c r="MEV83" s="2">
        <v>0</v>
      </c>
      <c r="MEW83" s="2">
        <v>1</v>
      </c>
      <c r="MEX83" s="2">
        <v>0</v>
      </c>
      <c r="MFA83" s="2">
        <v>66</v>
      </c>
      <c r="MFB83" s="2" t="s">
        <v>342</v>
      </c>
      <c r="MFC83" s="2">
        <v>45000</v>
      </c>
      <c r="MFG83" s="2">
        <v>4</v>
      </c>
      <c r="MFK83" s="2">
        <v>3</v>
      </c>
      <c r="MFL83" s="2">
        <v>0</v>
      </c>
      <c r="MFM83" s="2">
        <v>1</v>
      </c>
      <c r="MFN83" s="2">
        <v>0</v>
      </c>
      <c r="MFQ83" s="2">
        <v>66</v>
      </c>
      <c r="MFR83" s="2" t="s">
        <v>342</v>
      </c>
      <c r="MFS83" s="2">
        <v>45000</v>
      </c>
      <c r="MFW83" s="2">
        <v>4</v>
      </c>
      <c r="MGA83" s="2">
        <v>3</v>
      </c>
      <c r="MGB83" s="2">
        <v>0</v>
      </c>
      <c r="MGC83" s="2">
        <v>1</v>
      </c>
      <c r="MGD83" s="2">
        <v>0</v>
      </c>
      <c r="MGG83" s="2">
        <v>66</v>
      </c>
      <c r="MGH83" s="2" t="s">
        <v>342</v>
      </c>
      <c r="MGI83" s="2">
        <v>45000</v>
      </c>
      <c r="MGM83" s="2">
        <v>4</v>
      </c>
      <c r="MGQ83" s="2">
        <v>3</v>
      </c>
      <c r="MGR83" s="2">
        <v>0</v>
      </c>
      <c r="MGS83" s="2">
        <v>1</v>
      </c>
      <c r="MGT83" s="2">
        <v>0</v>
      </c>
      <c r="MGW83" s="2">
        <v>66</v>
      </c>
      <c r="MGX83" s="2" t="s">
        <v>342</v>
      </c>
      <c r="MGY83" s="2">
        <v>45000</v>
      </c>
      <c r="MHC83" s="2">
        <v>4</v>
      </c>
      <c r="MHG83" s="2">
        <v>3</v>
      </c>
      <c r="MHH83" s="2">
        <v>0</v>
      </c>
      <c r="MHI83" s="2">
        <v>1</v>
      </c>
      <c r="MHJ83" s="2">
        <v>0</v>
      </c>
      <c r="MHM83" s="2">
        <v>66</v>
      </c>
      <c r="MHN83" s="2" t="s">
        <v>342</v>
      </c>
      <c r="MHO83" s="2">
        <v>45000</v>
      </c>
      <c r="MHS83" s="2">
        <v>4</v>
      </c>
      <c r="MHW83" s="2">
        <v>3</v>
      </c>
      <c r="MHX83" s="2">
        <v>0</v>
      </c>
      <c r="MHY83" s="2">
        <v>1</v>
      </c>
      <c r="MHZ83" s="2">
        <v>0</v>
      </c>
      <c r="MIC83" s="2">
        <v>66</v>
      </c>
      <c r="MID83" s="2" t="s">
        <v>342</v>
      </c>
      <c r="MIE83" s="2">
        <v>45000</v>
      </c>
      <c r="MII83" s="2">
        <v>4</v>
      </c>
      <c r="MIM83" s="2">
        <v>3</v>
      </c>
      <c r="MIN83" s="2">
        <v>0</v>
      </c>
      <c r="MIO83" s="2">
        <v>1</v>
      </c>
      <c r="MIP83" s="2">
        <v>0</v>
      </c>
      <c r="MIS83" s="2">
        <v>66</v>
      </c>
      <c r="MIT83" s="2" t="s">
        <v>342</v>
      </c>
      <c r="MIU83" s="2">
        <v>45000</v>
      </c>
      <c r="MIY83" s="2">
        <v>4</v>
      </c>
      <c r="MJC83" s="2">
        <v>3</v>
      </c>
      <c r="MJD83" s="2">
        <v>0</v>
      </c>
      <c r="MJE83" s="2">
        <v>1</v>
      </c>
      <c r="MJF83" s="2">
        <v>0</v>
      </c>
      <c r="MJI83" s="2">
        <v>66</v>
      </c>
      <c r="MJJ83" s="2" t="s">
        <v>342</v>
      </c>
      <c r="MJK83" s="2">
        <v>45000</v>
      </c>
      <c r="MJO83" s="2">
        <v>4</v>
      </c>
      <c r="MJS83" s="2">
        <v>3</v>
      </c>
      <c r="MJT83" s="2">
        <v>0</v>
      </c>
      <c r="MJU83" s="2">
        <v>1</v>
      </c>
      <c r="MJV83" s="2">
        <v>0</v>
      </c>
      <c r="MJY83" s="2">
        <v>66</v>
      </c>
      <c r="MJZ83" s="2" t="s">
        <v>342</v>
      </c>
      <c r="MKA83" s="2">
        <v>45000</v>
      </c>
      <c r="MKE83" s="2">
        <v>4</v>
      </c>
      <c r="MKI83" s="2">
        <v>3</v>
      </c>
      <c r="MKJ83" s="2">
        <v>0</v>
      </c>
      <c r="MKK83" s="2">
        <v>1</v>
      </c>
      <c r="MKL83" s="2">
        <v>0</v>
      </c>
      <c r="MKO83" s="2">
        <v>66</v>
      </c>
      <c r="MKP83" s="2" t="s">
        <v>342</v>
      </c>
      <c r="MKQ83" s="2">
        <v>45000</v>
      </c>
      <c r="MKU83" s="2">
        <v>4</v>
      </c>
      <c r="MKY83" s="2">
        <v>3</v>
      </c>
      <c r="MKZ83" s="2">
        <v>0</v>
      </c>
      <c r="MLA83" s="2">
        <v>1</v>
      </c>
      <c r="MLB83" s="2">
        <v>0</v>
      </c>
      <c r="MLE83" s="2">
        <v>66</v>
      </c>
      <c r="MLF83" s="2" t="s">
        <v>342</v>
      </c>
      <c r="MLG83" s="2">
        <v>45000</v>
      </c>
      <c r="MLK83" s="2">
        <v>4</v>
      </c>
      <c r="MLO83" s="2">
        <v>3</v>
      </c>
      <c r="MLP83" s="2">
        <v>0</v>
      </c>
      <c r="MLQ83" s="2">
        <v>1</v>
      </c>
      <c r="MLR83" s="2">
        <v>0</v>
      </c>
      <c r="MLU83" s="2">
        <v>66</v>
      </c>
      <c r="MLV83" s="2" t="s">
        <v>342</v>
      </c>
      <c r="MLW83" s="2">
        <v>45000</v>
      </c>
      <c r="MMA83" s="2">
        <v>4</v>
      </c>
      <c r="MME83" s="2">
        <v>3</v>
      </c>
      <c r="MMF83" s="2">
        <v>0</v>
      </c>
      <c r="MMG83" s="2">
        <v>1</v>
      </c>
      <c r="MMH83" s="2">
        <v>0</v>
      </c>
      <c r="MMK83" s="2">
        <v>66</v>
      </c>
      <c r="MML83" s="2" t="s">
        <v>342</v>
      </c>
      <c r="MMM83" s="2">
        <v>45000</v>
      </c>
      <c r="MMQ83" s="2">
        <v>4</v>
      </c>
      <c r="MMU83" s="2">
        <v>3</v>
      </c>
      <c r="MMV83" s="2">
        <v>0</v>
      </c>
      <c r="MMW83" s="2">
        <v>1</v>
      </c>
      <c r="MMX83" s="2">
        <v>0</v>
      </c>
      <c r="MNA83" s="2">
        <v>66</v>
      </c>
      <c r="MNB83" s="2" t="s">
        <v>342</v>
      </c>
      <c r="MNC83" s="2">
        <v>45000</v>
      </c>
      <c r="MNG83" s="2">
        <v>4</v>
      </c>
      <c r="MNK83" s="2">
        <v>3</v>
      </c>
      <c r="MNL83" s="2">
        <v>0</v>
      </c>
      <c r="MNM83" s="2">
        <v>1</v>
      </c>
      <c r="MNN83" s="2">
        <v>0</v>
      </c>
      <c r="MNQ83" s="2">
        <v>66</v>
      </c>
      <c r="MNR83" s="2" t="s">
        <v>342</v>
      </c>
      <c r="MNS83" s="2">
        <v>45000</v>
      </c>
      <c r="MNW83" s="2">
        <v>4</v>
      </c>
      <c r="MOA83" s="2">
        <v>3</v>
      </c>
      <c r="MOB83" s="2">
        <v>0</v>
      </c>
      <c r="MOC83" s="2">
        <v>1</v>
      </c>
      <c r="MOD83" s="2">
        <v>0</v>
      </c>
      <c r="MOG83" s="2">
        <v>66</v>
      </c>
      <c r="MOH83" s="2" t="s">
        <v>342</v>
      </c>
      <c r="MOI83" s="2">
        <v>45000</v>
      </c>
      <c r="MOM83" s="2">
        <v>4</v>
      </c>
      <c r="MOQ83" s="2">
        <v>3</v>
      </c>
      <c r="MOR83" s="2">
        <v>0</v>
      </c>
      <c r="MOS83" s="2">
        <v>1</v>
      </c>
      <c r="MOT83" s="2">
        <v>0</v>
      </c>
      <c r="MOW83" s="2">
        <v>66</v>
      </c>
      <c r="MOX83" s="2" t="s">
        <v>342</v>
      </c>
      <c r="MOY83" s="2">
        <v>45000</v>
      </c>
      <c r="MPC83" s="2">
        <v>4</v>
      </c>
      <c r="MPG83" s="2">
        <v>3</v>
      </c>
      <c r="MPH83" s="2">
        <v>0</v>
      </c>
      <c r="MPI83" s="2">
        <v>1</v>
      </c>
      <c r="MPJ83" s="2">
        <v>0</v>
      </c>
      <c r="MPM83" s="2">
        <v>66</v>
      </c>
      <c r="MPN83" s="2" t="s">
        <v>342</v>
      </c>
      <c r="MPO83" s="2">
        <v>45000</v>
      </c>
      <c r="MPS83" s="2">
        <v>4</v>
      </c>
      <c r="MPW83" s="2">
        <v>3</v>
      </c>
      <c r="MPX83" s="2">
        <v>0</v>
      </c>
      <c r="MPY83" s="2">
        <v>1</v>
      </c>
      <c r="MPZ83" s="2">
        <v>0</v>
      </c>
      <c r="MQC83" s="2">
        <v>66</v>
      </c>
      <c r="MQD83" s="2" t="s">
        <v>342</v>
      </c>
      <c r="MQE83" s="2">
        <v>45000</v>
      </c>
      <c r="MQI83" s="2">
        <v>4</v>
      </c>
      <c r="MQM83" s="2">
        <v>3</v>
      </c>
      <c r="MQN83" s="2">
        <v>0</v>
      </c>
      <c r="MQO83" s="2">
        <v>1</v>
      </c>
      <c r="MQP83" s="2">
        <v>0</v>
      </c>
      <c r="MQS83" s="2">
        <v>66</v>
      </c>
      <c r="MQT83" s="2" t="s">
        <v>342</v>
      </c>
      <c r="MQU83" s="2">
        <v>45000</v>
      </c>
      <c r="MQY83" s="2">
        <v>4</v>
      </c>
      <c r="MRC83" s="2">
        <v>3</v>
      </c>
      <c r="MRD83" s="2">
        <v>0</v>
      </c>
      <c r="MRE83" s="2">
        <v>1</v>
      </c>
      <c r="MRF83" s="2">
        <v>0</v>
      </c>
      <c r="MRI83" s="2">
        <v>66</v>
      </c>
      <c r="MRJ83" s="2" t="s">
        <v>342</v>
      </c>
      <c r="MRK83" s="2">
        <v>45000</v>
      </c>
      <c r="MRO83" s="2">
        <v>4</v>
      </c>
      <c r="MRS83" s="2">
        <v>3</v>
      </c>
      <c r="MRT83" s="2">
        <v>0</v>
      </c>
      <c r="MRU83" s="2">
        <v>1</v>
      </c>
      <c r="MRV83" s="2">
        <v>0</v>
      </c>
      <c r="MRY83" s="2">
        <v>66</v>
      </c>
      <c r="MRZ83" s="2" t="s">
        <v>342</v>
      </c>
      <c r="MSA83" s="2">
        <v>45000</v>
      </c>
      <c r="MSE83" s="2">
        <v>4</v>
      </c>
      <c r="MSI83" s="2">
        <v>3</v>
      </c>
      <c r="MSJ83" s="2">
        <v>0</v>
      </c>
      <c r="MSK83" s="2">
        <v>1</v>
      </c>
      <c r="MSL83" s="2">
        <v>0</v>
      </c>
      <c r="MSO83" s="2">
        <v>66</v>
      </c>
      <c r="MSP83" s="2" t="s">
        <v>342</v>
      </c>
      <c r="MSQ83" s="2">
        <v>45000</v>
      </c>
      <c r="MSU83" s="2">
        <v>4</v>
      </c>
      <c r="MSY83" s="2">
        <v>3</v>
      </c>
      <c r="MSZ83" s="2">
        <v>0</v>
      </c>
      <c r="MTA83" s="2">
        <v>1</v>
      </c>
      <c r="MTB83" s="2">
        <v>0</v>
      </c>
      <c r="MTE83" s="2">
        <v>66</v>
      </c>
      <c r="MTF83" s="2" t="s">
        <v>342</v>
      </c>
      <c r="MTG83" s="2">
        <v>45000</v>
      </c>
      <c r="MTK83" s="2">
        <v>4</v>
      </c>
      <c r="MTO83" s="2">
        <v>3</v>
      </c>
      <c r="MTP83" s="2">
        <v>0</v>
      </c>
      <c r="MTQ83" s="2">
        <v>1</v>
      </c>
      <c r="MTR83" s="2">
        <v>0</v>
      </c>
      <c r="MTU83" s="2">
        <v>66</v>
      </c>
      <c r="MTV83" s="2" t="s">
        <v>342</v>
      </c>
      <c r="MTW83" s="2">
        <v>45000</v>
      </c>
      <c r="MUA83" s="2">
        <v>4</v>
      </c>
      <c r="MUE83" s="2">
        <v>3</v>
      </c>
      <c r="MUF83" s="2">
        <v>0</v>
      </c>
      <c r="MUG83" s="2">
        <v>1</v>
      </c>
      <c r="MUH83" s="2">
        <v>0</v>
      </c>
      <c r="MUK83" s="2">
        <v>66</v>
      </c>
      <c r="MUL83" s="2" t="s">
        <v>342</v>
      </c>
      <c r="MUM83" s="2">
        <v>45000</v>
      </c>
      <c r="MUQ83" s="2">
        <v>4</v>
      </c>
      <c r="MUU83" s="2">
        <v>3</v>
      </c>
      <c r="MUV83" s="2">
        <v>0</v>
      </c>
      <c r="MUW83" s="2">
        <v>1</v>
      </c>
      <c r="MUX83" s="2">
        <v>0</v>
      </c>
      <c r="MVA83" s="2">
        <v>66</v>
      </c>
      <c r="MVB83" s="2" t="s">
        <v>342</v>
      </c>
      <c r="MVC83" s="2">
        <v>45000</v>
      </c>
      <c r="MVG83" s="2">
        <v>4</v>
      </c>
      <c r="MVK83" s="2">
        <v>3</v>
      </c>
      <c r="MVL83" s="2">
        <v>0</v>
      </c>
      <c r="MVM83" s="2">
        <v>1</v>
      </c>
      <c r="MVN83" s="2">
        <v>0</v>
      </c>
      <c r="MVQ83" s="2">
        <v>66</v>
      </c>
      <c r="MVR83" s="2" t="s">
        <v>342</v>
      </c>
      <c r="MVS83" s="2">
        <v>45000</v>
      </c>
      <c r="MVW83" s="2">
        <v>4</v>
      </c>
      <c r="MWA83" s="2">
        <v>3</v>
      </c>
      <c r="MWB83" s="2">
        <v>0</v>
      </c>
      <c r="MWC83" s="2">
        <v>1</v>
      </c>
      <c r="MWD83" s="2">
        <v>0</v>
      </c>
      <c r="MWG83" s="2">
        <v>66</v>
      </c>
      <c r="MWH83" s="2" t="s">
        <v>342</v>
      </c>
      <c r="MWI83" s="2">
        <v>45000</v>
      </c>
      <c r="MWM83" s="2">
        <v>4</v>
      </c>
      <c r="MWQ83" s="2">
        <v>3</v>
      </c>
      <c r="MWR83" s="2">
        <v>0</v>
      </c>
      <c r="MWS83" s="2">
        <v>1</v>
      </c>
      <c r="MWT83" s="2">
        <v>0</v>
      </c>
      <c r="MWW83" s="2">
        <v>66</v>
      </c>
      <c r="MWX83" s="2" t="s">
        <v>342</v>
      </c>
      <c r="MWY83" s="2">
        <v>45000</v>
      </c>
      <c r="MXC83" s="2">
        <v>4</v>
      </c>
      <c r="MXG83" s="2">
        <v>3</v>
      </c>
      <c r="MXH83" s="2">
        <v>0</v>
      </c>
      <c r="MXI83" s="2">
        <v>1</v>
      </c>
      <c r="MXJ83" s="2">
        <v>0</v>
      </c>
      <c r="MXM83" s="2">
        <v>66</v>
      </c>
      <c r="MXN83" s="2" t="s">
        <v>342</v>
      </c>
      <c r="MXO83" s="2">
        <v>45000</v>
      </c>
      <c r="MXS83" s="2">
        <v>4</v>
      </c>
      <c r="MXW83" s="2">
        <v>3</v>
      </c>
      <c r="MXX83" s="2">
        <v>0</v>
      </c>
      <c r="MXY83" s="2">
        <v>1</v>
      </c>
      <c r="MXZ83" s="2">
        <v>0</v>
      </c>
      <c r="MYC83" s="2">
        <v>66</v>
      </c>
      <c r="MYD83" s="2" t="s">
        <v>342</v>
      </c>
      <c r="MYE83" s="2">
        <v>45000</v>
      </c>
      <c r="MYI83" s="2">
        <v>4</v>
      </c>
      <c r="MYM83" s="2">
        <v>3</v>
      </c>
      <c r="MYN83" s="2">
        <v>0</v>
      </c>
      <c r="MYO83" s="2">
        <v>1</v>
      </c>
      <c r="MYP83" s="2">
        <v>0</v>
      </c>
      <c r="MYS83" s="2">
        <v>66</v>
      </c>
      <c r="MYT83" s="2" t="s">
        <v>342</v>
      </c>
      <c r="MYU83" s="2">
        <v>45000</v>
      </c>
      <c r="MYY83" s="2">
        <v>4</v>
      </c>
      <c r="MZC83" s="2">
        <v>3</v>
      </c>
      <c r="MZD83" s="2">
        <v>0</v>
      </c>
      <c r="MZE83" s="2">
        <v>1</v>
      </c>
      <c r="MZF83" s="2">
        <v>0</v>
      </c>
      <c r="MZI83" s="2">
        <v>66</v>
      </c>
      <c r="MZJ83" s="2" t="s">
        <v>342</v>
      </c>
      <c r="MZK83" s="2">
        <v>45000</v>
      </c>
      <c r="MZO83" s="2">
        <v>4</v>
      </c>
      <c r="MZS83" s="2">
        <v>3</v>
      </c>
      <c r="MZT83" s="2">
        <v>0</v>
      </c>
      <c r="MZU83" s="2">
        <v>1</v>
      </c>
      <c r="MZV83" s="2">
        <v>0</v>
      </c>
      <c r="MZY83" s="2">
        <v>66</v>
      </c>
      <c r="MZZ83" s="2" t="s">
        <v>342</v>
      </c>
      <c r="NAA83" s="2">
        <v>45000</v>
      </c>
      <c r="NAE83" s="2">
        <v>4</v>
      </c>
      <c r="NAI83" s="2">
        <v>3</v>
      </c>
      <c r="NAJ83" s="2">
        <v>0</v>
      </c>
      <c r="NAK83" s="2">
        <v>1</v>
      </c>
      <c r="NAL83" s="2">
        <v>0</v>
      </c>
      <c r="NAO83" s="2">
        <v>66</v>
      </c>
      <c r="NAP83" s="2" t="s">
        <v>342</v>
      </c>
      <c r="NAQ83" s="2">
        <v>45000</v>
      </c>
      <c r="NAU83" s="2">
        <v>4</v>
      </c>
      <c r="NAY83" s="2">
        <v>3</v>
      </c>
      <c r="NAZ83" s="2">
        <v>0</v>
      </c>
      <c r="NBA83" s="2">
        <v>1</v>
      </c>
      <c r="NBB83" s="2">
        <v>0</v>
      </c>
      <c r="NBE83" s="2">
        <v>66</v>
      </c>
      <c r="NBF83" s="2" t="s">
        <v>342</v>
      </c>
      <c r="NBG83" s="2">
        <v>45000</v>
      </c>
      <c r="NBK83" s="2">
        <v>4</v>
      </c>
      <c r="NBO83" s="2">
        <v>3</v>
      </c>
      <c r="NBP83" s="2">
        <v>0</v>
      </c>
      <c r="NBQ83" s="2">
        <v>1</v>
      </c>
      <c r="NBR83" s="2">
        <v>0</v>
      </c>
      <c r="NBU83" s="2">
        <v>66</v>
      </c>
      <c r="NBV83" s="2" t="s">
        <v>342</v>
      </c>
      <c r="NBW83" s="2">
        <v>45000</v>
      </c>
      <c r="NCA83" s="2">
        <v>4</v>
      </c>
      <c r="NCE83" s="2">
        <v>3</v>
      </c>
      <c r="NCF83" s="2">
        <v>0</v>
      </c>
      <c r="NCG83" s="2">
        <v>1</v>
      </c>
      <c r="NCH83" s="2">
        <v>0</v>
      </c>
      <c r="NCK83" s="2">
        <v>66</v>
      </c>
      <c r="NCL83" s="2" t="s">
        <v>342</v>
      </c>
      <c r="NCM83" s="2">
        <v>45000</v>
      </c>
      <c r="NCQ83" s="2">
        <v>4</v>
      </c>
      <c r="NCU83" s="2">
        <v>3</v>
      </c>
      <c r="NCV83" s="2">
        <v>0</v>
      </c>
      <c r="NCW83" s="2">
        <v>1</v>
      </c>
      <c r="NCX83" s="2">
        <v>0</v>
      </c>
      <c r="NDA83" s="2">
        <v>66</v>
      </c>
      <c r="NDB83" s="2" t="s">
        <v>342</v>
      </c>
      <c r="NDC83" s="2">
        <v>45000</v>
      </c>
      <c r="NDG83" s="2">
        <v>4</v>
      </c>
      <c r="NDK83" s="2">
        <v>3</v>
      </c>
      <c r="NDL83" s="2">
        <v>0</v>
      </c>
      <c r="NDM83" s="2">
        <v>1</v>
      </c>
      <c r="NDN83" s="2">
        <v>0</v>
      </c>
      <c r="NDQ83" s="2">
        <v>66</v>
      </c>
      <c r="NDR83" s="2" t="s">
        <v>342</v>
      </c>
      <c r="NDS83" s="2">
        <v>45000</v>
      </c>
      <c r="NDW83" s="2">
        <v>4</v>
      </c>
      <c r="NEA83" s="2">
        <v>3</v>
      </c>
      <c r="NEB83" s="2">
        <v>0</v>
      </c>
      <c r="NEC83" s="2">
        <v>1</v>
      </c>
      <c r="NED83" s="2">
        <v>0</v>
      </c>
      <c r="NEG83" s="2">
        <v>66</v>
      </c>
      <c r="NEH83" s="2" t="s">
        <v>342</v>
      </c>
      <c r="NEI83" s="2">
        <v>45000</v>
      </c>
      <c r="NEM83" s="2">
        <v>4</v>
      </c>
      <c r="NEQ83" s="2">
        <v>3</v>
      </c>
      <c r="NER83" s="2">
        <v>0</v>
      </c>
      <c r="NES83" s="2">
        <v>1</v>
      </c>
      <c r="NET83" s="2">
        <v>0</v>
      </c>
      <c r="NEW83" s="2">
        <v>66</v>
      </c>
      <c r="NEX83" s="2" t="s">
        <v>342</v>
      </c>
      <c r="NEY83" s="2">
        <v>45000</v>
      </c>
      <c r="NFC83" s="2">
        <v>4</v>
      </c>
      <c r="NFG83" s="2">
        <v>3</v>
      </c>
      <c r="NFH83" s="2">
        <v>0</v>
      </c>
      <c r="NFI83" s="2">
        <v>1</v>
      </c>
      <c r="NFJ83" s="2">
        <v>0</v>
      </c>
      <c r="NFM83" s="2">
        <v>66</v>
      </c>
      <c r="NFN83" s="2" t="s">
        <v>342</v>
      </c>
      <c r="NFO83" s="2">
        <v>45000</v>
      </c>
      <c r="NFS83" s="2">
        <v>4</v>
      </c>
      <c r="NFW83" s="2">
        <v>3</v>
      </c>
      <c r="NFX83" s="2">
        <v>0</v>
      </c>
      <c r="NFY83" s="2">
        <v>1</v>
      </c>
      <c r="NFZ83" s="2">
        <v>0</v>
      </c>
      <c r="NGC83" s="2">
        <v>66</v>
      </c>
      <c r="NGD83" s="2" t="s">
        <v>342</v>
      </c>
      <c r="NGE83" s="2">
        <v>45000</v>
      </c>
      <c r="NGI83" s="2">
        <v>4</v>
      </c>
      <c r="NGM83" s="2">
        <v>3</v>
      </c>
      <c r="NGN83" s="2">
        <v>0</v>
      </c>
      <c r="NGO83" s="2">
        <v>1</v>
      </c>
      <c r="NGP83" s="2">
        <v>0</v>
      </c>
      <c r="NGS83" s="2">
        <v>66</v>
      </c>
      <c r="NGT83" s="2" t="s">
        <v>342</v>
      </c>
      <c r="NGU83" s="2">
        <v>45000</v>
      </c>
      <c r="NGY83" s="2">
        <v>4</v>
      </c>
      <c r="NHC83" s="2">
        <v>3</v>
      </c>
      <c r="NHD83" s="2">
        <v>0</v>
      </c>
      <c r="NHE83" s="2">
        <v>1</v>
      </c>
      <c r="NHF83" s="2">
        <v>0</v>
      </c>
      <c r="NHI83" s="2">
        <v>66</v>
      </c>
      <c r="NHJ83" s="2" t="s">
        <v>342</v>
      </c>
      <c r="NHK83" s="2">
        <v>45000</v>
      </c>
      <c r="NHO83" s="2">
        <v>4</v>
      </c>
      <c r="NHS83" s="2">
        <v>3</v>
      </c>
      <c r="NHT83" s="2">
        <v>0</v>
      </c>
      <c r="NHU83" s="2">
        <v>1</v>
      </c>
      <c r="NHV83" s="2">
        <v>0</v>
      </c>
      <c r="NHY83" s="2">
        <v>66</v>
      </c>
      <c r="NHZ83" s="2" t="s">
        <v>342</v>
      </c>
      <c r="NIA83" s="2">
        <v>45000</v>
      </c>
      <c r="NIE83" s="2">
        <v>4</v>
      </c>
      <c r="NII83" s="2">
        <v>3</v>
      </c>
      <c r="NIJ83" s="2">
        <v>0</v>
      </c>
      <c r="NIK83" s="2">
        <v>1</v>
      </c>
      <c r="NIL83" s="2">
        <v>0</v>
      </c>
      <c r="NIO83" s="2">
        <v>66</v>
      </c>
      <c r="NIP83" s="2" t="s">
        <v>342</v>
      </c>
      <c r="NIQ83" s="2">
        <v>45000</v>
      </c>
      <c r="NIU83" s="2">
        <v>4</v>
      </c>
      <c r="NIY83" s="2">
        <v>3</v>
      </c>
      <c r="NIZ83" s="2">
        <v>0</v>
      </c>
      <c r="NJA83" s="2">
        <v>1</v>
      </c>
      <c r="NJB83" s="2">
        <v>0</v>
      </c>
      <c r="NJE83" s="2">
        <v>66</v>
      </c>
      <c r="NJF83" s="2" t="s">
        <v>342</v>
      </c>
      <c r="NJG83" s="2">
        <v>45000</v>
      </c>
      <c r="NJK83" s="2">
        <v>4</v>
      </c>
      <c r="NJO83" s="2">
        <v>3</v>
      </c>
      <c r="NJP83" s="2">
        <v>0</v>
      </c>
      <c r="NJQ83" s="2">
        <v>1</v>
      </c>
      <c r="NJR83" s="2">
        <v>0</v>
      </c>
      <c r="NJU83" s="2">
        <v>66</v>
      </c>
      <c r="NJV83" s="2" t="s">
        <v>342</v>
      </c>
      <c r="NJW83" s="2">
        <v>45000</v>
      </c>
      <c r="NKA83" s="2">
        <v>4</v>
      </c>
      <c r="NKE83" s="2">
        <v>3</v>
      </c>
      <c r="NKF83" s="2">
        <v>0</v>
      </c>
      <c r="NKG83" s="2">
        <v>1</v>
      </c>
      <c r="NKH83" s="2">
        <v>0</v>
      </c>
      <c r="NKK83" s="2">
        <v>66</v>
      </c>
      <c r="NKL83" s="2" t="s">
        <v>342</v>
      </c>
      <c r="NKM83" s="2">
        <v>45000</v>
      </c>
      <c r="NKQ83" s="2">
        <v>4</v>
      </c>
      <c r="NKU83" s="2">
        <v>3</v>
      </c>
      <c r="NKV83" s="2">
        <v>0</v>
      </c>
      <c r="NKW83" s="2">
        <v>1</v>
      </c>
      <c r="NKX83" s="2">
        <v>0</v>
      </c>
      <c r="NLA83" s="2">
        <v>66</v>
      </c>
      <c r="NLB83" s="2" t="s">
        <v>342</v>
      </c>
      <c r="NLC83" s="2">
        <v>45000</v>
      </c>
      <c r="NLG83" s="2">
        <v>4</v>
      </c>
      <c r="NLK83" s="2">
        <v>3</v>
      </c>
      <c r="NLL83" s="2">
        <v>0</v>
      </c>
      <c r="NLM83" s="2">
        <v>1</v>
      </c>
      <c r="NLN83" s="2">
        <v>0</v>
      </c>
      <c r="NLQ83" s="2">
        <v>66</v>
      </c>
      <c r="NLR83" s="2" t="s">
        <v>342</v>
      </c>
      <c r="NLS83" s="2">
        <v>45000</v>
      </c>
      <c r="NLW83" s="2">
        <v>4</v>
      </c>
      <c r="NMA83" s="2">
        <v>3</v>
      </c>
      <c r="NMB83" s="2">
        <v>0</v>
      </c>
      <c r="NMC83" s="2">
        <v>1</v>
      </c>
      <c r="NMD83" s="2">
        <v>0</v>
      </c>
      <c r="NMG83" s="2">
        <v>66</v>
      </c>
      <c r="NMH83" s="2" t="s">
        <v>342</v>
      </c>
      <c r="NMI83" s="2">
        <v>45000</v>
      </c>
      <c r="NMM83" s="2">
        <v>4</v>
      </c>
      <c r="NMQ83" s="2">
        <v>3</v>
      </c>
      <c r="NMR83" s="2">
        <v>0</v>
      </c>
      <c r="NMS83" s="2">
        <v>1</v>
      </c>
      <c r="NMT83" s="2">
        <v>0</v>
      </c>
      <c r="NMW83" s="2">
        <v>66</v>
      </c>
      <c r="NMX83" s="2" t="s">
        <v>342</v>
      </c>
      <c r="NMY83" s="2">
        <v>45000</v>
      </c>
      <c r="NNC83" s="2">
        <v>4</v>
      </c>
      <c r="NNG83" s="2">
        <v>3</v>
      </c>
      <c r="NNH83" s="2">
        <v>0</v>
      </c>
      <c r="NNI83" s="2">
        <v>1</v>
      </c>
      <c r="NNJ83" s="2">
        <v>0</v>
      </c>
      <c r="NNM83" s="2">
        <v>66</v>
      </c>
      <c r="NNN83" s="2" t="s">
        <v>342</v>
      </c>
      <c r="NNO83" s="2">
        <v>45000</v>
      </c>
      <c r="NNS83" s="2">
        <v>4</v>
      </c>
      <c r="NNW83" s="2">
        <v>3</v>
      </c>
      <c r="NNX83" s="2">
        <v>0</v>
      </c>
      <c r="NNY83" s="2">
        <v>1</v>
      </c>
      <c r="NNZ83" s="2">
        <v>0</v>
      </c>
      <c r="NOC83" s="2">
        <v>66</v>
      </c>
      <c r="NOD83" s="2" t="s">
        <v>342</v>
      </c>
      <c r="NOE83" s="2">
        <v>45000</v>
      </c>
      <c r="NOI83" s="2">
        <v>4</v>
      </c>
      <c r="NOM83" s="2">
        <v>3</v>
      </c>
      <c r="NON83" s="2">
        <v>0</v>
      </c>
      <c r="NOO83" s="2">
        <v>1</v>
      </c>
      <c r="NOP83" s="2">
        <v>0</v>
      </c>
      <c r="NOS83" s="2">
        <v>66</v>
      </c>
      <c r="NOT83" s="2" t="s">
        <v>342</v>
      </c>
      <c r="NOU83" s="2">
        <v>45000</v>
      </c>
      <c r="NOY83" s="2">
        <v>4</v>
      </c>
      <c r="NPC83" s="2">
        <v>3</v>
      </c>
      <c r="NPD83" s="2">
        <v>0</v>
      </c>
      <c r="NPE83" s="2">
        <v>1</v>
      </c>
      <c r="NPF83" s="2">
        <v>0</v>
      </c>
      <c r="NPI83" s="2">
        <v>66</v>
      </c>
      <c r="NPJ83" s="2" t="s">
        <v>342</v>
      </c>
      <c r="NPK83" s="2">
        <v>45000</v>
      </c>
      <c r="NPO83" s="2">
        <v>4</v>
      </c>
      <c r="NPS83" s="2">
        <v>3</v>
      </c>
      <c r="NPT83" s="2">
        <v>0</v>
      </c>
      <c r="NPU83" s="2">
        <v>1</v>
      </c>
      <c r="NPV83" s="2">
        <v>0</v>
      </c>
      <c r="NPY83" s="2">
        <v>66</v>
      </c>
      <c r="NPZ83" s="2" t="s">
        <v>342</v>
      </c>
      <c r="NQA83" s="2">
        <v>45000</v>
      </c>
      <c r="NQE83" s="2">
        <v>4</v>
      </c>
      <c r="NQI83" s="2">
        <v>3</v>
      </c>
      <c r="NQJ83" s="2">
        <v>0</v>
      </c>
      <c r="NQK83" s="2">
        <v>1</v>
      </c>
      <c r="NQL83" s="2">
        <v>0</v>
      </c>
      <c r="NQO83" s="2">
        <v>66</v>
      </c>
      <c r="NQP83" s="2" t="s">
        <v>342</v>
      </c>
      <c r="NQQ83" s="2">
        <v>45000</v>
      </c>
      <c r="NQU83" s="2">
        <v>4</v>
      </c>
      <c r="NQY83" s="2">
        <v>3</v>
      </c>
      <c r="NQZ83" s="2">
        <v>0</v>
      </c>
      <c r="NRA83" s="2">
        <v>1</v>
      </c>
      <c r="NRB83" s="2">
        <v>0</v>
      </c>
      <c r="NRE83" s="2">
        <v>66</v>
      </c>
      <c r="NRF83" s="2" t="s">
        <v>342</v>
      </c>
      <c r="NRG83" s="2">
        <v>45000</v>
      </c>
      <c r="NRK83" s="2">
        <v>4</v>
      </c>
      <c r="NRO83" s="2">
        <v>3</v>
      </c>
      <c r="NRP83" s="2">
        <v>0</v>
      </c>
      <c r="NRQ83" s="2">
        <v>1</v>
      </c>
      <c r="NRR83" s="2">
        <v>0</v>
      </c>
      <c r="NRU83" s="2">
        <v>66</v>
      </c>
      <c r="NRV83" s="2" t="s">
        <v>342</v>
      </c>
      <c r="NRW83" s="2">
        <v>45000</v>
      </c>
      <c r="NSA83" s="2">
        <v>4</v>
      </c>
      <c r="NSE83" s="2">
        <v>3</v>
      </c>
      <c r="NSF83" s="2">
        <v>0</v>
      </c>
      <c r="NSG83" s="2">
        <v>1</v>
      </c>
      <c r="NSH83" s="2">
        <v>0</v>
      </c>
      <c r="NSK83" s="2">
        <v>66</v>
      </c>
      <c r="NSL83" s="2" t="s">
        <v>342</v>
      </c>
      <c r="NSM83" s="2">
        <v>45000</v>
      </c>
      <c r="NSQ83" s="2">
        <v>4</v>
      </c>
      <c r="NSU83" s="2">
        <v>3</v>
      </c>
      <c r="NSV83" s="2">
        <v>0</v>
      </c>
      <c r="NSW83" s="2">
        <v>1</v>
      </c>
      <c r="NSX83" s="2">
        <v>0</v>
      </c>
      <c r="NTA83" s="2">
        <v>66</v>
      </c>
      <c r="NTB83" s="2" t="s">
        <v>342</v>
      </c>
      <c r="NTC83" s="2">
        <v>45000</v>
      </c>
      <c r="NTG83" s="2">
        <v>4</v>
      </c>
      <c r="NTK83" s="2">
        <v>3</v>
      </c>
      <c r="NTL83" s="2">
        <v>0</v>
      </c>
      <c r="NTM83" s="2">
        <v>1</v>
      </c>
      <c r="NTN83" s="2">
        <v>0</v>
      </c>
      <c r="NTQ83" s="2">
        <v>66</v>
      </c>
      <c r="NTR83" s="2" t="s">
        <v>342</v>
      </c>
      <c r="NTS83" s="2">
        <v>45000</v>
      </c>
      <c r="NTW83" s="2">
        <v>4</v>
      </c>
      <c r="NUA83" s="2">
        <v>3</v>
      </c>
      <c r="NUB83" s="2">
        <v>0</v>
      </c>
      <c r="NUC83" s="2">
        <v>1</v>
      </c>
      <c r="NUD83" s="2">
        <v>0</v>
      </c>
      <c r="NUG83" s="2">
        <v>66</v>
      </c>
      <c r="NUH83" s="2" t="s">
        <v>342</v>
      </c>
      <c r="NUI83" s="2">
        <v>45000</v>
      </c>
      <c r="NUM83" s="2">
        <v>4</v>
      </c>
      <c r="NUQ83" s="2">
        <v>3</v>
      </c>
      <c r="NUR83" s="2">
        <v>0</v>
      </c>
      <c r="NUS83" s="2">
        <v>1</v>
      </c>
      <c r="NUT83" s="2">
        <v>0</v>
      </c>
      <c r="NUW83" s="2">
        <v>66</v>
      </c>
      <c r="NUX83" s="2" t="s">
        <v>342</v>
      </c>
      <c r="NUY83" s="2">
        <v>45000</v>
      </c>
      <c r="NVC83" s="2">
        <v>4</v>
      </c>
      <c r="NVG83" s="2">
        <v>3</v>
      </c>
      <c r="NVH83" s="2">
        <v>0</v>
      </c>
      <c r="NVI83" s="2">
        <v>1</v>
      </c>
      <c r="NVJ83" s="2">
        <v>0</v>
      </c>
      <c r="NVM83" s="2">
        <v>66</v>
      </c>
      <c r="NVN83" s="2" t="s">
        <v>342</v>
      </c>
      <c r="NVO83" s="2">
        <v>45000</v>
      </c>
      <c r="NVS83" s="2">
        <v>4</v>
      </c>
      <c r="NVW83" s="2">
        <v>3</v>
      </c>
      <c r="NVX83" s="2">
        <v>0</v>
      </c>
      <c r="NVY83" s="2">
        <v>1</v>
      </c>
      <c r="NVZ83" s="2">
        <v>0</v>
      </c>
      <c r="NWC83" s="2">
        <v>66</v>
      </c>
      <c r="NWD83" s="2" t="s">
        <v>342</v>
      </c>
      <c r="NWE83" s="2">
        <v>45000</v>
      </c>
      <c r="NWI83" s="2">
        <v>4</v>
      </c>
      <c r="NWM83" s="2">
        <v>3</v>
      </c>
      <c r="NWN83" s="2">
        <v>0</v>
      </c>
      <c r="NWO83" s="2">
        <v>1</v>
      </c>
      <c r="NWP83" s="2">
        <v>0</v>
      </c>
      <c r="NWS83" s="2">
        <v>66</v>
      </c>
      <c r="NWT83" s="2" t="s">
        <v>342</v>
      </c>
      <c r="NWU83" s="2">
        <v>45000</v>
      </c>
      <c r="NWY83" s="2">
        <v>4</v>
      </c>
      <c r="NXC83" s="2">
        <v>3</v>
      </c>
      <c r="NXD83" s="2">
        <v>0</v>
      </c>
      <c r="NXE83" s="2">
        <v>1</v>
      </c>
      <c r="NXF83" s="2">
        <v>0</v>
      </c>
      <c r="NXI83" s="2">
        <v>66</v>
      </c>
      <c r="NXJ83" s="2" t="s">
        <v>342</v>
      </c>
      <c r="NXK83" s="2">
        <v>45000</v>
      </c>
      <c r="NXO83" s="2">
        <v>4</v>
      </c>
      <c r="NXS83" s="2">
        <v>3</v>
      </c>
      <c r="NXT83" s="2">
        <v>0</v>
      </c>
      <c r="NXU83" s="2">
        <v>1</v>
      </c>
      <c r="NXV83" s="2">
        <v>0</v>
      </c>
      <c r="NXY83" s="2">
        <v>66</v>
      </c>
      <c r="NXZ83" s="2" t="s">
        <v>342</v>
      </c>
      <c r="NYA83" s="2">
        <v>45000</v>
      </c>
      <c r="NYE83" s="2">
        <v>4</v>
      </c>
      <c r="NYI83" s="2">
        <v>3</v>
      </c>
      <c r="NYJ83" s="2">
        <v>0</v>
      </c>
      <c r="NYK83" s="2">
        <v>1</v>
      </c>
      <c r="NYL83" s="2">
        <v>0</v>
      </c>
      <c r="NYO83" s="2">
        <v>66</v>
      </c>
      <c r="NYP83" s="2" t="s">
        <v>342</v>
      </c>
      <c r="NYQ83" s="2">
        <v>45000</v>
      </c>
      <c r="NYU83" s="2">
        <v>4</v>
      </c>
      <c r="NYY83" s="2">
        <v>3</v>
      </c>
      <c r="NYZ83" s="2">
        <v>0</v>
      </c>
      <c r="NZA83" s="2">
        <v>1</v>
      </c>
      <c r="NZB83" s="2">
        <v>0</v>
      </c>
      <c r="NZE83" s="2">
        <v>66</v>
      </c>
      <c r="NZF83" s="2" t="s">
        <v>342</v>
      </c>
      <c r="NZG83" s="2">
        <v>45000</v>
      </c>
      <c r="NZK83" s="2">
        <v>4</v>
      </c>
      <c r="NZO83" s="2">
        <v>3</v>
      </c>
      <c r="NZP83" s="2">
        <v>0</v>
      </c>
      <c r="NZQ83" s="2">
        <v>1</v>
      </c>
      <c r="NZR83" s="2">
        <v>0</v>
      </c>
      <c r="NZU83" s="2">
        <v>66</v>
      </c>
      <c r="NZV83" s="2" t="s">
        <v>342</v>
      </c>
      <c r="NZW83" s="2">
        <v>45000</v>
      </c>
      <c r="OAA83" s="2">
        <v>4</v>
      </c>
      <c r="OAE83" s="2">
        <v>3</v>
      </c>
      <c r="OAF83" s="2">
        <v>0</v>
      </c>
      <c r="OAG83" s="2">
        <v>1</v>
      </c>
      <c r="OAH83" s="2">
        <v>0</v>
      </c>
      <c r="OAK83" s="2">
        <v>66</v>
      </c>
      <c r="OAL83" s="2" t="s">
        <v>342</v>
      </c>
      <c r="OAM83" s="2">
        <v>45000</v>
      </c>
      <c r="OAQ83" s="2">
        <v>4</v>
      </c>
      <c r="OAU83" s="2">
        <v>3</v>
      </c>
      <c r="OAV83" s="2">
        <v>0</v>
      </c>
      <c r="OAW83" s="2">
        <v>1</v>
      </c>
      <c r="OAX83" s="2">
        <v>0</v>
      </c>
      <c r="OBA83" s="2">
        <v>66</v>
      </c>
      <c r="OBB83" s="2" t="s">
        <v>342</v>
      </c>
      <c r="OBC83" s="2">
        <v>45000</v>
      </c>
      <c r="OBG83" s="2">
        <v>4</v>
      </c>
      <c r="OBK83" s="2">
        <v>3</v>
      </c>
      <c r="OBL83" s="2">
        <v>0</v>
      </c>
      <c r="OBM83" s="2">
        <v>1</v>
      </c>
      <c r="OBN83" s="2">
        <v>0</v>
      </c>
      <c r="OBQ83" s="2">
        <v>66</v>
      </c>
      <c r="OBR83" s="2" t="s">
        <v>342</v>
      </c>
      <c r="OBS83" s="2">
        <v>45000</v>
      </c>
      <c r="OBW83" s="2">
        <v>4</v>
      </c>
      <c r="OCA83" s="2">
        <v>3</v>
      </c>
      <c r="OCB83" s="2">
        <v>0</v>
      </c>
      <c r="OCC83" s="2">
        <v>1</v>
      </c>
      <c r="OCD83" s="2">
        <v>0</v>
      </c>
      <c r="OCG83" s="2">
        <v>66</v>
      </c>
      <c r="OCH83" s="2" t="s">
        <v>342</v>
      </c>
      <c r="OCI83" s="2">
        <v>45000</v>
      </c>
      <c r="OCM83" s="2">
        <v>4</v>
      </c>
      <c r="OCQ83" s="2">
        <v>3</v>
      </c>
      <c r="OCR83" s="2">
        <v>0</v>
      </c>
      <c r="OCS83" s="2">
        <v>1</v>
      </c>
      <c r="OCT83" s="2">
        <v>0</v>
      </c>
      <c r="OCW83" s="2">
        <v>66</v>
      </c>
      <c r="OCX83" s="2" t="s">
        <v>342</v>
      </c>
      <c r="OCY83" s="2">
        <v>45000</v>
      </c>
      <c r="ODC83" s="2">
        <v>4</v>
      </c>
      <c r="ODG83" s="2">
        <v>3</v>
      </c>
      <c r="ODH83" s="2">
        <v>0</v>
      </c>
      <c r="ODI83" s="2">
        <v>1</v>
      </c>
      <c r="ODJ83" s="2">
        <v>0</v>
      </c>
      <c r="ODM83" s="2">
        <v>66</v>
      </c>
      <c r="ODN83" s="2" t="s">
        <v>342</v>
      </c>
      <c r="ODO83" s="2">
        <v>45000</v>
      </c>
      <c r="ODS83" s="2">
        <v>4</v>
      </c>
      <c r="ODW83" s="2">
        <v>3</v>
      </c>
      <c r="ODX83" s="2">
        <v>0</v>
      </c>
      <c r="ODY83" s="2">
        <v>1</v>
      </c>
      <c r="ODZ83" s="2">
        <v>0</v>
      </c>
      <c r="OEC83" s="2">
        <v>66</v>
      </c>
      <c r="OED83" s="2" t="s">
        <v>342</v>
      </c>
      <c r="OEE83" s="2">
        <v>45000</v>
      </c>
      <c r="OEI83" s="2">
        <v>4</v>
      </c>
      <c r="OEM83" s="2">
        <v>3</v>
      </c>
      <c r="OEN83" s="2">
        <v>0</v>
      </c>
      <c r="OEO83" s="2">
        <v>1</v>
      </c>
      <c r="OEP83" s="2">
        <v>0</v>
      </c>
      <c r="OES83" s="2">
        <v>66</v>
      </c>
      <c r="OET83" s="2" t="s">
        <v>342</v>
      </c>
      <c r="OEU83" s="2">
        <v>45000</v>
      </c>
      <c r="OEY83" s="2">
        <v>4</v>
      </c>
      <c r="OFC83" s="2">
        <v>3</v>
      </c>
      <c r="OFD83" s="2">
        <v>0</v>
      </c>
      <c r="OFE83" s="2">
        <v>1</v>
      </c>
      <c r="OFF83" s="2">
        <v>0</v>
      </c>
      <c r="OFI83" s="2">
        <v>66</v>
      </c>
      <c r="OFJ83" s="2" t="s">
        <v>342</v>
      </c>
      <c r="OFK83" s="2">
        <v>45000</v>
      </c>
      <c r="OFO83" s="2">
        <v>4</v>
      </c>
      <c r="OFS83" s="2">
        <v>3</v>
      </c>
      <c r="OFT83" s="2">
        <v>0</v>
      </c>
      <c r="OFU83" s="2">
        <v>1</v>
      </c>
      <c r="OFV83" s="2">
        <v>0</v>
      </c>
      <c r="OFY83" s="2">
        <v>66</v>
      </c>
      <c r="OFZ83" s="2" t="s">
        <v>342</v>
      </c>
      <c r="OGA83" s="2">
        <v>45000</v>
      </c>
      <c r="OGE83" s="2">
        <v>4</v>
      </c>
      <c r="OGI83" s="2">
        <v>3</v>
      </c>
      <c r="OGJ83" s="2">
        <v>0</v>
      </c>
      <c r="OGK83" s="2">
        <v>1</v>
      </c>
      <c r="OGL83" s="2">
        <v>0</v>
      </c>
      <c r="OGO83" s="2">
        <v>66</v>
      </c>
      <c r="OGP83" s="2" t="s">
        <v>342</v>
      </c>
      <c r="OGQ83" s="2">
        <v>45000</v>
      </c>
      <c r="OGU83" s="2">
        <v>4</v>
      </c>
      <c r="OGY83" s="2">
        <v>3</v>
      </c>
      <c r="OGZ83" s="2">
        <v>0</v>
      </c>
      <c r="OHA83" s="2">
        <v>1</v>
      </c>
      <c r="OHB83" s="2">
        <v>0</v>
      </c>
      <c r="OHE83" s="2">
        <v>66</v>
      </c>
      <c r="OHF83" s="2" t="s">
        <v>342</v>
      </c>
      <c r="OHG83" s="2">
        <v>45000</v>
      </c>
      <c r="OHK83" s="2">
        <v>4</v>
      </c>
      <c r="OHO83" s="2">
        <v>3</v>
      </c>
      <c r="OHP83" s="2">
        <v>0</v>
      </c>
      <c r="OHQ83" s="2">
        <v>1</v>
      </c>
      <c r="OHR83" s="2">
        <v>0</v>
      </c>
      <c r="OHU83" s="2">
        <v>66</v>
      </c>
      <c r="OHV83" s="2" t="s">
        <v>342</v>
      </c>
      <c r="OHW83" s="2">
        <v>45000</v>
      </c>
      <c r="OIA83" s="2">
        <v>4</v>
      </c>
      <c r="OIE83" s="2">
        <v>3</v>
      </c>
      <c r="OIF83" s="2">
        <v>0</v>
      </c>
      <c r="OIG83" s="2">
        <v>1</v>
      </c>
      <c r="OIH83" s="2">
        <v>0</v>
      </c>
      <c r="OIK83" s="2">
        <v>66</v>
      </c>
      <c r="OIL83" s="2" t="s">
        <v>342</v>
      </c>
      <c r="OIM83" s="2">
        <v>45000</v>
      </c>
      <c r="OIQ83" s="2">
        <v>4</v>
      </c>
      <c r="OIU83" s="2">
        <v>3</v>
      </c>
      <c r="OIV83" s="2">
        <v>0</v>
      </c>
      <c r="OIW83" s="2">
        <v>1</v>
      </c>
      <c r="OIX83" s="2">
        <v>0</v>
      </c>
      <c r="OJA83" s="2">
        <v>66</v>
      </c>
      <c r="OJB83" s="2" t="s">
        <v>342</v>
      </c>
      <c r="OJC83" s="2">
        <v>45000</v>
      </c>
      <c r="OJG83" s="2">
        <v>4</v>
      </c>
      <c r="OJK83" s="2">
        <v>3</v>
      </c>
      <c r="OJL83" s="2">
        <v>0</v>
      </c>
      <c r="OJM83" s="2">
        <v>1</v>
      </c>
      <c r="OJN83" s="2">
        <v>0</v>
      </c>
      <c r="OJQ83" s="2">
        <v>66</v>
      </c>
      <c r="OJR83" s="2" t="s">
        <v>342</v>
      </c>
      <c r="OJS83" s="2">
        <v>45000</v>
      </c>
      <c r="OJW83" s="2">
        <v>4</v>
      </c>
      <c r="OKA83" s="2">
        <v>3</v>
      </c>
      <c r="OKB83" s="2">
        <v>0</v>
      </c>
      <c r="OKC83" s="2">
        <v>1</v>
      </c>
      <c r="OKD83" s="2">
        <v>0</v>
      </c>
      <c r="OKG83" s="2">
        <v>66</v>
      </c>
      <c r="OKH83" s="2" t="s">
        <v>342</v>
      </c>
      <c r="OKI83" s="2">
        <v>45000</v>
      </c>
      <c r="OKM83" s="2">
        <v>4</v>
      </c>
      <c r="OKQ83" s="2">
        <v>3</v>
      </c>
      <c r="OKR83" s="2">
        <v>0</v>
      </c>
      <c r="OKS83" s="2">
        <v>1</v>
      </c>
      <c r="OKT83" s="2">
        <v>0</v>
      </c>
      <c r="OKW83" s="2">
        <v>66</v>
      </c>
      <c r="OKX83" s="2" t="s">
        <v>342</v>
      </c>
      <c r="OKY83" s="2">
        <v>45000</v>
      </c>
      <c r="OLC83" s="2">
        <v>4</v>
      </c>
      <c r="OLG83" s="2">
        <v>3</v>
      </c>
      <c r="OLH83" s="2">
        <v>0</v>
      </c>
      <c r="OLI83" s="2">
        <v>1</v>
      </c>
      <c r="OLJ83" s="2">
        <v>0</v>
      </c>
      <c r="OLM83" s="2">
        <v>66</v>
      </c>
      <c r="OLN83" s="2" t="s">
        <v>342</v>
      </c>
      <c r="OLO83" s="2">
        <v>45000</v>
      </c>
      <c r="OLS83" s="2">
        <v>4</v>
      </c>
      <c r="OLW83" s="2">
        <v>3</v>
      </c>
      <c r="OLX83" s="2">
        <v>0</v>
      </c>
      <c r="OLY83" s="2">
        <v>1</v>
      </c>
      <c r="OLZ83" s="2">
        <v>0</v>
      </c>
      <c r="OMC83" s="2">
        <v>66</v>
      </c>
      <c r="OMD83" s="2" t="s">
        <v>342</v>
      </c>
      <c r="OME83" s="2">
        <v>45000</v>
      </c>
      <c r="OMI83" s="2">
        <v>4</v>
      </c>
      <c r="OMM83" s="2">
        <v>3</v>
      </c>
      <c r="OMN83" s="2">
        <v>0</v>
      </c>
      <c r="OMO83" s="2">
        <v>1</v>
      </c>
      <c r="OMP83" s="2">
        <v>0</v>
      </c>
      <c r="OMS83" s="2">
        <v>66</v>
      </c>
      <c r="OMT83" s="2" t="s">
        <v>342</v>
      </c>
      <c r="OMU83" s="2">
        <v>45000</v>
      </c>
      <c r="OMY83" s="2">
        <v>4</v>
      </c>
      <c r="ONC83" s="2">
        <v>3</v>
      </c>
      <c r="OND83" s="2">
        <v>0</v>
      </c>
      <c r="ONE83" s="2">
        <v>1</v>
      </c>
      <c r="ONF83" s="2">
        <v>0</v>
      </c>
      <c r="ONI83" s="2">
        <v>66</v>
      </c>
      <c r="ONJ83" s="2" t="s">
        <v>342</v>
      </c>
      <c r="ONK83" s="2">
        <v>45000</v>
      </c>
      <c r="ONO83" s="2">
        <v>4</v>
      </c>
      <c r="ONS83" s="2">
        <v>3</v>
      </c>
      <c r="ONT83" s="2">
        <v>0</v>
      </c>
      <c r="ONU83" s="2">
        <v>1</v>
      </c>
      <c r="ONV83" s="2">
        <v>0</v>
      </c>
      <c r="ONY83" s="2">
        <v>66</v>
      </c>
      <c r="ONZ83" s="2" t="s">
        <v>342</v>
      </c>
      <c r="OOA83" s="2">
        <v>45000</v>
      </c>
      <c r="OOE83" s="2">
        <v>4</v>
      </c>
      <c r="OOI83" s="2">
        <v>3</v>
      </c>
      <c r="OOJ83" s="2">
        <v>0</v>
      </c>
      <c r="OOK83" s="2">
        <v>1</v>
      </c>
      <c r="OOL83" s="2">
        <v>0</v>
      </c>
      <c r="OOO83" s="2">
        <v>66</v>
      </c>
      <c r="OOP83" s="2" t="s">
        <v>342</v>
      </c>
      <c r="OOQ83" s="2">
        <v>45000</v>
      </c>
      <c r="OOU83" s="2">
        <v>4</v>
      </c>
      <c r="OOY83" s="2">
        <v>3</v>
      </c>
      <c r="OOZ83" s="2">
        <v>0</v>
      </c>
      <c r="OPA83" s="2">
        <v>1</v>
      </c>
      <c r="OPB83" s="2">
        <v>0</v>
      </c>
      <c r="OPE83" s="2">
        <v>66</v>
      </c>
      <c r="OPF83" s="2" t="s">
        <v>342</v>
      </c>
      <c r="OPG83" s="2">
        <v>45000</v>
      </c>
      <c r="OPK83" s="2">
        <v>4</v>
      </c>
      <c r="OPO83" s="2">
        <v>3</v>
      </c>
      <c r="OPP83" s="2">
        <v>0</v>
      </c>
      <c r="OPQ83" s="2">
        <v>1</v>
      </c>
      <c r="OPR83" s="2">
        <v>0</v>
      </c>
      <c r="OPU83" s="2">
        <v>66</v>
      </c>
      <c r="OPV83" s="2" t="s">
        <v>342</v>
      </c>
      <c r="OPW83" s="2">
        <v>45000</v>
      </c>
      <c r="OQA83" s="2">
        <v>4</v>
      </c>
      <c r="OQE83" s="2">
        <v>3</v>
      </c>
      <c r="OQF83" s="2">
        <v>0</v>
      </c>
      <c r="OQG83" s="2">
        <v>1</v>
      </c>
      <c r="OQH83" s="2">
        <v>0</v>
      </c>
      <c r="OQK83" s="2">
        <v>66</v>
      </c>
      <c r="OQL83" s="2" t="s">
        <v>342</v>
      </c>
      <c r="OQM83" s="2">
        <v>45000</v>
      </c>
      <c r="OQQ83" s="2">
        <v>4</v>
      </c>
      <c r="OQU83" s="2">
        <v>3</v>
      </c>
      <c r="OQV83" s="2">
        <v>0</v>
      </c>
      <c r="OQW83" s="2">
        <v>1</v>
      </c>
      <c r="OQX83" s="2">
        <v>0</v>
      </c>
      <c r="ORA83" s="2">
        <v>66</v>
      </c>
      <c r="ORB83" s="2" t="s">
        <v>342</v>
      </c>
      <c r="ORC83" s="2">
        <v>45000</v>
      </c>
      <c r="ORG83" s="2">
        <v>4</v>
      </c>
      <c r="ORK83" s="2">
        <v>3</v>
      </c>
      <c r="ORL83" s="2">
        <v>0</v>
      </c>
      <c r="ORM83" s="2">
        <v>1</v>
      </c>
      <c r="ORN83" s="2">
        <v>0</v>
      </c>
      <c r="ORQ83" s="2">
        <v>66</v>
      </c>
      <c r="ORR83" s="2" t="s">
        <v>342</v>
      </c>
      <c r="ORS83" s="2">
        <v>45000</v>
      </c>
      <c r="ORW83" s="2">
        <v>4</v>
      </c>
      <c r="OSA83" s="2">
        <v>3</v>
      </c>
      <c r="OSB83" s="2">
        <v>0</v>
      </c>
      <c r="OSC83" s="2">
        <v>1</v>
      </c>
      <c r="OSD83" s="2">
        <v>0</v>
      </c>
      <c r="OSG83" s="2">
        <v>66</v>
      </c>
      <c r="OSH83" s="2" t="s">
        <v>342</v>
      </c>
      <c r="OSI83" s="2">
        <v>45000</v>
      </c>
      <c r="OSM83" s="2">
        <v>4</v>
      </c>
      <c r="OSQ83" s="2">
        <v>3</v>
      </c>
      <c r="OSR83" s="2">
        <v>0</v>
      </c>
      <c r="OSS83" s="2">
        <v>1</v>
      </c>
      <c r="OST83" s="2">
        <v>0</v>
      </c>
      <c r="OSW83" s="2">
        <v>66</v>
      </c>
      <c r="OSX83" s="2" t="s">
        <v>342</v>
      </c>
      <c r="OSY83" s="2">
        <v>45000</v>
      </c>
      <c r="OTC83" s="2">
        <v>4</v>
      </c>
      <c r="OTG83" s="2">
        <v>3</v>
      </c>
      <c r="OTH83" s="2">
        <v>0</v>
      </c>
      <c r="OTI83" s="2">
        <v>1</v>
      </c>
      <c r="OTJ83" s="2">
        <v>0</v>
      </c>
      <c r="OTM83" s="2">
        <v>66</v>
      </c>
      <c r="OTN83" s="2" t="s">
        <v>342</v>
      </c>
      <c r="OTO83" s="2">
        <v>45000</v>
      </c>
      <c r="OTS83" s="2">
        <v>4</v>
      </c>
      <c r="OTW83" s="2">
        <v>3</v>
      </c>
      <c r="OTX83" s="2">
        <v>0</v>
      </c>
      <c r="OTY83" s="2">
        <v>1</v>
      </c>
      <c r="OTZ83" s="2">
        <v>0</v>
      </c>
      <c r="OUC83" s="2">
        <v>66</v>
      </c>
      <c r="OUD83" s="2" t="s">
        <v>342</v>
      </c>
      <c r="OUE83" s="2">
        <v>45000</v>
      </c>
      <c r="OUI83" s="2">
        <v>4</v>
      </c>
      <c r="OUM83" s="2">
        <v>3</v>
      </c>
      <c r="OUN83" s="2">
        <v>0</v>
      </c>
      <c r="OUO83" s="2">
        <v>1</v>
      </c>
      <c r="OUP83" s="2">
        <v>0</v>
      </c>
      <c r="OUS83" s="2">
        <v>66</v>
      </c>
      <c r="OUT83" s="2" t="s">
        <v>342</v>
      </c>
      <c r="OUU83" s="2">
        <v>45000</v>
      </c>
      <c r="OUY83" s="2">
        <v>4</v>
      </c>
      <c r="OVC83" s="2">
        <v>3</v>
      </c>
      <c r="OVD83" s="2">
        <v>0</v>
      </c>
      <c r="OVE83" s="2">
        <v>1</v>
      </c>
      <c r="OVF83" s="2">
        <v>0</v>
      </c>
      <c r="OVI83" s="2">
        <v>66</v>
      </c>
      <c r="OVJ83" s="2" t="s">
        <v>342</v>
      </c>
      <c r="OVK83" s="2">
        <v>45000</v>
      </c>
      <c r="OVO83" s="2">
        <v>4</v>
      </c>
      <c r="OVS83" s="2">
        <v>3</v>
      </c>
      <c r="OVT83" s="2">
        <v>0</v>
      </c>
      <c r="OVU83" s="2">
        <v>1</v>
      </c>
      <c r="OVV83" s="2">
        <v>0</v>
      </c>
      <c r="OVY83" s="2">
        <v>66</v>
      </c>
      <c r="OVZ83" s="2" t="s">
        <v>342</v>
      </c>
      <c r="OWA83" s="2">
        <v>45000</v>
      </c>
      <c r="OWE83" s="2">
        <v>4</v>
      </c>
      <c r="OWI83" s="2">
        <v>3</v>
      </c>
      <c r="OWJ83" s="2">
        <v>0</v>
      </c>
      <c r="OWK83" s="2">
        <v>1</v>
      </c>
      <c r="OWL83" s="2">
        <v>0</v>
      </c>
      <c r="OWO83" s="2">
        <v>66</v>
      </c>
      <c r="OWP83" s="2" t="s">
        <v>342</v>
      </c>
      <c r="OWQ83" s="2">
        <v>45000</v>
      </c>
      <c r="OWU83" s="2">
        <v>4</v>
      </c>
      <c r="OWY83" s="2">
        <v>3</v>
      </c>
      <c r="OWZ83" s="2">
        <v>0</v>
      </c>
      <c r="OXA83" s="2">
        <v>1</v>
      </c>
      <c r="OXB83" s="2">
        <v>0</v>
      </c>
      <c r="OXE83" s="2">
        <v>66</v>
      </c>
      <c r="OXF83" s="2" t="s">
        <v>342</v>
      </c>
      <c r="OXG83" s="2">
        <v>45000</v>
      </c>
      <c r="OXK83" s="2">
        <v>4</v>
      </c>
      <c r="OXO83" s="2">
        <v>3</v>
      </c>
      <c r="OXP83" s="2">
        <v>0</v>
      </c>
      <c r="OXQ83" s="2">
        <v>1</v>
      </c>
      <c r="OXR83" s="2">
        <v>0</v>
      </c>
      <c r="OXU83" s="2">
        <v>66</v>
      </c>
      <c r="OXV83" s="2" t="s">
        <v>342</v>
      </c>
      <c r="OXW83" s="2">
        <v>45000</v>
      </c>
      <c r="OYA83" s="2">
        <v>4</v>
      </c>
      <c r="OYE83" s="2">
        <v>3</v>
      </c>
      <c r="OYF83" s="2">
        <v>0</v>
      </c>
      <c r="OYG83" s="2">
        <v>1</v>
      </c>
      <c r="OYH83" s="2">
        <v>0</v>
      </c>
      <c r="OYK83" s="2">
        <v>66</v>
      </c>
      <c r="OYL83" s="2" t="s">
        <v>342</v>
      </c>
      <c r="OYM83" s="2">
        <v>45000</v>
      </c>
      <c r="OYQ83" s="2">
        <v>4</v>
      </c>
      <c r="OYU83" s="2">
        <v>3</v>
      </c>
      <c r="OYV83" s="2">
        <v>0</v>
      </c>
      <c r="OYW83" s="2">
        <v>1</v>
      </c>
      <c r="OYX83" s="2">
        <v>0</v>
      </c>
      <c r="OZA83" s="2">
        <v>66</v>
      </c>
      <c r="OZB83" s="2" t="s">
        <v>342</v>
      </c>
      <c r="OZC83" s="2">
        <v>45000</v>
      </c>
      <c r="OZG83" s="2">
        <v>4</v>
      </c>
      <c r="OZK83" s="2">
        <v>3</v>
      </c>
      <c r="OZL83" s="2">
        <v>0</v>
      </c>
      <c r="OZM83" s="2">
        <v>1</v>
      </c>
      <c r="OZN83" s="2">
        <v>0</v>
      </c>
      <c r="OZQ83" s="2">
        <v>66</v>
      </c>
      <c r="OZR83" s="2" t="s">
        <v>342</v>
      </c>
      <c r="OZS83" s="2">
        <v>45000</v>
      </c>
      <c r="OZW83" s="2">
        <v>4</v>
      </c>
      <c r="PAA83" s="2">
        <v>3</v>
      </c>
      <c r="PAB83" s="2">
        <v>0</v>
      </c>
      <c r="PAC83" s="2">
        <v>1</v>
      </c>
      <c r="PAD83" s="2">
        <v>0</v>
      </c>
      <c r="PAG83" s="2">
        <v>66</v>
      </c>
      <c r="PAH83" s="2" t="s">
        <v>342</v>
      </c>
      <c r="PAI83" s="2">
        <v>45000</v>
      </c>
      <c r="PAM83" s="2">
        <v>4</v>
      </c>
      <c r="PAQ83" s="2">
        <v>3</v>
      </c>
      <c r="PAR83" s="2">
        <v>0</v>
      </c>
      <c r="PAS83" s="2">
        <v>1</v>
      </c>
      <c r="PAT83" s="2">
        <v>0</v>
      </c>
      <c r="PAW83" s="2">
        <v>66</v>
      </c>
      <c r="PAX83" s="2" t="s">
        <v>342</v>
      </c>
      <c r="PAY83" s="2">
        <v>45000</v>
      </c>
      <c r="PBC83" s="2">
        <v>4</v>
      </c>
      <c r="PBG83" s="2">
        <v>3</v>
      </c>
      <c r="PBH83" s="2">
        <v>0</v>
      </c>
      <c r="PBI83" s="2">
        <v>1</v>
      </c>
      <c r="PBJ83" s="2">
        <v>0</v>
      </c>
      <c r="PBM83" s="2">
        <v>66</v>
      </c>
      <c r="PBN83" s="2" t="s">
        <v>342</v>
      </c>
      <c r="PBO83" s="2">
        <v>45000</v>
      </c>
      <c r="PBS83" s="2">
        <v>4</v>
      </c>
      <c r="PBW83" s="2">
        <v>3</v>
      </c>
      <c r="PBX83" s="2">
        <v>0</v>
      </c>
      <c r="PBY83" s="2">
        <v>1</v>
      </c>
      <c r="PBZ83" s="2">
        <v>0</v>
      </c>
      <c r="PCC83" s="2">
        <v>66</v>
      </c>
      <c r="PCD83" s="2" t="s">
        <v>342</v>
      </c>
      <c r="PCE83" s="2">
        <v>45000</v>
      </c>
      <c r="PCI83" s="2">
        <v>4</v>
      </c>
      <c r="PCM83" s="2">
        <v>3</v>
      </c>
      <c r="PCN83" s="2">
        <v>0</v>
      </c>
      <c r="PCO83" s="2">
        <v>1</v>
      </c>
      <c r="PCP83" s="2">
        <v>0</v>
      </c>
      <c r="PCS83" s="2">
        <v>66</v>
      </c>
      <c r="PCT83" s="2" t="s">
        <v>342</v>
      </c>
      <c r="PCU83" s="2">
        <v>45000</v>
      </c>
      <c r="PCY83" s="2">
        <v>4</v>
      </c>
      <c r="PDC83" s="2">
        <v>3</v>
      </c>
      <c r="PDD83" s="2">
        <v>0</v>
      </c>
      <c r="PDE83" s="2">
        <v>1</v>
      </c>
      <c r="PDF83" s="2">
        <v>0</v>
      </c>
      <c r="PDI83" s="2">
        <v>66</v>
      </c>
      <c r="PDJ83" s="2" t="s">
        <v>342</v>
      </c>
      <c r="PDK83" s="2">
        <v>45000</v>
      </c>
      <c r="PDO83" s="2">
        <v>4</v>
      </c>
      <c r="PDS83" s="2">
        <v>3</v>
      </c>
      <c r="PDT83" s="2">
        <v>0</v>
      </c>
      <c r="PDU83" s="2">
        <v>1</v>
      </c>
      <c r="PDV83" s="2">
        <v>0</v>
      </c>
      <c r="PDY83" s="2">
        <v>66</v>
      </c>
      <c r="PDZ83" s="2" t="s">
        <v>342</v>
      </c>
      <c r="PEA83" s="2">
        <v>45000</v>
      </c>
      <c r="PEE83" s="2">
        <v>4</v>
      </c>
      <c r="PEI83" s="2">
        <v>3</v>
      </c>
      <c r="PEJ83" s="2">
        <v>0</v>
      </c>
      <c r="PEK83" s="2">
        <v>1</v>
      </c>
      <c r="PEL83" s="2">
        <v>0</v>
      </c>
      <c r="PEO83" s="2">
        <v>66</v>
      </c>
      <c r="PEP83" s="2" t="s">
        <v>342</v>
      </c>
      <c r="PEQ83" s="2">
        <v>45000</v>
      </c>
      <c r="PEU83" s="2">
        <v>4</v>
      </c>
      <c r="PEY83" s="2">
        <v>3</v>
      </c>
      <c r="PEZ83" s="2">
        <v>0</v>
      </c>
      <c r="PFA83" s="2">
        <v>1</v>
      </c>
      <c r="PFB83" s="2">
        <v>0</v>
      </c>
      <c r="PFE83" s="2">
        <v>66</v>
      </c>
      <c r="PFF83" s="2" t="s">
        <v>342</v>
      </c>
      <c r="PFG83" s="2">
        <v>45000</v>
      </c>
      <c r="PFK83" s="2">
        <v>4</v>
      </c>
      <c r="PFO83" s="2">
        <v>3</v>
      </c>
      <c r="PFP83" s="2">
        <v>0</v>
      </c>
      <c r="PFQ83" s="2">
        <v>1</v>
      </c>
      <c r="PFR83" s="2">
        <v>0</v>
      </c>
      <c r="PFU83" s="2">
        <v>66</v>
      </c>
      <c r="PFV83" s="2" t="s">
        <v>342</v>
      </c>
      <c r="PFW83" s="2">
        <v>45000</v>
      </c>
      <c r="PGA83" s="2">
        <v>4</v>
      </c>
      <c r="PGE83" s="2">
        <v>3</v>
      </c>
      <c r="PGF83" s="2">
        <v>0</v>
      </c>
      <c r="PGG83" s="2">
        <v>1</v>
      </c>
      <c r="PGH83" s="2">
        <v>0</v>
      </c>
      <c r="PGK83" s="2">
        <v>66</v>
      </c>
      <c r="PGL83" s="2" t="s">
        <v>342</v>
      </c>
      <c r="PGM83" s="2">
        <v>45000</v>
      </c>
      <c r="PGQ83" s="2">
        <v>4</v>
      </c>
      <c r="PGU83" s="2">
        <v>3</v>
      </c>
      <c r="PGV83" s="2">
        <v>0</v>
      </c>
      <c r="PGW83" s="2">
        <v>1</v>
      </c>
      <c r="PGX83" s="2">
        <v>0</v>
      </c>
      <c r="PHA83" s="2">
        <v>66</v>
      </c>
      <c r="PHB83" s="2" t="s">
        <v>342</v>
      </c>
      <c r="PHC83" s="2">
        <v>45000</v>
      </c>
      <c r="PHG83" s="2">
        <v>4</v>
      </c>
      <c r="PHK83" s="2">
        <v>3</v>
      </c>
      <c r="PHL83" s="2">
        <v>0</v>
      </c>
      <c r="PHM83" s="2">
        <v>1</v>
      </c>
      <c r="PHN83" s="2">
        <v>0</v>
      </c>
      <c r="PHQ83" s="2">
        <v>66</v>
      </c>
      <c r="PHR83" s="2" t="s">
        <v>342</v>
      </c>
      <c r="PHS83" s="2">
        <v>45000</v>
      </c>
      <c r="PHW83" s="2">
        <v>4</v>
      </c>
      <c r="PIA83" s="2">
        <v>3</v>
      </c>
      <c r="PIB83" s="2">
        <v>0</v>
      </c>
      <c r="PIC83" s="2">
        <v>1</v>
      </c>
      <c r="PID83" s="2">
        <v>0</v>
      </c>
      <c r="PIG83" s="2">
        <v>66</v>
      </c>
      <c r="PIH83" s="2" t="s">
        <v>342</v>
      </c>
      <c r="PII83" s="2">
        <v>45000</v>
      </c>
      <c r="PIM83" s="2">
        <v>4</v>
      </c>
      <c r="PIQ83" s="2">
        <v>3</v>
      </c>
      <c r="PIR83" s="2">
        <v>0</v>
      </c>
      <c r="PIS83" s="2">
        <v>1</v>
      </c>
      <c r="PIT83" s="2">
        <v>0</v>
      </c>
      <c r="PIW83" s="2">
        <v>66</v>
      </c>
      <c r="PIX83" s="2" t="s">
        <v>342</v>
      </c>
      <c r="PIY83" s="2">
        <v>45000</v>
      </c>
      <c r="PJC83" s="2">
        <v>4</v>
      </c>
      <c r="PJG83" s="2">
        <v>3</v>
      </c>
      <c r="PJH83" s="2">
        <v>0</v>
      </c>
      <c r="PJI83" s="2">
        <v>1</v>
      </c>
      <c r="PJJ83" s="2">
        <v>0</v>
      </c>
      <c r="PJM83" s="2">
        <v>66</v>
      </c>
      <c r="PJN83" s="2" t="s">
        <v>342</v>
      </c>
      <c r="PJO83" s="2">
        <v>45000</v>
      </c>
      <c r="PJS83" s="2">
        <v>4</v>
      </c>
      <c r="PJW83" s="2">
        <v>3</v>
      </c>
      <c r="PJX83" s="2">
        <v>0</v>
      </c>
      <c r="PJY83" s="2">
        <v>1</v>
      </c>
      <c r="PJZ83" s="2">
        <v>0</v>
      </c>
      <c r="PKC83" s="2">
        <v>66</v>
      </c>
      <c r="PKD83" s="2" t="s">
        <v>342</v>
      </c>
      <c r="PKE83" s="2">
        <v>45000</v>
      </c>
      <c r="PKI83" s="2">
        <v>4</v>
      </c>
      <c r="PKM83" s="2">
        <v>3</v>
      </c>
      <c r="PKN83" s="2">
        <v>0</v>
      </c>
      <c r="PKO83" s="2">
        <v>1</v>
      </c>
      <c r="PKP83" s="2">
        <v>0</v>
      </c>
      <c r="PKS83" s="2">
        <v>66</v>
      </c>
      <c r="PKT83" s="2" t="s">
        <v>342</v>
      </c>
      <c r="PKU83" s="2">
        <v>45000</v>
      </c>
      <c r="PKY83" s="2">
        <v>4</v>
      </c>
      <c r="PLC83" s="2">
        <v>3</v>
      </c>
      <c r="PLD83" s="2">
        <v>0</v>
      </c>
      <c r="PLE83" s="2">
        <v>1</v>
      </c>
      <c r="PLF83" s="2">
        <v>0</v>
      </c>
      <c r="PLI83" s="2">
        <v>66</v>
      </c>
      <c r="PLJ83" s="2" t="s">
        <v>342</v>
      </c>
      <c r="PLK83" s="2">
        <v>45000</v>
      </c>
      <c r="PLO83" s="2">
        <v>4</v>
      </c>
      <c r="PLS83" s="2">
        <v>3</v>
      </c>
      <c r="PLT83" s="2">
        <v>0</v>
      </c>
      <c r="PLU83" s="2">
        <v>1</v>
      </c>
      <c r="PLV83" s="2">
        <v>0</v>
      </c>
      <c r="PLY83" s="2">
        <v>66</v>
      </c>
      <c r="PLZ83" s="2" t="s">
        <v>342</v>
      </c>
      <c r="PMA83" s="2">
        <v>45000</v>
      </c>
      <c r="PME83" s="2">
        <v>4</v>
      </c>
      <c r="PMI83" s="2">
        <v>3</v>
      </c>
      <c r="PMJ83" s="2">
        <v>0</v>
      </c>
      <c r="PMK83" s="2">
        <v>1</v>
      </c>
      <c r="PML83" s="2">
        <v>0</v>
      </c>
      <c r="PMO83" s="2">
        <v>66</v>
      </c>
      <c r="PMP83" s="2" t="s">
        <v>342</v>
      </c>
      <c r="PMQ83" s="2">
        <v>45000</v>
      </c>
      <c r="PMU83" s="2">
        <v>4</v>
      </c>
      <c r="PMY83" s="2">
        <v>3</v>
      </c>
      <c r="PMZ83" s="2">
        <v>0</v>
      </c>
      <c r="PNA83" s="2">
        <v>1</v>
      </c>
      <c r="PNB83" s="2">
        <v>0</v>
      </c>
      <c r="PNE83" s="2">
        <v>66</v>
      </c>
      <c r="PNF83" s="2" t="s">
        <v>342</v>
      </c>
      <c r="PNG83" s="2">
        <v>45000</v>
      </c>
      <c r="PNK83" s="2">
        <v>4</v>
      </c>
      <c r="PNO83" s="2">
        <v>3</v>
      </c>
      <c r="PNP83" s="2">
        <v>0</v>
      </c>
      <c r="PNQ83" s="2">
        <v>1</v>
      </c>
      <c r="PNR83" s="2">
        <v>0</v>
      </c>
      <c r="PNU83" s="2">
        <v>66</v>
      </c>
      <c r="PNV83" s="2" t="s">
        <v>342</v>
      </c>
      <c r="PNW83" s="2">
        <v>45000</v>
      </c>
      <c r="POA83" s="2">
        <v>4</v>
      </c>
      <c r="POE83" s="2">
        <v>3</v>
      </c>
      <c r="POF83" s="2">
        <v>0</v>
      </c>
      <c r="POG83" s="2">
        <v>1</v>
      </c>
      <c r="POH83" s="2">
        <v>0</v>
      </c>
      <c r="POK83" s="2">
        <v>66</v>
      </c>
      <c r="POL83" s="2" t="s">
        <v>342</v>
      </c>
      <c r="POM83" s="2">
        <v>45000</v>
      </c>
      <c r="POQ83" s="2">
        <v>4</v>
      </c>
      <c r="POU83" s="2">
        <v>3</v>
      </c>
      <c r="POV83" s="2">
        <v>0</v>
      </c>
      <c r="POW83" s="2">
        <v>1</v>
      </c>
      <c r="POX83" s="2">
        <v>0</v>
      </c>
      <c r="PPA83" s="2">
        <v>66</v>
      </c>
      <c r="PPB83" s="2" t="s">
        <v>342</v>
      </c>
      <c r="PPC83" s="2">
        <v>45000</v>
      </c>
      <c r="PPG83" s="2">
        <v>4</v>
      </c>
      <c r="PPK83" s="2">
        <v>3</v>
      </c>
      <c r="PPL83" s="2">
        <v>0</v>
      </c>
      <c r="PPM83" s="2">
        <v>1</v>
      </c>
      <c r="PPN83" s="2">
        <v>0</v>
      </c>
      <c r="PPQ83" s="2">
        <v>66</v>
      </c>
      <c r="PPR83" s="2" t="s">
        <v>342</v>
      </c>
      <c r="PPS83" s="2">
        <v>45000</v>
      </c>
      <c r="PPW83" s="2">
        <v>4</v>
      </c>
      <c r="PQA83" s="2">
        <v>3</v>
      </c>
      <c r="PQB83" s="2">
        <v>0</v>
      </c>
      <c r="PQC83" s="2">
        <v>1</v>
      </c>
      <c r="PQD83" s="2">
        <v>0</v>
      </c>
      <c r="PQG83" s="2">
        <v>66</v>
      </c>
      <c r="PQH83" s="2" t="s">
        <v>342</v>
      </c>
      <c r="PQI83" s="2">
        <v>45000</v>
      </c>
      <c r="PQM83" s="2">
        <v>4</v>
      </c>
      <c r="PQQ83" s="2">
        <v>3</v>
      </c>
      <c r="PQR83" s="2">
        <v>0</v>
      </c>
      <c r="PQS83" s="2">
        <v>1</v>
      </c>
      <c r="PQT83" s="2">
        <v>0</v>
      </c>
      <c r="PQW83" s="2">
        <v>66</v>
      </c>
      <c r="PQX83" s="2" t="s">
        <v>342</v>
      </c>
      <c r="PQY83" s="2">
        <v>45000</v>
      </c>
      <c r="PRC83" s="2">
        <v>4</v>
      </c>
      <c r="PRG83" s="2">
        <v>3</v>
      </c>
      <c r="PRH83" s="2">
        <v>0</v>
      </c>
      <c r="PRI83" s="2">
        <v>1</v>
      </c>
      <c r="PRJ83" s="2">
        <v>0</v>
      </c>
      <c r="PRM83" s="2">
        <v>66</v>
      </c>
      <c r="PRN83" s="2" t="s">
        <v>342</v>
      </c>
      <c r="PRO83" s="2">
        <v>45000</v>
      </c>
      <c r="PRS83" s="2">
        <v>4</v>
      </c>
      <c r="PRW83" s="2">
        <v>3</v>
      </c>
      <c r="PRX83" s="2">
        <v>0</v>
      </c>
      <c r="PRY83" s="2">
        <v>1</v>
      </c>
      <c r="PRZ83" s="2">
        <v>0</v>
      </c>
      <c r="PSC83" s="2">
        <v>66</v>
      </c>
      <c r="PSD83" s="2" t="s">
        <v>342</v>
      </c>
      <c r="PSE83" s="2">
        <v>45000</v>
      </c>
      <c r="PSI83" s="2">
        <v>4</v>
      </c>
      <c r="PSM83" s="2">
        <v>3</v>
      </c>
      <c r="PSN83" s="2">
        <v>0</v>
      </c>
      <c r="PSO83" s="2">
        <v>1</v>
      </c>
      <c r="PSP83" s="2">
        <v>0</v>
      </c>
      <c r="PSS83" s="2">
        <v>66</v>
      </c>
      <c r="PST83" s="2" t="s">
        <v>342</v>
      </c>
      <c r="PSU83" s="2">
        <v>45000</v>
      </c>
      <c r="PSY83" s="2">
        <v>4</v>
      </c>
      <c r="PTC83" s="2">
        <v>3</v>
      </c>
      <c r="PTD83" s="2">
        <v>0</v>
      </c>
      <c r="PTE83" s="2">
        <v>1</v>
      </c>
      <c r="PTF83" s="2">
        <v>0</v>
      </c>
      <c r="PTI83" s="2">
        <v>66</v>
      </c>
      <c r="PTJ83" s="2" t="s">
        <v>342</v>
      </c>
      <c r="PTK83" s="2">
        <v>45000</v>
      </c>
      <c r="PTO83" s="2">
        <v>4</v>
      </c>
      <c r="PTS83" s="2">
        <v>3</v>
      </c>
      <c r="PTT83" s="2">
        <v>0</v>
      </c>
      <c r="PTU83" s="2">
        <v>1</v>
      </c>
      <c r="PTV83" s="2">
        <v>0</v>
      </c>
      <c r="PTY83" s="2">
        <v>66</v>
      </c>
      <c r="PTZ83" s="2" t="s">
        <v>342</v>
      </c>
      <c r="PUA83" s="2">
        <v>45000</v>
      </c>
      <c r="PUE83" s="2">
        <v>4</v>
      </c>
      <c r="PUI83" s="2">
        <v>3</v>
      </c>
      <c r="PUJ83" s="2">
        <v>0</v>
      </c>
      <c r="PUK83" s="2">
        <v>1</v>
      </c>
      <c r="PUL83" s="2">
        <v>0</v>
      </c>
      <c r="PUO83" s="2">
        <v>66</v>
      </c>
      <c r="PUP83" s="2" t="s">
        <v>342</v>
      </c>
      <c r="PUQ83" s="2">
        <v>45000</v>
      </c>
      <c r="PUU83" s="2">
        <v>4</v>
      </c>
      <c r="PUY83" s="2">
        <v>3</v>
      </c>
      <c r="PUZ83" s="2">
        <v>0</v>
      </c>
      <c r="PVA83" s="2">
        <v>1</v>
      </c>
      <c r="PVB83" s="2">
        <v>0</v>
      </c>
      <c r="PVE83" s="2">
        <v>66</v>
      </c>
      <c r="PVF83" s="2" t="s">
        <v>342</v>
      </c>
      <c r="PVG83" s="2">
        <v>45000</v>
      </c>
      <c r="PVK83" s="2">
        <v>4</v>
      </c>
      <c r="PVO83" s="2">
        <v>3</v>
      </c>
      <c r="PVP83" s="2">
        <v>0</v>
      </c>
      <c r="PVQ83" s="2">
        <v>1</v>
      </c>
      <c r="PVR83" s="2">
        <v>0</v>
      </c>
      <c r="PVU83" s="2">
        <v>66</v>
      </c>
      <c r="PVV83" s="2" t="s">
        <v>342</v>
      </c>
      <c r="PVW83" s="2">
        <v>45000</v>
      </c>
      <c r="PWA83" s="2">
        <v>4</v>
      </c>
      <c r="PWE83" s="2">
        <v>3</v>
      </c>
      <c r="PWF83" s="2">
        <v>0</v>
      </c>
      <c r="PWG83" s="2">
        <v>1</v>
      </c>
      <c r="PWH83" s="2">
        <v>0</v>
      </c>
      <c r="PWK83" s="2">
        <v>66</v>
      </c>
      <c r="PWL83" s="2" t="s">
        <v>342</v>
      </c>
      <c r="PWM83" s="2">
        <v>45000</v>
      </c>
      <c r="PWQ83" s="2">
        <v>4</v>
      </c>
      <c r="PWU83" s="2">
        <v>3</v>
      </c>
      <c r="PWV83" s="2">
        <v>0</v>
      </c>
      <c r="PWW83" s="2">
        <v>1</v>
      </c>
      <c r="PWX83" s="2">
        <v>0</v>
      </c>
      <c r="PXA83" s="2">
        <v>66</v>
      </c>
      <c r="PXB83" s="2" t="s">
        <v>342</v>
      </c>
      <c r="PXC83" s="2">
        <v>45000</v>
      </c>
      <c r="PXG83" s="2">
        <v>4</v>
      </c>
      <c r="PXK83" s="2">
        <v>3</v>
      </c>
      <c r="PXL83" s="2">
        <v>0</v>
      </c>
      <c r="PXM83" s="2">
        <v>1</v>
      </c>
      <c r="PXN83" s="2">
        <v>0</v>
      </c>
      <c r="PXQ83" s="2">
        <v>66</v>
      </c>
      <c r="PXR83" s="2" t="s">
        <v>342</v>
      </c>
      <c r="PXS83" s="2">
        <v>45000</v>
      </c>
      <c r="PXW83" s="2">
        <v>4</v>
      </c>
      <c r="PYA83" s="2">
        <v>3</v>
      </c>
      <c r="PYB83" s="2">
        <v>0</v>
      </c>
      <c r="PYC83" s="2">
        <v>1</v>
      </c>
      <c r="PYD83" s="2">
        <v>0</v>
      </c>
      <c r="PYG83" s="2">
        <v>66</v>
      </c>
      <c r="PYH83" s="2" t="s">
        <v>342</v>
      </c>
      <c r="PYI83" s="2">
        <v>45000</v>
      </c>
      <c r="PYM83" s="2">
        <v>4</v>
      </c>
      <c r="PYQ83" s="2">
        <v>3</v>
      </c>
      <c r="PYR83" s="2">
        <v>0</v>
      </c>
      <c r="PYS83" s="2">
        <v>1</v>
      </c>
      <c r="PYT83" s="2">
        <v>0</v>
      </c>
      <c r="PYW83" s="2">
        <v>66</v>
      </c>
      <c r="PYX83" s="2" t="s">
        <v>342</v>
      </c>
      <c r="PYY83" s="2">
        <v>45000</v>
      </c>
      <c r="PZC83" s="2">
        <v>4</v>
      </c>
      <c r="PZG83" s="2">
        <v>3</v>
      </c>
      <c r="PZH83" s="2">
        <v>0</v>
      </c>
      <c r="PZI83" s="2">
        <v>1</v>
      </c>
      <c r="PZJ83" s="2">
        <v>0</v>
      </c>
      <c r="PZM83" s="2">
        <v>66</v>
      </c>
      <c r="PZN83" s="2" t="s">
        <v>342</v>
      </c>
      <c r="PZO83" s="2">
        <v>45000</v>
      </c>
      <c r="PZS83" s="2">
        <v>4</v>
      </c>
      <c r="PZW83" s="2">
        <v>3</v>
      </c>
      <c r="PZX83" s="2">
        <v>0</v>
      </c>
      <c r="PZY83" s="2">
        <v>1</v>
      </c>
      <c r="PZZ83" s="2">
        <v>0</v>
      </c>
      <c r="QAC83" s="2">
        <v>66</v>
      </c>
      <c r="QAD83" s="2" t="s">
        <v>342</v>
      </c>
      <c r="QAE83" s="2">
        <v>45000</v>
      </c>
      <c r="QAI83" s="2">
        <v>4</v>
      </c>
      <c r="QAM83" s="2">
        <v>3</v>
      </c>
      <c r="QAN83" s="2">
        <v>0</v>
      </c>
      <c r="QAO83" s="2">
        <v>1</v>
      </c>
      <c r="QAP83" s="2">
        <v>0</v>
      </c>
      <c r="QAS83" s="2">
        <v>66</v>
      </c>
      <c r="QAT83" s="2" t="s">
        <v>342</v>
      </c>
      <c r="QAU83" s="2">
        <v>45000</v>
      </c>
      <c r="QAY83" s="2">
        <v>4</v>
      </c>
      <c r="QBC83" s="2">
        <v>3</v>
      </c>
      <c r="QBD83" s="2">
        <v>0</v>
      </c>
      <c r="QBE83" s="2">
        <v>1</v>
      </c>
      <c r="QBF83" s="2">
        <v>0</v>
      </c>
      <c r="QBI83" s="2">
        <v>66</v>
      </c>
      <c r="QBJ83" s="2" t="s">
        <v>342</v>
      </c>
      <c r="QBK83" s="2">
        <v>45000</v>
      </c>
      <c r="QBO83" s="2">
        <v>4</v>
      </c>
      <c r="QBS83" s="2">
        <v>3</v>
      </c>
      <c r="QBT83" s="2">
        <v>0</v>
      </c>
      <c r="QBU83" s="2">
        <v>1</v>
      </c>
      <c r="QBV83" s="2">
        <v>0</v>
      </c>
      <c r="QBY83" s="2">
        <v>66</v>
      </c>
      <c r="QBZ83" s="2" t="s">
        <v>342</v>
      </c>
      <c r="QCA83" s="2">
        <v>45000</v>
      </c>
      <c r="QCE83" s="2">
        <v>4</v>
      </c>
      <c r="QCI83" s="2">
        <v>3</v>
      </c>
      <c r="QCJ83" s="2">
        <v>0</v>
      </c>
      <c r="QCK83" s="2">
        <v>1</v>
      </c>
      <c r="QCL83" s="2">
        <v>0</v>
      </c>
      <c r="QCO83" s="2">
        <v>66</v>
      </c>
      <c r="QCP83" s="2" t="s">
        <v>342</v>
      </c>
      <c r="QCQ83" s="2">
        <v>45000</v>
      </c>
      <c r="QCU83" s="2">
        <v>4</v>
      </c>
      <c r="QCY83" s="2">
        <v>3</v>
      </c>
      <c r="QCZ83" s="2">
        <v>0</v>
      </c>
      <c r="QDA83" s="2">
        <v>1</v>
      </c>
      <c r="QDB83" s="2">
        <v>0</v>
      </c>
      <c r="QDE83" s="2">
        <v>66</v>
      </c>
      <c r="QDF83" s="2" t="s">
        <v>342</v>
      </c>
      <c r="QDG83" s="2">
        <v>45000</v>
      </c>
      <c r="QDK83" s="2">
        <v>4</v>
      </c>
      <c r="QDO83" s="2">
        <v>3</v>
      </c>
      <c r="QDP83" s="2">
        <v>0</v>
      </c>
      <c r="QDQ83" s="2">
        <v>1</v>
      </c>
      <c r="QDR83" s="2">
        <v>0</v>
      </c>
      <c r="QDU83" s="2">
        <v>66</v>
      </c>
      <c r="QDV83" s="2" t="s">
        <v>342</v>
      </c>
      <c r="QDW83" s="2">
        <v>45000</v>
      </c>
      <c r="QEA83" s="2">
        <v>4</v>
      </c>
      <c r="QEE83" s="2">
        <v>3</v>
      </c>
      <c r="QEF83" s="2">
        <v>0</v>
      </c>
      <c r="QEG83" s="2">
        <v>1</v>
      </c>
      <c r="QEH83" s="2">
        <v>0</v>
      </c>
      <c r="QEK83" s="2">
        <v>66</v>
      </c>
      <c r="QEL83" s="2" t="s">
        <v>342</v>
      </c>
      <c r="QEM83" s="2">
        <v>45000</v>
      </c>
      <c r="QEQ83" s="2">
        <v>4</v>
      </c>
      <c r="QEU83" s="2">
        <v>3</v>
      </c>
      <c r="QEV83" s="2">
        <v>0</v>
      </c>
      <c r="QEW83" s="2">
        <v>1</v>
      </c>
      <c r="QEX83" s="2">
        <v>0</v>
      </c>
      <c r="QFA83" s="2">
        <v>66</v>
      </c>
      <c r="QFB83" s="2" t="s">
        <v>342</v>
      </c>
      <c r="QFC83" s="2">
        <v>45000</v>
      </c>
      <c r="QFG83" s="2">
        <v>4</v>
      </c>
      <c r="QFK83" s="2">
        <v>3</v>
      </c>
      <c r="QFL83" s="2">
        <v>0</v>
      </c>
      <c r="QFM83" s="2">
        <v>1</v>
      </c>
      <c r="QFN83" s="2">
        <v>0</v>
      </c>
      <c r="QFQ83" s="2">
        <v>66</v>
      </c>
      <c r="QFR83" s="2" t="s">
        <v>342</v>
      </c>
      <c r="QFS83" s="2">
        <v>45000</v>
      </c>
      <c r="QFW83" s="2">
        <v>4</v>
      </c>
      <c r="QGA83" s="2">
        <v>3</v>
      </c>
      <c r="QGB83" s="2">
        <v>0</v>
      </c>
      <c r="QGC83" s="2">
        <v>1</v>
      </c>
      <c r="QGD83" s="2">
        <v>0</v>
      </c>
      <c r="QGG83" s="2">
        <v>66</v>
      </c>
      <c r="QGH83" s="2" t="s">
        <v>342</v>
      </c>
      <c r="QGI83" s="2">
        <v>45000</v>
      </c>
      <c r="QGM83" s="2">
        <v>4</v>
      </c>
      <c r="QGQ83" s="2">
        <v>3</v>
      </c>
      <c r="QGR83" s="2">
        <v>0</v>
      </c>
      <c r="QGS83" s="2">
        <v>1</v>
      </c>
      <c r="QGT83" s="2">
        <v>0</v>
      </c>
      <c r="QGW83" s="2">
        <v>66</v>
      </c>
      <c r="QGX83" s="2" t="s">
        <v>342</v>
      </c>
      <c r="QGY83" s="2">
        <v>45000</v>
      </c>
      <c r="QHC83" s="2">
        <v>4</v>
      </c>
      <c r="QHG83" s="2">
        <v>3</v>
      </c>
      <c r="QHH83" s="2">
        <v>0</v>
      </c>
      <c r="QHI83" s="2">
        <v>1</v>
      </c>
      <c r="QHJ83" s="2">
        <v>0</v>
      </c>
      <c r="QHM83" s="2">
        <v>66</v>
      </c>
      <c r="QHN83" s="2" t="s">
        <v>342</v>
      </c>
      <c r="QHO83" s="2">
        <v>45000</v>
      </c>
      <c r="QHS83" s="2">
        <v>4</v>
      </c>
      <c r="QHW83" s="2">
        <v>3</v>
      </c>
      <c r="QHX83" s="2">
        <v>0</v>
      </c>
      <c r="QHY83" s="2">
        <v>1</v>
      </c>
      <c r="QHZ83" s="2">
        <v>0</v>
      </c>
      <c r="QIC83" s="2">
        <v>66</v>
      </c>
      <c r="QID83" s="2" t="s">
        <v>342</v>
      </c>
      <c r="QIE83" s="2">
        <v>45000</v>
      </c>
      <c r="QII83" s="2">
        <v>4</v>
      </c>
      <c r="QIM83" s="2">
        <v>3</v>
      </c>
      <c r="QIN83" s="2">
        <v>0</v>
      </c>
      <c r="QIO83" s="2">
        <v>1</v>
      </c>
      <c r="QIP83" s="2">
        <v>0</v>
      </c>
      <c r="QIS83" s="2">
        <v>66</v>
      </c>
      <c r="QIT83" s="2" t="s">
        <v>342</v>
      </c>
      <c r="QIU83" s="2">
        <v>45000</v>
      </c>
      <c r="QIY83" s="2">
        <v>4</v>
      </c>
      <c r="QJC83" s="2">
        <v>3</v>
      </c>
      <c r="QJD83" s="2">
        <v>0</v>
      </c>
      <c r="QJE83" s="2">
        <v>1</v>
      </c>
      <c r="QJF83" s="2">
        <v>0</v>
      </c>
      <c r="QJI83" s="2">
        <v>66</v>
      </c>
      <c r="QJJ83" s="2" t="s">
        <v>342</v>
      </c>
      <c r="QJK83" s="2">
        <v>45000</v>
      </c>
      <c r="QJO83" s="2">
        <v>4</v>
      </c>
      <c r="QJS83" s="2">
        <v>3</v>
      </c>
      <c r="QJT83" s="2">
        <v>0</v>
      </c>
      <c r="QJU83" s="2">
        <v>1</v>
      </c>
      <c r="QJV83" s="2">
        <v>0</v>
      </c>
      <c r="QJY83" s="2">
        <v>66</v>
      </c>
      <c r="QJZ83" s="2" t="s">
        <v>342</v>
      </c>
      <c r="QKA83" s="2">
        <v>45000</v>
      </c>
      <c r="QKE83" s="2">
        <v>4</v>
      </c>
      <c r="QKI83" s="2">
        <v>3</v>
      </c>
      <c r="QKJ83" s="2">
        <v>0</v>
      </c>
      <c r="QKK83" s="2">
        <v>1</v>
      </c>
      <c r="QKL83" s="2">
        <v>0</v>
      </c>
      <c r="QKO83" s="2">
        <v>66</v>
      </c>
      <c r="QKP83" s="2" t="s">
        <v>342</v>
      </c>
      <c r="QKQ83" s="2">
        <v>45000</v>
      </c>
      <c r="QKU83" s="2">
        <v>4</v>
      </c>
      <c r="QKY83" s="2">
        <v>3</v>
      </c>
      <c r="QKZ83" s="2">
        <v>0</v>
      </c>
      <c r="QLA83" s="2">
        <v>1</v>
      </c>
      <c r="QLB83" s="2">
        <v>0</v>
      </c>
      <c r="QLE83" s="2">
        <v>66</v>
      </c>
      <c r="QLF83" s="2" t="s">
        <v>342</v>
      </c>
      <c r="QLG83" s="2">
        <v>45000</v>
      </c>
      <c r="QLK83" s="2">
        <v>4</v>
      </c>
      <c r="QLO83" s="2">
        <v>3</v>
      </c>
      <c r="QLP83" s="2">
        <v>0</v>
      </c>
      <c r="QLQ83" s="2">
        <v>1</v>
      </c>
      <c r="QLR83" s="2">
        <v>0</v>
      </c>
      <c r="QLU83" s="2">
        <v>66</v>
      </c>
      <c r="QLV83" s="2" t="s">
        <v>342</v>
      </c>
      <c r="QLW83" s="2">
        <v>45000</v>
      </c>
      <c r="QMA83" s="2">
        <v>4</v>
      </c>
      <c r="QME83" s="2">
        <v>3</v>
      </c>
      <c r="QMF83" s="2">
        <v>0</v>
      </c>
      <c r="QMG83" s="2">
        <v>1</v>
      </c>
      <c r="QMH83" s="2">
        <v>0</v>
      </c>
      <c r="QMK83" s="2">
        <v>66</v>
      </c>
      <c r="QML83" s="2" t="s">
        <v>342</v>
      </c>
      <c r="QMM83" s="2">
        <v>45000</v>
      </c>
      <c r="QMQ83" s="2">
        <v>4</v>
      </c>
      <c r="QMU83" s="2">
        <v>3</v>
      </c>
      <c r="QMV83" s="2">
        <v>0</v>
      </c>
      <c r="QMW83" s="2">
        <v>1</v>
      </c>
      <c r="QMX83" s="2">
        <v>0</v>
      </c>
      <c r="QNA83" s="2">
        <v>66</v>
      </c>
      <c r="QNB83" s="2" t="s">
        <v>342</v>
      </c>
      <c r="QNC83" s="2">
        <v>45000</v>
      </c>
      <c r="QNG83" s="2">
        <v>4</v>
      </c>
      <c r="QNK83" s="2">
        <v>3</v>
      </c>
      <c r="QNL83" s="2">
        <v>0</v>
      </c>
      <c r="QNM83" s="2">
        <v>1</v>
      </c>
      <c r="QNN83" s="2">
        <v>0</v>
      </c>
      <c r="QNQ83" s="2">
        <v>66</v>
      </c>
      <c r="QNR83" s="2" t="s">
        <v>342</v>
      </c>
      <c r="QNS83" s="2">
        <v>45000</v>
      </c>
      <c r="QNW83" s="2">
        <v>4</v>
      </c>
      <c r="QOA83" s="2">
        <v>3</v>
      </c>
      <c r="QOB83" s="2">
        <v>0</v>
      </c>
      <c r="QOC83" s="2">
        <v>1</v>
      </c>
      <c r="QOD83" s="2">
        <v>0</v>
      </c>
      <c r="QOG83" s="2">
        <v>66</v>
      </c>
      <c r="QOH83" s="2" t="s">
        <v>342</v>
      </c>
      <c r="QOI83" s="2">
        <v>45000</v>
      </c>
      <c r="QOM83" s="2">
        <v>4</v>
      </c>
      <c r="QOQ83" s="2">
        <v>3</v>
      </c>
      <c r="QOR83" s="2">
        <v>0</v>
      </c>
      <c r="QOS83" s="2">
        <v>1</v>
      </c>
      <c r="QOT83" s="2">
        <v>0</v>
      </c>
      <c r="QOW83" s="2">
        <v>66</v>
      </c>
      <c r="QOX83" s="2" t="s">
        <v>342</v>
      </c>
      <c r="QOY83" s="2">
        <v>45000</v>
      </c>
      <c r="QPC83" s="2">
        <v>4</v>
      </c>
      <c r="QPG83" s="2">
        <v>3</v>
      </c>
      <c r="QPH83" s="2">
        <v>0</v>
      </c>
      <c r="QPI83" s="2">
        <v>1</v>
      </c>
      <c r="QPJ83" s="2">
        <v>0</v>
      </c>
      <c r="QPM83" s="2">
        <v>66</v>
      </c>
      <c r="QPN83" s="2" t="s">
        <v>342</v>
      </c>
      <c r="QPO83" s="2">
        <v>45000</v>
      </c>
      <c r="QPS83" s="2">
        <v>4</v>
      </c>
      <c r="QPW83" s="2">
        <v>3</v>
      </c>
      <c r="QPX83" s="2">
        <v>0</v>
      </c>
      <c r="QPY83" s="2">
        <v>1</v>
      </c>
      <c r="QPZ83" s="2">
        <v>0</v>
      </c>
      <c r="QQC83" s="2">
        <v>66</v>
      </c>
      <c r="QQD83" s="2" t="s">
        <v>342</v>
      </c>
      <c r="QQE83" s="2">
        <v>45000</v>
      </c>
      <c r="QQI83" s="2">
        <v>4</v>
      </c>
      <c r="QQM83" s="2">
        <v>3</v>
      </c>
      <c r="QQN83" s="2">
        <v>0</v>
      </c>
      <c r="QQO83" s="2">
        <v>1</v>
      </c>
      <c r="QQP83" s="2">
        <v>0</v>
      </c>
      <c r="QQS83" s="2">
        <v>66</v>
      </c>
      <c r="QQT83" s="2" t="s">
        <v>342</v>
      </c>
      <c r="QQU83" s="2">
        <v>45000</v>
      </c>
      <c r="QQY83" s="2">
        <v>4</v>
      </c>
      <c r="QRC83" s="2">
        <v>3</v>
      </c>
      <c r="QRD83" s="2">
        <v>0</v>
      </c>
      <c r="QRE83" s="2">
        <v>1</v>
      </c>
      <c r="QRF83" s="2">
        <v>0</v>
      </c>
      <c r="QRI83" s="2">
        <v>66</v>
      </c>
      <c r="QRJ83" s="2" t="s">
        <v>342</v>
      </c>
      <c r="QRK83" s="2">
        <v>45000</v>
      </c>
      <c r="QRO83" s="2">
        <v>4</v>
      </c>
      <c r="QRS83" s="2">
        <v>3</v>
      </c>
      <c r="QRT83" s="2">
        <v>0</v>
      </c>
      <c r="QRU83" s="2">
        <v>1</v>
      </c>
      <c r="QRV83" s="2">
        <v>0</v>
      </c>
      <c r="QRY83" s="2">
        <v>66</v>
      </c>
      <c r="QRZ83" s="2" t="s">
        <v>342</v>
      </c>
      <c r="QSA83" s="2">
        <v>45000</v>
      </c>
      <c r="QSE83" s="2">
        <v>4</v>
      </c>
      <c r="QSI83" s="2">
        <v>3</v>
      </c>
      <c r="QSJ83" s="2">
        <v>0</v>
      </c>
      <c r="QSK83" s="2">
        <v>1</v>
      </c>
      <c r="QSL83" s="2">
        <v>0</v>
      </c>
      <c r="QSO83" s="2">
        <v>66</v>
      </c>
      <c r="QSP83" s="2" t="s">
        <v>342</v>
      </c>
      <c r="QSQ83" s="2">
        <v>45000</v>
      </c>
      <c r="QSU83" s="2">
        <v>4</v>
      </c>
      <c r="QSY83" s="2">
        <v>3</v>
      </c>
      <c r="QSZ83" s="2">
        <v>0</v>
      </c>
      <c r="QTA83" s="2">
        <v>1</v>
      </c>
      <c r="QTB83" s="2">
        <v>0</v>
      </c>
      <c r="QTE83" s="2">
        <v>66</v>
      </c>
      <c r="QTF83" s="2" t="s">
        <v>342</v>
      </c>
      <c r="QTG83" s="2">
        <v>45000</v>
      </c>
      <c r="QTK83" s="2">
        <v>4</v>
      </c>
      <c r="QTO83" s="2">
        <v>3</v>
      </c>
      <c r="QTP83" s="2">
        <v>0</v>
      </c>
      <c r="QTQ83" s="2">
        <v>1</v>
      </c>
      <c r="QTR83" s="2">
        <v>0</v>
      </c>
      <c r="QTU83" s="2">
        <v>66</v>
      </c>
      <c r="QTV83" s="2" t="s">
        <v>342</v>
      </c>
      <c r="QTW83" s="2">
        <v>45000</v>
      </c>
      <c r="QUA83" s="2">
        <v>4</v>
      </c>
      <c r="QUE83" s="2">
        <v>3</v>
      </c>
      <c r="QUF83" s="2">
        <v>0</v>
      </c>
      <c r="QUG83" s="2">
        <v>1</v>
      </c>
      <c r="QUH83" s="2">
        <v>0</v>
      </c>
      <c r="QUK83" s="2">
        <v>66</v>
      </c>
      <c r="QUL83" s="2" t="s">
        <v>342</v>
      </c>
      <c r="QUM83" s="2">
        <v>45000</v>
      </c>
      <c r="QUQ83" s="2">
        <v>4</v>
      </c>
      <c r="QUU83" s="2">
        <v>3</v>
      </c>
      <c r="QUV83" s="2">
        <v>0</v>
      </c>
      <c r="QUW83" s="2">
        <v>1</v>
      </c>
      <c r="QUX83" s="2">
        <v>0</v>
      </c>
      <c r="QVA83" s="2">
        <v>66</v>
      </c>
      <c r="QVB83" s="2" t="s">
        <v>342</v>
      </c>
      <c r="QVC83" s="2">
        <v>45000</v>
      </c>
      <c r="QVG83" s="2">
        <v>4</v>
      </c>
      <c r="QVK83" s="2">
        <v>3</v>
      </c>
      <c r="QVL83" s="2">
        <v>0</v>
      </c>
      <c r="QVM83" s="2">
        <v>1</v>
      </c>
      <c r="QVN83" s="2">
        <v>0</v>
      </c>
      <c r="QVQ83" s="2">
        <v>66</v>
      </c>
      <c r="QVR83" s="2" t="s">
        <v>342</v>
      </c>
      <c r="QVS83" s="2">
        <v>45000</v>
      </c>
      <c r="QVW83" s="2">
        <v>4</v>
      </c>
      <c r="QWA83" s="2">
        <v>3</v>
      </c>
      <c r="QWB83" s="2">
        <v>0</v>
      </c>
      <c r="QWC83" s="2">
        <v>1</v>
      </c>
      <c r="QWD83" s="2">
        <v>0</v>
      </c>
      <c r="QWG83" s="2">
        <v>66</v>
      </c>
      <c r="QWH83" s="2" t="s">
        <v>342</v>
      </c>
      <c r="QWI83" s="2">
        <v>45000</v>
      </c>
      <c r="QWM83" s="2">
        <v>4</v>
      </c>
      <c r="QWQ83" s="2">
        <v>3</v>
      </c>
      <c r="QWR83" s="2">
        <v>0</v>
      </c>
      <c r="QWS83" s="2">
        <v>1</v>
      </c>
      <c r="QWT83" s="2">
        <v>0</v>
      </c>
      <c r="QWW83" s="2">
        <v>66</v>
      </c>
      <c r="QWX83" s="2" t="s">
        <v>342</v>
      </c>
      <c r="QWY83" s="2">
        <v>45000</v>
      </c>
      <c r="QXC83" s="2">
        <v>4</v>
      </c>
      <c r="QXG83" s="2">
        <v>3</v>
      </c>
      <c r="QXH83" s="2">
        <v>0</v>
      </c>
      <c r="QXI83" s="2">
        <v>1</v>
      </c>
      <c r="QXJ83" s="2">
        <v>0</v>
      </c>
      <c r="QXM83" s="2">
        <v>66</v>
      </c>
      <c r="QXN83" s="2" t="s">
        <v>342</v>
      </c>
      <c r="QXO83" s="2">
        <v>45000</v>
      </c>
      <c r="QXS83" s="2">
        <v>4</v>
      </c>
      <c r="QXW83" s="2">
        <v>3</v>
      </c>
      <c r="QXX83" s="2">
        <v>0</v>
      </c>
      <c r="QXY83" s="2">
        <v>1</v>
      </c>
      <c r="QXZ83" s="2">
        <v>0</v>
      </c>
      <c r="QYC83" s="2">
        <v>66</v>
      </c>
      <c r="QYD83" s="2" t="s">
        <v>342</v>
      </c>
      <c r="QYE83" s="2">
        <v>45000</v>
      </c>
      <c r="QYI83" s="2">
        <v>4</v>
      </c>
      <c r="QYM83" s="2">
        <v>3</v>
      </c>
      <c r="QYN83" s="2">
        <v>0</v>
      </c>
      <c r="QYO83" s="2">
        <v>1</v>
      </c>
      <c r="QYP83" s="2">
        <v>0</v>
      </c>
      <c r="QYS83" s="2">
        <v>66</v>
      </c>
      <c r="QYT83" s="2" t="s">
        <v>342</v>
      </c>
      <c r="QYU83" s="2">
        <v>45000</v>
      </c>
      <c r="QYY83" s="2">
        <v>4</v>
      </c>
      <c r="QZC83" s="2">
        <v>3</v>
      </c>
      <c r="QZD83" s="2">
        <v>0</v>
      </c>
      <c r="QZE83" s="2">
        <v>1</v>
      </c>
      <c r="QZF83" s="2">
        <v>0</v>
      </c>
      <c r="QZI83" s="2">
        <v>66</v>
      </c>
      <c r="QZJ83" s="2" t="s">
        <v>342</v>
      </c>
      <c r="QZK83" s="2">
        <v>45000</v>
      </c>
      <c r="QZO83" s="2">
        <v>4</v>
      </c>
      <c r="QZS83" s="2">
        <v>3</v>
      </c>
      <c r="QZT83" s="2">
        <v>0</v>
      </c>
      <c r="QZU83" s="2">
        <v>1</v>
      </c>
      <c r="QZV83" s="2">
        <v>0</v>
      </c>
      <c r="QZY83" s="2">
        <v>66</v>
      </c>
      <c r="QZZ83" s="2" t="s">
        <v>342</v>
      </c>
      <c r="RAA83" s="2">
        <v>45000</v>
      </c>
      <c r="RAE83" s="2">
        <v>4</v>
      </c>
      <c r="RAI83" s="2">
        <v>3</v>
      </c>
      <c r="RAJ83" s="2">
        <v>0</v>
      </c>
      <c r="RAK83" s="2">
        <v>1</v>
      </c>
      <c r="RAL83" s="2">
        <v>0</v>
      </c>
      <c r="RAO83" s="2">
        <v>66</v>
      </c>
      <c r="RAP83" s="2" t="s">
        <v>342</v>
      </c>
      <c r="RAQ83" s="2">
        <v>45000</v>
      </c>
      <c r="RAU83" s="2">
        <v>4</v>
      </c>
      <c r="RAY83" s="2">
        <v>3</v>
      </c>
      <c r="RAZ83" s="2">
        <v>0</v>
      </c>
      <c r="RBA83" s="2">
        <v>1</v>
      </c>
      <c r="RBB83" s="2">
        <v>0</v>
      </c>
      <c r="RBE83" s="2">
        <v>66</v>
      </c>
      <c r="RBF83" s="2" t="s">
        <v>342</v>
      </c>
      <c r="RBG83" s="2">
        <v>45000</v>
      </c>
      <c r="RBK83" s="2">
        <v>4</v>
      </c>
      <c r="RBO83" s="2">
        <v>3</v>
      </c>
      <c r="RBP83" s="2">
        <v>0</v>
      </c>
      <c r="RBQ83" s="2">
        <v>1</v>
      </c>
      <c r="RBR83" s="2">
        <v>0</v>
      </c>
      <c r="RBU83" s="2">
        <v>66</v>
      </c>
      <c r="RBV83" s="2" t="s">
        <v>342</v>
      </c>
      <c r="RBW83" s="2">
        <v>45000</v>
      </c>
      <c r="RCA83" s="2">
        <v>4</v>
      </c>
      <c r="RCE83" s="2">
        <v>3</v>
      </c>
      <c r="RCF83" s="2">
        <v>0</v>
      </c>
      <c r="RCG83" s="2">
        <v>1</v>
      </c>
      <c r="RCH83" s="2">
        <v>0</v>
      </c>
      <c r="RCK83" s="2">
        <v>66</v>
      </c>
      <c r="RCL83" s="2" t="s">
        <v>342</v>
      </c>
      <c r="RCM83" s="2">
        <v>45000</v>
      </c>
      <c r="RCQ83" s="2">
        <v>4</v>
      </c>
      <c r="RCU83" s="2">
        <v>3</v>
      </c>
      <c r="RCV83" s="2">
        <v>0</v>
      </c>
      <c r="RCW83" s="2">
        <v>1</v>
      </c>
      <c r="RCX83" s="2">
        <v>0</v>
      </c>
      <c r="RDA83" s="2">
        <v>66</v>
      </c>
      <c r="RDB83" s="2" t="s">
        <v>342</v>
      </c>
      <c r="RDC83" s="2">
        <v>45000</v>
      </c>
      <c r="RDG83" s="2">
        <v>4</v>
      </c>
      <c r="RDK83" s="2">
        <v>3</v>
      </c>
      <c r="RDL83" s="2">
        <v>0</v>
      </c>
      <c r="RDM83" s="2">
        <v>1</v>
      </c>
      <c r="RDN83" s="2">
        <v>0</v>
      </c>
      <c r="RDQ83" s="2">
        <v>66</v>
      </c>
      <c r="RDR83" s="2" t="s">
        <v>342</v>
      </c>
      <c r="RDS83" s="2">
        <v>45000</v>
      </c>
      <c r="RDW83" s="2">
        <v>4</v>
      </c>
      <c r="REA83" s="2">
        <v>3</v>
      </c>
      <c r="REB83" s="2">
        <v>0</v>
      </c>
      <c r="REC83" s="2">
        <v>1</v>
      </c>
      <c r="RED83" s="2">
        <v>0</v>
      </c>
      <c r="REG83" s="2">
        <v>66</v>
      </c>
      <c r="REH83" s="2" t="s">
        <v>342</v>
      </c>
      <c r="REI83" s="2">
        <v>45000</v>
      </c>
      <c r="REM83" s="2">
        <v>4</v>
      </c>
      <c r="REQ83" s="2">
        <v>3</v>
      </c>
      <c r="RER83" s="2">
        <v>0</v>
      </c>
      <c r="RES83" s="2">
        <v>1</v>
      </c>
      <c r="RET83" s="2">
        <v>0</v>
      </c>
      <c r="REW83" s="2">
        <v>66</v>
      </c>
      <c r="REX83" s="2" t="s">
        <v>342</v>
      </c>
      <c r="REY83" s="2">
        <v>45000</v>
      </c>
      <c r="RFC83" s="2">
        <v>4</v>
      </c>
      <c r="RFG83" s="2">
        <v>3</v>
      </c>
      <c r="RFH83" s="2">
        <v>0</v>
      </c>
      <c r="RFI83" s="2">
        <v>1</v>
      </c>
      <c r="RFJ83" s="2">
        <v>0</v>
      </c>
      <c r="RFM83" s="2">
        <v>66</v>
      </c>
      <c r="RFN83" s="2" t="s">
        <v>342</v>
      </c>
      <c r="RFO83" s="2">
        <v>45000</v>
      </c>
      <c r="RFS83" s="2">
        <v>4</v>
      </c>
      <c r="RFW83" s="2">
        <v>3</v>
      </c>
      <c r="RFX83" s="2">
        <v>0</v>
      </c>
      <c r="RFY83" s="2">
        <v>1</v>
      </c>
      <c r="RFZ83" s="2">
        <v>0</v>
      </c>
      <c r="RGC83" s="2">
        <v>66</v>
      </c>
      <c r="RGD83" s="2" t="s">
        <v>342</v>
      </c>
      <c r="RGE83" s="2">
        <v>45000</v>
      </c>
      <c r="RGI83" s="2">
        <v>4</v>
      </c>
      <c r="RGM83" s="2">
        <v>3</v>
      </c>
      <c r="RGN83" s="2">
        <v>0</v>
      </c>
      <c r="RGO83" s="2">
        <v>1</v>
      </c>
      <c r="RGP83" s="2">
        <v>0</v>
      </c>
      <c r="RGS83" s="2">
        <v>66</v>
      </c>
      <c r="RGT83" s="2" t="s">
        <v>342</v>
      </c>
      <c r="RGU83" s="2">
        <v>45000</v>
      </c>
      <c r="RGY83" s="2">
        <v>4</v>
      </c>
      <c r="RHC83" s="2">
        <v>3</v>
      </c>
      <c r="RHD83" s="2">
        <v>0</v>
      </c>
      <c r="RHE83" s="2">
        <v>1</v>
      </c>
      <c r="RHF83" s="2">
        <v>0</v>
      </c>
      <c r="RHI83" s="2">
        <v>66</v>
      </c>
      <c r="RHJ83" s="2" t="s">
        <v>342</v>
      </c>
      <c r="RHK83" s="2">
        <v>45000</v>
      </c>
      <c r="RHO83" s="2">
        <v>4</v>
      </c>
      <c r="RHS83" s="2">
        <v>3</v>
      </c>
      <c r="RHT83" s="2">
        <v>0</v>
      </c>
      <c r="RHU83" s="2">
        <v>1</v>
      </c>
      <c r="RHV83" s="2">
        <v>0</v>
      </c>
      <c r="RHY83" s="2">
        <v>66</v>
      </c>
      <c r="RHZ83" s="2" t="s">
        <v>342</v>
      </c>
      <c r="RIA83" s="2">
        <v>45000</v>
      </c>
      <c r="RIE83" s="2">
        <v>4</v>
      </c>
      <c r="RII83" s="2">
        <v>3</v>
      </c>
      <c r="RIJ83" s="2">
        <v>0</v>
      </c>
      <c r="RIK83" s="2">
        <v>1</v>
      </c>
      <c r="RIL83" s="2">
        <v>0</v>
      </c>
      <c r="RIO83" s="2">
        <v>66</v>
      </c>
      <c r="RIP83" s="2" t="s">
        <v>342</v>
      </c>
      <c r="RIQ83" s="2">
        <v>45000</v>
      </c>
      <c r="RIU83" s="2">
        <v>4</v>
      </c>
      <c r="RIY83" s="2">
        <v>3</v>
      </c>
      <c r="RIZ83" s="2">
        <v>0</v>
      </c>
      <c r="RJA83" s="2">
        <v>1</v>
      </c>
      <c r="RJB83" s="2">
        <v>0</v>
      </c>
      <c r="RJE83" s="2">
        <v>66</v>
      </c>
      <c r="RJF83" s="2" t="s">
        <v>342</v>
      </c>
      <c r="RJG83" s="2">
        <v>45000</v>
      </c>
      <c r="RJK83" s="2">
        <v>4</v>
      </c>
      <c r="RJO83" s="2">
        <v>3</v>
      </c>
      <c r="RJP83" s="2">
        <v>0</v>
      </c>
      <c r="RJQ83" s="2">
        <v>1</v>
      </c>
      <c r="RJR83" s="2">
        <v>0</v>
      </c>
      <c r="RJU83" s="2">
        <v>66</v>
      </c>
      <c r="RJV83" s="2" t="s">
        <v>342</v>
      </c>
      <c r="RJW83" s="2">
        <v>45000</v>
      </c>
      <c r="RKA83" s="2">
        <v>4</v>
      </c>
      <c r="RKE83" s="2">
        <v>3</v>
      </c>
      <c r="RKF83" s="2">
        <v>0</v>
      </c>
      <c r="RKG83" s="2">
        <v>1</v>
      </c>
      <c r="RKH83" s="2">
        <v>0</v>
      </c>
      <c r="RKK83" s="2">
        <v>66</v>
      </c>
      <c r="RKL83" s="2" t="s">
        <v>342</v>
      </c>
      <c r="RKM83" s="2">
        <v>45000</v>
      </c>
      <c r="RKQ83" s="2">
        <v>4</v>
      </c>
      <c r="RKU83" s="2">
        <v>3</v>
      </c>
      <c r="RKV83" s="2">
        <v>0</v>
      </c>
      <c r="RKW83" s="2">
        <v>1</v>
      </c>
      <c r="RKX83" s="2">
        <v>0</v>
      </c>
      <c r="RLA83" s="2">
        <v>66</v>
      </c>
      <c r="RLB83" s="2" t="s">
        <v>342</v>
      </c>
      <c r="RLC83" s="2">
        <v>45000</v>
      </c>
      <c r="RLG83" s="2">
        <v>4</v>
      </c>
      <c r="RLK83" s="2">
        <v>3</v>
      </c>
      <c r="RLL83" s="2">
        <v>0</v>
      </c>
      <c r="RLM83" s="2">
        <v>1</v>
      </c>
      <c r="RLN83" s="2">
        <v>0</v>
      </c>
      <c r="RLQ83" s="2">
        <v>66</v>
      </c>
      <c r="RLR83" s="2" t="s">
        <v>342</v>
      </c>
      <c r="RLS83" s="2">
        <v>45000</v>
      </c>
      <c r="RLW83" s="2">
        <v>4</v>
      </c>
      <c r="RMA83" s="2">
        <v>3</v>
      </c>
      <c r="RMB83" s="2">
        <v>0</v>
      </c>
      <c r="RMC83" s="2">
        <v>1</v>
      </c>
      <c r="RMD83" s="2">
        <v>0</v>
      </c>
      <c r="RMG83" s="2">
        <v>66</v>
      </c>
      <c r="RMH83" s="2" t="s">
        <v>342</v>
      </c>
      <c r="RMI83" s="2">
        <v>45000</v>
      </c>
      <c r="RMM83" s="2">
        <v>4</v>
      </c>
      <c r="RMQ83" s="2">
        <v>3</v>
      </c>
      <c r="RMR83" s="2">
        <v>0</v>
      </c>
      <c r="RMS83" s="2">
        <v>1</v>
      </c>
      <c r="RMT83" s="2">
        <v>0</v>
      </c>
      <c r="RMW83" s="2">
        <v>66</v>
      </c>
      <c r="RMX83" s="2" t="s">
        <v>342</v>
      </c>
      <c r="RMY83" s="2">
        <v>45000</v>
      </c>
      <c r="RNC83" s="2">
        <v>4</v>
      </c>
      <c r="RNG83" s="2">
        <v>3</v>
      </c>
      <c r="RNH83" s="2">
        <v>0</v>
      </c>
      <c r="RNI83" s="2">
        <v>1</v>
      </c>
      <c r="RNJ83" s="2">
        <v>0</v>
      </c>
      <c r="RNM83" s="2">
        <v>66</v>
      </c>
      <c r="RNN83" s="2" t="s">
        <v>342</v>
      </c>
      <c r="RNO83" s="2">
        <v>45000</v>
      </c>
      <c r="RNS83" s="2">
        <v>4</v>
      </c>
      <c r="RNW83" s="2">
        <v>3</v>
      </c>
      <c r="RNX83" s="2">
        <v>0</v>
      </c>
      <c r="RNY83" s="2">
        <v>1</v>
      </c>
      <c r="RNZ83" s="2">
        <v>0</v>
      </c>
      <c r="ROC83" s="2">
        <v>66</v>
      </c>
      <c r="ROD83" s="2" t="s">
        <v>342</v>
      </c>
      <c r="ROE83" s="2">
        <v>45000</v>
      </c>
      <c r="ROI83" s="2">
        <v>4</v>
      </c>
      <c r="ROM83" s="2">
        <v>3</v>
      </c>
      <c r="RON83" s="2">
        <v>0</v>
      </c>
      <c r="ROO83" s="2">
        <v>1</v>
      </c>
      <c r="ROP83" s="2">
        <v>0</v>
      </c>
      <c r="ROS83" s="2">
        <v>66</v>
      </c>
      <c r="ROT83" s="2" t="s">
        <v>342</v>
      </c>
      <c r="ROU83" s="2">
        <v>45000</v>
      </c>
      <c r="ROY83" s="2">
        <v>4</v>
      </c>
      <c r="RPC83" s="2">
        <v>3</v>
      </c>
      <c r="RPD83" s="2">
        <v>0</v>
      </c>
      <c r="RPE83" s="2">
        <v>1</v>
      </c>
      <c r="RPF83" s="2">
        <v>0</v>
      </c>
      <c r="RPI83" s="2">
        <v>66</v>
      </c>
      <c r="RPJ83" s="2" t="s">
        <v>342</v>
      </c>
      <c r="RPK83" s="2">
        <v>45000</v>
      </c>
      <c r="RPO83" s="2">
        <v>4</v>
      </c>
      <c r="RPS83" s="2">
        <v>3</v>
      </c>
      <c r="RPT83" s="2">
        <v>0</v>
      </c>
      <c r="RPU83" s="2">
        <v>1</v>
      </c>
      <c r="RPV83" s="2">
        <v>0</v>
      </c>
      <c r="RPY83" s="2">
        <v>66</v>
      </c>
      <c r="RPZ83" s="2" t="s">
        <v>342</v>
      </c>
      <c r="RQA83" s="2">
        <v>45000</v>
      </c>
      <c r="RQE83" s="2">
        <v>4</v>
      </c>
      <c r="RQI83" s="2">
        <v>3</v>
      </c>
      <c r="RQJ83" s="2">
        <v>0</v>
      </c>
      <c r="RQK83" s="2">
        <v>1</v>
      </c>
      <c r="RQL83" s="2">
        <v>0</v>
      </c>
      <c r="RQO83" s="2">
        <v>66</v>
      </c>
      <c r="RQP83" s="2" t="s">
        <v>342</v>
      </c>
      <c r="RQQ83" s="2">
        <v>45000</v>
      </c>
      <c r="RQU83" s="2">
        <v>4</v>
      </c>
      <c r="RQY83" s="2">
        <v>3</v>
      </c>
      <c r="RQZ83" s="2">
        <v>0</v>
      </c>
      <c r="RRA83" s="2">
        <v>1</v>
      </c>
      <c r="RRB83" s="2">
        <v>0</v>
      </c>
      <c r="RRE83" s="2">
        <v>66</v>
      </c>
      <c r="RRF83" s="2" t="s">
        <v>342</v>
      </c>
      <c r="RRG83" s="2">
        <v>45000</v>
      </c>
      <c r="RRK83" s="2">
        <v>4</v>
      </c>
      <c r="RRO83" s="2">
        <v>3</v>
      </c>
      <c r="RRP83" s="2">
        <v>0</v>
      </c>
      <c r="RRQ83" s="2">
        <v>1</v>
      </c>
      <c r="RRR83" s="2">
        <v>0</v>
      </c>
      <c r="RRU83" s="2">
        <v>66</v>
      </c>
      <c r="RRV83" s="2" t="s">
        <v>342</v>
      </c>
      <c r="RRW83" s="2">
        <v>45000</v>
      </c>
      <c r="RSA83" s="2">
        <v>4</v>
      </c>
      <c r="RSE83" s="2">
        <v>3</v>
      </c>
      <c r="RSF83" s="2">
        <v>0</v>
      </c>
      <c r="RSG83" s="2">
        <v>1</v>
      </c>
      <c r="RSH83" s="2">
        <v>0</v>
      </c>
      <c r="RSK83" s="2">
        <v>66</v>
      </c>
      <c r="RSL83" s="2" t="s">
        <v>342</v>
      </c>
      <c r="RSM83" s="2">
        <v>45000</v>
      </c>
      <c r="RSQ83" s="2">
        <v>4</v>
      </c>
      <c r="RSU83" s="2">
        <v>3</v>
      </c>
      <c r="RSV83" s="2">
        <v>0</v>
      </c>
      <c r="RSW83" s="2">
        <v>1</v>
      </c>
      <c r="RSX83" s="2">
        <v>0</v>
      </c>
      <c r="RTA83" s="2">
        <v>66</v>
      </c>
      <c r="RTB83" s="2" t="s">
        <v>342</v>
      </c>
      <c r="RTC83" s="2">
        <v>45000</v>
      </c>
      <c r="RTG83" s="2">
        <v>4</v>
      </c>
      <c r="RTK83" s="2">
        <v>3</v>
      </c>
      <c r="RTL83" s="2">
        <v>0</v>
      </c>
      <c r="RTM83" s="2">
        <v>1</v>
      </c>
      <c r="RTN83" s="2">
        <v>0</v>
      </c>
      <c r="RTQ83" s="2">
        <v>66</v>
      </c>
      <c r="RTR83" s="2" t="s">
        <v>342</v>
      </c>
      <c r="RTS83" s="2">
        <v>45000</v>
      </c>
      <c r="RTW83" s="2">
        <v>4</v>
      </c>
      <c r="RUA83" s="2">
        <v>3</v>
      </c>
      <c r="RUB83" s="2">
        <v>0</v>
      </c>
      <c r="RUC83" s="2">
        <v>1</v>
      </c>
      <c r="RUD83" s="2">
        <v>0</v>
      </c>
      <c r="RUG83" s="2">
        <v>66</v>
      </c>
      <c r="RUH83" s="2" t="s">
        <v>342</v>
      </c>
      <c r="RUI83" s="2">
        <v>45000</v>
      </c>
      <c r="RUM83" s="2">
        <v>4</v>
      </c>
      <c r="RUQ83" s="2">
        <v>3</v>
      </c>
      <c r="RUR83" s="2">
        <v>0</v>
      </c>
      <c r="RUS83" s="2">
        <v>1</v>
      </c>
      <c r="RUT83" s="2">
        <v>0</v>
      </c>
      <c r="RUW83" s="2">
        <v>66</v>
      </c>
      <c r="RUX83" s="2" t="s">
        <v>342</v>
      </c>
      <c r="RUY83" s="2">
        <v>45000</v>
      </c>
      <c r="RVC83" s="2">
        <v>4</v>
      </c>
      <c r="RVG83" s="2">
        <v>3</v>
      </c>
      <c r="RVH83" s="2">
        <v>0</v>
      </c>
      <c r="RVI83" s="2">
        <v>1</v>
      </c>
      <c r="RVJ83" s="2">
        <v>0</v>
      </c>
      <c r="RVM83" s="2">
        <v>66</v>
      </c>
      <c r="RVN83" s="2" t="s">
        <v>342</v>
      </c>
      <c r="RVO83" s="2">
        <v>45000</v>
      </c>
      <c r="RVS83" s="2">
        <v>4</v>
      </c>
      <c r="RVW83" s="2">
        <v>3</v>
      </c>
      <c r="RVX83" s="2">
        <v>0</v>
      </c>
      <c r="RVY83" s="2">
        <v>1</v>
      </c>
      <c r="RVZ83" s="2">
        <v>0</v>
      </c>
      <c r="RWC83" s="2">
        <v>66</v>
      </c>
      <c r="RWD83" s="2" t="s">
        <v>342</v>
      </c>
      <c r="RWE83" s="2">
        <v>45000</v>
      </c>
      <c r="RWI83" s="2">
        <v>4</v>
      </c>
      <c r="RWM83" s="2">
        <v>3</v>
      </c>
      <c r="RWN83" s="2">
        <v>0</v>
      </c>
      <c r="RWO83" s="2">
        <v>1</v>
      </c>
      <c r="RWP83" s="2">
        <v>0</v>
      </c>
      <c r="RWS83" s="2">
        <v>66</v>
      </c>
      <c r="RWT83" s="2" t="s">
        <v>342</v>
      </c>
      <c r="RWU83" s="2">
        <v>45000</v>
      </c>
      <c r="RWY83" s="2">
        <v>4</v>
      </c>
      <c r="RXC83" s="2">
        <v>3</v>
      </c>
      <c r="RXD83" s="2">
        <v>0</v>
      </c>
      <c r="RXE83" s="2">
        <v>1</v>
      </c>
      <c r="RXF83" s="2">
        <v>0</v>
      </c>
      <c r="RXI83" s="2">
        <v>66</v>
      </c>
      <c r="RXJ83" s="2" t="s">
        <v>342</v>
      </c>
      <c r="RXK83" s="2">
        <v>45000</v>
      </c>
      <c r="RXO83" s="2">
        <v>4</v>
      </c>
      <c r="RXS83" s="2">
        <v>3</v>
      </c>
      <c r="RXT83" s="2">
        <v>0</v>
      </c>
      <c r="RXU83" s="2">
        <v>1</v>
      </c>
      <c r="RXV83" s="2">
        <v>0</v>
      </c>
      <c r="RXY83" s="2">
        <v>66</v>
      </c>
      <c r="RXZ83" s="2" t="s">
        <v>342</v>
      </c>
      <c r="RYA83" s="2">
        <v>45000</v>
      </c>
      <c r="RYE83" s="2">
        <v>4</v>
      </c>
      <c r="RYI83" s="2">
        <v>3</v>
      </c>
      <c r="RYJ83" s="2">
        <v>0</v>
      </c>
      <c r="RYK83" s="2">
        <v>1</v>
      </c>
      <c r="RYL83" s="2">
        <v>0</v>
      </c>
      <c r="RYO83" s="2">
        <v>66</v>
      </c>
      <c r="RYP83" s="2" t="s">
        <v>342</v>
      </c>
      <c r="RYQ83" s="2">
        <v>45000</v>
      </c>
      <c r="RYU83" s="2">
        <v>4</v>
      </c>
      <c r="RYY83" s="2">
        <v>3</v>
      </c>
      <c r="RYZ83" s="2">
        <v>0</v>
      </c>
      <c r="RZA83" s="2">
        <v>1</v>
      </c>
      <c r="RZB83" s="2">
        <v>0</v>
      </c>
      <c r="RZE83" s="2">
        <v>66</v>
      </c>
      <c r="RZF83" s="2" t="s">
        <v>342</v>
      </c>
      <c r="RZG83" s="2">
        <v>45000</v>
      </c>
      <c r="RZK83" s="2">
        <v>4</v>
      </c>
      <c r="RZO83" s="2">
        <v>3</v>
      </c>
      <c r="RZP83" s="2">
        <v>0</v>
      </c>
      <c r="RZQ83" s="2">
        <v>1</v>
      </c>
      <c r="RZR83" s="2">
        <v>0</v>
      </c>
      <c r="RZU83" s="2">
        <v>66</v>
      </c>
      <c r="RZV83" s="2" t="s">
        <v>342</v>
      </c>
      <c r="RZW83" s="2">
        <v>45000</v>
      </c>
      <c r="SAA83" s="2">
        <v>4</v>
      </c>
      <c r="SAE83" s="2">
        <v>3</v>
      </c>
      <c r="SAF83" s="2">
        <v>0</v>
      </c>
      <c r="SAG83" s="2">
        <v>1</v>
      </c>
      <c r="SAH83" s="2">
        <v>0</v>
      </c>
      <c r="SAK83" s="2">
        <v>66</v>
      </c>
      <c r="SAL83" s="2" t="s">
        <v>342</v>
      </c>
      <c r="SAM83" s="2">
        <v>45000</v>
      </c>
      <c r="SAQ83" s="2">
        <v>4</v>
      </c>
      <c r="SAU83" s="2">
        <v>3</v>
      </c>
      <c r="SAV83" s="2">
        <v>0</v>
      </c>
      <c r="SAW83" s="2">
        <v>1</v>
      </c>
      <c r="SAX83" s="2">
        <v>0</v>
      </c>
      <c r="SBA83" s="2">
        <v>66</v>
      </c>
      <c r="SBB83" s="2" t="s">
        <v>342</v>
      </c>
      <c r="SBC83" s="2">
        <v>45000</v>
      </c>
      <c r="SBG83" s="2">
        <v>4</v>
      </c>
      <c r="SBK83" s="2">
        <v>3</v>
      </c>
      <c r="SBL83" s="2">
        <v>0</v>
      </c>
      <c r="SBM83" s="2">
        <v>1</v>
      </c>
      <c r="SBN83" s="2">
        <v>0</v>
      </c>
      <c r="SBQ83" s="2">
        <v>66</v>
      </c>
      <c r="SBR83" s="2" t="s">
        <v>342</v>
      </c>
      <c r="SBS83" s="2">
        <v>45000</v>
      </c>
      <c r="SBW83" s="2">
        <v>4</v>
      </c>
      <c r="SCA83" s="2">
        <v>3</v>
      </c>
      <c r="SCB83" s="2">
        <v>0</v>
      </c>
      <c r="SCC83" s="2">
        <v>1</v>
      </c>
      <c r="SCD83" s="2">
        <v>0</v>
      </c>
      <c r="SCG83" s="2">
        <v>66</v>
      </c>
      <c r="SCH83" s="2" t="s">
        <v>342</v>
      </c>
      <c r="SCI83" s="2">
        <v>45000</v>
      </c>
      <c r="SCM83" s="2">
        <v>4</v>
      </c>
      <c r="SCQ83" s="2">
        <v>3</v>
      </c>
      <c r="SCR83" s="2">
        <v>0</v>
      </c>
      <c r="SCS83" s="2">
        <v>1</v>
      </c>
      <c r="SCT83" s="2">
        <v>0</v>
      </c>
      <c r="SCW83" s="2">
        <v>66</v>
      </c>
      <c r="SCX83" s="2" t="s">
        <v>342</v>
      </c>
      <c r="SCY83" s="2">
        <v>45000</v>
      </c>
      <c r="SDC83" s="2">
        <v>4</v>
      </c>
      <c r="SDG83" s="2">
        <v>3</v>
      </c>
      <c r="SDH83" s="2">
        <v>0</v>
      </c>
      <c r="SDI83" s="2">
        <v>1</v>
      </c>
      <c r="SDJ83" s="2">
        <v>0</v>
      </c>
      <c r="SDM83" s="2">
        <v>66</v>
      </c>
      <c r="SDN83" s="2" t="s">
        <v>342</v>
      </c>
      <c r="SDO83" s="2">
        <v>45000</v>
      </c>
      <c r="SDS83" s="2">
        <v>4</v>
      </c>
      <c r="SDW83" s="2">
        <v>3</v>
      </c>
      <c r="SDX83" s="2">
        <v>0</v>
      </c>
      <c r="SDY83" s="2">
        <v>1</v>
      </c>
      <c r="SDZ83" s="2">
        <v>0</v>
      </c>
      <c r="SEC83" s="2">
        <v>66</v>
      </c>
      <c r="SED83" s="2" t="s">
        <v>342</v>
      </c>
      <c r="SEE83" s="2">
        <v>45000</v>
      </c>
      <c r="SEI83" s="2">
        <v>4</v>
      </c>
      <c r="SEM83" s="2">
        <v>3</v>
      </c>
      <c r="SEN83" s="2">
        <v>0</v>
      </c>
      <c r="SEO83" s="2">
        <v>1</v>
      </c>
      <c r="SEP83" s="2">
        <v>0</v>
      </c>
      <c r="SES83" s="2">
        <v>66</v>
      </c>
      <c r="SET83" s="2" t="s">
        <v>342</v>
      </c>
      <c r="SEU83" s="2">
        <v>45000</v>
      </c>
      <c r="SEY83" s="2">
        <v>4</v>
      </c>
      <c r="SFC83" s="2">
        <v>3</v>
      </c>
      <c r="SFD83" s="2">
        <v>0</v>
      </c>
      <c r="SFE83" s="2">
        <v>1</v>
      </c>
      <c r="SFF83" s="2">
        <v>0</v>
      </c>
      <c r="SFI83" s="2">
        <v>66</v>
      </c>
      <c r="SFJ83" s="2" t="s">
        <v>342</v>
      </c>
      <c r="SFK83" s="2">
        <v>45000</v>
      </c>
      <c r="SFO83" s="2">
        <v>4</v>
      </c>
      <c r="SFS83" s="2">
        <v>3</v>
      </c>
      <c r="SFT83" s="2">
        <v>0</v>
      </c>
      <c r="SFU83" s="2">
        <v>1</v>
      </c>
      <c r="SFV83" s="2">
        <v>0</v>
      </c>
      <c r="SFY83" s="2">
        <v>66</v>
      </c>
      <c r="SFZ83" s="2" t="s">
        <v>342</v>
      </c>
      <c r="SGA83" s="2">
        <v>45000</v>
      </c>
      <c r="SGE83" s="2">
        <v>4</v>
      </c>
      <c r="SGI83" s="2">
        <v>3</v>
      </c>
      <c r="SGJ83" s="2">
        <v>0</v>
      </c>
      <c r="SGK83" s="2">
        <v>1</v>
      </c>
      <c r="SGL83" s="2">
        <v>0</v>
      </c>
      <c r="SGO83" s="2">
        <v>66</v>
      </c>
      <c r="SGP83" s="2" t="s">
        <v>342</v>
      </c>
      <c r="SGQ83" s="2">
        <v>45000</v>
      </c>
      <c r="SGU83" s="2">
        <v>4</v>
      </c>
      <c r="SGY83" s="2">
        <v>3</v>
      </c>
      <c r="SGZ83" s="2">
        <v>0</v>
      </c>
      <c r="SHA83" s="2">
        <v>1</v>
      </c>
      <c r="SHB83" s="2">
        <v>0</v>
      </c>
      <c r="SHE83" s="2">
        <v>66</v>
      </c>
      <c r="SHF83" s="2" t="s">
        <v>342</v>
      </c>
      <c r="SHG83" s="2">
        <v>45000</v>
      </c>
      <c r="SHK83" s="2">
        <v>4</v>
      </c>
      <c r="SHO83" s="2">
        <v>3</v>
      </c>
      <c r="SHP83" s="2">
        <v>0</v>
      </c>
      <c r="SHQ83" s="2">
        <v>1</v>
      </c>
      <c r="SHR83" s="2">
        <v>0</v>
      </c>
      <c r="SHU83" s="2">
        <v>66</v>
      </c>
      <c r="SHV83" s="2" t="s">
        <v>342</v>
      </c>
      <c r="SHW83" s="2">
        <v>45000</v>
      </c>
      <c r="SIA83" s="2">
        <v>4</v>
      </c>
      <c r="SIE83" s="2">
        <v>3</v>
      </c>
      <c r="SIF83" s="2">
        <v>0</v>
      </c>
      <c r="SIG83" s="2">
        <v>1</v>
      </c>
      <c r="SIH83" s="2">
        <v>0</v>
      </c>
      <c r="SIK83" s="2">
        <v>66</v>
      </c>
      <c r="SIL83" s="2" t="s">
        <v>342</v>
      </c>
      <c r="SIM83" s="2">
        <v>45000</v>
      </c>
      <c r="SIQ83" s="2">
        <v>4</v>
      </c>
      <c r="SIU83" s="2">
        <v>3</v>
      </c>
      <c r="SIV83" s="2">
        <v>0</v>
      </c>
      <c r="SIW83" s="2">
        <v>1</v>
      </c>
      <c r="SIX83" s="2">
        <v>0</v>
      </c>
      <c r="SJA83" s="2">
        <v>66</v>
      </c>
      <c r="SJB83" s="2" t="s">
        <v>342</v>
      </c>
      <c r="SJC83" s="2">
        <v>45000</v>
      </c>
      <c r="SJG83" s="2">
        <v>4</v>
      </c>
      <c r="SJK83" s="2">
        <v>3</v>
      </c>
      <c r="SJL83" s="2">
        <v>0</v>
      </c>
      <c r="SJM83" s="2">
        <v>1</v>
      </c>
      <c r="SJN83" s="2">
        <v>0</v>
      </c>
      <c r="SJQ83" s="2">
        <v>66</v>
      </c>
      <c r="SJR83" s="2" t="s">
        <v>342</v>
      </c>
      <c r="SJS83" s="2">
        <v>45000</v>
      </c>
      <c r="SJW83" s="2">
        <v>4</v>
      </c>
      <c r="SKA83" s="2">
        <v>3</v>
      </c>
      <c r="SKB83" s="2">
        <v>0</v>
      </c>
      <c r="SKC83" s="2">
        <v>1</v>
      </c>
      <c r="SKD83" s="2">
        <v>0</v>
      </c>
      <c r="SKG83" s="2">
        <v>66</v>
      </c>
      <c r="SKH83" s="2" t="s">
        <v>342</v>
      </c>
      <c r="SKI83" s="2">
        <v>45000</v>
      </c>
      <c r="SKM83" s="2">
        <v>4</v>
      </c>
      <c r="SKQ83" s="2">
        <v>3</v>
      </c>
      <c r="SKR83" s="2">
        <v>0</v>
      </c>
      <c r="SKS83" s="2">
        <v>1</v>
      </c>
      <c r="SKT83" s="2">
        <v>0</v>
      </c>
      <c r="SKW83" s="2">
        <v>66</v>
      </c>
      <c r="SKX83" s="2" t="s">
        <v>342</v>
      </c>
      <c r="SKY83" s="2">
        <v>45000</v>
      </c>
      <c r="SLC83" s="2">
        <v>4</v>
      </c>
      <c r="SLG83" s="2">
        <v>3</v>
      </c>
      <c r="SLH83" s="2">
        <v>0</v>
      </c>
      <c r="SLI83" s="2">
        <v>1</v>
      </c>
      <c r="SLJ83" s="2">
        <v>0</v>
      </c>
      <c r="SLM83" s="2">
        <v>66</v>
      </c>
      <c r="SLN83" s="2" t="s">
        <v>342</v>
      </c>
      <c r="SLO83" s="2">
        <v>45000</v>
      </c>
      <c r="SLS83" s="2">
        <v>4</v>
      </c>
      <c r="SLW83" s="2">
        <v>3</v>
      </c>
      <c r="SLX83" s="2">
        <v>0</v>
      </c>
      <c r="SLY83" s="2">
        <v>1</v>
      </c>
      <c r="SLZ83" s="2">
        <v>0</v>
      </c>
      <c r="SMC83" s="2">
        <v>66</v>
      </c>
      <c r="SMD83" s="2" t="s">
        <v>342</v>
      </c>
      <c r="SME83" s="2">
        <v>45000</v>
      </c>
      <c r="SMI83" s="2">
        <v>4</v>
      </c>
      <c r="SMM83" s="2">
        <v>3</v>
      </c>
      <c r="SMN83" s="2">
        <v>0</v>
      </c>
      <c r="SMO83" s="2">
        <v>1</v>
      </c>
      <c r="SMP83" s="2">
        <v>0</v>
      </c>
      <c r="SMS83" s="2">
        <v>66</v>
      </c>
      <c r="SMT83" s="2" t="s">
        <v>342</v>
      </c>
      <c r="SMU83" s="2">
        <v>45000</v>
      </c>
      <c r="SMY83" s="2">
        <v>4</v>
      </c>
      <c r="SNC83" s="2">
        <v>3</v>
      </c>
      <c r="SND83" s="2">
        <v>0</v>
      </c>
      <c r="SNE83" s="2">
        <v>1</v>
      </c>
      <c r="SNF83" s="2">
        <v>0</v>
      </c>
      <c r="SNI83" s="2">
        <v>66</v>
      </c>
      <c r="SNJ83" s="2" t="s">
        <v>342</v>
      </c>
      <c r="SNK83" s="2">
        <v>45000</v>
      </c>
      <c r="SNO83" s="2">
        <v>4</v>
      </c>
      <c r="SNS83" s="2">
        <v>3</v>
      </c>
      <c r="SNT83" s="2">
        <v>0</v>
      </c>
      <c r="SNU83" s="2">
        <v>1</v>
      </c>
      <c r="SNV83" s="2">
        <v>0</v>
      </c>
      <c r="SNY83" s="2">
        <v>66</v>
      </c>
      <c r="SNZ83" s="2" t="s">
        <v>342</v>
      </c>
      <c r="SOA83" s="2">
        <v>45000</v>
      </c>
      <c r="SOE83" s="2">
        <v>4</v>
      </c>
      <c r="SOI83" s="2">
        <v>3</v>
      </c>
      <c r="SOJ83" s="2">
        <v>0</v>
      </c>
      <c r="SOK83" s="2">
        <v>1</v>
      </c>
      <c r="SOL83" s="2">
        <v>0</v>
      </c>
      <c r="SOO83" s="2">
        <v>66</v>
      </c>
      <c r="SOP83" s="2" t="s">
        <v>342</v>
      </c>
      <c r="SOQ83" s="2">
        <v>45000</v>
      </c>
      <c r="SOU83" s="2">
        <v>4</v>
      </c>
      <c r="SOY83" s="2">
        <v>3</v>
      </c>
      <c r="SOZ83" s="2">
        <v>0</v>
      </c>
      <c r="SPA83" s="2">
        <v>1</v>
      </c>
      <c r="SPB83" s="2">
        <v>0</v>
      </c>
      <c r="SPE83" s="2">
        <v>66</v>
      </c>
      <c r="SPF83" s="2" t="s">
        <v>342</v>
      </c>
      <c r="SPG83" s="2">
        <v>45000</v>
      </c>
      <c r="SPK83" s="2">
        <v>4</v>
      </c>
      <c r="SPO83" s="2">
        <v>3</v>
      </c>
      <c r="SPP83" s="2">
        <v>0</v>
      </c>
      <c r="SPQ83" s="2">
        <v>1</v>
      </c>
      <c r="SPR83" s="2">
        <v>0</v>
      </c>
      <c r="SPU83" s="2">
        <v>66</v>
      </c>
      <c r="SPV83" s="2" t="s">
        <v>342</v>
      </c>
      <c r="SPW83" s="2">
        <v>45000</v>
      </c>
      <c r="SQA83" s="2">
        <v>4</v>
      </c>
      <c r="SQE83" s="2">
        <v>3</v>
      </c>
      <c r="SQF83" s="2">
        <v>0</v>
      </c>
      <c r="SQG83" s="2">
        <v>1</v>
      </c>
      <c r="SQH83" s="2">
        <v>0</v>
      </c>
      <c r="SQK83" s="2">
        <v>66</v>
      </c>
      <c r="SQL83" s="2" t="s">
        <v>342</v>
      </c>
      <c r="SQM83" s="2">
        <v>45000</v>
      </c>
      <c r="SQQ83" s="2">
        <v>4</v>
      </c>
      <c r="SQU83" s="2">
        <v>3</v>
      </c>
      <c r="SQV83" s="2">
        <v>0</v>
      </c>
      <c r="SQW83" s="2">
        <v>1</v>
      </c>
      <c r="SQX83" s="2">
        <v>0</v>
      </c>
      <c r="SRA83" s="2">
        <v>66</v>
      </c>
      <c r="SRB83" s="2" t="s">
        <v>342</v>
      </c>
      <c r="SRC83" s="2">
        <v>45000</v>
      </c>
      <c r="SRG83" s="2">
        <v>4</v>
      </c>
      <c r="SRK83" s="2">
        <v>3</v>
      </c>
      <c r="SRL83" s="2">
        <v>0</v>
      </c>
      <c r="SRM83" s="2">
        <v>1</v>
      </c>
      <c r="SRN83" s="2">
        <v>0</v>
      </c>
      <c r="SRQ83" s="2">
        <v>66</v>
      </c>
      <c r="SRR83" s="2" t="s">
        <v>342</v>
      </c>
      <c r="SRS83" s="2">
        <v>45000</v>
      </c>
      <c r="SRW83" s="2">
        <v>4</v>
      </c>
      <c r="SSA83" s="2">
        <v>3</v>
      </c>
      <c r="SSB83" s="2">
        <v>0</v>
      </c>
      <c r="SSC83" s="2">
        <v>1</v>
      </c>
      <c r="SSD83" s="2">
        <v>0</v>
      </c>
      <c r="SSG83" s="2">
        <v>66</v>
      </c>
      <c r="SSH83" s="2" t="s">
        <v>342</v>
      </c>
      <c r="SSI83" s="2">
        <v>45000</v>
      </c>
      <c r="SSM83" s="2">
        <v>4</v>
      </c>
      <c r="SSQ83" s="2">
        <v>3</v>
      </c>
      <c r="SSR83" s="2">
        <v>0</v>
      </c>
      <c r="SSS83" s="2">
        <v>1</v>
      </c>
      <c r="SST83" s="2">
        <v>0</v>
      </c>
      <c r="SSW83" s="2">
        <v>66</v>
      </c>
      <c r="SSX83" s="2" t="s">
        <v>342</v>
      </c>
      <c r="SSY83" s="2">
        <v>45000</v>
      </c>
      <c r="STC83" s="2">
        <v>4</v>
      </c>
      <c r="STG83" s="2">
        <v>3</v>
      </c>
      <c r="STH83" s="2">
        <v>0</v>
      </c>
      <c r="STI83" s="2">
        <v>1</v>
      </c>
      <c r="STJ83" s="2">
        <v>0</v>
      </c>
      <c r="STM83" s="2">
        <v>66</v>
      </c>
      <c r="STN83" s="2" t="s">
        <v>342</v>
      </c>
      <c r="STO83" s="2">
        <v>45000</v>
      </c>
      <c r="STS83" s="2">
        <v>4</v>
      </c>
      <c r="STW83" s="2">
        <v>3</v>
      </c>
      <c r="STX83" s="2">
        <v>0</v>
      </c>
      <c r="STY83" s="2">
        <v>1</v>
      </c>
      <c r="STZ83" s="2">
        <v>0</v>
      </c>
      <c r="SUC83" s="2">
        <v>66</v>
      </c>
      <c r="SUD83" s="2" t="s">
        <v>342</v>
      </c>
      <c r="SUE83" s="2">
        <v>45000</v>
      </c>
      <c r="SUI83" s="2">
        <v>4</v>
      </c>
      <c r="SUM83" s="2">
        <v>3</v>
      </c>
      <c r="SUN83" s="2">
        <v>0</v>
      </c>
      <c r="SUO83" s="2">
        <v>1</v>
      </c>
      <c r="SUP83" s="2">
        <v>0</v>
      </c>
      <c r="SUS83" s="2">
        <v>66</v>
      </c>
      <c r="SUT83" s="2" t="s">
        <v>342</v>
      </c>
      <c r="SUU83" s="2">
        <v>45000</v>
      </c>
      <c r="SUY83" s="2">
        <v>4</v>
      </c>
      <c r="SVC83" s="2">
        <v>3</v>
      </c>
      <c r="SVD83" s="2">
        <v>0</v>
      </c>
      <c r="SVE83" s="2">
        <v>1</v>
      </c>
      <c r="SVF83" s="2">
        <v>0</v>
      </c>
      <c r="SVI83" s="2">
        <v>66</v>
      </c>
      <c r="SVJ83" s="2" t="s">
        <v>342</v>
      </c>
      <c r="SVK83" s="2">
        <v>45000</v>
      </c>
      <c r="SVO83" s="2">
        <v>4</v>
      </c>
      <c r="SVS83" s="2">
        <v>3</v>
      </c>
      <c r="SVT83" s="2">
        <v>0</v>
      </c>
      <c r="SVU83" s="2">
        <v>1</v>
      </c>
      <c r="SVV83" s="2">
        <v>0</v>
      </c>
      <c r="SVY83" s="2">
        <v>66</v>
      </c>
      <c r="SVZ83" s="2" t="s">
        <v>342</v>
      </c>
      <c r="SWA83" s="2">
        <v>45000</v>
      </c>
      <c r="SWE83" s="2">
        <v>4</v>
      </c>
      <c r="SWI83" s="2">
        <v>3</v>
      </c>
      <c r="SWJ83" s="2">
        <v>0</v>
      </c>
      <c r="SWK83" s="2">
        <v>1</v>
      </c>
      <c r="SWL83" s="2">
        <v>0</v>
      </c>
      <c r="SWO83" s="2">
        <v>66</v>
      </c>
      <c r="SWP83" s="2" t="s">
        <v>342</v>
      </c>
      <c r="SWQ83" s="2">
        <v>45000</v>
      </c>
      <c r="SWU83" s="2">
        <v>4</v>
      </c>
      <c r="SWY83" s="2">
        <v>3</v>
      </c>
      <c r="SWZ83" s="2">
        <v>0</v>
      </c>
      <c r="SXA83" s="2">
        <v>1</v>
      </c>
      <c r="SXB83" s="2">
        <v>0</v>
      </c>
      <c r="SXE83" s="2">
        <v>66</v>
      </c>
      <c r="SXF83" s="2" t="s">
        <v>342</v>
      </c>
      <c r="SXG83" s="2">
        <v>45000</v>
      </c>
      <c r="SXK83" s="2">
        <v>4</v>
      </c>
      <c r="SXO83" s="2">
        <v>3</v>
      </c>
      <c r="SXP83" s="2">
        <v>0</v>
      </c>
      <c r="SXQ83" s="2">
        <v>1</v>
      </c>
      <c r="SXR83" s="2">
        <v>0</v>
      </c>
      <c r="SXU83" s="2">
        <v>66</v>
      </c>
      <c r="SXV83" s="2" t="s">
        <v>342</v>
      </c>
      <c r="SXW83" s="2">
        <v>45000</v>
      </c>
      <c r="SYA83" s="2">
        <v>4</v>
      </c>
      <c r="SYE83" s="2">
        <v>3</v>
      </c>
      <c r="SYF83" s="2">
        <v>0</v>
      </c>
      <c r="SYG83" s="2">
        <v>1</v>
      </c>
      <c r="SYH83" s="2">
        <v>0</v>
      </c>
      <c r="SYK83" s="2">
        <v>66</v>
      </c>
      <c r="SYL83" s="2" t="s">
        <v>342</v>
      </c>
      <c r="SYM83" s="2">
        <v>45000</v>
      </c>
      <c r="SYQ83" s="2">
        <v>4</v>
      </c>
      <c r="SYU83" s="2">
        <v>3</v>
      </c>
      <c r="SYV83" s="2">
        <v>0</v>
      </c>
      <c r="SYW83" s="2">
        <v>1</v>
      </c>
      <c r="SYX83" s="2">
        <v>0</v>
      </c>
      <c r="SZA83" s="2">
        <v>66</v>
      </c>
      <c r="SZB83" s="2" t="s">
        <v>342</v>
      </c>
      <c r="SZC83" s="2">
        <v>45000</v>
      </c>
      <c r="SZG83" s="2">
        <v>4</v>
      </c>
      <c r="SZK83" s="2">
        <v>3</v>
      </c>
      <c r="SZL83" s="2">
        <v>0</v>
      </c>
      <c r="SZM83" s="2">
        <v>1</v>
      </c>
      <c r="SZN83" s="2">
        <v>0</v>
      </c>
      <c r="SZQ83" s="2">
        <v>66</v>
      </c>
      <c r="SZR83" s="2" t="s">
        <v>342</v>
      </c>
      <c r="SZS83" s="2">
        <v>45000</v>
      </c>
      <c r="SZW83" s="2">
        <v>4</v>
      </c>
      <c r="TAA83" s="2">
        <v>3</v>
      </c>
      <c r="TAB83" s="2">
        <v>0</v>
      </c>
      <c r="TAC83" s="2">
        <v>1</v>
      </c>
      <c r="TAD83" s="2">
        <v>0</v>
      </c>
      <c r="TAG83" s="2">
        <v>66</v>
      </c>
      <c r="TAH83" s="2" t="s">
        <v>342</v>
      </c>
      <c r="TAI83" s="2">
        <v>45000</v>
      </c>
      <c r="TAM83" s="2">
        <v>4</v>
      </c>
      <c r="TAQ83" s="2">
        <v>3</v>
      </c>
      <c r="TAR83" s="2">
        <v>0</v>
      </c>
      <c r="TAS83" s="2">
        <v>1</v>
      </c>
      <c r="TAT83" s="2">
        <v>0</v>
      </c>
      <c r="TAW83" s="2">
        <v>66</v>
      </c>
      <c r="TAX83" s="2" t="s">
        <v>342</v>
      </c>
      <c r="TAY83" s="2">
        <v>45000</v>
      </c>
      <c r="TBC83" s="2">
        <v>4</v>
      </c>
      <c r="TBG83" s="2">
        <v>3</v>
      </c>
      <c r="TBH83" s="2">
        <v>0</v>
      </c>
      <c r="TBI83" s="2">
        <v>1</v>
      </c>
      <c r="TBJ83" s="2">
        <v>0</v>
      </c>
      <c r="TBM83" s="2">
        <v>66</v>
      </c>
      <c r="TBN83" s="2" t="s">
        <v>342</v>
      </c>
      <c r="TBO83" s="2">
        <v>45000</v>
      </c>
      <c r="TBS83" s="2">
        <v>4</v>
      </c>
      <c r="TBW83" s="2">
        <v>3</v>
      </c>
      <c r="TBX83" s="2">
        <v>0</v>
      </c>
      <c r="TBY83" s="2">
        <v>1</v>
      </c>
      <c r="TBZ83" s="2">
        <v>0</v>
      </c>
      <c r="TCC83" s="2">
        <v>66</v>
      </c>
      <c r="TCD83" s="2" t="s">
        <v>342</v>
      </c>
      <c r="TCE83" s="2">
        <v>45000</v>
      </c>
      <c r="TCI83" s="2">
        <v>4</v>
      </c>
      <c r="TCM83" s="2">
        <v>3</v>
      </c>
      <c r="TCN83" s="2">
        <v>0</v>
      </c>
      <c r="TCO83" s="2">
        <v>1</v>
      </c>
      <c r="TCP83" s="2">
        <v>0</v>
      </c>
      <c r="TCS83" s="2">
        <v>66</v>
      </c>
      <c r="TCT83" s="2" t="s">
        <v>342</v>
      </c>
      <c r="TCU83" s="2">
        <v>45000</v>
      </c>
      <c r="TCY83" s="2">
        <v>4</v>
      </c>
      <c r="TDC83" s="2">
        <v>3</v>
      </c>
      <c r="TDD83" s="2">
        <v>0</v>
      </c>
      <c r="TDE83" s="2">
        <v>1</v>
      </c>
      <c r="TDF83" s="2">
        <v>0</v>
      </c>
      <c r="TDI83" s="2">
        <v>66</v>
      </c>
      <c r="TDJ83" s="2" t="s">
        <v>342</v>
      </c>
      <c r="TDK83" s="2">
        <v>45000</v>
      </c>
      <c r="TDO83" s="2">
        <v>4</v>
      </c>
      <c r="TDS83" s="2">
        <v>3</v>
      </c>
      <c r="TDT83" s="2">
        <v>0</v>
      </c>
      <c r="TDU83" s="2">
        <v>1</v>
      </c>
      <c r="TDV83" s="2">
        <v>0</v>
      </c>
      <c r="TDY83" s="2">
        <v>66</v>
      </c>
      <c r="TDZ83" s="2" t="s">
        <v>342</v>
      </c>
      <c r="TEA83" s="2">
        <v>45000</v>
      </c>
      <c r="TEE83" s="2">
        <v>4</v>
      </c>
      <c r="TEI83" s="2">
        <v>3</v>
      </c>
      <c r="TEJ83" s="2">
        <v>0</v>
      </c>
      <c r="TEK83" s="2">
        <v>1</v>
      </c>
      <c r="TEL83" s="2">
        <v>0</v>
      </c>
      <c r="TEO83" s="2">
        <v>66</v>
      </c>
      <c r="TEP83" s="2" t="s">
        <v>342</v>
      </c>
      <c r="TEQ83" s="2">
        <v>45000</v>
      </c>
      <c r="TEU83" s="2">
        <v>4</v>
      </c>
      <c r="TEY83" s="2">
        <v>3</v>
      </c>
      <c r="TEZ83" s="2">
        <v>0</v>
      </c>
      <c r="TFA83" s="2">
        <v>1</v>
      </c>
      <c r="TFB83" s="2">
        <v>0</v>
      </c>
      <c r="TFE83" s="2">
        <v>66</v>
      </c>
      <c r="TFF83" s="2" t="s">
        <v>342</v>
      </c>
      <c r="TFG83" s="2">
        <v>45000</v>
      </c>
      <c r="TFK83" s="2">
        <v>4</v>
      </c>
      <c r="TFO83" s="2">
        <v>3</v>
      </c>
      <c r="TFP83" s="2">
        <v>0</v>
      </c>
      <c r="TFQ83" s="2">
        <v>1</v>
      </c>
      <c r="TFR83" s="2">
        <v>0</v>
      </c>
      <c r="TFU83" s="2">
        <v>66</v>
      </c>
      <c r="TFV83" s="2" t="s">
        <v>342</v>
      </c>
      <c r="TFW83" s="2">
        <v>45000</v>
      </c>
      <c r="TGA83" s="2">
        <v>4</v>
      </c>
      <c r="TGE83" s="2">
        <v>3</v>
      </c>
      <c r="TGF83" s="2">
        <v>0</v>
      </c>
      <c r="TGG83" s="2">
        <v>1</v>
      </c>
      <c r="TGH83" s="2">
        <v>0</v>
      </c>
      <c r="TGK83" s="2">
        <v>66</v>
      </c>
      <c r="TGL83" s="2" t="s">
        <v>342</v>
      </c>
      <c r="TGM83" s="2">
        <v>45000</v>
      </c>
      <c r="TGQ83" s="2">
        <v>4</v>
      </c>
      <c r="TGU83" s="2">
        <v>3</v>
      </c>
      <c r="TGV83" s="2">
        <v>0</v>
      </c>
      <c r="TGW83" s="2">
        <v>1</v>
      </c>
      <c r="TGX83" s="2">
        <v>0</v>
      </c>
      <c r="THA83" s="2">
        <v>66</v>
      </c>
      <c r="THB83" s="2" t="s">
        <v>342</v>
      </c>
      <c r="THC83" s="2">
        <v>45000</v>
      </c>
      <c r="THG83" s="2">
        <v>4</v>
      </c>
      <c r="THK83" s="2">
        <v>3</v>
      </c>
      <c r="THL83" s="2">
        <v>0</v>
      </c>
      <c r="THM83" s="2">
        <v>1</v>
      </c>
      <c r="THN83" s="2">
        <v>0</v>
      </c>
      <c r="THQ83" s="2">
        <v>66</v>
      </c>
      <c r="THR83" s="2" t="s">
        <v>342</v>
      </c>
      <c r="THS83" s="2">
        <v>45000</v>
      </c>
      <c r="THW83" s="2">
        <v>4</v>
      </c>
      <c r="TIA83" s="2">
        <v>3</v>
      </c>
      <c r="TIB83" s="2">
        <v>0</v>
      </c>
      <c r="TIC83" s="2">
        <v>1</v>
      </c>
      <c r="TID83" s="2">
        <v>0</v>
      </c>
      <c r="TIG83" s="2">
        <v>66</v>
      </c>
      <c r="TIH83" s="2" t="s">
        <v>342</v>
      </c>
      <c r="TII83" s="2">
        <v>45000</v>
      </c>
      <c r="TIM83" s="2">
        <v>4</v>
      </c>
      <c r="TIQ83" s="2">
        <v>3</v>
      </c>
      <c r="TIR83" s="2">
        <v>0</v>
      </c>
      <c r="TIS83" s="2">
        <v>1</v>
      </c>
      <c r="TIT83" s="2">
        <v>0</v>
      </c>
      <c r="TIW83" s="2">
        <v>66</v>
      </c>
      <c r="TIX83" s="2" t="s">
        <v>342</v>
      </c>
      <c r="TIY83" s="2">
        <v>45000</v>
      </c>
      <c r="TJC83" s="2">
        <v>4</v>
      </c>
      <c r="TJG83" s="2">
        <v>3</v>
      </c>
      <c r="TJH83" s="2">
        <v>0</v>
      </c>
      <c r="TJI83" s="2">
        <v>1</v>
      </c>
      <c r="TJJ83" s="2">
        <v>0</v>
      </c>
      <c r="TJM83" s="2">
        <v>66</v>
      </c>
      <c r="TJN83" s="2" t="s">
        <v>342</v>
      </c>
      <c r="TJO83" s="2">
        <v>45000</v>
      </c>
      <c r="TJS83" s="2">
        <v>4</v>
      </c>
      <c r="TJW83" s="2">
        <v>3</v>
      </c>
      <c r="TJX83" s="2">
        <v>0</v>
      </c>
      <c r="TJY83" s="2">
        <v>1</v>
      </c>
      <c r="TJZ83" s="2">
        <v>0</v>
      </c>
      <c r="TKC83" s="2">
        <v>66</v>
      </c>
      <c r="TKD83" s="2" t="s">
        <v>342</v>
      </c>
      <c r="TKE83" s="2">
        <v>45000</v>
      </c>
      <c r="TKI83" s="2">
        <v>4</v>
      </c>
      <c r="TKM83" s="2">
        <v>3</v>
      </c>
      <c r="TKN83" s="2">
        <v>0</v>
      </c>
      <c r="TKO83" s="2">
        <v>1</v>
      </c>
      <c r="TKP83" s="2">
        <v>0</v>
      </c>
      <c r="TKS83" s="2">
        <v>66</v>
      </c>
      <c r="TKT83" s="2" t="s">
        <v>342</v>
      </c>
      <c r="TKU83" s="2">
        <v>45000</v>
      </c>
      <c r="TKY83" s="2">
        <v>4</v>
      </c>
      <c r="TLC83" s="2">
        <v>3</v>
      </c>
      <c r="TLD83" s="2">
        <v>0</v>
      </c>
      <c r="TLE83" s="2">
        <v>1</v>
      </c>
      <c r="TLF83" s="2">
        <v>0</v>
      </c>
      <c r="TLI83" s="2">
        <v>66</v>
      </c>
      <c r="TLJ83" s="2" t="s">
        <v>342</v>
      </c>
      <c r="TLK83" s="2">
        <v>45000</v>
      </c>
      <c r="TLO83" s="2">
        <v>4</v>
      </c>
      <c r="TLS83" s="2">
        <v>3</v>
      </c>
      <c r="TLT83" s="2">
        <v>0</v>
      </c>
      <c r="TLU83" s="2">
        <v>1</v>
      </c>
      <c r="TLV83" s="2">
        <v>0</v>
      </c>
      <c r="TLY83" s="2">
        <v>66</v>
      </c>
      <c r="TLZ83" s="2" t="s">
        <v>342</v>
      </c>
      <c r="TMA83" s="2">
        <v>45000</v>
      </c>
      <c r="TME83" s="2">
        <v>4</v>
      </c>
      <c r="TMI83" s="2">
        <v>3</v>
      </c>
      <c r="TMJ83" s="2">
        <v>0</v>
      </c>
      <c r="TMK83" s="2">
        <v>1</v>
      </c>
      <c r="TML83" s="2">
        <v>0</v>
      </c>
      <c r="TMO83" s="2">
        <v>66</v>
      </c>
      <c r="TMP83" s="2" t="s">
        <v>342</v>
      </c>
      <c r="TMQ83" s="2">
        <v>45000</v>
      </c>
      <c r="TMU83" s="2">
        <v>4</v>
      </c>
      <c r="TMY83" s="2">
        <v>3</v>
      </c>
      <c r="TMZ83" s="2">
        <v>0</v>
      </c>
      <c r="TNA83" s="2">
        <v>1</v>
      </c>
      <c r="TNB83" s="2">
        <v>0</v>
      </c>
      <c r="TNE83" s="2">
        <v>66</v>
      </c>
      <c r="TNF83" s="2" t="s">
        <v>342</v>
      </c>
      <c r="TNG83" s="2">
        <v>45000</v>
      </c>
      <c r="TNK83" s="2">
        <v>4</v>
      </c>
      <c r="TNO83" s="2">
        <v>3</v>
      </c>
      <c r="TNP83" s="2">
        <v>0</v>
      </c>
      <c r="TNQ83" s="2">
        <v>1</v>
      </c>
      <c r="TNR83" s="2">
        <v>0</v>
      </c>
      <c r="TNU83" s="2">
        <v>66</v>
      </c>
      <c r="TNV83" s="2" t="s">
        <v>342</v>
      </c>
      <c r="TNW83" s="2">
        <v>45000</v>
      </c>
      <c r="TOA83" s="2">
        <v>4</v>
      </c>
      <c r="TOE83" s="2">
        <v>3</v>
      </c>
      <c r="TOF83" s="2">
        <v>0</v>
      </c>
      <c r="TOG83" s="2">
        <v>1</v>
      </c>
      <c r="TOH83" s="2">
        <v>0</v>
      </c>
      <c r="TOK83" s="2">
        <v>66</v>
      </c>
      <c r="TOL83" s="2" t="s">
        <v>342</v>
      </c>
      <c r="TOM83" s="2">
        <v>45000</v>
      </c>
      <c r="TOQ83" s="2">
        <v>4</v>
      </c>
      <c r="TOU83" s="2">
        <v>3</v>
      </c>
      <c r="TOV83" s="2">
        <v>0</v>
      </c>
      <c r="TOW83" s="2">
        <v>1</v>
      </c>
      <c r="TOX83" s="2">
        <v>0</v>
      </c>
      <c r="TPA83" s="2">
        <v>66</v>
      </c>
      <c r="TPB83" s="2" t="s">
        <v>342</v>
      </c>
      <c r="TPC83" s="2">
        <v>45000</v>
      </c>
      <c r="TPG83" s="2">
        <v>4</v>
      </c>
      <c r="TPK83" s="2">
        <v>3</v>
      </c>
      <c r="TPL83" s="2">
        <v>0</v>
      </c>
      <c r="TPM83" s="2">
        <v>1</v>
      </c>
      <c r="TPN83" s="2">
        <v>0</v>
      </c>
      <c r="TPQ83" s="2">
        <v>66</v>
      </c>
      <c r="TPR83" s="2" t="s">
        <v>342</v>
      </c>
      <c r="TPS83" s="2">
        <v>45000</v>
      </c>
      <c r="TPW83" s="2">
        <v>4</v>
      </c>
      <c r="TQA83" s="2">
        <v>3</v>
      </c>
      <c r="TQB83" s="2">
        <v>0</v>
      </c>
      <c r="TQC83" s="2">
        <v>1</v>
      </c>
      <c r="TQD83" s="2">
        <v>0</v>
      </c>
      <c r="TQG83" s="2">
        <v>66</v>
      </c>
      <c r="TQH83" s="2" t="s">
        <v>342</v>
      </c>
      <c r="TQI83" s="2">
        <v>45000</v>
      </c>
      <c r="TQM83" s="2">
        <v>4</v>
      </c>
      <c r="TQQ83" s="2">
        <v>3</v>
      </c>
      <c r="TQR83" s="2">
        <v>0</v>
      </c>
      <c r="TQS83" s="2">
        <v>1</v>
      </c>
      <c r="TQT83" s="2">
        <v>0</v>
      </c>
      <c r="TQW83" s="2">
        <v>66</v>
      </c>
      <c r="TQX83" s="2" t="s">
        <v>342</v>
      </c>
      <c r="TQY83" s="2">
        <v>45000</v>
      </c>
      <c r="TRC83" s="2">
        <v>4</v>
      </c>
      <c r="TRG83" s="2">
        <v>3</v>
      </c>
      <c r="TRH83" s="2">
        <v>0</v>
      </c>
      <c r="TRI83" s="2">
        <v>1</v>
      </c>
      <c r="TRJ83" s="2">
        <v>0</v>
      </c>
      <c r="TRM83" s="2">
        <v>66</v>
      </c>
      <c r="TRN83" s="2" t="s">
        <v>342</v>
      </c>
      <c r="TRO83" s="2">
        <v>45000</v>
      </c>
      <c r="TRS83" s="2">
        <v>4</v>
      </c>
      <c r="TRW83" s="2">
        <v>3</v>
      </c>
      <c r="TRX83" s="2">
        <v>0</v>
      </c>
      <c r="TRY83" s="2">
        <v>1</v>
      </c>
      <c r="TRZ83" s="2">
        <v>0</v>
      </c>
      <c r="TSC83" s="2">
        <v>66</v>
      </c>
      <c r="TSD83" s="2" t="s">
        <v>342</v>
      </c>
      <c r="TSE83" s="2">
        <v>45000</v>
      </c>
      <c r="TSI83" s="2">
        <v>4</v>
      </c>
      <c r="TSM83" s="2">
        <v>3</v>
      </c>
      <c r="TSN83" s="2">
        <v>0</v>
      </c>
      <c r="TSO83" s="2">
        <v>1</v>
      </c>
      <c r="TSP83" s="2">
        <v>0</v>
      </c>
      <c r="TSS83" s="2">
        <v>66</v>
      </c>
      <c r="TST83" s="2" t="s">
        <v>342</v>
      </c>
      <c r="TSU83" s="2">
        <v>45000</v>
      </c>
      <c r="TSY83" s="2">
        <v>4</v>
      </c>
      <c r="TTC83" s="2">
        <v>3</v>
      </c>
      <c r="TTD83" s="2">
        <v>0</v>
      </c>
      <c r="TTE83" s="2">
        <v>1</v>
      </c>
      <c r="TTF83" s="2">
        <v>0</v>
      </c>
      <c r="TTI83" s="2">
        <v>66</v>
      </c>
      <c r="TTJ83" s="2" t="s">
        <v>342</v>
      </c>
      <c r="TTK83" s="2">
        <v>45000</v>
      </c>
      <c r="TTO83" s="2">
        <v>4</v>
      </c>
      <c r="TTS83" s="2">
        <v>3</v>
      </c>
      <c r="TTT83" s="2">
        <v>0</v>
      </c>
      <c r="TTU83" s="2">
        <v>1</v>
      </c>
      <c r="TTV83" s="2">
        <v>0</v>
      </c>
      <c r="TTY83" s="2">
        <v>66</v>
      </c>
      <c r="TTZ83" s="2" t="s">
        <v>342</v>
      </c>
      <c r="TUA83" s="2">
        <v>45000</v>
      </c>
      <c r="TUE83" s="2">
        <v>4</v>
      </c>
      <c r="TUI83" s="2">
        <v>3</v>
      </c>
      <c r="TUJ83" s="2">
        <v>0</v>
      </c>
      <c r="TUK83" s="2">
        <v>1</v>
      </c>
      <c r="TUL83" s="2">
        <v>0</v>
      </c>
      <c r="TUO83" s="2">
        <v>66</v>
      </c>
      <c r="TUP83" s="2" t="s">
        <v>342</v>
      </c>
      <c r="TUQ83" s="2">
        <v>45000</v>
      </c>
      <c r="TUU83" s="2">
        <v>4</v>
      </c>
      <c r="TUY83" s="2">
        <v>3</v>
      </c>
      <c r="TUZ83" s="2">
        <v>0</v>
      </c>
      <c r="TVA83" s="2">
        <v>1</v>
      </c>
      <c r="TVB83" s="2">
        <v>0</v>
      </c>
      <c r="TVE83" s="2">
        <v>66</v>
      </c>
      <c r="TVF83" s="2" t="s">
        <v>342</v>
      </c>
      <c r="TVG83" s="2">
        <v>45000</v>
      </c>
      <c r="TVK83" s="2">
        <v>4</v>
      </c>
      <c r="TVO83" s="2">
        <v>3</v>
      </c>
      <c r="TVP83" s="2">
        <v>0</v>
      </c>
      <c r="TVQ83" s="2">
        <v>1</v>
      </c>
      <c r="TVR83" s="2">
        <v>0</v>
      </c>
      <c r="TVU83" s="2">
        <v>66</v>
      </c>
      <c r="TVV83" s="2" t="s">
        <v>342</v>
      </c>
      <c r="TVW83" s="2">
        <v>45000</v>
      </c>
      <c r="TWA83" s="2">
        <v>4</v>
      </c>
      <c r="TWE83" s="2">
        <v>3</v>
      </c>
      <c r="TWF83" s="2">
        <v>0</v>
      </c>
      <c r="TWG83" s="2">
        <v>1</v>
      </c>
      <c r="TWH83" s="2">
        <v>0</v>
      </c>
      <c r="TWK83" s="2">
        <v>66</v>
      </c>
      <c r="TWL83" s="2" t="s">
        <v>342</v>
      </c>
      <c r="TWM83" s="2">
        <v>45000</v>
      </c>
      <c r="TWQ83" s="2">
        <v>4</v>
      </c>
      <c r="TWU83" s="2">
        <v>3</v>
      </c>
      <c r="TWV83" s="2">
        <v>0</v>
      </c>
      <c r="TWW83" s="2">
        <v>1</v>
      </c>
      <c r="TWX83" s="2">
        <v>0</v>
      </c>
      <c r="TXA83" s="2">
        <v>66</v>
      </c>
      <c r="TXB83" s="2" t="s">
        <v>342</v>
      </c>
      <c r="TXC83" s="2">
        <v>45000</v>
      </c>
      <c r="TXG83" s="2">
        <v>4</v>
      </c>
      <c r="TXK83" s="2">
        <v>3</v>
      </c>
      <c r="TXL83" s="2">
        <v>0</v>
      </c>
      <c r="TXM83" s="2">
        <v>1</v>
      </c>
      <c r="TXN83" s="2">
        <v>0</v>
      </c>
      <c r="TXQ83" s="2">
        <v>66</v>
      </c>
      <c r="TXR83" s="2" t="s">
        <v>342</v>
      </c>
      <c r="TXS83" s="2">
        <v>45000</v>
      </c>
      <c r="TXW83" s="2">
        <v>4</v>
      </c>
      <c r="TYA83" s="2">
        <v>3</v>
      </c>
      <c r="TYB83" s="2">
        <v>0</v>
      </c>
      <c r="TYC83" s="2">
        <v>1</v>
      </c>
      <c r="TYD83" s="2">
        <v>0</v>
      </c>
      <c r="TYG83" s="2">
        <v>66</v>
      </c>
      <c r="TYH83" s="2" t="s">
        <v>342</v>
      </c>
      <c r="TYI83" s="2">
        <v>45000</v>
      </c>
      <c r="TYM83" s="2">
        <v>4</v>
      </c>
      <c r="TYQ83" s="2">
        <v>3</v>
      </c>
      <c r="TYR83" s="2">
        <v>0</v>
      </c>
      <c r="TYS83" s="2">
        <v>1</v>
      </c>
      <c r="TYT83" s="2">
        <v>0</v>
      </c>
      <c r="TYW83" s="2">
        <v>66</v>
      </c>
      <c r="TYX83" s="2" t="s">
        <v>342</v>
      </c>
      <c r="TYY83" s="2">
        <v>45000</v>
      </c>
      <c r="TZC83" s="2">
        <v>4</v>
      </c>
      <c r="TZG83" s="2">
        <v>3</v>
      </c>
      <c r="TZH83" s="2">
        <v>0</v>
      </c>
      <c r="TZI83" s="2">
        <v>1</v>
      </c>
      <c r="TZJ83" s="2">
        <v>0</v>
      </c>
      <c r="TZM83" s="2">
        <v>66</v>
      </c>
      <c r="TZN83" s="2" t="s">
        <v>342</v>
      </c>
      <c r="TZO83" s="2">
        <v>45000</v>
      </c>
      <c r="TZS83" s="2">
        <v>4</v>
      </c>
      <c r="TZW83" s="2">
        <v>3</v>
      </c>
      <c r="TZX83" s="2">
        <v>0</v>
      </c>
      <c r="TZY83" s="2">
        <v>1</v>
      </c>
      <c r="TZZ83" s="2">
        <v>0</v>
      </c>
      <c r="UAC83" s="2">
        <v>66</v>
      </c>
      <c r="UAD83" s="2" t="s">
        <v>342</v>
      </c>
      <c r="UAE83" s="2">
        <v>45000</v>
      </c>
      <c r="UAI83" s="2">
        <v>4</v>
      </c>
      <c r="UAM83" s="2">
        <v>3</v>
      </c>
      <c r="UAN83" s="2">
        <v>0</v>
      </c>
      <c r="UAO83" s="2">
        <v>1</v>
      </c>
      <c r="UAP83" s="2">
        <v>0</v>
      </c>
      <c r="UAS83" s="2">
        <v>66</v>
      </c>
      <c r="UAT83" s="2" t="s">
        <v>342</v>
      </c>
      <c r="UAU83" s="2">
        <v>45000</v>
      </c>
      <c r="UAY83" s="2">
        <v>4</v>
      </c>
      <c r="UBC83" s="2">
        <v>3</v>
      </c>
      <c r="UBD83" s="2">
        <v>0</v>
      </c>
      <c r="UBE83" s="2">
        <v>1</v>
      </c>
      <c r="UBF83" s="2">
        <v>0</v>
      </c>
      <c r="UBI83" s="2">
        <v>66</v>
      </c>
      <c r="UBJ83" s="2" t="s">
        <v>342</v>
      </c>
      <c r="UBK83" s="2">
        <v>45000</v>
      </c>
      <c r="UBO83" s="2">
        <v>4</v>
      </c>
      <c r="UBS83" s="2">
        <v>3</v>
      </c>
      <c r="UBT83" s="2">
        <v>0</v>
      </c>
      <c r="UBU83" s="2">
        <v>1</v>
      </c>
      <c r="UBV83" s="2">
        <v>0</v>
      </c>
      <c r="UBY83" s="2">
        <v>66</v>
      </c>
      <c r="UBZ83" s="2" t="s">
        <v>342</v>
      </c>
      <c r="UCA83" s="2">
        <v>45000</v>
      </c>
      <c r="UCE83" s="2">
        <v>4</v>
      </c>
      <c r="UCI83" s="2">
        <v>3</v>
      </c>
      <c r="UCJ83" s="2">
        <v>0</v>
      </c>
      <c r="UCK83" s="2">
        <v>1</v>
      </c>
      <c r="UCL83" s="2">
        <v>0</v>
      </c>
      <c r="UCO83" s="2">
        <v>66</v>
      </c>
      <c r="UCP83" s="2" t="s">
        <v>342</v>
      </c>
      <c r="UCQ83" s="2">
        <v>45000</v>
      </c>
      <c r="UCU83" s="2">
        <v>4</v>
      </c>
      <c r="UCY83" s="2">
        <v>3</v>
      </c>
      <c r="UCZ83" s="2">
        <v>0</v>
      </c>
      <c r="UDA83" s="2">
        <v>1</v>
      </c>
      <c r="UDB83" s="2">
        <v>0</v>
      </c>
      <c r="UDE83" s="2">
        <v>66</v>
      </c>
      <c r="UDF83" s="2" t="s">
        <v>342</v>
      </c>
      <c r="UDG83" s="2">
        <v>45000</v>
      </c>
      <c r="UDK83" s="2">
        <v>4</v>
      </c>
      <c r="UDO83" s="2">
        <v>3</v>
      </c>
      <c r="UDP83" s="2">
        <v>0</v>
      </c>
      <c r="UDQ83" s="2">
        <v>1</v>
      </c>
      <c r="UDR83" s="2">
        <v>0</v>
      </c>
      <c r="UDU83" s="2">
        <v>66</v>
      </c>
      <c r="UDV83" s="2" t="s">
        <v>342</v>
      </c>
      <c r="UDW83" s="2">
        <v>45000</v>
      </c>
      <c r="UEA83" s="2">
        <v>4</v>
      </c>
      <c r="UEE83" s="2">
        <v>3</v>
      </c>
      <c r="UEF83" s="2">
        <v>0</v>
      </c>
      <c r="UEG83" s="2">
        <v>1</v>
      </c>
      <c r="UEH83" s="2">
        <v>0</v>
      </c>
      <c r="UEK83" s="2">
        <v>66</v>
      </c>
      <c r="UEL83" s="2" t="s">
        <v>342</v>
      </c>
      <c r="UEM83" s="2">
        <v>45000</v>
      </c>
      <c r="UEQ83" s="2">
        <v>4</v>
      </c>
      <c r="UEU83" s="2">
        <v>3</v>
      </c>
      <c r="UEV83" s="2">
        <v>0</v>
      </c>
      <c r="UEW83" s="2">
        <v>1</v>
      </c>
      <c r="UEX83" s="2">
        <v>0</v>
      </c>
      <c r="UFA83" s="2">
        <v>66</v>
      </c>
      <c r="UFB83" s="2" t="s">
        <v>342</v>
      </c>
      <c r="UFC83" s="2">
        <v>45000</v>
      </c>
      <c r="UFG83" s="2">
        <v>4</v>
      </c>
      <c r="UFK83" s="2">
        <v>3</v>
      </c>
      <c r="UFL83" s="2">
        <v>0</v>
      </c>
      <c r="UFM83" s="2">
        <v>1</v>
      </c>
      <c r="UFN83" s="2">
        <v>0</v>
      </c>
      <c r="UFQ83" s="2">
        <v>66</v>
      </c>
      <c r="UFR83" s="2" t="s">
        <v>342</v>
      </c>
      <c r="UFS83" s="2">
        <v>45000</v>
      </c>
      <c r="UFW83" s="2">
        <v>4</v>
      </c>
      <c r="UGA83" s="2">
        <v>3</v>
      </c>
      <c r="UGB83" s="2">
        <v>0</v>
      </c>
      <c r="UGC83" s="2">
        <v>1</v>
      </c>
      <c r="UGD83" s="2">
        <v>0</v>
      </c>
      <c r="UGG83" s="2">
        <v>66</v>
      </c>
      <c r="UGH83" s="2" t="s">
        <v>342</v>
      </c>
      <c r="UGI83" s="2">
        <v>45000</v>
      </c>
      <c r="UGM83" s="2">
        <v>4</v>
      </c>
      <c r="UGQ83" s="2">
        <v>3</v>
      </c>
      <c r="UGR83" s="2">
        <v>0</v>
      </c>
      <c r="UGS83" s="2">
        <v>1</v>
      </c>
      <c r="UGT83" s="2">
        <v>0</v>
      </c>
      <c r="UGW83" s="2">
        <v>66</v>
      </c>
      <c r="UGX83" s="2" t="s">
        <v>342</v>
      </c>
      <c r="UGY83" s="2">
        <v>45000</v>
      </c>
      <c r="UHC83" s="2">
        <v>4</v>
      </c>
      <c r="UHG83" s="2">
        <v>3</v>
      </c>
      <c r="UHH83" s="2">
        <v>0</v>
      </c>
      <c r="UHI83" s="2">
        <v>1</v>
      </c>
      <c r="UHJ83" s="2">
        <v>0</v>
      </c>
      <c r="UHM83" s="2">
        <v>66</v>
      </c>
      <c r="UHN83" s="2" t="s">
        <v>342</v>
      </c>
      <c r="UHO83" s="2">
        <v>45000</v>
      </c>
      <c r="UHS83" s="2">
        <v>4</v>
      </c>
      <c r="UHW83" s="2">
        <v>3</v>
      </c>
      <c r="UHX83" s="2">
        <v>0</v>
      </c>
      <c r="UHY83" s="2">
        <v>1</v>
      </c>
      <c r="UHZ83" s="2">
        <v>0</v>
      </c>
      <c r="UIC83" s="2">
        <v>66</v>
      </c>
      <c r="UID83" s="2" t="s">
        <v>342</v>
      </c>
      <c r="UIE83" s="2">
        <v>45000</v>
      </c>
      <c r="UII83" s="2">
        <v>4</v>
      </c>
      <c r="UIM83" s="2">
        <v>3</v>
      </c>
      <c r="UIN83" s="2">
        <v>0</v>
      </c>
      <c r="UIO83" s="2">
        <v>1</v>
      </c>
      <c r="UIP83" s="2">
        <v>0</v>
      </c>
      <c r="UIS83" s="2">
        <v>66</v>
      </c>
      <c r="UIT83" s="2" t="s">
        <v>342</v>
      </c>
      <c r="UIU83" s="2">
        <v>45000</v>
      </c>
      <c r="UIY83" s="2">
        <v>4</v>
      </c>
      <c r="UJC83" s="2">
        <v>3</v>
      </c>
      <c r="UJD83" s="2">
        <v>0</v>
      </c>
      <c r="UJE83" s="2">
        <v>1</v>
      </c>
      <c r="UJF83" s="2">
        <v>0</v>
      </c>
      <c r="UJI83" s="2">
        <v>66</v>
      </c>
      <c r="UJJ83" s="2" t="s">
        <v>342</v>
      </c>
      <c r="UJK83" s="2">
        <v>45000</v>
      </c>
      <c r="UJO83" s="2">
        <v>4</v>
      </c>
      <c r="UJS83" s="2">
        <v>3</v>
      </c>
      <c r="UJT83" s="2">
        <v>0</v>
      </c>
      <c r="UJU83" s="2">
        <v>1</v>
      </c>
      <c r="UJV83" s="2">
        <v>0</v>
      </c>
      <c r="UJY83" s="2">
        <v>66</v>
      </c>
      <c r="UJZ83" s="2" t="s">
        <v>342</v>
      </c>
      <c r="UKA83" s="2">
        <v>45000</v>
      </c>
      <c r="UKE83" s="2">
        <v>4</v>
      </c>
      <c r="UKI83" s="2">
        <v>3</v>
      </c>
      <c r="UKJ83" s="2">
        <v>0</v>
      </c>
      <c r="UKK83" s="2">
        <v>1</v>
      </c>
      <c r="UKL83" s="2">
        <v>0</v>
      </c>
      <c r="UKO83" s="2">
        <v>66</v>
      </c>
      <c r="UKP83" s="2" t="s">
        <v>342</v>
      </c>
      <c r="UKQ83" s="2">
        <v>45000</v>
      </c>
      <c r="UKU83" s="2">
        <v>4</v>
      </c>
      <c r="UKY83" s="2">
        <v>3</v>
      </c>
      <c r="UKZ83" s="2">
        <v>0</v>
      </c>
      <c r="ULA83" s="2">
        <v>1</v>
      </c>
      <c r="ULB83" s="2">
        <v>0</v>
      </c>
      <c r="ULE83" s="2">
        <v>66</v>
      </c>
      <c r="ULF83" s="2" t="s">
        <v>342</v>
      </c>
      <c r="ULG83" s="2">
        <v>45000</v>
      </c>
      <c r="ULK83" s="2">
        <v>4</v>
      </c>
      <c r="ULO83" s="2">
        <v>3</v>
      </c>
      <c r="ULP83" s="2">
        <v>0</v>
      </c>
      <c r="ULQ83" s="2">
        <v>1</v>
      </c>
      <c r="ULR83" s="2">
        <v>0</v>
      </c>
      <c r="ULU83" s="2">
        <v>66</v>
      </c>
      <c r="ULV83" s="2" t="s">
        <v>342</v>
      </c>
      <c r="ULW83" s="2">
        <v>45000</v>
      </c>
      <c r="UMA83" s="2">
        <v>4</v>
      </c>
      <c r="UME83" s="2">
        <v>3</v>
      </c>
      <c r="UMF83" s="2">
        <v>0</v>
      </c>
      <c r="UMG83" s="2">
        <v>1</v>
      </c>
      <c r="UMH83" s="2">
        <v>0</v>
      </c>
      <c r="UMK83" s="2">
        <v>66</v>
      </c>
      <c r="UML83" s="2" t="s">
        <v>342</v>
      </c>
      <c r="UMM83" s="2">
        <v>45000</v>
      </c>
      <c r="UMQ83" s="2">
        <v>4</v>
      </c>
      <c r="UMU83" s="2">
        <v>3</v>
      </c>
      <c r="UMV83" s="2">
        <v>0</v>
      </c>
      <c r="UMW83" s="2">
        <v>1</v>
      </c>
      <c r="UMX83" s="2">
        <v>0</v>
      </c>
      <c r="UNA83" s="2">
        <v>66</v>
      </c>
      <c r="UNB83" s="2" t="s">
        <v>342</v>
      </c>
      <c r="UNC83" s="2">
        <v>45000</v>
      </c>
      <c r="UNG83" s="2">
        <v>4</v>
      </c>
      <c r="UNK83" s="2">
        <v>3</v>
      </c>
      <c r="UNL83" s="2">
        <v>0</v>
      </c>
      <c r="UNM83" s="2">
        <v>1</v>
      </c>
      <c r="UNN83" s="2">
        <v>0</v>
      </c>
      <c r="UNQ83" s="2">
        <v>66</v>
      </c>
      <c r="UNR83" s="2" t="s">
        <v>342</v>
      </c>
      <c r="UNS83" s="2">
        <v>45000</v>
      </c>
      <c r="UNW83" s="2">
        <v>4</v>
      </c>
      <c r="UOA83" s="2">
        <v>3</v>
      </c>
      <c r="UOB83" s="2">
        <v>0</v>
      </c>
      <c r="UOC83" s="2">
        <v>1</v>
      </c>
      <c r="UOD83" s="2">
        <v>0</v>
      </c>
      <c r="UOG83" s="2">
        <v>66</v>
      </c>
      <c r="UOH83" s="2" t="s">
        <v>342</v>
      </c>
      <c r="UOI83" s="2">
        <v>45000</v>
      </c>
      <c r="UOM83" s="2">
        <v>4</v>
      </c>
      <c r="UOQ83" s="2">
        <v>3</v>
      </c>
      <c r="UOR83" s="2">
        <v>0</v>
      </c>
      <c r="UOS83" s="2">
        <v>1</v>
      </c>
      <c r="UOT83" s="2">
        <v>0</v>
      </c>
      <c r="UOW83" s="2">
        <v>66</v>
      </c>
      <c r="UOX83" s="2" t="s">
        <v>342</v>
      </c>
      <c r="UOY83" s="2">
        <v>45000</v>
      </c>
      <c r="UPC83" s="2">
        <v>4</v>
      </c>
      <c r="UPG83" s="2">
        <v>3</v>
      </c>
      <c r="UPH83" s="2">
        <v>0</v>
      </c>
      <c r="UPI83" s="2">
        <v>1</v>
      </c>
      <c r="UPJ83" s="2">
        <v>0</v>
      </c>
      <c r="UPM83" s="2">
        <v>66</v>
      </c>
      <c r="UPN83" s="2" t="s">
        <v>342</v>
      </c>
      <c r="UPO83" s="2">
        <v>45000</v>
      </c>
      <c r="UPS83" s="2">
        <v>4</v>
      </c>
      <c r="UPW83" s="2">
        <v>3</v>
      </c>
      <c r="UPX83" s="2">
        <v>0</v>
      </c>
      <c r="UPY83" s="2">
        <v>1</v>
      </c>
      <c r="UPZ83" s="2">
        <v>0</v>
      </c>
      <c r="UQC83" s="2">
        <v>66</v>
      </c>
      <c r="UQD83" s="2" t="s">
        <v>342</v>
      </c>
      <c r="UQE83" s="2">
        <v>45000</v>
      </c>
      <c r="UQI83" s="2">
        <v>4</v>
      </c>
      <c r="UQM83" s="2">
        <v>3</v>
      </c>
      <c r="UQN83" s="2">
        <v>0</v>
      </c>
      <c r="UQO83" s="2">
        <v>1</v>
      </c>
      <c r="UQP83" s="2">
        <v>0</v>
      </c>
      <c r="UQS83" s="2">
        <v>66</v>
      </c>
      <c r="UQT83" s="2" t="s">
        <v>342</v>
      </c>
      <c r="UQU83" s="2">
        <v>45000</v>
      </c>
      <c r="UQY83" s="2">
        <v>4</v>
      </c>
      <c r="URC83" s="2">
        <v>3</v>
      </c>
      <c r="URD83" s="2">
        <v>0</v>
      </c>
      <c r="URE83" s="2">
        <v>1</v>
      </c>
      <c r="URF83" s="2">
        <v>0</v>
      </c>
      <c r="URI83" s="2">
        <v>66</v>
      </c>
      <c r="URJ83" s="2" t="s">
        <v>342</v>
      </c>
      <c r="URK83" s="2">
        <v>45000</v>
      </c>
      <c r="URO83" s="2">
        <v>4</v>
      </c>
      <c r="URS83" s="2">
        <v>3</v>
      </c>
      <c r="URT83" s="2">
        <v>0</v>
      </c>
      <c r="URU83" s="2">
        <v>1</v>
      </c>
      <c r="URV83" s="2">
        <v>0</v>
      </c>
      <c r="URY83" s="2">
        <v>66</v>
      </c>
      <c r="URZ83" s="2" t="s">
        <v>342</v>
      </c>
      <c r="USA83" s="2">
        <v>45000</v>
      </c>
      <c r="USE83" s="2">
        <v>4</v>
      </c>
      <c r="USI83" s="2">
        <v>3</v>
      </c>
      <c r="USJ83" s="2">
        <v>0</v>
      </c>
      <c r="USK83" s="2">
        <v>1</v>
      </c>
      <c r="USL83" s="2">
        <v>0</v>
      </c>
      <c r="USO83" s="2">
        <v>66</v>
      </c>
      <c r="USP83" s="2" t="s">
        <v>342</v>
      </c>
      <c r="USQ83" s="2">
        <v>45000</v>
      </c>
      <c r="USU83" s="2">
        <v>4</v>
      </c>
      <c r="USY83" s="2">
        <v>3</v>
      </c>
      <c r="USZ83" s="2">
        <v>0</v>
      </c>
      <c r="UTA83" s="2">
        <v>1</v>
      </c>
      <c r="UTB83" s="2">
        <v>0</v>
      </c>
      <c r="UTE83" s="2">
        <v>66</v>
      </c>
      <c r="UTF83" s="2" t="s">
        <v>342</v>
      </c>
      <c r="UTG83" s="2">
        <v>45000</v>
      </c>
      <c r="UTK83" s="2">
        <v>4</v>
      </c>
      <c r="UTO83" s="2">
        <v>3</v>
      </c>
      <c r="UTP83" s="2">
        <v>0</v>
      </c>
      <c r="UTQ83" s="2">
        <v>1</v>
      </c>
      <c r="UTR83" s="2">
        <v>0</v>
      </c>
      <c r="UTU83" s="2">
        <v>66</v>
      </c>
      <c r="UTV83" s="2" t="s">
        <v>342</v>
      </c>
      <c r="UTW83" s="2">
        <v>45000</v>
      </c>
      <c r="UUA83" s="2">
        <v>4</v>
      </c>
      <c r="UUE83" s="2">
        <v>3</v>
      </c>
      <c r="UUF83" s="2">
        <v>0</v>
      </c>
      <c r="UUG83" s="2">
        <v>1</v>
      </c>
      <c r="UUH83" s="2">
        <v>0</v>
      </c>
      <c r="UUK83" s="2">
        <v>66</v>
      </c>
      <c r="UUL83" s="2" t="s">
        <v>342</v>
      </c>
      <c r="UUM83" s="2">
        <v>45000</v>
      </c>
      <c r="UUQ83" s="2">
        <v>4</v>
      </c>
      <c r="UUU83" s="2">
        <v>3</v>
      </c>
      <c r="UUV83" s="2">
        <v>0</v>
      </c>
      <c r="UUW83" s="2">
        <v>1</v>
      </c>
      <c r="UUX83" s="2">
        <v>0</v>
      </c>
      <c r="UVA83" s="2">
        <v>66</v>
      </c>
      <c r="UVB83" s="2" t="s">
        <v>342</v>
      </c>
      <c r="UVC83" s="2">
        <v>45000</v>
      </c>
      <c r="UVG83" s="2">
        <v>4</v>
      </c>
      <c r="UVK83" s="2">
        <v>3</v>
      </c>
      <c r="UVL83" s="2">
        <v>0</v>
      </c>
      <c r="UVM83" s="2">
        <v>1</v>
      </c>
      <c r="UVN83" s="2">
        <v>0</v>
      </c>
      <c r="UVQ83" s="2">
        <v>66</v>
      </c>
      <c r="UVR83" s="2" t="s">
        <v>342</v>
      </c>
      <c r="UVS83" s="2">
        <v>45000</v>
      </c>
      <c r="UVW83" s="2">
        <v>4</v>
      </c>
      <c r="UWA83" s="2">
        <v>3</v>
      </c>
      <c r="UWB83" s="2">
        <v>0</v>
      </c>
      <c r="UWC83" s="2">
        <v>1</v>
      </c>
      <c r="UWD83" s="2">
        <v>0</v>
      </c>
      <c r="UWG83" s="2">
        <v>66</v>
      </c>
      <c r="UWH83" s="2" t="s">
        <v>342</v>
      </c>
      <c r="UWI83" s="2">
        <v>45000</v>
      </c>
      <c r="UWM83" s="2">
        <v>4</v>
      </c>
      <c r="UWQ83" s="2">
        <v>3</v>
      </c>
      <c r="UWR83" s="2">
        <v>0</v>
      </c>
      <c r="UWS83" s="2">
        <v>1</v>
      </c>
      <c r="UWT83" s="2">
        <v>0</v>
      </c>
      <c r="UWW83" s="2">
        <v>66</v>
      </c>
      <c r="UWX83" s="2" t="s">
        <v>342</v>
      </c>
      <c r="UWY83" s="2">
        <v>45000</v>
      </c>
      <c r="UXC83" s="2">
        <v>4</v>
      </c>
      <c r="UXG83" s="2">
        <v>3</v>
      </c>
      <c r="UXH83" s="2">
        <v>0</v>
      </c>
      <c r="UXI83" s="2">
        <v>1</v>
      </c>
      <c r="UXJ83" s="2">
        <v>0</v>
      </c>
      <c r="UXM83" s="2">
        <v>66</v>
      </c>
      <c r="UXN83" s="2" t="s">
        <v>342</v>
      </c>
      <c r="UXO83" s="2">
        <v>45000</v>
      </c>
      <c r="UXS83" s="2">
        <v>4</v>
      </c>
      <c r="UXW83" s="2">
        <v>3</v>
      </c>
      <c r="UXX83" s="2">
        <v>0</v>
      </c>
      <c r="UXY83" s="2">
        <v>1</v>
      </c>
      <c r="UXZ83" s="2">
        <v>0</v>
      </c>
      <c r="UYC83" s="2">
        <v>66</v>
      </c>
      <c r="UYD83" s="2" t="s">
        <v>342</v>
      </c>
      <c r="UYE83" s="2">
        <v>45000</v>
      </c>
      <c r="UYI83" s="2">
        <v>4</v>
      </c>
      <c r="UYM83" s="2">
        <v>3</v>
      </c>
      <c r="UYN83" s="2">
        <v>0</v>
      </c>
      <c r="UYO83" s="2">
        <v>1</v>
      </c>
      <c r="UYP83" s="2">
        <v>0</v>
      </c>
      <c r="UYS83" s="2">
        <v>66</v>
      </c>
      <c r="UYT83" s="2" t="s">
        <v>342</v>
      </c>
      <c r="UYU83" s="2">
        <v>45000</v>
      </c>
      <c r="UYY83" s="2">
        <v>4</v>
      </c>
      <c r="UZC83" s="2">
        <v>3</v>
      </c>
      <c r="UZD83" s="2">
        <v>0</v>
      </c>
      <c r="UZE83" s="2">
        <v>1</v>
      </c>
      <c r="UZF83" s="2">
        <v>0</v>
      </c>
      <c r="UZI83" s="2">
        <v>66</v>
      </c>
      <c r="UZJ83" s="2" t="s">
        <v>342</v>
      </c>
      <c r="UZK83" s="2">
        <v>45000</v>
      </c>
      <c r="UZO83" s="2">
        <v>4</v>
      </c>
      <c r="UZS83" s="2">
        <v>3</v>
      </c>
      <c r="UZT83" s="2">
        <v>0</v>
      </c>
      <c r="UZU83" s="2">
        <v>1</v>
      </c>
      <c r="UZV83" s="2">
        <v>0</v>
      </c>
      <c r="UZY83" s="2">
        <v>66</v>
      </c>
      <c r="UZZ83" s="2" t="s">
        <v>342</v>
      </c>
      <c r="VAA83" s="2">
        <v>45000</v>
      </c>
      <c r="VAE83" s="2">
        <v>4</v>
      </c>
      <c r="VAI83" s="2">
        <v>3</v>
      </c>
      <c r="VAJ83" s="2">
        <v>0</v>
      </c>
      <c r="VAK83" s="2">
        <v>1</v>
      </c>
      <c r="VAL83" s="2">
        <v>0</v>
      </c>
      <c r="VAO83" s="2">
        <v>66</v>
      </c>
      <c r="VAP83" s="2" t="s">
        <v>342</v>
      </c>
      <c r="VAQ83" s="2">
        <v>45000</v>
      </c>
      <c r="VAU83" s="2">
        <v>4</v>
      </c>
      <c r="VAY83" s="2">
        <v>3</v>
      </c>
      <c r="VAZ83" s="2">
        <v>0</v>
      </c>
      <c r="VBA83" s="2">
        <v>1</v>
      </c>
      <c r="VBB83" s="2">
        <v>0</v>
      </c>
      <c r="VBE83" s="2">
        <v>66</v>
      </c>
      <c r="VBF83" s="2" t="s">
        <v>342</v>
      </c>
      <c r="VBG83" s="2">
        <v>45000</v>
      </c>
      <c r="VBK83" s="2">
        <v>4</v>
      </c>
      <c r="VBO83" s="2">
        <v>3</v>
      </c>
      <c r="VBP83" s="2">
        <v>0</v>
      </c>
      <c r="VBQ83" s="2">
        <v>1</v>
      </c>
      <c r="VBR83" s="2">
        <v>0</v>
      </c>
      <c r="VBU83" s="2">
        <v>66</v>
      </c>
      <c r="VBV83" s="2" t="s">
        <v>342</v>
      </c>
      <c r="VBW83" s="2">
        <v>45000</v>
      </c>
      <c r="VCA83" s="2">
        <v>4</v>
      </c>
      <c r="VCE83" s="2">
        <v>3</v>
      </c>
      <c r="VCF83" s="2">
        <v>0</v>
      </c>
      <c r="VCG83" s="2">
        <v>1</v>
      </c>
      <c r="VCH83" s="2">
        <v>0</v>
      </c>
      <c r="VCK83" s="2">
        <v>66</v>
      </c>
      <c r="VCL83" s="2" t="s">
        <v>342</v>
      </c>
      <c r="VCM83" s="2">
        <v>45000</v>
      </c>
      <c r="VCQ83" s="2">
        <v>4</v>
      </c>
      <c r="VCU83" s="2">
        <v>3</v>
      </c>
      <c r="VCV83" s="2">
        <v>0</v>
      </c>
      <c r="VCW83" s="2">
        <v>1</v>
      </c>
      <c r="VCX83" s="2">
        <v>0</v>
      </c>
      <c r="VDA83" s="2">
        <v>66</v>
      </c>
      <c r="VDB83" s="2" t="s">
        <v>342</v>
      </c>
      <c r="VDC83" s="2">
        <v>45000</v>
      </c>
      <c r="VDG83" s="2">
        <v>4</v>
      </c>
      <c r="VDK83" s="2">
        <v>3</v>
      </c>
      <c r="VDL83" s="2">
        <v>0</v>
      </c>
      <c r="VDM83" s="2">
        <v>1</v>
      </c>
      <c r="VDN83" s="2">
        <v>0</v>
      </c>
      <c r="VDQ83" s="2">
        <v>66</v>
      </c>
      <c r="VDR83" s="2" t="s">
        <v>342</v>
      </c>
      <c r="VDS83" s="2">
        <v>45000</v>
      </c>
      <c r="VDW83" s="2">
        <v>4</v>
      </c>
      <c r="VEA83" s="2">
        <v>3</v>
      </c>
      <c r="VEB83" s="2">
        <v>0</v>
      </c>
      <c r="VEC83" s="2">
        <v>1</v>
      </c>
      <c r="VED83" s="2">
        <v>0</v>
      </c>
      <c r="VEG83" s="2">
        <v>66</v>
      </c>
      <c r="VEH83" s="2" t="s">
        <v>342</v>
      </c>
      <c r="VEI83" s="2">
        <v>45000</v>
      </c>
      <c r="VEM83" s="2">
        <v>4</v>
      </c>
      <c r="VEQ83" s="2">
        <v>3</v>
      </c>
      <c r="VER83" s="2">
        <v>0</v>
      </c>
      <c r="VES83" s="2">
        <v>1</v>
      </c>
      <c r="VET83" s="2">
        <v>0</v>
      </c>
      <c r="VEW83" s="2">
        <v>66</v>
      </c>
      <c r="VEX83" s="2" t="s">
        <v>342</v>
      </c>
      <c r="VEY83" s="2">
        <v>45000</v>
      </c>
      <c r="VFC83" s="2">
        <v>4</v>
      </c>
      <c r="VFG83" s="2">
        <v>3</v>
      </c>
      <c r="VFH83" s="2">
        <v>0</v>
      </c>
      <c r="VFI83" s="2">
        <v>1</v>
      </c>
      <c r="VFJ83" s="2">
        <v>0</v>
      </c>
      <c r="VFM83" s="2">
        <v>66</v>
      </c>
      <c r="VFN83" s="2" t="s">
        <v>342</v>
      </c>
      <c r="VFO83" s="2">
        <v>45000</v>
      </c>
      <c r="VFS83" s="2">
        <v>4</v>
      </c>
      <c r="VFW83" s="2">
        <v>3</v>
      </c>
      <c r="VFX83" s="2">
        <v>0</v>
      </c>
      <c r="VFY83" s="2">
        <v>1</v>
      </c>
      <c r="VFZ83" s="2">
        <v>0</v>
      </c>
      <c r="VGC83" s="2">
        <v>66</v>
      </c>
      <c r="VGD83" s="2" t="s">
        <v>342</v>
      </c>
      <c r="VGE83" s="2">
        <v>45000</v>
      </c>
      <c r="VGI83" s="2">
        <v>4</v>
      </c>
      <c r="VGM83" s="2">
        <v>3</v>
      </c>
      <c r="VGN83" s="2">
        <v>0</v>
      </c>
      <c r="VGO83" s="2">
        <v>1</v>
      </c>
      <c r="VGP83" s="2">
        <v>0</v>
      </c>
      <c r="VGS83" s="2">
        <v>66</v>
      </c>
      <c r="VGT83" s="2" t="s">
        <v>342</v>
      </c>
      <c r="VGU83" s="2">
        <v>45000</v>
      </c>
      <c r="VGY83" s="2">
        <v>4</v>
      </c>
      <c r="VHC83" s="2">
        <v>3</v>
      </c>
      <c r="VHD83" s="2">
        <v>0</v>
      </c>
      <c r="VHE83" s="2">
        <v>1</v>
      </c>
      <c r="VHF83" s="2">
        <v>0</v>
      </c>
      <c r="VHI83" s="2">
        <v>66</v>
      </c>
      <c r="VHJ83" s="2" t="s">
        <v>342</v>
      </c>
      <c r="VHK83" s="2">
        <v>45000</v>
      </c>
      <c r="VHO83" s="2">
        <v>4</v>
      </c>
      <c r="VHS83" s="2">
        <v>3</v>
      </c>
      <c r="VHT83" s="2">
        <v>0</v>
      </c>
      <c r="VHU83" s="2">
        <v>1</v>
      </c>
      <c r="VHV83" s="2">
        <v>0</v>
      </c>
      <c r="VHY83" s="2">
        <v>66</v>
      </c>
      <c r="VHZ83" s="2" t="s">
        <v>342</v>
      </c>
      <c r="VIA83" s="2">
        <v>45000</v>
      </c>
      <c r="VIE83" s="2">
        <v>4</v>
      </c>
      <c r="VII83" s="2">
        <v>3</v>
      </c>
      <c r="VIJ83" s="2">
        <v>0</v>
      </c>
      <c r="VIK83" s="2">
        <v>1</v>
      </c>
      <c r="VIL83" s="2">
        <v>0</v>
      </c>
      <c r="VIO83" s="2">
        <v>66</v>
      </c>
      <c r="VIP83" s="2" t="s">
        <v>342</v>
      </c>
      <c r="VIQ83" s="2">
        <v>45000</v>
      </c>
      <c r="VIU83" s="2">
        <v>4</v>
      </c>
      <c r="VIY83" s="2">
        <v>3</v>
      </c>
      <c r="VIZ83" s="2">
        <v>0</v>
      </c>
      <c r="VJA83" s="2">
        <v>1</v>
      </c>
      <c r="VJB83" s="2">
        <v>0</v>
      </c>
      <c r="VJE83" s="2">
        <v>66</v>
      </c>
      <c r="VJF83" s="2" t="s">
        <v>342</v>
      </c>
      <c r="VJG83" s="2">
        <v>45000</v>
      </c>
      <c r="VJK83" s="2">
        <v>4</v>
      </c>
      <c r="VJO83" s="2">
        <v>3</v>
      </c>
      <c r="VJP83" s="2">
        <v>0</v>
      </c>
      <c r="VJQ83" s="2">
        <v>1</v>
      </c>
      <c r="VJR83" s="2">
        <v>0</v>
      </c>
      <c r="VJU83" s="2">
        <v>66</v>
      </c>
      <c r="VJV83" s="2" t="s">
        <v>342</v>
      </c>
      <c r="VJW83" s="2">
        <v>45000</v>
      </c>
      <c r="VKA83" s="2">
        <v>4</v>
      </c>
      <c r="VKE83" s="2">
        <v>3</v>
      </c>
      <c r="VKF83" s="2">
        <v>0</v>
      </c>
      <c r="VKG83" s="2">
        <v>1</v>
      </c>
      <c r="VKH83" s="2">
        <v>0</v>
      </c>
      <c r="VKK83" s="2">
        <v>66</v>
      </c>
      <c r="VKL83" s="2" t="s">
        <v>342</v>
      </c>
      <c r="VKM83" s="2">
        <v>45000</v>
      </c>
      <c r="VKQ83" s="2">
        <v>4</v>
      </c>
      <c r="VKU83" s="2">
        <v>3</v>
      </c>
      <c r="VKV83" s="2">
        <v>0</v>
      </c>
      <c r="VKW83" s="2">
        <v>1</v>
      </c>
      <c r="VKX83" s="2">
        <v>0</v>
      </c>
      <c r="VLA83" s="2">
        <v>66</v>
      </c>
      <c r="VLB83" s="2" t="s">
        <v>342</v>
      </c>
      <c r="VLC83" s="2">
        <v>45000</v>
      </c>
      <c r="VLG83" s="2">
        <v>4</v>
      </c>
      <c r="VLK83" s="2">
        <v>3</v>
      </c>
      <c r="VLL83" s="2">
        <v>0</v>
      </c>
      <c r="VLM83" s="2">
        <v>1</v>
      </c>
      <c r="VLN83" s="2">
        <v>0</v>
      </c>
      <c r="VLQ83" s="2">
        <v>66</v>
      </c>
      <c r="VLR83" s="2" t="s">
        <v>342</v>
      </c>
      <c r="VLS83" s="2">
        <v>45000</v>
      </c>
      <c r="VLW83" s="2">
        <v>4</v>
      </c>
      <c r="VMA83" s="2">
        <v>3</v>
      </c>
      <c r="VMB83" s="2">
        <v>0</v>
      </c>
      <c r="VMC83" s="2">
        <v>1</v>
      </c>
      <c r="VMD83" s="2">
        <v>0</v>
      </c>
      <c r="VMG83" s="2">
        <v>66</v>
      </c>
      <c r="VMH83" s="2" t="s">
        <v>342</v>
      </c>
      <c r="VMI83" s="2">
        <v>45000</v>
      </c>
      <c r="VMM83" s="2">
        <v>4</v>
      </c>
      <c r="VMQ83" s="2">
        <v>3</v>
      </c>
      <c r="VMR83" s="2">
        <v>0</v>
      </c>
      <c r="VMS83" s="2">
        <v>1</v>
      </c>
      <c r="VMT83" s="2">
        <v>0</v>
      </c>
      <c r="VMW83" s="2">
        <v>66</v>
      </c>
      <c r="VMX83" s="2" t="s">
        <v>342</v>
      </c>
      <c r="VMY83" s="2">
        <v>45000</v>
      </c>
      <c r="VNC83" s="2">
        <v>4</v>
      </c>
      <c r="VNG83" s="2">
        <v>3</v>
      </c>
      <c r="VNH83" s="2">
        <v>0</v>
      </c>
      <c r="VNI83" s="2">
        <v>1</v>
      </c>
      <c r="VNJ83" s="2">
        <v>0</v>
      </c>
      <c r="VNM83" s="2">
        <v>66</v>
      </c>
      <c r="VNN83" s="2" t="s">
        <v>342</v>
      </c>
      <c r="VNO83" s="2">
        <v>45000</v>
      </c>
      <c r="VNS83" s="2">
        <v>4</v>
      </c>
      <c r="VNW83" s="2">
        <v>3</v>
      </c>
      <c r="VNX83" s="2">
        <v>0</v>
      </c>
      <c r="VNY83" s="2">
        <v>1</v>
      </c>
      <c r="VNZ83" s="2">
        <v>0</v>
      </c>
      <c r="VOC83" s="2">
        <v>66</v>
      </c>
      <c r="VOD83" s="2" t="s">
        <v>342</v>
      </c>
      <c r="VOE83" s="2">
        <v>45000</v>
      </c>
      <c r="VOI83" s="2">
        <v>4</v>
      </c>
      <c r="VOM83" s="2">
        <v>3</v>
      </c>
      <c r="VON83" s="2">
        <v>0</v>
      </c>
      <c r="VOO83" s="2">
        <v>1</v>
      </c>
      <c r="VOP83" s="2">
        <v>0</v>
      </c>
      <c r="VOS83" s="2">
        <v>66</v>
      </c>
      <c r="VOT83" s="2" t="s">
        <v>342</v>
      </c>
      <c r="VOU83" s="2">
        <v>45000</v>
      </c>
      <c r="VOY83" s="2">
        <v>4</v>
      </c>
      <c r="VPC83" s="2">
        <v>3</v>
      </c>
      <c r="VPD83" s="2">
        <v>0</v>
      </c>
      <c r="VPE83" s="2">
        <v>1</v>
      </c>
      <c r="VPF83" s="2">
        <v>0</v>
      </c>
      <c r="VPI83" s="2">
        <v>66</v>
      </c>
      <c r="VPJ83" s="2" t="s">
        <v>342</v>
      </c>
      <c r="VPK83" s="2">
        <v>45000</v>
      </c>
      <c r="VPO83" s="2">
        <v>4</v>
      </c>
      <c r="VPS83" s="2">
        <v>3</v>
      </c>
      <c r="VPT83" s="2">
        <v>0</v>
      </c>
      <c r="VPU83" s="2">
        <v>1</v>
      </c>
      <c r="VPV83" s="2">
        <v>0</v>
      </c>
      <c r="VPY83" s="2">
        <v>66</v>
      </c>
      <c r="VPZ83" s="2" t="s">
        <v>342</v>
      </c>
      <c r="VQA83" s="2">
        <v>45000</v>
      </c>
      <c r="VQE83" s="2">
        <v>4</v>
      </c>
      <c r="VQI83" s="2">
        <v>3</v>
      </c>
      <c r="VQJ83" s="2">
        <v>0</v>
      </c>
      <c r="VQK83" s="2">
        <v>1</v>
      </c>
      <c r="VQL83" s="2">
        <v>0</v>
      </c>
      <c r="VQO83" s="2">
        <v>66</v>
      </c>
      <c r="VQP83" s="2" t="s">
        <v>342</v>
      </c>
      <c r="VQQ83" s="2">
        <v>45000</v>
      </c>
      <c r="VQU83" s="2">
        <v>4</v>
      </c>
      <c r="VQY83" s="2">
        <v>3</v>
      </c>
      <c r="VQZ83" s="2">
        <v>0</v>
      </c>
      <c r="VRA83" s="2">
        <v>1</v>
      </c>
      <c r="VRB83" s="2">
        <v>0</v>
      </c>
      <c r="VRE83" s="2">
        <v>66</v>
      </c>
      <c r="VRF83" s="2" t="s">
        <v>342</v>
      </c>
      <c r="VRG83" s="2">
        <v>45000</v>
      </c>
      <c r="VRK83" s="2">
        <v>4</v>
      </c>
      <c r="VRO83" s="2">
        <v>3</v>
      </c>
      <c r="VRP83" s="2">
        <v>0</v>
      </c>
      <c r="VRQ83" s="2">
        <v>1</v>
      </c>
      <c r="VRR83" s="2">
        <v>0</v>
      </c>
      <c r="VRU83" s="2">
        <v>66</v>
      </c>
      <c r="VRV83" s="2" t="s">
        <v>342</v>
      </c>
      <c r="VRW83" s="2">
        <v>45000</v>
      </c>
      <c r="VSA83" s="2">
        <v>4</v>
      </c>
      <c r="VSE83" s="2">
        <v>3</v>
      </c>
      <c r="VSF83" s="2">
        <v>0</v>
      </c>
      <c r="VSG83" s="2">
        <v>1</v>
      </c>
      <c r="VSH83" s="2">
        <v>0</v>
      </c>
      <c r="VSK83" s="2">
        <v>66</v>
      </c>
      <c r="VSL83" s="2" t="s">
        <v>342</v>
      </c>
      <c r="VSM83" s="2">
        <v>45000</v>
      </c>
      <c r="VSQ83" s="2">
        <v>4</v>
      </c>
      <c r="VSU83" s="2">
        <v>3</v>
      </c>
      <c r="VSV83" s="2">
        <v>0</v>
      </c>
      <c r="VSW83" s="2">
        <v>1</v>
      </c>
      <c r="VSX83" s="2">
        <v>0</v>
      </c>
      <c r="VTA83" s="2">
        <v>66</v>
      </c>
      <c r="VTB83" s="2" t="s">
        <v>342</v>
      </c>
      <c r="VTC83" s="2">
        <v>45000</v>
      </c>
      <c r="VTG83" s="2">
        <v>4</v>
      </c>
      <c r="VTK83" s="2">
        <v>3</v>
      </c>
      <c r="VTL83" s="2">
        <v>0</v>
      </c>
      <c r="VTM83" s="2">
        <v>1</v>
      </c>
      <c r="VTN83" s="2">
        <v>0</v>
      </c>
      <c r="VTQ83" s="2">
        <v>66</v>
      </c>
      <c r="VTR83" s="2" t="s">
        <v>342</v>
      </c>
      <c r="VTS83" s="2">
        <v>45000</v>
      </c>
      <c r="VTW83" s="2">
        <v>4</v>
      </c>
      <c r="VUA83" s="2">
        <v>3</v>
      </c>
      <c r="VUB83" s="2">
        <v>0</v>
      </c>
      <c r="VUC83" s="2">
        <v>1</v>
      </c>
      <c r="VUD83" s="2">
        <v>0</v>
      </c>
      <c r="VUG83" s="2">
        <v>66</v>
      </c>
      <c r="VUH83" s="2" t="s">
        <v>342</v>
      </c>
      <c r="VUI83" s="2">
        <v>45000</v>
      </c>
      <c r="VUM83" s="2">
        <v>4</v>
      </c>
      <c r="VUQ83" s="2">
        <v>3</v>
      </c>
      <c r="VUR83" s="2">
        <v>0</v>
      </c>
      <c r="VUS83" s="2">
        <v>1</v>
      </c>
      <c r="VUT83" s="2">
        <v>0</v>
      </c>
      <c r="VUW83" s="2">
        <v>66</v>
      </c>
      <c r="VUX83" s="2" t="s">
        <v>342</v>
      </c>
      <c r="VUY83" s="2">
        <v>45000</v>
      </c>
      <c r="VVC83" s="2">
        <v>4</v>
      </c>
      <c r="VVG83" s="2">
        <v>3</v>
      </c>
      <c r="VVH83" s="2">
        <v>0</v>
      </c>
      <c r="VVI83" s="2">
        <v>1</v>
      </c>
      <c r="VVJ83" s="2">
        <v>0</v>
      </c>
      <c r="VVM83" s="2">
        <v>66</v>
      </c>
      <c r="VVN83" s="2" t="s">
        <v>342</v>
      </c>
      <c r="VVO83" s="2">
        <v>45000</v>
      </c>
      <c r="VVS83" s="2">
        <v>4</v>
      </c>
      <c r="VVW83" s="2">
        <v>3</v>
      </c>
      <c r="VVX83" s="2">
        <v>0</v>
      </c>
      <c r="VVY83" s="2">
        <v>1</v>
      </c>
      <c r="VVZ83" s="2">
        <v>0</v>
      </c>
      <c r="VWC83" s="2">
        <v>66</v>
      </c>
      <c r="VWD83" s="2" t="s">
        <v>342</v>
      </c>
      <c r="VWE83" s="2">
        <v>45000</v>
      </c>
      <c r="VWI83" s="2">
        <v>4</v>
      </c>
      <c r="VWM83" s="2">
        <v>3</v>
      </c>
      <c r="VWN83" s="2">
        <v>0</v>
      </c>
      <c r="VWO83" s="2">
        <v>1</v>
      </c>
      <c r="VWP83" s="2">
        <v>0</v>
      </c>
      <c r="VWS83" s="2">
        <v>66</v>
      </c>
      <c r="VWT83" s="2" t="s">
        <v>342</v>
      </c>
      <c r="VWU83" s="2">
        <v>45000</v>
      </c>
      <c r="VWY83" s="2">
        <v>4</v>
      </c>
      <c r="VXC83" s="2">
        <v>3</v>
      </c>
      <c r="VXD83" s="2">
        <v>0</v>
      </c>
      <c r="VXE83" s="2">
        <v>1</v>
      </c>
      <c r="VXF83" s="2">
        <v>0</v>
      </c>
      <c r="VXI83" s="2">
        <v>66</v>
      </c>
      <c r="VXJ83" s="2" t="s">
        <v>342</v>
      </c>
      <c r="VXK83" s="2">
        <v>45000</v>
      </c>
      <c r="VXO83" s="2">
        <v>4</v>
      </c>
      <c r="VXS83" s="2">
        <v>3</v>
      </c>
      <c r="VXT83" s="2">
        <v>0</v>
      </c>
      <c r="VXU83" s="2">
        <v>1</v>
      </c>
      <c r="VXV83" s="2">
        <v>0</v>
      </c>
      <c r="VXY83" s="2">
        <v>66</v>
      </c>
      <c r="VXZ83" s="2" t="s">
        <v>342</v>
      </c>
      <c r="VYA83" s="2">
        <v>45000</v>
      </c>
      <c r="VYE83" s="2">
        <v>4</v>
      </c>
      <c r="VYI83" s="2">
        <v>3</v>
      </c>
      <c r="VYJ83" s="2">
        <v>0</v>
      </c>
      <c r="VYK83" s="2">
        <v>1</v>
      </c>
      <c r="VYL83" s="2">
        <v>0</v>
      </c>
      <c r="VYO83" s="2">
        <v>66</v>
      </c>
      <c r="VYP83" s="2" t="s">
        <v>342</v>
      </c>
      <c r="VYQ83" s="2">
        <v>45000</v>
      </c>
      <c r="VYU83" s="2">
        <v>4</v>
      </c>
      <c r="VYY83" s="2">
        <v>3</v>
      </c>
      <c r="VYZ83" s="2">
        <v>0</v>
      </c>
      <c r="VZA83" s="2">
        <v>1</v>
      </c>
      <c r="VZB83" s="2">
        <v>0</v>
      </c>
      <c r="VZE83" s="2">
        <v>66</v>
      </c>
      <c r="VZF83" s="2" t="s">
        <v>342</v>
      </c>
      <c r="VZG83" s="2">
        <v>45000</v>
      </c>
      <c r="VZK83" s="2">
        <v>4</v>
      </c>
      <c r="VZO83" s="2">
        <v>3</v>
      </c>
      <c r="VZP83" s="2">
        <v>0</v>
      </c>
      <c r="VZQ83" s="2">
        <v>1</v>
      </c>
      <c r="VZR83" s="2">
        <v>0</v>
      </c>
      <c r="VZU83" s="2">
        <v>66</v>
      </c>
      <c r="VZV83" s="2" t="s">
        <v>342</v>
      </c>
      <c r="VZW83" s="2">
        <v>45000</v>
      </c>
      <c r="WAA83" s="2">
        <v>4</v>
      </c>
      <c r="WAE83" s="2">
        <v>3</v>
      </c>
      <c r="WAF83" s="2">
        <v>0</v>
      </c>
      <c r="WAG83" s="2">
        <v>1</v>
      </c>
      <c r="WAH83" s="2">
        <v>0</v>
      </c>
      <c r="WAK83" s="2">
        <v>66</v>
      </c>
      <c r="WAL83" s="2" t="s">
        <v>342</v>
      </c>
      <c r="WAM83" s="2">
        <v>45000</v>
      </c>
      <c r="WAQ83" s="2">
        <v>4</v>
      </c>
      <c r="WAU83" s="2">
        <v>3</v>
      </c>
      <c r="WAV83" s="2">
        <v>0</v>
      </c>
      <c r="WAW83" s="2">
        <v>1</v>
      </c>
      <c r="WAX83" s="2">
        <v>0</v>
      </c>
      <c r="WBA83" s="2">
        <v>66</v>
      </c>
      <c r="WBB83" s="2" t="s">
        <v>342</v>
      </c>
      <c r="WBC83" s="2">
        <v>45000</v>
      </c>
      <c r="WBG83" s="2">
        <v>4</v>
      </c>
      <c r="WBK83" s="2">
        <v>3</v>
      </c>
      <c r="WBL83" s="2">
        <v>0</v>
      </c>
      <c r="WBM83" s="2">
        <v>1</v>
      </c>
      <c r="WBN83" s="2">
        <v>0</v>
      </c>
      <c r="WBQ83" s="2">
        <v>66</v>
      </c>
      <c r="WBR83" s="2" t="s">
        <v>342</v>
      </c>
      <c r="WBS83" s="2">
        <v>45000</v>
      </c>
      <c r="WBW83" s="2">
        <v>4</v>
      </c>
      <c r="WCA83" s="2">
        <v>3</v>
      </c>
      <c r="WCB83" s="2">
        <v>0</v>
      </c>
      <c r="WCC83" s="2">
        <v>1</v>
      </c>
      <c r="WCD83" s="2">
        <v>0</v>
      </c>
      <c r="WCG83" s="2">
        <v>66</v>
      </c>
      <c r="WCH83" s="2" t="s">
        <v>342</v>
      </c>
      <c r="WCI83" s="2">
        <v>45000</v>
      </c>
      <c r="WCM83" s="2">
        <v>4</v>
      </c>
      <c r="WCQ83" s="2">
        <v>3</v>
      </c>
      <c r="WCR83" s="2">
        <v>0</v>
      </c>
      <c r="WCS83" s="2">
        <v>1</v>
      </c>
      <c r="WCT83" s="2">
        <v>0</v>
      </c>
      <c r="WCW83" s="2">
        <v>66</v>
      </c>
      <c r="WCX83" s="2" t="s">
        <v>342</v>
      </c>
      <c r="WCY83" s="2">
        <v>45000</v>
      </c>
      <c r="WDC83" s="2">
        <v>4</v>
      </c>
      <c r="WDG83" s="2">
        <v>3</v>
      </c>
      <c r="WDH83" s="2">
        <v>0</v>
      </c>
      <c r="WDI83" s="2">
        <v>1</v>
      </c>
      <c r="WDJ83" s="2">
        <v>0</v>
      </c>
      <c r="WDM83" s="2">
        <v>66</v>
      </c>
      <c r="WDN83" s="2" t="s">
        <v>342</v>
      </c>
      <c r="WDO83" s="2">
        <v>45000</v>
      </c>
      <c r="WDS83" s="2">
        <v>4</v>
      </c>
      <c r="WDW83" s="2">
        <v>3</v>
      </c>
      <c r="WDX83" s="2">
        <v>0</v>
      </c>
      <c r="WDY83" s="2">
        <v>1</v>
      </c>
      <c r="WDZ83" s="2">
        <v>0</v>
      </c>
      <c r="WEC83" s="2">
        <v>66</v>
      </c>
      <c r="WED83" s="2" t="s">
        <v>342</v>
      </c>
      <c r="WEE83" s="2">
        <v>45000</v>
      </c>
      <c r="WEI83" s="2">
        <v>4</v>
      </c>
      <c r="WEM83" s="2">
        <v>3</v>
      </c>
      <c r="WEN83" s="2">
        <v>0</v>
      </c>
      <c r="WEO83" s="2">
        <v>1</v>
      </c>
      <c r="WEP83" s="2">
        <v>0</v>
      </c>
      <c r="WES83" s="2">
        <v>66</v>
      </c>
      <c r="WET83" s="2" t="s">
        <v>342</v>
      </c>
      <c r="WEU83" s="2">
        <v>45000</v>
      </c>
      <c r="WEY83" s="2">
        <v>4</v>
      </c>
      <c r="WFC83" s="2">
        <v>3</v>
      </c>
      <c r="WFD83" s="2">
        <v>0</v>
      </c>
      <c r="WFE83" s="2">
        <v>1</v>
      </c>
      <c r="WFF83" s="2">
        <v>0</v>
      </c>
      <c r="WFI83" s="2">
        <v>66</v>
      </c>
      <c r="WFJ83" s="2" t="s">
        <v>342</v>
      </c>
      <c r="WFK83" s="2">
        <v>45000</v>
      </c>
      <c r="WFO83" s="2">
        <v>4</v>
      </c>
      <c r="WFS83" s="2">
        <v>3</v>
      </c>
      <c r="WFT83" s="2">
        <v>0</v>
      </c>
      <c r="WFU83" s="2">
        <v>1</v>
      </c>
      <c r="WFV83" s="2">
        <v>0</v>
      </c>
      <c r="WFY83" s="2">
        <v>66</v>
      </c>
      <c r="WFZ83" s="2" t="s">
        <v>342</v>
      </c>
      <c r="WGA83" s="2">
        <v>45000</v>
      </c>
      <c r="WGE83" s="2">
        <v>4</v>
      </c>
      <c r="WGI83" s="2">
        <v>3</v>
      </c>
      <c r="WGJ83" s="2">
        <v>0</v>
      </c>
      <c r="WGK83" s="2">
        <v>1</v>
      </c>
      <c r="WGL83" s="2">
        <v>0</v>
      </c>
      <c r="WGO83" s="2">
        <v>66</v>
      </c>
      <c r="WGP83" s="2" t="s">
        <v>342</v>
      </c>
      <c r="WGQ83" s="2">
        <v>45000</v>
      </c>
      <c r="WGU83" s="2">
        <v>4</v>
      </c>
      <c r="WGY83" s="2">
        <v>3</v>
      </c>
      <c r="WGZ83" s="2">
        <v>0</v>
      </c>
      <c r="WHA83" s="2">
        <v>1</v>
      </c>
      <c r="WHB83" s="2">
        <v>0</v>
      </c>
      <c r="WHE83" s="2">
        <v>66</v>
      </c>
      <c r="WHF83" s="2" t="s">
        <v>342</v>
      </c>
      <c r="WHG83" s="2">
        <v>45000</v>
      </c>
      <c r="WHK83" s="2">
        <v>4</v>
      </c>
      <c r="WHO83" s="2">
        <v>3</v>
      </c>
      <c r="WHP83" s="2">
        <v>0</v>
      </c>
      <c r="WHQ83" s="2">
        <v>1</v>
      </c>
      <c r="WHR83" s="2">
        <v>0</v>
      </c>
      <c r="WHU83" s="2">
        <v>66</v>
      </c>
      <c r="WHV83" s="2" t="s">
        <v>342</v>
      </c>
      <c r="WHW83" s="2">
        <v>45000</v>
      </c>
      <c r="WIA83" s="2">
        <v>4</v>
      </c>
      <c r="WIE83" s="2">
        <v>3</v>
      </c>
      <c r="WIF83" s="2">
        <v>0</v>
      </c>
      <c r="WIG83" s="2">
        <v>1</v>
      </c>
      <c r="WIH83" s="2">
        <v>0</v>
      </c>
      <c r="WIK83" s="2">
        <v>66</v>
      </c>
      <c r="WIL83" s="2" t="s">
        <v>342</v>
      </c>
      <c r="WIM83" s="2">
        <v>45000</v>
      </c>
      <c r="WIQ83" s="2">
        <v>4</v>
      </c>
      <c r="WIU83" s="2">
        <v>3</v>
      </c>
      <c r="WIV83" s="2">
        <v>0</v>
      </c>
      <c r="WIW83" s="2">
        <v>1</v>
      </c>
      <c r="WIX83" s="2">
        <v>0</v>
      </c>
      <c r="WJA83" s="2">
        <v>66</v>
      </c>
      <c r="WJB83" s="2" t="s">
        <v>342</v>
      </c>
      <c r="WJC83" s="2">
        <v>45000</v>
      </c>
      <c r="WJG83" s="2">
        <v>4</v>
      </c>
      <c r="WJK83" s="2">
        <v>3</v>
      </c>
      <c r="WJL83" s="2">
        <v>0</v>
      </c>
      <c r="WJM83" s="2">
        <v>1</v>
      </c>
      <c r="WJN83" s="2">
        <v>0</v>
      </c>
      <c r="WJQ83" s="2">
        <v>66</v>
      </c>
      <c r="WJR83" s="2" t="s">
        <v>342</v>
      </c>
      <c r="WJS83" s="2">
        <v>45000</v>
      </c>
      <c r="WJW83" s="2">
        <v>4</v>
      </c>
      <c r="WKA83" s="2">
        <v>3</v>
      </c>
      <c r="WKB83" s="2">
        <v>0</v>
      </c>
      <c r="WKC83" s="2">
        <v>1</v>
      </c>
      <c r="WKD83" s="2">
        <v>0</v>
      </c>
      <c r="WKG83" s="2">
        <v>66</v>
      </c>
      <c r="WKH83" s="2" t="s">
        <v>342</v>
      </c>
      <c r="WKI83" s="2">
        <v>45000</v>
      </c>
      <c r="WKM83" s="2">
        <v>4</v>
      </c>
      <c r="WKQ83" s="2">
        <v>3</v>
      </c>
      <c r="WKR83" s="2">
        <v>0</v>
      </c>
      <c r="WKS83" s="2">
        <v>1</v>
      </c>
      <c r="WKT83" s="2">
        <v>0</v>
      </c>
      <c r="WKW83" s="2">
        <v>66</v>
      </c>
      <c r="WKX83" s="2" t="s">
        <v>342</v>
      </c>
      <c r="WKY83" s="2">
        <v>45000</v>
      </c>
      <c r="WLC83" s="2">
        <v>4</v>
      </c>
      <c r="WLG83" s="2">
        <v>3</v>
      </c>
      <c r="WLH83" s="2">
        <v>0</v>
      </c>
      <c r="WLI83" s="2">
        <v>1</v>
      </c>
      <c r="WLJ83" s="2">
        <v>0</v>
      </c>
      <c r="WLM83" s="2">
        <v>66</v>
      </c>
      <c r="WLN83" s="2" t="s">
        <v>342</v>
      </c>
      <c r="WLO83" s="2">
        <v>45000</v>
      </c>
      <c r="WLS83" s="2">
        <v>4</v>
      </c>
      <c r="WLW83" s="2">
        <v>3</v>
      </c>
      <c r="WLX83" s="2">
        <v>0</v>
      </c>
      <c r="WLY83" s="2">
        <v>1</v>
      </c>
      <c r="WLZ83" s="2">
        <v>0</v>
      </c>
      <c r="WMC83" s="2">
        <v>66</v>
      </c>
      <c r="WMD83" s="2" t="s">
        <v>342</v>
      </c>
      <c r="WME83" s="2">
        <v>45000</v>
      </c>
      <c r="WMI83" s="2">
        <v>4</v>
      </c>
      <c r="WMM83" s="2">
        <v>3</v>
      </c>
      <c r="WMN83" s="2">
        <v>0</v>
      </c>
      <c r="WMO83" s="2">
        <v>1</v>
      </c>
      <c r="WMP83" s="2">
        <v>0</v>
      </c>
      <c r="WMS83" s="2">
        <v>66</v>
      </c>
      <c r="WMT83" s="2" t="s">
        <v>342</v>
      </c>
      <c r="WMU83" s="2">
        <v>45000</v>
      </c>
      <c r="WMY83" s="2">
        <v>4</v>
      </c>
      <c r="WNC83" s="2">
        <v>3</v>
      </c>
      <c r="WND83" s="2">
        <v>0</v>
      </c>
      <c r="WNE83" s="2">
        <v>1</v>
      </c>
      <c r="WNF83" s="2">
        <v>0</v>
      </c>
      <c r="WNI83" s="2">
        <v>66</v>
      </c>
      <c r="WNJ83" s="2" t="s">
        <v>342</v>
      </c>
      <c r="WNK83" s="2">
        <v>45000</v>
      </c>
      <c r="WNO83" s="2">
        <v>4</v>
      </c>
      <c r="WNS83" s="2">
        <v>3</v>
      </c>
      <c r="WNT83" s="2">
        <v>0</v>
      </c>
      <c r="WNU83" s="2">
        <v>1</v>
      </c>
      <c r="WNV83" s="2">
        <v>0</v>
      </c>
      <c r="WNY83" s="2">
        <v>66</v>
      </c>
      <c r="WNZ83" s="2" t="s">
        <v>342</v>
      </c>
      <c r="WOA83" s="2">
        <v>45000</v>
      </c>
      <c r="WOE83" s="2">
        <v>4</v>
      </c>
      <c r="WOI83" s="2">
        <v>3</v>
      </c>
      <c r="WOJ83" s="2">
        <v>0</v>
      </c>
      <c r="WOK83" s="2">
        <v>1</v>
      </c>
      <c r="WOL83" s="2">
        <v>0</v>
      </c>
      <c r="WOO83" s="2">
        <v>66</v>
      </c>
      <c r="WOP83" s="2" t="s">
        <v>342</v>
      </c>
      <c r="WOQ83" s="2">
        <v>45000</v>
      </c>
      <c r="WOU83" s="2">
        <v>4</v>
      </c>
      <c r="WOY83" s="2">
        <v>3</v>
      </c>
      <c r="WOZ83" s="2">
        <v>0</v>
      </c>
      <c r="WPA83" s="2">
        <v>1</v>
      </c>
      <c r="WPB83" s="2">
        <v>0</v>
      </c>
      <c r="WPE83" s="2">
        <v>66</v>
      </c>
      <c r="WPF83" s="2" t="s">
        <v>342</v>
      </c>
      <c r="WPG83" s="2">
        <v>45000</v>
      </c>
      <c r="WPK83" s="2">
        <v>4</v>
      </c>
      <c r="WPO83" s="2">
        <v>3</v>
      </c>
      <c r="WPP83" s="2">
        <v>0</v>
      </c>
      <c r="WPQ83" s="2">
        <v>1</v>
      </c>
      <c r="WPR83" s="2">
        <v>0</v>
      </c>
      <c r="WPU83" s="2">
        <v>66</v>
      </c>
      <c r="WPV83" s="2" t="s">
        <v>342</v>
      </c>
      <c r="WPW83" s="2">
        <v>45000</v>
      </c>
      <c r="WQA83" s="2">
        <v>4</v>
      </c>
      <c r="WQE83" s="2">
        <v>3</v>
      </c>
      <c r="WQF83" s="2">
        <v>0</v>
      </c>
      <c r="WQG83" s="2">
        <v>1</v>
      </c>
      <c r="WQH83" s="2">
        <v>0</v>
      </c>
      <c r="WQK83" s="2">
        <v>66</v>
      </c>
      <c r="WQL83" s="2" t="s">
        <v>342</v>
      </c>
      <c r="WQM83" s="2">
        <v>45000</v>
      </c>
      <c r="WQQ83" s="2">
        <v>4</v>
      </c>
      <c r="WQU83" s="2">
        <v>3</v>
      </c>
      <c r="WQV83" s="2">
        <v>0</v>
      </c>
      <c r="WQW83" s="2">
        <v>1</v>
      </c>
      <c r="WQX83" s="2">
        <v>0</v>
      </c>
      <c r="WRA83" s="2">
        <v>66</v>
      </c>
      <c r="WRB83" s="2" t="s">
        <v>342</v>
      </c>
      <c r="WRC83" s="2">
        <v>45000</v>
      </c>
      <c r="WRG83" s="2">
        <v>4</v>
      </c>
      <c r="WRK83" s="2">
        <v>3</v>
      </c>
      <c r="WRL83" s="2">
        <v>0</v>
      </c>
      <c r="WRM83" s="2">
        <v>1</v>
      </c>
      <c r="WRN83" s="2">
        <v>0</v>
      </c>
      <c r="WRQ83" s="2">
        <v>66</v>
      </c>
      <c r="WRR83" s="2" t="s">
        <v>342</v>
      </c>
      <c r="WRS83" s="2">
        <v>45000</v>
      </c>
      <c r="WRW83" s="2">
        <v>4</v>
      </c>
      <c r="WSA83" s="2">
        <v>3</v>
      </c>
      <c r="WSB83" s="2">
        <v>0</v>
      </c>
      <c r="WSC83" s="2">
        <v>1</v>
      </c>
      <c r="WSD83" s="2">
        <v>0</v>
      </c>
      <c r="WSG83" s="2">
        <v>66</v>
      </c>
      <c r="WSH83" s="2" t="s">
        <v>342</v>
      </c>
      <c r="WSI83" s="2">
        <v>45000</v>
      </c>
      <c r="WSM83" s="2">
        <v>4</v>
      </c>
      <c r="WSQ83" s="2">
        <v>3</v>
      </c>
      <c r="WSR83" s="2">
        <v>0</v>
      </c>
      <c r="WSS83" s="2">
        <v>1</v>
      </c>
      <c r="WST83" s="2">
        <v>0</v>
      </c>
      <c r="WSW83" s="2">
        <v>66</v>
      </c>
      <c r="WSX83" s="2" t="s">
        <v>342</v>
      </c>
      <c r="WSY83" s="2">
        <v>45000</v>
      </c>
      <c r="WTC83" s="2">
        <v>4</v>
      </c>
      <c r="WTG83" s="2">
        <v>3</v>
      </c>
      <c r="WTH83" s="2">
        <v>0</v>
      </c>
      <c r="WTI83" s="2">
        <v>1</v>
      </c>
      <c r="WTJ83" s="2">
        <v>0</v>
      </c>
      <c r="WTM83" s="2">
        <v>66</v>
      </c>
      <c r="WTN83" s="2" t="s">
        <v>342</v>
      </c>
      <c r="WTO83" s="2">
        <v>45000</v>
      </c>
      <c r="WTS83" s="2">
        <v>4</v>
      </c>
      <c r="WTW83" s="2">
        <v>3</v>
      </c>
      <c r="WTX83" s="2">
        <v>0</v>
      </c>
      <c r="WTY83" s="2">
        <v>1</v>
      </c>
      <c r="WTZ83" s="2">
        <v>0</v>
      </c>
      <c r="WUC83" s="2">
        <v>66</v>
      </c>
      <c r="WUD83" s="2" t="s">
        <v>342</v>
      </c>
      <c r="WUE83" s="2">
        <v>45000</v>
      </c>
      <c r="WUI83" s="2">
        <v>4</v>
      </c>
      <c r="WUM83" s="2">
        <v>3</v>
      </c>
      <c r="WUN83" s="2">
        <v>0</v>
      </c>
      <c r="WUO83" s="2">
        <v>1</v>
      </c>
      <c r="WUP83" s="2">
        <v>0</v>
      </c>
      <c r="WUS83" s="2">
        <v>66</v>
      </c>
      <c r="WUT83" s="2" t="s">
        <v>342</v>
      </c>
      <c r="WUU83" s="2">
        <v>45000</v>
      </c>
      <c r="WUY83" s="2">
        <v>4</v>
      </c>
      <c r="WVC83" s="2">
        <v>3</v>
      </c>
      <c r="WVD83" s="2">
        <v>0</v>
      </c>
      <c r="WVE83" s="2">
        <v>1</v>
      </c>
      <c r="WVF83" s="2">
        <v>0</v>
      </c>
      <c r="WVI83" s="2">
        <v>66</v>
      </c>
      <c r="WVJ83" s="2" t="s">
        <v>342</v>
      </c>
      <c r="WVK83" s="2">
        <v>45000</v>
      </c>
      <c r="WVO83" s="2">
        <v>4</v>
      </c>
      <c r="WVS83" s="2">
        <v>3</v>
      </c>
      <c r="WVT83" s="2">
        <v>0</v>
      </c>
      <c r="WVU83" s="2">
        <v>1</v>
      </c>
      <c r="WVV83" s="2">
        <v>0</v>
      </c>
      <c r="WVY83" s="2">
        <v>66</v>
      </c>
      <c r="WVZ83" s="2" t="s">
        <v>342</v>
      </c>
      <c r="WWA83" s="2">
        <v>45000</v>
      </c>
      <c r="WWE83" s="2">
        <v>4</v>
      </c>
      <c r="WWI83" s="2">
        <v>3</v>
      </c>
      <c r="WWJ83" s="2">
        <v>0</v>
      </c>
      <c r="WWK83" s="2">
        <v>1</v>
      </c>
      <c r="WWL83" s="2">
        <v>0</v>
      </c>
      <c r="WWO83" s="2">
        <v>66</v>
      </c>
      <c r="WWP83" s="2" t="s">
        <v>342</v>
      </c>
      <c r="WWQ83" s="2">
        <v>45000</v>
      </c>
      <c r="WWU83" s="2">
        <v>4</v>
      </c>
      <c r="WWY83" s="2">
        <v>3</v>
      </c>
      <c r="WWZ83" s="2">
        <v>0</v>
      </c>
      <c r="WXA83" s="2">
        <v>1</v>
      </c>
      <c r="WXB83" s="2">
        <v>0</v>
      </c>
      <c r="WXE83" s="2">
        <v>66</v>
      </c>
      <c r="WXF83" s="2" t="s">
        <v>342</v>
      </c>
      <c r="WXG83" s="2">
        <v>45000</v>
      </c>
      <c r="WXK83" s="2">
        <v>4</v>
      </c>
      <c r="WXO83" s="2">
        <v>3</v>
      </c>
      <c r="WXP83" s="2">
        <v>0</v>
      </c>
      <c r="WXQ83" s="2">
        <v>1</v>
      </c>
      <c r="WXR83" s="2">
        <v>0</v>
      </c>
      <c r="WXU83" s="2">
        <v>66</v>
      </c>
      <c r="WXV83" s="2" t="s">
        <v>342</v>
      </c>
      <c r="WXW83" s="2">
        <v>45000</v>
      </c>
      <c r="WYA83" s="2">
        <v>4</v>
      </c>
      <c r="WYE83" s="2">
        <v>3</v>
      </c>
      <c r="WYF83" s="2">
        <v>0</v>
      </c>
      <c r="WYG83" s="2">
        <v>1</v>
      </c>
      <c r="WYH83" s="2">
        <v>0</v>
      </c>
      <c r="WYK83" s="2">
        <v>66</v>
      </c>
      <c r="WYL83" s="2" t="s">
        <v>342</v>
      </c>
      <c r="WYM83" s="2">
        <v>45000</v>
      </c>
      <c r="WYQ83" s="2">
        <v>4</v>
      </c>
      <c r="WYU83" s="2">
        <v>3</v>
      </c>
      <c r="WYV83" s="2">
        <v>0</v>
      </c>
      <c r="WYW83" s="2">
        <v>1</v>
      </c>
      <c r="WYX83" s="2">
        <v>0</v>
      </c>
      <c r="WZA83" s="2">
        <v>66</v>
      </c>
      <c r="WZB83" s="2" t="s">
        <v>342</v>
      </c>
      <c r="WZC83" s="2">
        <v>45000</v>
      </c>
      <c r="WZG83" s="2">
        <v>4</v>
      </c>
      <c r="WZK83" s="2">
        <v>3</v>
      </c>
      <c r="WZL83" s="2">
        <v>0</v>
      </c>
      <c r="WZM83" s="2">
        <v>1</v>
      </c>
      <c r="WZN83" s="2">
        <v>0</v>
      </c>
      <c r="WZQ83" s="2">
        <v>66</v>
      </c>
      <c r="WZR83" s="2" t="s">
        <v>342</v>
      </c>
      <c r="WZS83" s="2">
        <v>45000</v>
      </c>
      <c r="WZW83" s="2">
        <v>4</v>
      </c>
      <c r="XAA83" s="2">
        <v>3</v>
      </c>
      <c r="XAB83" s="2">
        <v>0</v>
      </c>
      <c r="XAC83" s="2">
        <v>1</v>
      </c>
      <c r="XAD83" s="2">
        <v>0</v>
      </c>
      <c r="XAG83" s="2">
        <v>66</v>
      </c>
      <c r="XAH83" s="2" t="s">
        <v>342</v>
      </c>
      <c r="XAI83" s="2">
        <v>45000</v>
      </c>
      <c r="XAM83" s="2">
        <v>4</v>
      </c>
      <c r="XAQ83" s="2">
        <v>3</v>
      </c>
      <c r="XAR83" s="2">
        <v>0</v>
      </c>
      <c r="XAS83" s="2">
        <v>1</v>
      </c>
      <c r="XAT83" s="2">
        <v>0</v>
      </c>
      <c r="XAW83" s="2">
        <v>66</v>
      </c>
      <c r="XAX83" s="2" t="s">
        <v>342</v>
      </c>
      <c r="XAY83" s="2">
        <v>45000</v>
      </c>
      <c r="XBC83" s="2">
        <v>4</v>
      </c>
      <c r="XBG83" s="2">
        <v>3</v>
      </c>
      <c r="XBH83" s="2">
        <v>0</v>
      </c>
      <c r="XBI83" s="2">
        <v>1</v>
      </c>
      <c r="XBJ83" s="2">
        <v>0</v>
      </c>
      <c r="XBM83" s="2">
        <v>66</v>
      </c>
      <c r="XBN83" s="2" t="s">
        <v>342</v>
      </c>
      <c r="XBO83" s="2">
        <v>45000</v>
      </c>
      <c r="XBS83" s="2">
        <v>4</v>
      </c>
      <c r="XBW83" s="2">
        <v>3</v>
      </c>
      <c r="XBX83" s="2">
        <v>0</v>
      </c>
      <c r="XBY83" s="2">
        <v>1</v>
      </c>
      <c r="XBZ83" s="2">
        <v>0</v>
      </c>
      <c r="XCC83" s="2">
        <v>66</v>
      </c>
      <c r="XCD83" s="2" t="s">
        <v>342</v>
      </c>
      <c r="XCE83" s="2">
        <v>45000</v>
      </c>
      <c r="XCI83" s="2">
        <v>4</v>
      </c>
      <c r="XCM83" s="2">
        <v>3</v>
      </c>
      <c r="XCN83" s="2">
        <v>0</v>
      </c>
      <c r="XCO83" s="2">
        <v>1</v>
      </c>
      <c r="XCP83" s="2">
        <v>0</v>
      </c>
      <c r="XCS83" s="2">
        <v>66</v>
      </c>
      <c r="XCT83" s="2" t="s">
        <v>342</v>
      </c>
      <c r="XCU83" s="2">
        <v>45000</v>
      </c>
      <c r="XCY83" s="2">
        <v>4</v>
      </c>
      <c r="XDC83" s="2">
        <v>3</v>
      </c>
      <c r="XDD83" s="2">
        <v>0</v>
      </c>
      <c r="XDE83" s="2">
        <v>1</v>
      </c>
      <c r="XDF83" s="2">
        <v>0</v>
      </c>
      <c r="XDI83" s="2">
        <v>66</v>
      </c>
      <c r="XDJ83" s="2" t="s">
        <v>342</v>
      </c>
      <c r="XDK83" s="2">
        <v>45000</v>
      </c>
      <c r="XDO83" s="2">
        <v>4</v>
      </c>
      <c r="XDS83" s="2">
        <v>3</v>
      </c>
      <c r="XDT83" s="2">
        <v>0</v>
      </c>
      <c r="XDU83" s="2">
        <v>1</v>
      </c>
      <c r="XDV83" s="2">
        <v>0</v>
      </c>
      <c r="XDY83" s="2">
        <v>66</v>
      </c>
      <c r="XDZ83" s="2" t="s">
        <v>342</v>
      </c>
      <c r="XEA83" s="2">
        <v>45000</v>
      </c>
      <c r="XEE83" s="2">
        <v>4</v>
      </c>
      <c r="XEI83" s="2">
        <v>3</v>
      </c>
      <c r="XEJ83" s="2">
        <v>0</v>
      </c>
      <c r="XEK83" s="2">
        <v>1</v>
      </c>
      <c r="XEL83" s="2">
        <v>0</v>
      </c>
      <c r="XEO83" s="2">
        <v>66</v>
      </c>
      <c r="XEP83" s="2" t="s">
        <v>342</v>
      </c>
      <c r="XEQ83" s="2">
        <v>45000</v>
      </c>
      <c r="XEU83" s="2">
        <v>4</v>
      </c>
      <c r="XEY83" s="2">
        <v>3</v>
      </c>
      <c r="XEZ83" s="2">
        <v>0</v>
      </c>
      <c r="XFA83" s="2">
        <v>1</v>
      </c>
      <c r="XFB83" s="2">
        <v>0</v>
      </c>
    </row>
    <row r="84" spans="1:1022 1025:2046 2049:3070 3073:4094 4097:5118 5121:6142 6145:7166 7169:8190 8193:9214 9217:10238 10241:11262 11265:12286 12289:13310 13313:14334 14337:15358 15361:16382" ht="15.75" customHeight="1" x14ac:dyDescent="0.25">
      <c r="A84" s="87">
        <v>67</v>
      </c>
      <c r="B84" s="90" t="s">
        <v>343</v>
      </c>
      <c r="C84" s="84">
        <v>32000</v>
      </c>
      <c r="D84" s="67">
        <v>0</v>
      </c>
      <c r="E84" s="77"/>
      <c r="F84" s="83"/>
      <c r="G84" s="30">
        <v>4</v>
      </c>
      <c r="H84" s="30"/>
      <c r="I84" s="29"/>
      <c r="J84" s="29">
        <v>1</v>
      </c>
      <c r="K84" s="29"/>
      <c r="L84" s="91">
        <f>D84+G84+H84-I84-J84-K84-M84</f>
        <v>0</v>
      </c>
      <c r="M84" s="30">
        <v>3</v>
      </c>
      <c r="N84" s="92">
        <f>P84-L84</f>
        <v>0</v>
      </c>
      <c r="O84" s="85"/>
      <c r="P84" s="71"/>
      <c r="W84" s="2">
        <v>4</v>
      </c>
      <c r="AA84" s="2">
        <v>2</v>
      </c>
      <c r="AB84" s="2">
        <v>0</v>
      </c>
      <c r="AC84" s="2">
        <v>2</v>
      </c>
      <c r="AD84" s="2">
        <v>0</v>
      </c>
      <c r="AG84" s="2">
        <v>67</v>
      </c>
      <c r="AH84" s="2" t="s">
        <v>343</v>
      </c>
      <c r="AI84" s="2">
        <v>32000</v>
      </c>
      <c r="AM84" s="2">
        <v>4</v>
      </c>
      <c r="AQ84" s="2">
        <v>2</v>
      </c>
      <c r="AR84" s="2">
        <v>0</v>
      </c>
      <c r="AS84" s="2">
        <v>2</v>
      </c>
      <c r="AT84" s="2">
        <v>0</v>
      </c>
      <c r="AW84" s="2">
        <v>67</v>
      </c>
      <c r="AX84" s="2" t="s">
        <v>343</v>
      </c>
      <c r="AY84" s="2">
        <v>32000</v>
      </c>
      <c r="BC84" s="2">
        <v>4</v>
      </c>
      <c r="BG84" s="2">
        <v>2</v>
      </c>
      <c r="BH84" s="2">
        <v>0</v>
      </c>
      <c r="BI84" s="2">
        <v>2</v>
      </c>
      <c r="BJ84" s="2">
        <v>0</v>
      </c>
      <c r="BM84" s="2">
        <v>67</v>
      </c>
      <c r="BN84" s="2" t="s">
        <v>343</v>
      </c>
      <c r="BO84" s="2">
        <v>32000</v>
      </c>
      <c r="BS84" s="2">
        <v>4</v>
      </c>
      <c r="BW84" s="2">
        <v>2</v>
      </c>
      <c r="BX84" s="2">
        <v>0</v>
      </c>
      <c r="BY84" s="2">
        <v>2</v>
      </c>
      <c r="BZ84" s="2">
        <v>0</v>
      </c>
      <c r="CC84" s="2">
        <v>67</v>
      </c>
      <c r="CD84" s="2" t="s">
        <v>343</v>
      </c>
      <c r="CE84" s="2">
        <v>32000</v>
      </c>
      <c r="CI84" s="2">
        <v>4</v>
      </c>
      <c r="CM84" s="2">
        <v>2</v>
      </c>
      <c r="CN84" s="2">
        <v>0</v>
      </c>
      <c r="CO84" s="2">
        <v>2</v>
      </c>
      <c r="CP84" s="2">
        <v>0</v>
      </c>
      <c r="CS84" s="2">
        <v>67</v>
      </c>
      <c r="CT84" s="2" t="s">
        <v>343</v>
      </c>
      <c r="CU84" s="2">
        <v>32000</v>
      </c>
      <c r="CY84" s="2">
        <v>4</v>
      </c>
      <c r="DC84" s="2">
        <v>2</v>
      </c>
      <c r="DD84" s="2">
        <v>0</v>
      </c>
      <c r="DE84" s="2">
        <v>2</v>
      </c>
      <c r="DF84" s="2">
        <v>0</v>
      </c>
      <c r="DI84" s="2">
        <v>67</v>
      </c>
      <c r="DJ84" s="2" t="s">
        <v>343</v>
      </c>
      <c r="DK84" s="2">
        <v>32000</v>
      </c>
      <c r="DO84" s="2">
        <v>4</v>
      </c>
      <c r="DS84" s="2">
        <v>2</v>
      </c>
      <c r="DT84" s="2">
        <v>0</v>
      </c>
      <c r="DU84" s="2">
        <v>2</v>
      </c>
      <c r="DV84" s="2">
        <v>0</v>
      </c>
      <c r="DY84" s="2">
        <v>67</v>
      </c>
      <c r="DZ84" s="2" t="s">
        <v>343</v>
      </c>
      <c r="EA84" s="2">
        <v>32000</v>
      </c>
      <c r="EE84" s="2">
        <v>4</v>
      </c>
      <c r="EI84" s="2">
        <v>2</v>
      </c>
      <c r="EJ84" s="2">
        <v>0</v>
      </c>
      <c r="EK84" s="2">
        <v>2</v>
      </c>
      <c r="EL84" s="2">
        <v>0</v>
      </c>
      <c r="EO84" s="2">
        <v>67</v>
      </c>
      <c r="EP84" s="2" t="s">
        <v>343</v>
      </c>
      <c r="EQ84" s="2">
        <v>32000</v>
      </c>
      <c r="EU84" s="2">
        <v>4</v>
      </c>
      <c r="EY84" s="2">
        <v>2</v>
      </c>
      <c r="EZ84" s="2">
        <v>0</v>
      </c>
      <c r="FA84" s="2">
        <v>2</v>
      </c>
      <c r="FB84" s="2">
        <v>0</v>
      </c>
      <c r="FE84" s="2">
        <v>67</v>
      </c>
      <c r="FF84" s="2" t="s">
        <v>343</v>
      </c>
      <c r="FG84" s="2">
        <v>32000</v>
      </c>
      <c r="FK84" s="2">
        <v>4</v>
      </c>
      <c r="FO84" s="2">
        <v>2</v>
      </c>
      <c r="FP84" s="2">
        <v>0</v>
      </c>
      <c r="FQ84" s="2">
        <v>2</v>
      </c>
      <c r="FR84" s="2">
        <v>0</v>
      </c>
      <c r="FU84" s="2">
        <v>67</v>
      </c>
      <c r="FV84" s="2" t="s">
        <v>343</v>
      </c>
      <c r="FW84" s="2">
        <v>32000</v>
      </c>
      <c r="GA84" s="2">
        <v>4</v>
      </c>
      <c r="GE84" s="2">
        <v>2</v>
      </c>
      <c r="GF84" s="2">
        <v>0</v>
      </c>
      <c r="GG84" s="2">
        <v>2</v>
      </c>
      <c r="GH84" s="2">
        <v>0</v>
      </c>
      <c r="GK84" s="2">
        <v>67</v>
      </c>
      <c r="GL84" s="2" t="s">
        <v>343</v>
      </c>
      <c r="GM84" s="2">
        <v>32000</v>
      </c>
      <c r="GQ84" s="2">
        <v>4</v>
      </c>
      <c r="GU84" s="2">
        <v>2</v>
      </c>
      <c r="GV84" s="2">
        <v>0</v>
      </c>
      <c r="GW84" s="2">
        <v>2</v>
      </c>
      <c r="GX84" s="2">
        <v>0</v>
      </c>
      <c r="HA84" s="2">
        <v>67</v>
      </c>
      <c r="HB84" s="2" t="s">
        <v>343</v>
      </c>
      <c r="HC84" s="2">
        <v>32000</v>
      </c>
      <c r="HG84" s="2">
        <v>4</v>
      </c>
      <c r="HK84" s="2">
        <v>2</v>
      </c>
      <c r="HL84" s="2">
        <v>0</v>
      </c>
      <c r="HM84" s="2">
        <v>2</v>
      </c>
      <c r="HN84" s="2">
        <v>0</v>
      </c>
      <c r="HQ84" s="2">
        <v>67</v>
      </c>
      <c r="HR84" s="2" t="s">
        <v>343</v>
      </c>
      <c r="HS84" s="2">
        <v>32000</v>
      </c>
      <c r="HW84" s="2">
        <v>4</v>
      </c>
      <c r="IA84" s="2">
        <v>2</v>
      </c>
      <c r="IB84" s="2">
        <v>0</v>
      </c>
      <c r="IC84" s="2">
        <v>2</v>
      </c>
      <c r="ID84" s="2">
        <v>0</v>
      </c>
      <c r="IG84" s="2">
        <v>67</v>
      </c>
      <c r="IH84" s="2" t="s">
        <v>343</v>
      </c>
      <c r="II84" s="2">
        <v>32000</v>
      </c>
      <c r="IM84" s="2">
        <v>4</v>
      </c>
      <c r="IQ84" s="2">
        <v>2</v>
      </c>
      <c r="IR84" s="2">
        <v>0</v>
      </c>
      <c r="IS84" s="2">
        <v>2</v>
      </c>
      <c r="IT84" s="2">
        <v>0</v>
      </c>
      <c r="IW84" s="2">
        <v>67</v>
      </c>
      <c r="IX84" s="2" t="s">
        <v>343</v>
      </c>
      <c r="IY84" s="2">
        <v>32000</v>
      </c>
      <c r="JC84" s="2">
        <v>4</v>
      </c>
      <c r="JG84" s="2">
        <v>2</v>
      </c>
      <c r="JH84" s="2">
        <v>0</v>
      </c>
      <c r="JI84" s="2">
        <v>2</v>
      </c>
      <c r="JJ84" s="2">
        <v>0</v>
      </c>
      <c r="JM84" s="2">
        <v>67</v>
      </c>
      <c r="JN84" s="2" t="s">
        <v>343</v>
      </c>
      <c r="JO84" s="2">
        <v>32000</v>
      </c>
      <c r="JS84" s="2">
        <v>4</v>
      </c>
      <c r="JW84" s="2">
        <v>2</v>
      </c>
      <c r="JX84" s="2">
        <v>0</v>
      </c>
      <c r="JY84" s="2">
        <v>2</v>
      </c>
      <c r="JZ84" s="2">
        <v>0</v>
      </c>
      <c r="KC84" s="2">
        <v>67</v>
      </c>
      <c r="KD84" s="2" t="s">
        <v>343</v>
      </c>
      <c r="KE84" s="2">
        <v>32000</v>
      </c>
      <c r="KI84" s="2">
        <v>4</v>
      </c>
      <c r="KM84" s="2">
        <v>2</v>
      </c>
      <c r="KN84" s="2">
        <v>0</v>
      </c>
      <c r="KO84" s="2">
        <v>2</v>
      </c>
      <c r="KP84" s="2">
        <v>0</v>
      </c>
      <c r="KS84" s="2">
        <v>67</v>
      </c>
      <c r="KT84" s="2" t="s">
        <v>343</v>
      </c>
      <c r="KU84" s="2">
        <v>32000</v>
      </c>
      <c r="KY84" s="2">
        <v>4</v>
      </c>
      <c r="LC84" s="2">
        <v>2</v>
      </c>
      <c r="LD84" s="2">
        <v>0</v>
      </c>
      <c r="LE84" s="2">
        <v>2</v>
      </c>
      <c r="LF84" s="2">
        <v>0</v>
      </c>
      <c r="LI84" s="2">
        <v>67</v>
      </c>
      <c r="LJ84" s="2" t="s">
        <v>343</v>
      </c>
      <c r="LK84" s="2">
        <v>32000</v>
      </c>
      <c r="LO84" s="2">
        <v>4</v>
      </c>
      <c r="LS84" s="2">
        <v>2</v>
      </c>
      <c r="LT84" s="2">
        <v>0</v>
      </c>
      <c r="LU84" s="2">
        <v>2</v>
      </c>
      <c r="LV84" s="2">
        <v>0</v>
      </c>
      <c r="LY84" s="2">
        <v>67</v>
      </c>
      <c r="LZ84" s="2" t="s">
        <v>343</v>
      </c>
      <c r="MA84" s="2">
        <v>32000</v>
      </c>
      <c r="ME84" s="2">
        <v>4</v>
      </c>
      <c r="MI84" s="2">
        <v>2</v>
      </c>
      <c r="MJ84" s="2">
        <v>0</v>
      </c>
      <c r="MK84" s="2">
        <v>2</v>
      </c>
      <c r="ML84" s="2">
        <v>0</v>
      </c>
      <c r="MO84" s="2">
        <v>67</v>
      </c>
      <c r="MP84" s="2" t="s">
        <v>343</v>
      </c>
      <c r="MQ84" s="2">
        <v>32000</v>
      </c>
      <c r="MU84" s="2">
        <v>4</v>
      </c>
      <c r="MY84" s="2">
        <v>2</v>
      </c>
      <c r="MZ84" s="2">
        <v>0</v>
      </c>
      <c r="NA84" s="2">
        <v>2</v>
      </c>
      <c r="NB84" s="2">
        <v>0</v>
      </c>
      <c r="NE84" s="2">
        <v>67</v>
      </c>
      <c r="NF84" s="2" t="s">
        <v>343</v>
      </c>
      <c r="NG84" s="2">
        <v>32000</v>
      </c>
      <c r="NK84" s="2">
        <v>4</v>
      </c>
      <c r="NO84" s="2">
        <v>2</v>
      </c>
      <c r="NP84" s="2">
        <v>0</v>
      </c>
      <c r="NQ84" s="2">
        <v>2</v>
      </c>
      <c r="NR84" s="2">
        <v>0</v>
      </c>
      <c r="NU84" s="2">
        <v>67</v>
      </c>
      <c r="NV84" s="2" t="s">
        <v>343</v>
      </c>
      <c r="NW84" s="2">
        <v>32000</v>
      </c>
      <c r="OA84" s="2">
        <v>4</v>
      </c>
      <c r="OE84" s="2">
        <v>2</v>
      </c>
      <c r="OF84" s="2">
        <v>0</v>
      </c>
      <c r="OG84" s="2">
        <v>2</v>
      </c>
      <c r="OH84" s="2">
        <v>0</v>
      </c>
      <c r="OK84" s="2">
        <v>67</v>
      </c>
      <c r="OL84" s="2" t="s">
        <v>343</v>
      </c>
      <c r="OM84" s="2">
        <v>32000</v>
      </c>
      <c r="OQ84" s="2">
        <v>4</v>
      </c>
      <c r="OU84" s="2">
        <v>2</v>
      </c>
      <c r="OV84" s="2">
        <v>0</v>
      </c>
      <c r="OW84" s="2">
        <v>2</v>
      </c>
      <c r="OX84" s="2">
        <v>0</v>
      </c>
      <c r="PA84" s="2">
        <v>67</v>
      </c>
      <c r="PB84" s="2" t="s">
        <v>343</v>
      </c>
      <c r="PC84" s="2">
        <v>32000</v>
      </c>
      <c r="PG84" s="2">
        <v>4</v>
      </c>
      <c r="PK84" s="2">
        <v>2</v>
      </c>
      <c r="PL84" s="2">
        <v>0</v>
      </c>
      <c r="PM84" s="2">
        <v>2</v>
      </c>
      <c r="PN84" s="2">
        <v>0</v>
      </c>
      <c r="PQ84" s="2">
        <v>67</v>
      </c>
      <c r="PR84" s="2" t="s">
        <v>343</v>
      </c>
      <c r="PS84" s="2">
        <v>32000</v>
      </c>
      <c r="PW84" s="2">
        <v>4</v>
      </c>
      <c r="QA84" s="2">
        <v>2</v>
      </c>
      <c r="QB84" s="2">
        <v>0</v>
      </c>
      <c r="QC84" s="2">
        <v>2</v>
      </c>
      <c r="QD84" s="2">
        <v>0</v>
      </c>
      <c r="QG84" s="2">
        <v>67</v>
      </c>
      <c r="QH84" s="2" t="s">
        <v>343</v>
      </c>
      <c r="QI84" s="2">
        <v>32000</v>
      </c>
      <c r="QM84" s="2">
        <v>4</v>
      </c>
      <c r="QQ84" s="2">
        <v>2</v>
      </c>
      <c r="QR84" s="2">
        <v>0</v>
      </c>
      <c r="QS84" s="2">
        <v>2</v>
      </c>
      <c r="QT84" s="2">
        <v>0</v>
      </c>
      <c r="QW84" s="2">
        <v>67</v>
      </c>
      <c r="QX84" s="2" t="s">
        <v>343</v>
      </c>
      <c r="QY84" s="2">
        <v>32000</v>
      </c>
      <c r="RC84" s="2">
        <v>4</v>
      </c>
      <c r="RG84" s="2">
        <v>2</v>
      </c>
      <c r="RH84" s="2">
        <v>0</v>
      </c>
      <c r="RI84" s="2">
        <v>2</v>
      </c>
      <c r="RJ84" s="2">
        <v>0</v>
      </c>
      <c r="RM84" s="2">
        <v>67</v>
      </c>
      <c r="RN84" s="2" t="s">
        <v>343</v>
      </c>
      <c r="RO84" s="2">
        <v>32000</v>
      </c>
      <c r="RS84" s="2">
        <v>4</v>
      </c>
      <c r="RW84" s="2">
        <v>2</v>
      </c>
      <c r="RX84" s="2">
        <v>0</v>
      </c>
      <c r="RY84" s="2">
        <v>2</v>
      </c>
      <c r="RZ84" s="2">
        <v>0</v>
      </c>
      <c r="SC84" s="2">
        <v>67</v>
      </c>
      <c r="SD84" s="2" t="s">
        <v>343</v>
      </c>
      <c r="SE84" s="2">
        <v>32000</v>
      </c>
      <c r="SI84" s="2">
        <v>4</v>
      </c>
      <c r="SM84" s="2">
        <v>2</v>
      </c>
      <c r="SN84" s="2">
        <v>0</v>
      </c>
      <c r="SO84" s="2">
        <v>2</v>
      </c>
      <c r="SP84" s="2">
        <v>0</v>
      </c>
      <c r="SS84" s="2">
        <v>67</v>
      </c>
      <c r="ST84" s="2" t="s">
        <v>343</v>
      </c>
      <c r="SU84" s="2">
        <v>32000</v>
      </c>
      <c r="SY84" s="2">
        <v>4</v>
      </c>
      <c r="TC84" s="2">
        <v>2</v>
      </c>
      <c r="TD84" s="2">
        <v>0</v>
      </c>
      <c r="TE84" s="2">
        <v>2</v>
      </c>
      <c r="TF84" s="2">
        <v>0</v>
      </c>
      <c r="TI84" s="2">
        <v>67</v>
      </c>
      <c r="TJ84" s="2" t="s">
        <v>343</v>
      </c>
      <c r="TK84" s="2">
        <v>32000</v>
      </c>
      <c r="TO84" s="2">
        <v>4</v>
      </c>
      <c r="TS84" s="2">
        <v>2</v>
      </c>
      <c r="TT84" s="2">
        <v>0</v>
      </c>
      <c r="TU84" s="2">
        <v>2</v>
      </c>
      <c r="TV84" s="2">
        <v>0</v>
      </c>
      <c r="TY84" s="2">
        <v>67</v>
      </c>
      <c r="TZ84" s="2" t="s">
        <v>343</v>
      </c>
      <c r="UA84" s="2">
        <v>32000</v>
      </c>
      <c r="UE84" s="2">
        <v>4</v>
      </c>
      <c r="UI84" s="2">
        <v>2</v>
      </c>
      <c r="UJ84" s="2">
        <v>0</v>
      </c>
      <c r="UK84" s="2">
        <v>2</v>
      </c>
      <c r="UL84" s="2">
        <v>0</v>
      </c>
      <c r="UO84" s="2">
        <v>67</v>
      </c>
      <c r="UP84" s="2" t="s">
        <v>343</v>
      </c>
      <c r="UQ84" s="2">
        <v>32000</v>
      </c>
      <c r="UU84" s="2">
        <v>4</v>
      </c>
      <c r="UY84" s="2">
        <v>2</v>
      </c>
      <c r="UZ84" s="2">
        <v>0</v>
      </c>
      <c r="VA84" s="2">
        <v>2</v>
      </c>
      <c r="VB84" s="2">
        <v>0</v>
      </c>
      <c r="VE84" s="2">
        <v>67</v>
      </c>
      <c r="VF84" s="2" t="s">
        <v>343</v>
      </c>
      <c r="VG84" s="2">
        <v>32000</v>
      </c>
      <c r="VK84" s="2">
        <v>4</v>
      </c>
      <c r="VO84" s="2">
        <v>2</v>
      </c>
      <c r="VP84" s="2">
        <v>0</v>
      </c>
      <c r="VQ84" s="2">
        <v>2</v>
      </c>
      <c r="VR84" s="2">
        <v>0</v>
      </c>
      <c r="VU84" s="2">
        <v>67</v>
      </c>
      <c r="VV84" s="2" t="s">
        <v>343</v>
      </c>
      <c r="VW84" s="2">
        <v>32000</v>
      </c>
      <c r="WA84" s="2">
        <v>4</v>
      </c>
      <c r="WE84" s="2">
        <v>2</v>
      </c>
      <c r="WF84" s="2">
        <v>0</v>
      </c>
      <c r="WG84" s="2">
        <v>2</v>
      </c>
      <c r="WH84" s="2">
        <v>0</v>
      </c>
      <c r="WK84" s="2">
        <v>67</v>
      </c>
      <c r="WL84" s="2" t="s">
        <v>343</v>
      </c>
      <c r="WM84" s="2">
        <v>32000</v>
      </c>
      <c r="WQ84" s="2">
        <v>4</v>
      </c>
      <c r="WU84" s="2">
        <v>2</v>
      </c>
      <c r="WV84" s="2">
        <v>0</v>
      </c>
      <c r="WW84" s="2">
        <v>2</v>
      </c>
      <c r="WX84" s="2">
        <v>0</v>
      </c>
      <c r="XA84" s="2">
        <v>67</v>
      </c>
      <c r="XB84" s="2" t="s">
        <v>343</v>
      </c>
      <c r="XC84" s="2">
        <v>32000</v>
      </c>
      <c r="XG84" s="2">
        <v>4</v>
      </c>
      <c r="XK84" s="2">
        <v>2</v>
      </c>
      <c r="XL84" s="2">
        <v>0</v>
      </c>
      <c r="XM84" s="2">
        <v>2</v>
      </c>
      <c r="XN84" s="2">
        <v>0</v>
      </c>
      <c r="XQ84" s="2">
        <v>67</v>
      </c>
      <c r="XR84" s="2" t="s">
        <v>343</v>
      </c>
      <c r="XS84" s="2">
        <v>32000</v>
      </c>
      <c r="XW84" s="2">
        <v>4</v>
      </c>
      <c r="YA84" s="2">
        <v>2</v>
      </c>
      <c r="YB84" s="2">
        <v>0</v>
      </c>
      <c r="YC84" s="2">
        <v>2</v>
      </c>
      <c r="YD84" s="2">
        <v>0</v>
      </c>
      <c r="YG84" s="2">
        <v>67</v>
      </c>
      <c r="YH84" s="2" t="s">
        <v>343</v>
      </c>
      <c r="YI84" s="2">
        <v>32000</v>
      </c>
      <c r="YM84" s="2">
        <v>4</v>
      </c>
      <c r="YQ84" s="2">
        <v>2</v>
      </c>
      <c r="YR84" s="2">
        <v>0</v>
      </c>
      <c r="YS84" s="2">
        <v>2</v>
      </c>
      <c r="YT84" s="2">
        <v>0</v>
      </c>
      <c r="YW84" s="2">
        <v>67</v>
      </c>
      <c r="YX84" s="2" t="s">
        <v>343</v>
      </c>
      <c r="YY84" s="2">
        <v>32000</v>
      </c>
      <c r="ZC84" s="2">
        <v>4</v>
      </c>
      <c r="ZG84" s="2">
        <v>2</v>
      </c>
      <c r="ZH84" s="2">
        <v>0</v>
      </c>
      <c r="ZI84" s="2">
        <v>2</v>
      </c>
      <c r="ZJ84" s="2">
        <v>0</v>
      </c>
      <c r="ZM84" s="2">
        <v>67</v>
      </c>
      <c r="ZN84" s="2" t="s">
        <v>343</v>
      </c>
      <c r="ZO84" s="2">
        <v>32000</v>
      </c>
      <c r="ZS84" s="2">
        <v>4</v>
      </c>
      <c r="ZW84" s="2">
        <v>2</v>
      </c>
      <c r="ZX84" s="2">
        <v>0</v>
      </c>
      <c r="ZY84" s="2">
        <v>2</v>
      </c>
      <c r="ZZ84" s="2">
        <v>0</v>
      </c>
      <c r="AAC84" s="2">
        <v>67</v>
      </c>
      <c r="AAD84" s="2" t="s">
        <v>343</v>
      </c>
      <c r="AAE84" s="2">
        <v>32000</v>
      </c>
      <c r="AAI84" s="2">
        <v>4</v>
      </c>
      <c r="AAM84" s="2">
        <v>2</v>
      </c>
      <c r="AAN84" s="2">
        <v>0</v>
      </c>
      <c r="AAO84" s="2">
        <v>2</v>
      </c>
      <c r="AAP84" s="2">
        <v>0</v>
      </c>
      <c r="AAS84" s="2">
        <v>67</v>
      </c>
      <c r="AAT84" s="2" t="s">
        <v>343</v>
      </c>
      <c r="AAU84" s="2">
        <v>32000</v>
      </c>
      <c r="AAY84" s="2">
        <v>4</v>
      </c>
      <c r="ABC84" s="2">
        <v>2</v>
      </c>
      <c r="ABD84" s="2">
        <v>0</v>
      </c>
      <c r="ABE84" s="2">
        <v>2</v>
      </c>
      <c r="ABF84" s="2">
        <v>0</v>
      </c>
      <c r="ABI84" s="2">
        <v>67</v>
      </c>
      <c r="ABJ84" s="2" t="s">
        <v>343</v>
      </c>
      <c r="ABK84" s="2">
        <v>32000</v>
      </c>
      <c r="ABO84" s="2">
        <v>4</v>
      </c>
      <c r="ABS84" s="2">
        <v>2</v>
      </c>
      <c r="ABT84" s="2">
        <v>0</v>
      </c>
      <c r="ABU84" s="2">
        <v>2</v>
      </c>
      <c r="ABV84" s="2">
        <v>0</v>
      </c>
      <c r="ABY84" s="2">
        <v>67</v>
      </c>
      <c r="ABZ84" s="2" t="s">
        <v>343</v>
      </c>
      <c r="ACA84" s="2">
        <v>32000</v>
      </c>
      <c r="ACE84" s="2">
        <v>4</v>
      </c>
      <c r="ACI84" s="2">
        <v>2</v>
      </c>
      <c r="ACJ84" s="2">
        <v>0</v>
      </c>
      <c r="ACK84" s="2">
        <v>2</v>
      </c>
      <c r="ACL84" s="2">
        <v>0</v>
      </c>
      <c r="ACO84" s="2">
        <v>67</v>
      </c>
      <c r="ACP84" s="2" t="s">
        <v>343</v>
      </c>
      <c r="ACQ84" s="2">
        <v>32000</v>
      </c>
      <c r="ACU84" s="2">
        <v>4</v>
      </c>
      <c r="ACY84" s="2">
        <v>2</v>
      </c>
      <c r="ACZ84" s="2">
        <v>0</v>
      </c>
      <c r="ADA84" s="2">
        <v>2</v>
      </c>
      <c r="ADB84" s="2">
        <v>0</v>
      </c>
      <c r="ADE84" s="2">
        <v>67</v>
      </c>
      <c r="ADF84" s="2" t="s">
        <v>343</v>
      </c>
      <c r="ADG84" s="2">
        <v>32000</v>
      </c>
      <c r="ADK84" s="2">
        <v>4</v>
      </c>
      <c r="ADO84" s="2">
        <v>2</v>
      </c>
      <c r="ADP84" s="2">
        <v>0</v>
      </c>
      <c r="ADQ84" s="2">
        <v>2</v>
      </c>
      <c r="ADR84" s="2">
        <v>0</v>
      </c>
      <c r="ADU84" s="2">
        <v>67</v>
      </c>
      <c r="ADV84" s="2" t="s">
        <v>343</v>
      </c>
      <c r="ADW84" s="2">
        <v>32000</v>
      </c>
      <c r="AEA84" s="2">
        <v>4</v>
      </c>
      <c r="AEE84" s="2">
        <v>2</v>
      </c>
      <c r="AEF84" s="2">
        <v>0</v>
      </c>
      <c r="AEG84" s="2">
        <v>2</v>
      </c>
      <c r="AEH84" s="2">
        <v>0</v>
      </c>
      <c r="AEK84" s="2">
        <v>67</v>
      </c>
      <c r="AEL84" s="2" t="s">
        <v>343</v>
      </c>
      <c r="AEM84" s="2">
        <v>32000</v>
      </c>
      <c r="AEQ84" s="2">
        <v>4</v>
      </c>
      <c r="AEU84" s="2">
        <v>2</v>
      </c>
      <c r="AEV84" s="2">
        <v>0</v>
      </c>
      <c r="AEW84" s="2">
        <v>2</v>
      </c>
      <c r="AEX84" s="2">
        <v>0</v>
      </c>
      <c r="AFA84" s="2">
        <v>67</v>
      </c>
      <c r="AFB84" s="2" t="s">
        <v>343</v>
      </c>
      <c r="AFC84" s="2">
        <v>32000</v>
      </c>
      <c r="AFG84" s="2">
        <v>4</v>
      </c>
      <c r="AFK84" s="2">
        <v>2</v>
      </c>
      <c r="AFL84" s="2">
        <v>0</v>
      </c>
      <c r="AFM84" s="2">
        <v>2</v>
      </c>
      <c r="AFN84" s="2">
        <v>0</v>
      </c>
      <c r="AFQ84" s="2">
        <v>67</v>
      </c>
      <c r="AFR84" s="2" t="s">
        <v>343</v>
      </c>
      <c r="AFS84" s="2">
        <v>32000</v>
      </c>
      <c r="AFW84" s="2">
        <v>4</v>
      </c>
      <c r="AGA84" s="2">
        <v>2</v>
      </c>
      <c r="AGB84" s="2">
        <v>0</v>
      </c>
      <c r="AGC84" s="2">
        <v>2</v>
      </c>
      <c r="AGD84" s="2">
        <v>0</v>
      </c>
      <c r="AGG84" s="2">
        <v>67</v>
      </c>
      <c r="AGH84" s="2" t="s">
        <v>343</v>
      </c>
      <c r="AGI84" s="2">
        <v>32000</v>
      </c>
      <c r="AGM84" s="2">
        <v>4</v>
      </c>
      <c r="AGQ84" s="2">
        <v>2</v>
      </c>
      <c r="AGR84" s="2">
        <v>0</v>
      </c>
      <c r="AGS84" s="2">
        <v>2</v>
      </c>
      <c r="AGT84" s="2">
        <v>0</v>
      </c>
      <c r="AGW84" s="2">
        <v>67</v>
      </c>
      <c r="AGX84" s="2" t="s">
        <v>343</v>
      </c>
      <c r="AGY84" s="2">
        <v>32000</v>
      </c>
      <c r="AHC84" s="2">
        <v>4</v>
      </c>
      <c r="AHG84" s="2">
        <v>2</v>
      </c>
      <c r="AHH84" s="2">
        <v>0</v>
      </c>
      <c r="AHI84" s="2">
        <v>2</v>
      </c>
      <c r="AHJ84" s="2">
        <v>0</v>
      </c>
      <c r="AHM84" s="2">
        <v>67</v>
      </c>
      <c r="AHN84" s="2" t="s">
        <v>343</v>
      </c>
      <c r="AHO84" s="2">
        <v>32000</v>
      </c>
      <c r="AHS84" s="2">
        <v>4</v>
      </c>
      <c r="AHW84" s="2">
        <v>2</v>
      </c>
      <c r="AHX84" s="2">
        <v>0</v>
      </c>
      <c r="AHY84" s="2">
        <v>2</v>
      </c>
      <c r="AHZ84" s="2">
        <v>0</v>
      </c>
      <c r="AIC84" s="2">
        <v>67</v>
      </c>
      <c r="AID84" s="2" t="s">
        <v>343</v>
      </c>
      <c r="AIE84" s="2">
        <v>32000</v>
      </c>
      <c r="AII84" s="2">
        <v>4</v>
      </c>
      <c r="AIM84" s="2">
        <v>2</v>
      </c>
      <c r="AIN84" s="2">
        <v>0</v>
      </c>
      <c r="AIO84" s="2">
        <v>2</v>
      </c>
      <c r="AIP84" s="2">
        <v>0</v>
      </c>
      <c r="AIS84" s="2">
        <v>67</v>
      </c>
      <c r="AIT84" s="2" t="s">
        <v>343</v>
      </c>
      <c r="AIU84" s="2">
        <v>32000</v>
      </c>
      <c r="AIY84" s="2">
        <v>4</v>
      </c>
      <c r="AJC84" s="2">
        <v>2</v>
      </c>
      <c r="AJD84" s="2">
        <v>0</v>
      </c>
      <c r="AJE84" s="2">
        <v>2</v>
      </c>
      <c r="AJF84" s="2">
        <v>0</v>
      </c>
      <c r="AJI84" s="2">
        <v>67</v>
      </c>
      <c r="AJJ84" s="2" t="s">
        <v>343</v>
      </c>
      <c r="AJK84" s="2">
        <v>32000</v>
      </c>
      <c r="AJO84" s="2">
        <v>4</v>
      </c>
      <c r="AJS84" s="2">
        <v>2</v>
      </c>
      <c r="AJT84" s="2">
        <v>0</v>
      </c>
      <c r="AJU84" s="2">
        <v>2</v>
      </c>
      <c r="AJV84" s="2">
        <v>0</v>
      </c>
      <c r="AJY84" s="2">
        <v>67</v>
      </c>
      <c r="AJZ84" s="2" t="s">
        <v>343</v>
      </c>
      <c r="AKA84" s="2">
        <v>32000</v>
      </c>
      <c r="AKE84" s="2">
        <v>4</v>
      </c>
      <c r="AKI84" s="2">
        <v>2</v>
      </c>
      <c r="AKJ84" s="2">
        <v>0</v>
      </c>
      <c r="AKK84" s="2">
        <v>2</v>
      </c>
      <c r="AKL84" s="2">
        <v>0</v>
      </c>
      <c r="AKO84" s="2">
        <v>67</v>
      </c>
      <c r="AKP84" s="2" t="s">
        <v>343</v>
      </c>
      <c r="AKQ84" s="2">
        <v>32000</v>
      </c>
      <c r="AKU84" s="2">
        <v>4</v>
      </c>
      <c r="AKY84" s="2">
        <v>2</v>
      </c>
      <c r="AKZ84" s="2">
        <v>0</v>
      </c>
      <c r="ALA84" s="2">
        <v>2</v>
      </c>
      <c r="ALB84" s="2">
        <v>0</v>
      </c>
      <c r="ALE84" s="2">
        <v>67</v>
      </c>
      <c r="ALF84" s="2" t="s">
        <v>343</v>
      </c>
      <c r="ALG84" s="2">
        <v>32000</v>
      </c>
      <c r="ALK84" s="2">
        <v>4</v>
      </c>
      <c r="ALO84" s="2">
        <v>2</v>
      </c>
      <c r="ALP84" s="2">
        <v>0</v>
      </c>
      <c r="ALQ84" s="2">
        <v>2</v>
      </c>
      <c r="ALR84" s="2">
        <v>0</v>
      </c>
      <c r="ALU84" s="2">
        <v>67</v>
      </c>
      <c r="ALV84" s="2" t="s">
        <v>343</v>
      </c>
      <c r="ALW84" s="2">
        <v>32000</v>
      </c>
      <c r="AMA84" s="2">
        <v>4</v>
      </c>
      <c r="AME84" s="2">
        <v>2</v>
      </c>
      <c r="AMF84" s="2">
        <v>0</v>
      </c>
      <c r="AMG84" s="2">
        <v>2</v>
      </c>
      <c r="AMH84" s="2">
        <v>0</v>
      </c>
      <c r="AMK84" s="2">
        <v>67</v>
      </c>
      <c r="AML84" s="2" t="s">
        <v>343</v>
      </c>
      <c r="AMM84" s="2">
        <v>32000</v>
      </c>
      <c r="AMQ84" s="2">
        <v>4</v>
      </c>
      <c r="AMU84" s="2">
        <v>2</v>
      </c>
      <c r="AMV84" s="2">
        <v>0</v>
      </c>
      <c r="AMW84" s="2">
        <v>2</v>
      </c>
      <c r="AMX84" s="2">
        <v>0</v>
      </c>
      <c r="ANA84" s="2">
        <v>67</v>
      </c>
      <c r="ANB84" s="2" t="s">
        <v>343</v>
      </c>
      <c r="ANC84" s="2">
        <v>32000</v>
      </c>
      <c r="ANG84" s="2">
        <v>4</v>
      </c>
      <c r="ANK84" s="2">
        <v>2</v>
      </c>
      <c r="ANL84" s="2">
        <v>0</v>
      </c>
      <c r="ANM84" s="2">
        <v>2</v>
      </c>
      <c r="ANN84" s="2">
        <v>0</v>
      </c>
      <c r="ANQ84" s="2">
        <v>67</v>
      </c>
      <c r="ANR84" s="2" t="s">
        <v>343</v>
      </c>
      <c r="ANS84" s="2">
        <v>32000</v>
      </c>
      <c r="ANW84" s="2">
        <v>4</v>
      </c>
      <c r="AOA84" s="2">
        <v>2</v>
      </c>
      <c r="AOB84" s="2">
        <v>0</v>
      </c>
      <c r="AOC84" s="2">
        <v>2</v>
      </c>
      <c r="AOD84" s="2">
        <v>0</v>
      </c>
      <c r="AOG84" s="2">
        <v>67</v>
      </c>
      <c r="AOH84" s="2" t="s">
        <v>343</v>
      </c>
      <c r="AOI84" s="2">
        <v>32000</v>
      </c>
      <c r="AOM84" s="2">
        <v>4</v>
      </c>
      <c r="AOQ84" s="2">
        <v>2</v>
      </c>
      <c r="AOR84" s="2">
        <v>0</v>
      </c>
      <c r="AOS84" s="2">
        <v>2</v>
      </c>
      <c r="AOT84" s="2">
        <v>0</v>
      </c>
      <c r="AOW84" s="2">
        <v>67</v>
      </c>
      <c r="AOX84" s="2" t="s">
        <v>343</v>
      </c>
      <c r="AOY84" s="2">
        <v>32000</v>
      </c>
      <c r="APC84" s="2">
        <v>4</v>
      </c>
      <c r="APG84" s="2">
        <v>2</v>
      </c>
      <c r="APH84" s="2">
        <v>0</v>
      </c>
      <c r="API84" s="2">
        <v>2</v>
      </c>
      <c r="APJ84" s="2">
        <v>0</v>
      </c>
      <c r="APM84" s="2">
        <v>67</v>
      </c>
      <c r="APN84" s="2" t="s">
        <v>343</v>
      </c>
      <c r="APO84" s="2">
        <v>32000</v>
      </c>
      <c r="APS84" s="2">
        <v>4</v>
      </c>
      <c r="APW84" s="2">
        <v>2</v>
      </c>
      <c r="APX84" s="2">
        <v>0</v>
      </c>
      <c r="APY84" s="2">
        <v>2</v>
      </c>
      <c r="APZ84" s="2">
        <v>0</v>
      </c>
      <c r="AQC84" s="2">
        <v>67</v>
      </c>
      <c r="AQD84" s="2" t="s">
        <v>343</v>
      </c>
      <c r="AQE84" s="2">
        <v>32000</v>
      </c>
      <c r="AQI84" s="2">
        <v>4</v>
      </c>
      <c r="AQM84" s="2">
        <v>2</v>
      </c>
      <c r="AQN84" s="2">
        <v>0</v>
      </c>
      <c r="AQO84" s="2">
        <v>2</v>
      </c>
      <c r="AQP84" s="2">
        <v>0</v>
      </c>
      <c r="AQS84" s="2">
        <v>67</v>
      </c>
      <c r="AQT84" s="2" t="s">
        <v>343</v>
      </c>
      <c r="AQU84" s="2">
        <v>32000</v>
      </c>
      <c r="AQY84" s="2">
        <v>4</v>
      </c>
      <c r="ARC84" s="2">
        <v>2</v>
      </c>
      <c r="ARD84" s="2">
        <v>0</v>
      </c>
      <c r="ARE84" s="2">
        <v>2</v>
      </c>
      <c r="ARF84" s="2">
        <v>0</v>
      </c>
      <c r="ARI84" s="2">
        <v>67</v>
      </c>
      <c r="ARJ84" s="2" t="s">
        <v>343</v>
      </c>
      <c r="ARK84" s="2">
        <v>32000</v>
      </c>
      <c r="ARO84" s="2">
        <v>4</v>
      </c>
      <c r="ARS84" s="2">
        <v>2</v>
      </c>
      <c r="ART84" s="2">
        <v>0</v>
      </c>
      <c r="ARU84" s="2">
        <v>2</v>
      </c>
      <c r="ARV84" s="2">
        <v>0</v>
      </c>
      <c r="ARY84" s="2">
        <v>67</v>
      </c>
      <c r="ARZ84" s="2" t="s">
        <v>343</v>
      </c>
      <c r="ASA84" s="2">
        <v>32000</v>
      </c>
      <c r="ASE84" s="2">
        <v>4</v>
      </c>
      <c r="ASI84" s="2">
        <v>2</v>
      </c>
      <c r="ASJ84" s="2">
        <v>0</v>
      </c>
      <c r="ASK84" s="2">
        <v>2</v>
      </c>
      <c r="ASL84" s="2">
        <v>0</v>
      </c>
      <c r="ASO84" s="2">
        <v>67</v>
      </c>
      <c r="ASP84" s="2" t="s">
        <v>343</v>
      </c>
      <c r="ASQ84" s="2">
        <v>32000</v>
      </c>
      <c r="ASU84" s="2">
        <v>4</v>
      </c>
      <c r="ASY84" s="2">
        <v>2</v>
      </c>
      <c r="ASZ84" s="2">
        <v>0</v>
      </c>
      <c r="ATA84" s="2">
        <v>2</v>
      </c>
      <c r="ATB84" s="2">
        <v>0</v>
      </c>
      <c r="ATE84" s="2">
        <v>67</v>
      </c>
      <c r="ATF84" s="2" t="s">
        <v>343</v>
      </c>
      <c r="ATG84" s="2">
        <v>32000</v>
      </c>
      <c r="ATK84" s="2">
        <v>4</v>
      </c>
      <c r="ATO84" s="2">
        <v>2</v>
      </c>
      <c r="ATP84" s="2">
        <v>0</v>
      </c>
      <c r="ATQ84" s="2">
        <v>2</v>
      </c>
      <c r="ATR84" s="2">
        <v>0</v>
      </c>
      <c r="ATU84" s="2">
        <v>67</v>
      </c>
      <c r="ATV84" s="2" t="s">
        <v>343</v>
      </c>
      <c r="ATW84" s="2">
        <v>32000</v>
      </c>
      <c r="AUA84" s="2">
        <v>4</v>
      </c>
      <c r="AUE84" s="2">
        <v>2</v>
      </c>
      <c r="AUF84" s="2">
        <v>0</v>
      </c>
      <c r="AUG84" s="2">
        <v>2</v>
      </c>
      <c r="AUH84" s="2">
        <v>0</v>
      </c>
      <c r="AUK84" s="2">
        <v>67</v>
      </c>
      <c r="AUL84" s="2" t="s">
        <v>343</v>
      </c>
      <c r="AUM84" s="2">
        <v>32000</v>
      </c>
      <c r="AUQ84" s="2">
        <v>4</v>
      </c>
      <c r="AUU84" s="2">
        <v>2</v>
      </c>
      <c r="AUV84" s="2">
        <v>0</v>
      </c>
      <c r="AUW84" s="2">
        <v>2</v>
      </c>
      <c r="AUX84" s="2">
        <v>0</v>
      </c>
      <c r="AVA84" s="2">
        <v>67</v>
      </c>
      <c r="AVB84" s="2" t="s">
        <v>343</v>
      </c>
      <c r="AVC84" s="2">
        <v>32000</v>
      </c>
      <c r="AVG84" s="2">
        <v>4</v>
      </c>
      <c r="AVK84" s="2">
        <v>2</v>
      </c>
      <c r="AVL84" s="2">
        <v>0</v>
      </c>
      <c r="AVM84" s="2">
        <v>2</v>
      </c>
      <c r="AVN84" s="2">
        <v>0</v>
      </c>
      <c r="AVQ84" s="2">
        <v>67</v>
      </c>
      <c r="AVR84" s="2" t="s">
        <v>343</v>
      </c>
      <c r="AVS84" s="2">
        <v>32000</v>
      </c>
      <c r="AVW84" s="2">
        <v>4</v>
      </c>
      <c r="AWA84" s="2">
        <v>2</v>
      </c>
      <c r="AWB84" s="2">
        <v>0</v>
      </c>
      <c r="AWC84" s="2">
        <v>2</v>
      </c>
      <c r="AWD84" s="2">
        <v>0</v>
      </c>
      <c r="AWG84" s="2">
        <v>67</v>
      </c>
      <c r="AWH84" s="2" t="s">
        <v>343</v>
      </c>
      <c r="AWI84" s="2">
        <v>32000</v>
      </c>
      <c r="AWM84" s="2">
        <v>4</v>
      </c>
      <c r="AWQ84" s="2">
        <v>2</v>
      </c>
      <c r="AWR84" s="2">
        <v>0</v>
      </c>
      <c r="AWS84" s="2">
        <v>2</v>
      </c>
      <c r="AWT84" s="2">
        <v>0</v>
      </c>
      <c r="AWW84" s="2">
        <v>67</v>
      </c>
      <c r="AWX84" s="2" t="s">
        <v>343</v>
      </c>
      <c r="AWY84" s="2">
        <v>32000</v>
      </c>
      <c r="AXC84" s="2">
        <v>4</v>
      </c>
      <c r="AXG84" s="2">
        <v>2</v>
      </c>
      <c r="AXH84" s="2">
        <v>0</v>
      </c>
      <c r="AXI84" s="2">
        <v>2</v>
      </c>
      <c r="AXJ84" s="2">
        <v>0</v>
      </c>
      <c r="AXM84" s="2">
        <v>67</v>
      </c>
      <c r="AXN84" s="2" t="s">
        <v>343</v>
      </c>
      <c r="AXO84" s="2">
        <v>32000</v>
      </c>
      <c r="AXS84" s="2">
        <v>4</v>
      </c>
      <c r="AXW84" s="2">
        <v>2</v>
      </c>
      <c r="AXX84" s="2">
        <v>0</v>
      </c>
      <c r="AXY84" s="2">
        <v>2</v>
      </c>
      <c r="AXZ84" s="2">
        <v>0</v>
      </c>
      <c r="AYC84" s="2">
        <v>67</v>
      </c>
      <c r="AYD84" s="2" t="s">
        <v>343</v>
      </c>
      <c r="AYE84" s="2">
        <v>32000</v>
      </c>
      <c r="AYI84" s="2">
        <v>4</v>
      </c>
      <c r="AYM84" s="2">
        <v>2</v>
      </c>
      <c r="AYN84" s="2">
        <v>0</v>
      </c>
      <c r="AYO84" s="2">
        <v>2</v>
      </c>
      <c r="AYP84" s="2">
        <v>0</v>
      </c>
      <c r="AYS84" s="2">
        <v>67</v>
      </c>
      <c r="AYT84" s="2" t="s">
        <v>343</v>
      </c>
      <c r="AYU84" s="2">
        <v>32000</v>
      </c>
      <c r="AYY84" s="2">
        <v>4</v>
      </c>
      <c r="AZC84" s="2">
        <v>2</v>
      </c>
      <c r="AZD84" s="2">
        <v>0</v>
      </c>
      <c r="AZE84" s="2">
        <v>2</v>
      </c>
      <c r="AZF84" s="2">
        <v>0</v>
      </c>
      <c r="AZI84" s="2">
        <v>67</v>
      </c>
      <c r="AZJ84" s="2" t="s">
        <v>343</v>
      </c>
      <c r="AZK84" s="2">
        <v>32000</v>
      </c>
      <c r="AZO84" s="2">
        <v>4</v>
      </c>
      <c r="AZS84" s="2">
        <v>2</v>
      </c>
      <c r="AZT84" s="2">
        <v>0</v>
      </c>
      <c r="AZU84" s="2">
        <v>2</v>
      </c>
      <c r="AZV84" s="2">
        <v>0</v>
      </c>
      <c r="AZY84" s="2">
        <v>67</v>
      </c>
      <c r="AZZ84" s="2" t="s">
        <v>343</v>
      </c>
      <c r="BAA84" s="2">
        <v>32000</v>
      </c>
      <c r="BAE84" s="2">
        <v>4</v>
      </c>
      <c r="BAI84" s="2">
        <v>2</v>
      </c>
      <c r="BAJ84" s="2">
        <v>0</v>
      </c>
      <c r="BAK84" s="2">
        <v>2</v>
      </c>
      <c r="BAL84" s="2">
        <v>0</v>
      </c>
      <c r="BAO84" s="2">
        <v>67</v>
      </c>
      <c r="BAP84" s="2" t="s">
        <v>343</v>
      </c>
      <c r="BAQ84" s="2">
        <v>32000</v>
      </c>
      <c r="BAU84" s="2">
        <v>4</v>
      </c>
      <c r="BAY84" s="2">
        <v>2</v>
      </c>
      <c r="BAZ84" s="2">
        <v>0</v>
      </c>
      <c r="BBA84" s="2">
        <v>2</v>
      </c>
      <c r="BBB84" s="2">
        <v>0</v>
      </c>
      <c r="BBE84" s="2">
        <v>67</v>
      </c>
      <c r="BBF84" s="2" t="s">
        <v>343</v>
      </c>
      <c r="BBG84" s="2">
        <v>32000</v>
      </c>
      <c r="BBK84" s="2">
        <v>4</v>
      </c>
      <c r="BBO84" s="2">
        <v>2</v>
      </c>
      <c r="BBP84" s="2">
        <v>0</v>
      </c>
      <c r="BBQ84" s="2">
        <v>2</v>
      </c>
      <c r="BBR84" s="2">
        <v>0</v>
      </c>
      <c r="BBU84" s="2">
        <v>67</v>
      </c>
      <c r="BBV84" s="2" t="s">
        <v>343</v>
      </c>
      <c r="BBW84" s="2">
        <v>32000</v>
      </c>
      <c r="BCA84" s="2">
        <v>4</v>
      </c>
      <c r="BCE84" s="2">
        <v>2</v>
      </c>
      <c r="BCF84" s="2">
        <v>0</v>
      </c>
      <c r="BCG84" s="2">
        <v>2</v>
      </c>
      <c r="BCH84" s="2">
        <v>0</v>
      </c>
      <c r="BCK84" s="2">
        <v>67</v>
      </c>
      <c r="BCL84" s="2" t="s">
        <v>343</v>
      </c>
      <c r="BCM84" s="2">
        <v>32000</v>
      </c>
      <c r="BCQ84" s="2">
        <v>4</v>
      </c>
      <c r="BCU84" s="2">
        <v>2</v>
      </c>
      <c r="BCV84" s="2">
        <v>0</v>
      </c>
      <c r="BCW84" s="2">
        <v>2</v>
      </c>
      <c r="BCX84" s="2">
        <v>0</v>
      </c>
      <c r="BDA84" s="2">
        <v>67</v>
      </c>
      <c r="BDB84" s="2" t="s">
        <v>343</v>
      </c>
      <c r="BDC84" s="2">
        <v>32000</v>
      </c>
      <c r="BDG84" s="2">
        <v>4</v>
      </c>
      <c r="BDK84" s="2">
        <v>2</v>
      </c>
      <c r="BDL84" s="2">
        <v>0</v>
      </c>
      <c r="BDM84" s="2">
        <v>2</v>
      </c>
      <c r="BDN84" s="2">
        <v>0</v>
      </c>
      <c r="BDQ84" s="2">
        <v>67</v>
      </c>
      <c r="BDR84" s="2" t="s">
        <v>343</v>
      </c>
      <c r="BDS84" s="2">
        <v>32000</v>
      </c>
      <c r="BDW84" s="2">
        <v>4</v>
      </c>
      <c r="BEA84" s="2">
        <v>2</v>
      </c>
      <c r="BEB84" s="2">
        <v>0</v>
      </c>
      <c r="BEC84" s="2">
        <v>2</v>
      </c>
      <c r="BED84" s="2">
        <v>0</v>
      </c>
      <c r="BEG84" s="2">
        <v>67</v>
      </c>
      <c r="BEH84" s="2" t="s">
        <v>343</v>
      </c>
      <c r="BEI84" s="2">
        <v>32000</v>
      </c>
      <c r="BEM84" s="2">
        <v>4</v>
      </c>
      <c r="BEQ84" s="2">
        <v>2</v>
      </c>
      <c r="BER84" s="2">
        <v>0</v>
      </c>
      <c r="BES84" s="2">
        <v>2</v>
      </c>
      <c r="BET84" s="2">
        <v>0</v>
      </c>
      <c r="BEW84" s="2">
        <v>67</v>
      </c>
      <c r="BEX84" s="2" t="s">
        <v>343</v>
      </c>
      <c r="BEY84" s="2">
        <v>32000</v>
      </c>
      <c r="BFC84" s="2">
        <v>4</v>
      </c>
      <c r="BFG84" s="2">
        <v>2</v>
      </c>
      <c r="BFH84" s="2">
        <v>0</v>
      </c>
      <c r="BFI84" s="2">
        <v>2</v>
      </c>
      <c r="BFJ84" s="2">
        <v>0</v>
      </c>
      <c r="BFM84" s="2">
        <v>67</v>
      </c>
      <c r="BFN84" s="2" t="s">
        <v>343</v>
      </c>
      <c r="BFO84" s="2">
        <v>32000</v>
      </c>
      <c r="BFS84" s="2">
        <v>4</v>
      </c>
      <c r="BFW84" s="2">
        <v>2</v>
      </c>
      <c r="BFX84" s="2">
        <v>0</v>
      </c>
      <c r="BFY84" s="2">
        <v>2</v>
      </c>
      <c r="BFZ84" s="2">
        <v>0</v>
      </c>
      <c r="BGC84" s="2">
        <v>67</v>
      </c>
      <c r="BGD84" s="2" t="s">
        <v>343</v>
      </c>
      <c r="BGE84" s="2">
        <v>32000</v>
      </c>
      <c r="BGI84" s="2">
        <v>4</v>
      </c>
      <c r="BGM84" s="2">
        <v>2</v>
      </c>
      <c r="BGN84" s="2">
        <v>0</v>
      </c>
      <c r="BGO84" s="2">
        <v>2</v>
      </c>
      <c r="BGP84" s="2">
        <v>0</v>
      </c>
      <c r="BGS84" s="2">
        <v>67</v>
      </c>
      <c r="BGT84" s="2" t="s">
        <v>343</v>
      </c>
      <c r="BGU84" s="2">
        <v>32000</v>
      </c>
      <c r="BGY84" s="2">
        <v>4</v>
      </c>
      <c r="BHC84" s="2">
        <v>2</v>
      </c>
      <c r="BHD84" s="2">
        <v>0</v>
      </c>
      <c r="BHE84" s="2">
        <v>2</v>
      </c>
      <c r="BHF84" s="2">
        <v>0</v>
      </c>
      <c r="BHI84" s="2">
        <v>67</v>
      </c>
      <c r="BHJ84" s="2" t="s">
        <v>343</v>
      </c>
      <c r="BHK84" s="2">
        <v>32000</v>
      </c>
      <c r="BHO84" s="2">
        <v>4</v>
      </c>
      <c r="BHS84" s="2">
        <v>2</v>
      </c>
      <c r="BHT84" s="2">
        <v>0</v>
      </c>
      <c r="BHU84" s="2">
        <v>2</v>
      </c>
      <c r="BHV84" s="2">
        <v>0</v>
      </c>
      <c r="BHY84" s="2">
        <v>67</v>
      </c>
      <c r="BHZ84" s="2" t="s">
        <v>343</v>
      </c>
      <c r="BIA84" s="2">
        <v>32000</v>
      </c>
      <c r="BIE84" s="2">
        <v>4</v>
      </c>
      <c r="BII84" s="2">
        <v>2</v>
      </c>
      <c r="BIJ84" s="2">
        <v>0</v>
      </c>
      <c r="BIK84" s="2">
        <v>2</v>
      </c>
      <c r="BIL84" s="2">
        <v>0</v>
      </c>
      <c r="BIO84" s="2">
        <v>67</v>
      </c>
      <c r="BIP84" s="2" t="s">
        <v>343</v>
      </c>
      <c r="BIQ84" s="2">
        <v>32000</v>
      </c>
      <c r="BIU84" s="2">
        <v>4</v>
      </c>
      <c r="BIY84" s="2">
        <v>2</v>
      </c>
      <c r="BIZ84" s="2">
        <v>0</v>
      </c>
      <c r="BJA84" s="2">
        <v>2</v>
      </c>
      <c r="BJB84" s="2">
        <v>0</v>
      </c>
      <c r="BJE84" s="2">
        <v>67</v>
      </c>
      <c r="BJF84" s="2" t="s">
        <v>343</v>
      </c>
      <c r="BJG84" s="2">
        <v>32000</v>
      </c>
      <c r="BJK84" s="2">
        <v>4</v>
      </c>
      <c r="BJO84" s="2">
        <v>2</v>
      </c>
      <c r="BJP84" s="2">
        <v>0</v>
      </c>
      <c r="BJQ84" s="2">
        <v>2</v>
      </c>
      <c r="BJR84" s="2">
        <v>0</v>
      </c>
      <c r="BJU84" s="2">
        <v>67</v>
      </c>
      <c r="BJV84" s="2" t="s">
        <v>343</v>
      </c>
      <c r="BJW84" s="2">
        <v>32000</v>
      </c>
      <c r="BKA84" s="2">
        <v>4</v>
      </c>
      <c r="BKE84" s="2">
        <v>2</v>
      </c>
      <c r="BKF84" s="2">
        <v>0</v>
      </c>
      <c r="BKG84" s="2">
        <v>2</v>
      </c>
      <c r="BKH84" s="2">
        <v>0</v>
      </c>
      <c r="BKK84" s="2">
        <v>67</v>
      </c>
      <c r="BKL84" s="2" t="s">
        <v>343</v>
      </c>
      <c r="BKM84" s="2">
        <v>32000</v>
      </c>
      <c r="BKQ84" s="2">
        <v>4</v>
      </c>
      <c r="BKU84" s="2">
        <v>2</v>
      </c>
      <c r="BKV84" s="2">
        <v>0</v>
      </c>
      <c r="BKW84" s="2">
        <v>2</v>
      </c>
      <c r="BKX84" s="2">
        <v>0</v>
      </c>
      <c r="BLA84" s="2">
        <v>67</v>
      </c>
      <c r="BLB84" s="2" t="s">
        <v>343</v>
      </c>
      <c r="BLC84" s="2">
        <v>32000</v>
      </c>
      <c r="BLG84" s="2">
        <v>4</v>
      </c>
      <c r="BLK84" s="2">
        <v>2</v>
      </c>
      <c r="BLL84" s="2">
        <v>0</v>
      </c>
      <c r="BLM84" s="2">
        <v>2</v>
      </c>
      <c r="BLN84" s="2">
        <v>0</v>
      </c>
      <c r="BLQ84" s="2">
        <v>67</v>
      </c>
      <c r="BLR84" s="2" t="s">
        <v>343</v>
      </c>
      <c r="BLS84" s="2">
        <v>32000</v>
      </c>
      <c r="BLW84" s="2">
        <v>4</v>
      </c>
      <c r="BMA84" s="2">
        <v>2</v>
      </c>
      <c r="BMB84" s="2">
        <v>0</v>
      </c>
      <c r="BMC84" s="2">
        <v>2</v>
      </c>
      <c r="BMD84" s="2">
        <v>0</v>
      </c>
      <c r="BMG84" s="2">
        <v>67</v>
      </c>
      <c r="BMH84" s="2" t="s">
        <v>343</v>
      </c>
      <c r="BMI84" s="2">
        <v>32000</v>
      </c>
      <c r="BMM84" s="2">
        <v>4</v>
      </c>
      <c r="BMQ84" s="2">
        <v>2</v>
      </c>
      <c r="BMR84" s="2">
        <v>0</v>
      </c>
      <c r="BMS84" s="2">
        <v>2</v>
      </c>
      <c r="BMT84" s="2">
        <v>0</v>
      </c>
      <c r="BMW84" s="2">
        <v>67</v>
      </c>
      <c r="BMX84" s="2" t="s">
        <v>343</v>
      </c>
      <c r="BMY84" s="2">
        <v>32000</v>
      </c>
      <c r="BNC84" s="2">
        <v>4</v>
      </c>
      <c r="BNG84" s="2">
        <v>2</v>
      </c>
      <c r="BNH84" s="2">
        <v>0</v>
      </c>
      <c r="BNI84" s="2">
        <v>2</v>
      </c>
      <c r="BNJ84" s="2">
        <v>0</v>
      </c>
      <c r="BNM84" s="2">
        <v>67</v>
      </c>
      <c r="BNN84" s="2" t="s">
        <v>343</v>
      </c>
      <c r="BNO84" s="2">
        <v>32000</v>
      </c>
      <c r="BNS84" s="2">
        <v>4</v>
      </c>
      <c r="BNW84" s="2">
        <v>2</v>
      </c>
      <c r="BNX84" s="2">
        <v>0</v>
      </c>
      <c r="BNY84" s="2">
        <v>2</v>
      </c>
      <c r="BNZ84" s="2">
        <v>0</v>
      </c>
      <c r="BOC84" s="2">
        <v>67</v>
      </c>
      <c r="BOD84" s="2" t="s">
        <v>343</v>
      </c>
      <c r="BOE84" s="2">
        <v>32000</v>
      </c>
      <c r="BOI84" s="2">
        <v>4</v>
      </c>
      <c r="BOM84" s="2">
        <v>2</v>
      </c>
      <c r="BON84" s="2">
        <v>0</v>
      </c>
      <c r="BOO84" s="2">
        <v>2</v>
      </c>
      <c r="BOP84" s="2">
        <v>0</v>
      </c>
      <c r="BOS84" s="2">
        <v>67</v>
      </c>
      <c r="BOT84" s="2" t="s">
        <v>343</v>
      </c>
      <c r="BOU84" s="2">
        <v>32000</v>
      </c>
      <c r="BOY84" s="2">
        <v>4</v>
      </c>
      <c r="BPC84" s="2">
        <v>2</v>
      </c>
      <c r="BPD84" s="2">
        <v>0</v>
      </c>
      <c r="BPE84" s="2">
        <v>2</v>
      </c>
      <c r="BPF84" s="2">
        <v>0</v>
      </c>
      <c r="BPI84" s="2">
        <v>67</v>
      </c>
      <c r="BPJ84" s="2" t="s">
        <v>343</v>
      </c>
      <c r="BPK84" s="2">
        <v>32000</v>
      </c>
      <c r="BPO84" s="2">
        <v>4</v>
      </c>
      <c r="BPS84" s="2">
        <v>2</v>
      </c>
      <c r="BPT84" s="2">
        <v>0</v>
      </c>
      <c r="BPU84" s="2">
        <v>2</v>
      </c>
      <c r="BPV84" s="2">
        <v>0</v>
      </c>
      <c r="BPY84" s="2">
        <v>67</v>
      </c>
      <c r="BPZ84" s="2" t="s">
        <v>343</v>
      </c>
      <c r="BQA84" s="2">
        <v>32000</v>
      </c>
      <c r="BQE84" s="2">
        <v>4</v>
      </c>
      <c r="BQI84" s="2">
        <v>2</v>
      </c>
      <c r="BQJ84" s="2">
        <v>0</v>
      </c>
      <c r="BQK84" s="2">
        <v>2</v>
      </c>
      <c r="BQL84" s="2">
        <v>0</v>
      </c>
      <c r="BQO84" s="2">
        <v>67</v>
      </c>
      <c r="BQP84" s="2" t="s">
        <v>343</v>
      </c>
      <c r="BQQ84" s="2">
        <v>32000</v>
      </c>
      <c r="BQU84" s="2">
        <v>4</v>
      </c>
      <c r="BQY84" s="2">
        <v>2</v>
      </c>
      <c r="BQZ84" s="2">
        <v>0</v>
      </c>
      <c r="BRA84" s="2">
        <v>2</v>
      </c>
      <c r="BRB84" s="2">
        <v>0</v>
      </c>
      <c r="BRE84" s="2">
        <v>67</v>
      </c>
      <c r="BRF84" s="2" t="s">
        <v>343</v>
      </c>
      <c r="BRG84" s="2">
        <v>32000</v>
      </c>
      <c r="BRK84" s="2">
        <v>4</v>
      </c>
      <c r="BRO84" s="2">
        <v>2</v>
      </c>
      <c r="BRP84" s="2">
        <v>0</v>
      </c>
      <c r="BRQ84" s="2">
        <v>2</v>
      </c>
      <c r="BRR84" s="2">
        <v>0</v>
      </c>
      <c r="BRU84" s="2">
        <v>67</v>
      </c>
      <c r="BRV84" s="2" t="s">
        <v>343</v>
      </c>
      <c r="BRW84" s="2">
        <v>32000</v>
      </c>
      <c r="BSA84" s="2">
        <v>4</v>
      </c>
      <c r="BSE84" s="2">
        <v>2</v>
      </c>
      <c r="BSF84" s="2">
        <v>0</v>
      </c>
      <c r="BSG84" s="2">
        <v>2</v>
      </c>
      <c r="BSH84" s="2">
        <v>0</v>
      </c>
      <c r="BSK84" s="2">
        <v>67</v>
      </c>
      <c r="BSL84" s="2" t="s">
        <v>343</v>
      </c>
      <c r="BSM84" s="2">
        <v>32000</v>
      </c>
      <c r="BSQ84" s="2">
        <v>4</v>
      </c>
      <c r="BSU84" s="2">
        <v>2</v>
      </c>
      <c r="BSV84" s="2">
        <v>0</v>
      </c>
      <c r="BSW84" s="2">
        <v>2</v>
      </c>
      <c r="BSX84" s="2">
        <v>0</v>
      </c>
      <c r="BTA84" s="2">
        <v>67</v>
      </c>
      <c r="BTB84" s="2" t="s">
        <v>343</v>
      </c>
      <c r="BTC84" s="2">
        <v>32000</v>
      </c>
      <c r="BTG84" s="2">
        <v>4</v>
      </c>
      <c r="BTK84" s="2">
        <v>2</v>
      </c>
      <c r="BTL84" s="2">
        <v>0</v>
      </c>
      <c r="BTM84" s="2">
        <v>2</v>
      </c>
      <c r="BTN84" s="2">
        <v>0</v>
      </c>
      <c r="BTQ84" s="2">
        <v>67</v>
      </c>
      <c r="BTR84" s="2" t="s">
        <v>343</v>
      </c>
      <c r="BTS84" s="2">
        <v>32000</v>
      </c>
      <c r="BTW84" s="2">
        <v>4</v>
      </c>
      <c r="BUA84" s="2">
        <v>2</v>
      </c>
      <c r="BUB84" s="2">
        <v>0</v>
      </c>
      <c r="BUC84" s="2">
        <v>2</v>
      </c>
      <c r="BUD84" s="2">
        <v>0</v>
      </c>
      <c r="BUG84" s="2">
        <v>67</v>
      </c>
      <c r="BUH84" s="2" t="s">
        <v>343</v>
      </c>
      <c r="BUI84" s="2">
        <v>32000</v>
      </c>
      <c r="BUM84" s="2">
        <v>4</v>
      </c>
      <c r="BUQ84" s="2">
        <v>2</v>
      </c>
      <c r="BUR84" s="2">
        <v>0</v>
      </c>
      <c r="BUS84" s="2">
        <v>2</v>
      </c>
      <c r="BUT84" s="2">
        <v>0</v>
      </c>
      <c r="BUW84" s="2">
        <v>67</v>
      </c>
      <c r="BUX84" s="2" t="s">
        <v>343</v>
      </c>
      <c r="BUY84" s="2">
        <v>32000</v>
      </c>
      <c r="BVC84" s="2">
        <v>4</v>
      </c>
      <c r="BVG84" s="2">
        <v>2</v>
      </c>
      <c r="BVH84" s="2">
        <v>0</v>
      </c>
      <c r="BVI84" s="2">
        <v>2</v>
      </c>
      <c r="BVJ84" s="2">
        <v>0</v>
      </c>
      <c r="BVM84" s="2">
        <v>67</v>
      </c>
      <c r="BVN84" s="2" t="s">
        <v>343</v>
      </c>
      <c r="BVO84" s="2">
        <v>32000</v>
      </c>
      <c r="BVS84" s="2">
        <v>4</v>
      </c>
      <c r="BVW84" s="2">
        <v>2</v>
      </c>
      <c r="BVX84" s="2">
        <v>0</v>
      </c>
      <c r="BVY84" s="2">
        <v>2</v>
      </c>
      <c r="BVZ84" s="2">
        <v>0</v>
      </c>
      <c r="BWC84" s="2">
        <v>67</v>
      </c>
      <c r="BWD84" s="2" t="s">
        <v>343</v>
      </c>
      <c r="BWE84" s="2">
        <v>32000</v>
      </c>
      <c r="BWI84" s="2">
        <v>4</v>
      </c>
      <c r="BWM84" s="2">
        <v>2</v>
      </c>
      <c r="BWN84" s="2">
        <v>0</v>
      </c>
      <c r="BWO84" s="2">
        <v>2</v>
      </c>
      <c r="BWP84" s="2">
        <v>0</v>
      </c>
      <c r="BWS84" s="2">
        <v>67</v>
      </c>
      <c r="BWT84" s="2" t="s">
        <v>343</v>
      </c>
      <c r="BWU84" s="2">
        <v>32000</v>
      </c>
      <c r="BWY84" s="2">
        <v>4</v>
      </c>
      <c r="BXC84" s="2">
        <v>2</v>
      </c>
      <c r="BXD84" s="2">
        <v>0</v>
      </c>
      <c r="BXE84" s="2">
        <v>2</v>
      </c>
      <c r="BXF84" s="2">
        <v>0</v>
      </c>
      <c r="BXI84" s="2">
        <v>67</v>
      </c>
      <c r="BXJ84" s="2" t="s">
        <v>343</v>
      </c>
      <c r="BXK84" s="2">
        <v>32000</v>
      </c>
      <c r="BXO84" s="2">
        <v>4</v>
      </c>
      <c r="BXS84" s="2">
        <v>2</v>
      </c>
      <c r="BXT84" s="2">
        <v>0</v>
      </c>
      <c r="BXU84" s="2">
        <v>2</v>
      </c>
      <c r="BXV84" s="2">
        <v>0</v>
      </c>
      <c r="BXY84" s="2">
        <v>67</v>
      </c>
      <c r="BXZ84" s="2" t="s">
        <v>343</v>
      </c>
      <c r="BYA84" s="2">
        <v>32000</v>
      </c>
      <c r="BYE84" s="2">
        <v>4</v>
      </c>
      <c r="BYI84" s="2">
        <v>2</v>
      </c>
      <c r="BYJ84" s="2">
        <v>0</v>
      </c>
      <c r="BYK84" s="2">
        <v>2</v>
      </c>
      <c r="BYL84" s="2">
        <v>0</v>
      </c>
      <c r="BYO84" s="2">
        <v>67</v>
      </c>
      <c r="BYP84" s="2" t="s">
        <v>343</v>
      </c>
      <c r="BYQ84" s="2">
        <v>32000</v>
      </c>
      <c r="BYU84" s="2">
        <v>4</v>
      </c>
      <c r="BYY84" s="2">
        <v>2</v>
      </c>
      <c r="BYZ84" s="2">
        <v>0</v>
      </c>
      <c r="BZA84" s="2">
        <v>2</v>
      </c>
      <c r="BZB84" s="2">
        <v>0</v>
      </c>
      <c r="BZE84" s="2">
        <v>67</v>
      </c>
      <c r="BZF84" s="2" t="s">
        <v>343</v>
      </c>
      <c r="BZG84" s="2">
        <v>32000</v>
      </c>
      <c r="BZK84" s="2">
        <v>4</v>
      </c>
      <c r="BZO84" s="2">
        <v>2</v>
      </c>
      <c r="BZP84" s="2">
        <v>0</v>
      </c>
      <c r="BZQ84" s="2">
        <v>2</v>
      </c>
      <c r="BZR84" s="2">
        <v>0</v>
      </c>
      <c r="BZU84" s="2">
        <v>67</v>
      </c>
      <c r="BZV84" s="2" t="s">
        <v>343</v>
      </c>
      <c r="BZW84" s="2">
        <v>32000</v>
      </c>
      <c r="CAA84" s="2">
        <v>4</v>
      </c>
      <c r="CAE84" s="2">
        <v>2</v>
      </c>
      <c r="CAF84" s="2">
        <v>0</v>
      </c>
      <c r="CAG84" s="2">
        <v>2</v>
      </c>
      <c r="CAH84" s="2">
        <v>0</v>
      </c>
      <c r="CAK84" s="2">
        <v>67</v>
      </c>
      <c r="CAL84" s="2" t="s">
        <v>343</v>
      </c>
      <c r="CAM84" s="2">
        <v>32000</v>
      </c>
      <c r="CAQ84" s="2">
        <v>4</v>
      </c>
      <c r="CAU84" s="2">
        <v>2</v>
      </c>
      <c r="CAV84" s="2">
        <v>0</v>
      </c>
      <c r="CAW84" s="2">
        <v>2</v>
      </c>
      <c r="CAX84" s="2">
        <v>0</v>
      </c>
      <c r="CBA84" s="2">
        <v>67</v>
      </c>
      <c r="CBB84" s="2" t="s">
        <v>343</v>
      </c>
      <c r="CBC84" s="2">
        <v>32000</v>
      </c>
      <c r="CBG84" s="2">
        <v>4</v>
      </c>
      <c r="CBK84" s="2">
        <v>2</v>
      </c>
      <c r="CBL84" s="2">
        <v>0</v>
      </c>
      <c r="CBM84" s="2">
        <v>2</v>
      </c>
      <c r="CBN84" s="2">
        <v>0</v>
      </c>
      <c r="CBQ84" s="2">
        <v>67</v>
      </c>
      <c r="CBR84" s="2" t="s">
        <v>343</v>
      </c>
      <c r="CBS84" s="2">
        <v>32000</v>
      </c>
      <c r="CBW84" s="2">
        <v>4</v>
      </c>
      <c r="CCA84" s="2">
        <v>2</v>
      </c>
      <c r="CCB84" s="2">
        <v>0</v>
      </c>
      <c r="CCC84" s="2">
        <v>2</v>
      </c>
      <c r="CCD84" s="2">
        <v>0</v>
      </c>
      <c r="CCG84" s="2">
        <v>67</v>
      </c>
      <c r="CCH84" s="2" t="s">
        <v>343</v>
      </c>
      <c r="CCI84" s="2">
        <v>32000</v>
      </c>
      <c r="CCM84" s="2">
        <v>4</v>
      </c>
      <c r="CCQ84" s="2">
        <v>2</v>
      </c>
      <c r="CCR84" s="2">
        <v>0</v>
      </c>
      <c r="CCS84" s="2">
        <v>2</v>
      </c>
      <c r="CCT84" s="2">
        <v>0</v>
      </c>
      <c r="CCW84" s="2">
        <v>67</v>
      </c>
      <c r="CCX84" s="2" t="s">
        <v>343</v>
      </c>
      <c r="CCY84" s="2">
        <v>32000</v>
      </c>
      <c r="CDC84" s="2">
        <v>4</v>
      </c>
      <c r="CDG84" s="2">
        <v>2</v>
      </c>
      <c r="CDH84" s="2">
        <v>0</v>
      </c>
      <c r="CDI84" s="2">
        <v>2</v>
      </c>
      <c r="CDJ84" s="2">
        <v>0</v>
      </c>
      <c r="CDM84" s="2">
        <v>67</v>
      </c>
      <c r="CDN84" s="2" t="s">
        <v>343</v>
      </c>
      <c r="CDO84" s="2">
        <v>32000</v>
      </c>
      <c r="CDS84" s="2">
        <v>4</v>
      </c>
      <c r="CDW84" s="2">
        <v>2</v>
      </c>
      <c r="CDX84" s="2">
        <v>0</v>
      </c>
      <c r="CDY84" s="2">
        <v>2</v>
      </c>
      <c r="CDZ84" s="2">
        <v>0</v>
      </c>
      <c r="CEC84" s="2">
        <v>67</v>
      </c>
      <c r="CED84" s="2" t="s">
        <v>343</v>
      </c>
      <c r="CEE84" s="2">
        <v>32000</v>
      </c>
      <c r="CEI84" s="2">
        <v>4</v>
      </c>
      <c r="CEM84" s="2">
        <v>2</v>
      </c>
      <c r="CEN84" s="2">
        <v>0</v>
      </c>
      <c r="CEO84" s="2">
        <v>2</v>
      </c>
      <c r="CEP84" s="2">
        <v>0</v>
      </c>
      <c r="CES84" s="2">
        <v>67</v>
      </c>
      <c r="CET84" s="2" t="s">
        <v>343</v>
      </c>
      <c r="CEU84" s="2">
        <v>32000</v>
      </c>
      <c r="CEY84" s="2">
        <v>4</v>
      </c>
      <c r="CFC84" s="2">
        <v>2</v>
      </c>
      <c r="CFD84" s="2">
        <v>0</v>
      </c>
      <c r="CFE84" s="2">
        <v>2</v>
      </c>
      <c r="CFF84" s="2">
        <v>0</v>
      </c>
      <c r="CFI84" s="2">
        <v>67</v>
      </c>
      <c r="CFJ84" s="2" t="s">
        <v>343</v>
      </c>
      <c r="CFK84" s="2">
        <v>32000</v>
      </c>
      <c r="CFO84" s="2">
        <v>4</v>
      </c>
      <c r="CFS84" s="2">
        <v>2</v>
      </c>
      <c r="CFT84" s="2">
        <v>0</v>
      </c>
      <c r="CFU84" s="2">
        <v>2</v>
      </c>
      <c r="CFV84" s="2">
        <v>0</v>
      </c>
      <c r="CFY84" s="2">
        <v>67</v>
      </c>
      <c r="CFZ84" s="2" t="s">
        <v>343</v>
      </c>
      <c r="CGA84" s="2">
        <v>32000</v>
      </c>
      <c r="CGE84" s="2">
        <v>4</v>
      </c>
      <c r="CGI84" s="2">
        <v>2</v>
      </c>
      <c r="CGJ84" s="2">
        <v>0</v>
      </c>
      <c r="CGK84" s="2">
        <v>2</v>
      </c>
      <c r="CGL84" s="2">
        <v>0</v>
      </c>
      <c r="CGO84" s="2">
        <v>67</v>
      </c>
      <c r="CGP84" s="2" t="s">
        <v>343</v>
      </c>
      <c r="CGQ84" s="2">
        <v>32000</v>
      </c>
      <c r="CGU84" s="2">
        <v>4</v>
      </c>
      <c r="CGY84" s="2">
        <v>2</v>
      </c>
      <c r="CGZ84" s="2">
        <v>0</v>
      </c>
      <c r="CHA84" s="2">
        <v>2</v>
      </c>
      <c r="CHB84" s="2">
        <v>0</v>
      </c>
      <c r="CHE84" s="2">
        <v>67</v>
      </c>
      <c r="CHF84" s="2" t="s">
        <v>343</v>
      </c>
      <c r="CHG84" s="2">
        <v>32000</v>
      </c>
      <c r="CHK84" s="2">
        <v>4</v>
      </c>
      <c r="CHO84" s="2">
        <v>2</v>
      </c>
      <c r="CHP84" s="2">
        <v>0</v>
      </c>
      <c r="CHQ84" s="2">
        <v>2</v>
      </c>
      <c r="CHR84" s="2">
        <v>0</v>
      </c>
      <c r="CHU84" s="2">
        <v>67</v>
      </c>
      <c r="CHV84" s="2" t="s">
        <v>343</v>
      </c>
      <c r="CHW84" s="2">
        <v>32000</v>
      </c>
      <c r="CIA84" s="2">
        <v>4</v>
      </c>
      <c r="CIE84" s="2">
        <v>2</v>
      </c>
      <c r="CIF84" s="2">
        <v>0</v>
      </c>
      <c r="CIG84" s="2">
        <v>2</v>
      </c>
      <c r="CIH84" s="2">
        <v>0</v>
      </c>
      <c r="CIK84" s="2">
        <v>67</v>
      </c>
      <c r="CIL84" s="2" t="s">
        <v>343</v>
      </c>
      <c r="CIM84" s="2">
        <v>32000</v>
      </c>
      <c r="CIQ84" s="2">
        <v>4</v>
      </c>
      <c r="CIU84" s="2">
        <v>2</v>
      </c>
      <c r="CIV84" s="2">
        <v>0</v>
      </c>
      <c r="CIW84" s="2">
        <v>2</v>
      </c>
      <c r="CIX84" s="2">
        <v>0</v>
      </c>
      <c r="CJA84" s="2">
        <v>67</v>
      </c>
      <c r="CJB84" s="2" t="s">
        <v>343</v>
      </c>
      <c r="CJC84" s="2">
        <v>32000</v>
      </c>
      <c r="CJG84" s="2">
        <v>4</v>
      </c>
      <c r="CJK84" s="2">
        <v>2</v>
      </c>
      <c r="CJL84" s="2">
        <v>0</v>
      </c>
      <c r="CJM84" s="2">
        <v>2</v>
      </c>
      <c r="CJN84" s="2">
        <v>0</v>
      </c>
      <c r="CJQ84" s="2">
        <v>67</v>
      </c>
      <c r="CJR84" s="2" t="s">
        <v>343</v>
      </c>
      <c r="CJS84" s="2">
        <v>32000</v>
      </c>
      <c r="CJW84" s="2">
        <v>4</v>
      </c>
      <c r="CKA84" s="2">
        <v>2</v>
      </c>
      <c r="CKB84" s="2">
        <v>0</v>
      </c>
      <c r="CKC84" s="2">
        <v>2</v>
      </c>
      <c r="CKD84" s="2">
        <v>0</v>
      </c>
      <c r="CKG84" s="2">
        <v>67</v>
      </c>
      <c r="CKH84" s="2" t="s">
        <v>343</v>
      </c>
      <c r="CKI84" s="2">
        <v>32000</v>
      </c>
      <c r="CKM84" s="2">
        <v>4</v>
      </c>
      <c r="CKQ84" s="2">
        <v>2</v>
      </c>
      <c r="CKR84" s="2">
        <v>0</v>
      </c>
      <c r="CKS84" s="2">
        <v>2</v>
      </c>
      <c r="CKT84" s="2">
        <v>0</v>
      </c>
      <c r="CKW84" s="2">
        <v>67</v>
      </c>
      <c r="CKX84" s="2" t="s">
        <v>343</v>
      </c>
      <c r="CKY84" s="2">
        <v>32000</v>
      </c>
      <c r="CLC84" s="2">
        <v>4</v>
      </c>
      <c r="CLG84" s="2">
        <v>2</v>
      </c>
      <c r="CLH84" s="2">
        <v>0</v>
      </c>
      <c r="CLI84" s="2">
        <v>2</v>
      </c>
      <c r="CLJ84" s="2">
        <v>0</v>
      </c>
      <c r="CLM84" s="2">
        <v>67</v>
      </c>
      <c r="CLN84" s="2" t="s">
        <v>343</v>
      </c>
      <c r="CLO84" s="2">
        <v>32000</v>
      </c>
      <c r="CLS84" s="2">
        <v>4</v>
      </c>
      <c r="CLW84" s="2">
        <v>2</v>
      </c>
      <c r="CLX84" s="2">
        <v>0</v>
      </c>
      <c r="CLY84" s="2">
        <v>2</v>
      </c>
      <c r="CLZ84" s="2">
        <v>0</v>
      </c>
      <c r="CMC84" s="2">
        <v>67</v>
      </c>
      <c r="CMD84" s="2" t="s">
        <v>343</v>
      </c>
      <c r="CME84" s="2">
        <v>32000</v>
      </c>
      <c r="CMI84" s="2">
        <v>4</v>
      </c>
      <c r="CMM84" s="2">
        <v>2</v>
      </c>
      <c r="CMN84" s="2">
        <v>0</v>
      </c>
      <c r="CMO84" s="2">
        <v>2</v>
      </c>
      <c r="CMP84" s="2">
        <v>0</v>
      </c>
      <c r="CMS84" s="2">
        <v>67</v>
      </c>
      <c r="CMT84" s="2" t="s">
        <v>343</v>
      </c>
      <c r="CMU84" s="2">
        <v>32000</v>
      </c>
      <c r="CMY84" s="2">
        <v>4</v>
      </c>
      <c r="CNC84" s="2">
        <v>2</v>
      </c>
      <c r="CND84" s="2">
        <v>0</v>
      </c>
      <c r="CNE84" s="2">
        <v>2</v>
      </c>
      <c r="CNF84" s="2">
        <v>0</v>
      </c>
      <c r="CNI84" s="2">
        <v>67</v>
      </c>
      <c r="CNJ84" s="2" t="s">
        <v>343</v>
      </c>
      <c r="CNK84" s="2">
        <v>32000</v>
      </c>
      <c r="CNO84" s="2">
        <v>4</v>
      </c>
      <c r="CNS84" s="2">
        <v>2</v>
      </c>
      <c r="CNT84" s="2">
        <v>0</v>
      </c>
      <c r="CNU84" s="2">
        <v>2</v>
      </c>
      <c r="CNV84" s="2">
        <v>0</v>
      </c>
      <c r="CNY84" s="2">
        <v>67</v>
      </c>
      <c r="CNZ84" s="2" t="s">
        <v>343</v>
      </c>
      <c r="COA84" s="2">
        <v>32000</v>
      </c>
      <c r="COE84" s="2">
        <v>4</v>
      </c>
      <c r="COI84" s="2">
        <v>2</v>
      </c>
      <c r="COJ84" s="2">
        <v>0</v>
      </c>
      <c r="COK84" s="2">
        <v>2</v>
      </c>
      <c r="COL84" s="2">
        <v>0</v>
      </c>
      <c r="COO84" s="2">
        <v>67</v>
      </c>
      <c r="COP84" s="2" t="s">
        <v>343</v>
      </c>
      <c r="COQ84" s="2">
        <v>32000</v>
      </c>
      <c r="COU84" s="2">
        <v>4</v>
      </c>
      <c r="COY84" s="2">
        <v>2</v>
      </c>
      <c r="COZ84" s="2">
        <v>0</v>
      </c>
      <c r="CPA84" s="2">
        <v>2</v>
      </c>
      <c r="CPB84" s="2">
        <v>0</v>
      </c>
      <c r="CPE84" s="2">
        <v>67</v>
      </c>
      <c r="CPF84" s="2" t="s">
        <v>343</v>
      </c>
      <c r="CPG84" s="2">
        <v>32000</v>
      </c>
      <c r="CPK84" s="2">
        <v>4</v>
      </c>
      <c r="CPO84" s="2">
        <v>2</v>
      </c>
      <c r="CPP84" s="2">
        <v>0</v>
      </c>
      <c r="CPQ84" s="2">
        <v>2</v>
      </c>
      <c r="CPR84" s="2">
        <v>0</v>
      </c>
      <c r="CPU84" s="2">
        <v>67</v>
      </c>
      <c r="CPV84" s="2" t="s">
        <v>343</v>
      </c>
      <c r="CPW84" s="2">
        <v>32000</v>
      </c>
      <c r="CQA84" s="2">
        <v>4</v>
      </c>
      <c r="CQE84" s="2">
        <v>2</v>
      </c>
      <c r="CQF84" s="2">
        <v>0</v>
      </c>
      <c r="CQG84" s="2">
        <v>2</v>
      </c>
      <c r="CQH84" s="2">
        <v>0</v>
      </c>
      <c r="CQK84" s="2">
        <v>67</v>
      </c>
      <c r="CQL84" s="2" t="s">
        <v>343</v>
      </c>
      <c r="CQM84" s="2">
        <v>32000</v>
      </c>
      <c r="CQQ84" s="2">
        <v>4</v>
      </c>
      <c r="CQU84" s="2">
        <v>2</v>
      </c>
      <c r="CQV84" s="2">
        <v>0</v>
      </c>
      <c r="CQW84" s="2">
        <v>2</v>
      </c>
      <c r="CQX84" s="2">
        <v>0</v>
      </c>
      <c r="CRA84" s="2">
        <v>67</v>
      </c>
      <c r="CRB84" s="2" t="s">
        <v>343</v>
      </c>
      <c r="CRC84" s="2">
        <v>32000</v>
      </c>
      <c r="CRG84" s="2">
        <v>4</v>
      </c>
      <c r="CRK84" s="2">
        <v>2</v>
      </c>
      <c r="CRL84" s="2">
        <v>0</v>
      </c>
      <c r="CRM84" s="2">
        <v>2</v>
      </c>
      <c r="CRN84" s="2">
        <v>0</v>
      </c>
      <c r="CRQ84" s="2">
        <v>67</v>
      </c>
      <c r="CRR84" s="2" t="s">
        <v>343</v>
      </c>
      <c r="CRS84" s="2">
        <v>32000</v>
      </c>
      <c r="CRW84" s="2">
        <v>4</v>
      </c>
      <c r="CSA84" s="2">
        <v>2</v>
      </c>
      <c r="CSB84" s="2">
        <v>0</v>
      </c>
      <c r="CSC84" s="2">
        <v>2</v>
      </c>
      <c r="CSD84" s="2">
        <v>0</v>
      </c>
      <c r="CSG84" s="2">
        <v>67</v>
      </c>
      <c r="CSH84" s="2" t="s">
        <v>343</v>
      </c>
      <c r="CSI84" s="2">
        <v>32000</v>
      </c>
      <c r="CSM84" s="2">
        <v>4</v>
      </c>
      <c r="CSQ84" s="2">
        <v>2</v>
      </c>
      <c r="CSR84" s="2">
        <v>0</v>
      </c>
      <c r="CSS84" s="2">
        <v>2</v>
      </c>
      <c r="CST84" s="2">
        <v>0</v>
      </c>
      <c r="CSW84" s="2">
        <v>67</v>
      </c>
      <c r="CSX84" s="2" t="s">
        <v>343</v>
      </c>
      <c r="CSY84" s="2">
        <v>32000</v>
      </c>
      <c r="CTC84" s="2">
        <v>4</v>
      </c>
      <c r="CTG84" s="2">
        <v>2</v>
      </c>
      <c r="CTH84" s="2">
        <v>0</v>
      </c>
      <c r="CTI84" s="2">
        <v>2</v>
      </c>
      <c r="CTJ84" s="2">
        <v>0</v>
      </c>
      <c r="CTM84" s="2">
        <v>67</v>
      </c>
      <c r="CTN84" s="2" t="s">
        <v>343</v>
      </c>
      <c r="CTO84" s="2">
        <v>32000</v>
      </c>
      <c r="CTS84" s="2">
        <v>4</v>
      </c>
      <c r="CTW84" s="2">
        <v>2</v>
      </c>
      <c r="CTX84" s="2">
        <v>0</v>
      </c>
      <c r="CTY84" s="2">
        <v>2</v>
      </c>
      <c r="CTZ84" s="2">
        <v>0</v>
      </c>
      <c r="CUC84" s="2">
        <v>67</v>
      </c>
      <c r="CUD84" s="2" t="s">
        <v>343</v>
      </c>
      <c r="CUE84" s="2">
        <v>32000</v>
      </c>
      <c r="CUI84" s="2">
        <v>4</v>
      </c>
      <c r="CUM84" s="2">
        <v>2</v>
      </c>
      <c r="CUN84" s="2">
        <v>0</v>
      </c>
      <c r="CUO84" s="2">
        <v>2</v>
      </c>
      <c r="CUP84" s="2">
        <v>0</v>
      </c>
      <c r="CUS84" s="2">
        <v>67</v>
      </c>
      <c r="CUT84" s="2" t="s">
        <v>343</v>
      </c>
      <c r="CUU84" s="2">
        <v>32000</v>
      </c>
      <c r="CUY84" s="2">
        <v>4</v>
      </c>
      <c r="CVC84" s="2">
        <v>2</v>
      </c>
      <c r="CVD84" s="2">
        <v>0</v>
      </c>
      <c r="CVE84" s="2">
        <v>2</v>
      </c>
      <c r="CVF84" s="2">
        <v>0</v>
      </c>
      <c r="CVI84" s="2">
        <v>67</v>
      </c>
      <c r="CVJ84" s="2" t="s">
        <v>343</v>
      </c>
      <c r="CVK84" s="2">
        <v>32000</v>
      </c>
      <c r="CVO84" s="2">
        <v>4</v>
      </c>
      <c r="CVS84" s="2">
        <v>2</v>
      </c>
      <c r="CVT84" s="2">
        <v>0</v>
      </c>
      <c r="CVU84" s="2">
        <v>2</v>
      </c>
      <c r="CVV84" s="2">
        <v>0</v>
      </c>
      <c r="CVY84" s="2">
        <v>67</v>
      </c>
      <c r="CVZ84" s="2" t="s">
        <v>343</v>
      </c>
      <c r="CWA84" s="2">
        <v>32000</v>
      </c>
      <c r="CWE84" s="2">
        <v>4</v>
      </c>
      <c r="CWI84" s="2">
        <v>2</v>
      </c>
      <c r="CWJ84" s="2">
        <v>0</v>
      </c>
      <c r="CWK84" s="2">
        <v>2</v>
      </c>
      <c r="CWL84" s="2">
        <v>0</v>
      </c>
      <c r="CWO84" s="2">
        <v>67</v>
      </c>
      <c r="CWP84" s="2" t="s">
        <v>343</v>
      </c>
      <c r="CWQ84" s="2">
        <v>32000</v>
      </c>
      <c r="CWU84" s="2">
        <v>4</v>
      </c>
      <c r="CWY84" s="2">
        <v>2</v>
      </c>
      <c r="CWZ84" s="2">
        <v>0</v>
      </c>
      <c r="CXA84" s="2">
        <v>2</v>
      </c>
      <c r="CXB84" s="2">
        <v>0</v>
      </c>
      <c r="CXE84" s="2">
        <v>67</v>
      </c>
      <c r="CXF84" s="2" t="s">
        <v>343</v>
      </c>
      <c r="CXG84" s="2">
        <v>32000</v>
      </c>
      <c r="CXK84" s="2">
        <v>4</v>
      </c>
      <c r="CXO84" s="2">
        <v>2</v>
      </c>
      <c r="CXP84" s="2">
        <v>0</v>
      </c>
      <c r="CXQ84" s="2">
        <v>2</v>
      </c>
      <c r="CXR84" s="2">
        <v>0</v>
      </c>
      <c r="CXU84" s="2">
        <v>67</v>
      </c>
      <c r="CXV84" s="2" t="s">
        <v>343</v>
      </c>
      <c r="CXW84" s="2">
        <v>32000</v>
      </c>
      <c r="CYA84" s="2">
        <v>4</v>
      </c>
      <c r="CYE84" s="2">
        <v>2</v>
      </c>
      <c r="CYF84" s="2">
        <v>0</v>
      </c>
      <c r="CYG84" s="2">
        <v>2</v>
      </c>
      <c r="CYH84" s="2">
        <v>0</v>
      </c>
      <c r="CYK84" s="2">
        <v>67</v>
      </c>
      <c r="CYL84" s="2" t="s">
        <v>343</v>
      </c>
      <c r="CYM84" s="2">
        <v>32000</v>
      </c>
      <c r="CYQ84" s="2">
        <v>4</v>
      </c>
      <c r="CYU84" s="2">
        <v>2</v>
      </c>
      <c r="CYV84" s="2">
        <v>0</v>
      </c>
      <c r="CYW84" s="2">
        <v>2</v>
      </c>
      <c r="CYX84" s="2">
        <v>0</v>
      </c>
      <c r="CZA84" s="2">
        <v>67</v>
      </c>
      <c r="CZB84" s="2" t="s">
        <v>343</v>
      </c>
      <c r="CZC84" s="2">
        <v>32000</v>
      </c>
      <c r="CZG84" s="2">
        <v>4</v>
      </c>
      <c r="CZK84" s="2">
        <v>2</v>
      </c>
      <c r="CZL84" s="2">
        <v>0</v>
      </c>
      <c r="CZM84" s="2">
        <v>2</v>
      </c>
      <c r="CZN84" s="2">
        <v>0</v>
      </c>
      <c r="CZQ84" s="2">
        <v>67</v>
      </c>
      <c r="CZR84" s="2" t="s">
        <v>343</v>
      </c>
      <c r="CZS84" s="2">
        <v>32000</v>
      </c>
      <c r="CZW84" s="2">
        <v>4</v>
      </c>
      <c r="DAA84" s="2">
        <v>2</v>
      </c>
      <c r="DAB84" s="2">
        <v>0</v>
      </c>
      <c r="DAC84" s="2">
        <v>2</v>
      </c>
      <c r="DAD84" s="2">
        <v>0</v>
      </c>
      <c r="DAG84" s="2">
        <v>67</v>
      </c>
      <c r="DAH84" s="2" t="s">
        <v>343</v>
      </c>
      <c r="DAI84" s="2">
        <v>32000</v>
      </c>
      <c r="DAM84" s="2">
        <v>4</v>
      </c>
      <c r="DAQ84" s="2">
        <v>2</v>
      </c>
      <c r="DAR84" s="2">
        <v>0</v>
      </c>
      <c r="DAS84" s="2">
        <v>2</v>
      </c>
      <c r="DAT84" s="2">
        <v>0</v>
      </c>
      <c r="DAW84" s="2">
        <v>67</v>
      </c>
      <c r="DAX84" s="2" t="s">
        <v>343</v>
      </c>
      <c r="DAY84" s="2">
        <v>32000</v>
      </c>
      <c r="DBC84" s="2">
        <v>4</v>
      </c>
      <c r="DBG84" s="2">
        <v>2</v>
      </c>
      <c r="DBH84" s="2">
        <v>0</v>
      </c>
      <c r="DBI84" s="2">
        <v>2</v>
      </c>
      <c r="DBJ84" s="2">
        <v>0</v>
      </c>
      <c r="DBM84" s="2">
        <v>67</v>
      </c>
      <c r="DBN84" s="2" t="s">
        <v>343</v>
      </c>
      <c r="DBO84" s="2">
        <v>32000</v>
      </c>
      <c r="DBS84" s="2">
        <v>4</v>
      </c>
      <c r="DBW84" s="2">
        <v>2</v>
      </c>
      <c r="DBX84" s="2">
        <v>0</v>
      </c>
      <c r="DBY84" s="2">
        <v>2</v>
      </c>
      <c r="DBZ84" s="2">
        <v>0</v>
      </c>
      <c r="DCC84" s="2">
        <v>67</v>
      </c>
      <c r="DCD84" s="2" t="s">
        <v>343</v>
      </c>
      <c r="DCE84" s="2">
        <v>32000</v>
      </c>
      <c r="DCI84" s="2">
        <v>4</v>
      </c>
      <c r="DCM84" s="2">
        <v>2</v>
      </c>
      <c r="DCN84" s="2">
        <v>0</v>
      </c>
      <c r="DCO84" s="2">
        <v>2</v>
      </c>
      <c r="DCP84" s="2">
        <v>0</v>
      </c>
      <c r="DCS84" s="2">
        <v>67</v>
      </c>
      <c r="DCT84" s="2" t="s">
        <v>343</v>
      </c>
      <c r="DCU84" s="2">
        <v>32000</v>
      </c>
      <c r="DCY84" s="2">
        <v>4</v>
      </c>
      <c r="DDC84" s="2">
        <v>2</v>
      </c>
      <c r="DDD84" s="2">
        <v>0</v>
      </c>
      <c r="DDE84" s="2">
        <v>2</v>
      </c>
      <c r="DDF84" s="2">
        <v>0</v>
      </c>
      <c r="DDI84" s="2">
        <v>67</v>
      </c>
      <c r="DDJ84" s="2" t="s">
        <v>343</v>
      </c>
      <c r="DDK84" s="2">
        <v>32000</v>
      </c>
      <c r="DDO84" s="2">
        <v>4</v>
      </c>
      <c r="DDS84" s="2">
        <v>2</v>
      </c>
      <c r="DDT84" s="2">
        <v>0</v>
      </c>
      <c r="DDU84" s="2">
        <v>2</v>
      </c>
      <c r="DDV84" s="2">
        <v>0</v>
      </c>
      <c r="DDY84" s="2">
        <v>67</v>
      </c>
      <c r="DDZ84" s="2" t="s">
        <v>343</v>
      </c>
      <c r="DEA84" s="2">
        <v>32000</v>
      </c>
      <c r="DEE84" s="2">
        <v>4</v>
      </c>
      <c r="DEI84" s="2">
        <v>2</v>
      </c>
      <c r="DEJ84" s="2">
        <v>0</v>
      </c>
      <c r="DEK84" s="2">
        <v>2</v>
      </c>
      <c r="DEL84" s="2">
        <v>0</v>
      </c>
      <c r="DEO84" s="2">
        <v>67</v>
      </c>
      <c r="DEP84" s="2" t="s">
        <v>343</v>
      </c>
      <c r="DEQ84" s="2">
        <v>32000</v>
      </c>
      <c r="DEU84" s="2">
        <v>4</v>
      </c>
      <c r="DEY84" s="2">
        <v>2</v>
      </c>
      <c r="DEZ84" s="2">
        <v>0</v>
      </c>
      <c r="DFA84" s="2">
        <v>2</v>
      </c>
      <c r="DFB84" s="2">
        <v>0</v>
      </c>
      <c r="DFE84" s="2">
        <v>67</v>
      </c>
      <c r="DFF84" s="2" t="s">
        <v>343</v>
      </c>
      <c r="DFG84" s="2">
        <v>32000</v>
      </c>
      <c r="DFK84" s="2">
        <v>4</v>
      </c>
      <c r="DFO84" s="2">
        <v>2</v>
      </c>
      <c r="DFP84" s="2">
        <v>0</v>
      </c>
      <c r="DFQ84" s="2">
        <v>2</v>
      </c>
      <c r="DFR84" s="2">
        <v>0</v>
      </c>
      <c r="DFU84" s="2">
        <v>67</v>
      </c>
      <c r="DFV84" s="2" t="s">
        <v>343</v>
      </c>
      <c r="DFW84" s="2">
        <v>32000</v>
      </c>
      <c r="DGA84" s="2">
        <v>4</v>
      </c>
      <c r="DGE84" s="2">
        <v>2</v>
      </c>
      <c r="DGF84" s="2">
        <v>0</v>
      </c>
      <c r="DGG84" s="2">
        <v>2</v>
      </c>
      <c r="DGH84" s="2">
        <v>0</v>
      </c>
      <c r="DGK84" s="2">
        <v>67</v>
      </c>
      <c r="DGL84" s="2" t="s">
        <v>343</v>
      </c>
      <c r="DGM84" s="2">
        <v>32000</v>
      </c>
      <c r="DGQ84" s="2">
        <v>4</v>
      </c>
      <c r="DGU84" s="2">
        <v>2</v>
      </c>
      <c r="DGV84" s="2">
        <v>0</v>
      </c>
      <c r="DGW84" s="2">
        <v>2</v>
      </c>
      <c r="DGX84" s="2">
        <v>0</v>
      </c>
      <c r="DHA84" s="2">
        <v>67</v>
      </c>
      <c r="DHB84" s="2" t="s">
        <v>343</v>
      </c>
      <c r="DHC84" s="2">
        <v>32000</v>
      </c>
      <c r="DHG84" s="2">
        <v>4</v>
      </c>
      <c r="DHK84" s="2">
        <v>2</v>
      </c>
      <c r="DHL84" s="2">
        <v>0</v>
      </c>
      <c r="DHM84" s="2">
        <v>2</v>
      </c>
      <c r="DHN84" s="2">
        <v>0</v>
      </c>
      <c r="DHQ84" s="2">
        <v>67</v>
      </c>
      <c r="DHR84" s="2" t="s">
        <v>343</v>
      </c>
      <c r="DHS84" s="2">
        <v>32000</v>
      </c>
      <c r="DHW84" s="2">
        <v>4</v>
      </c>
      <c r="DIA84" s="2">
        <v>2</v>
      </c>
      <c r="DIB84" s="2">
        <v>0</v>
      </c>
      <c r="DIC84" s="2">
        <v>2</v>
      </c>
      <c r="DID84" s="2">
        <v>0</v>
      </c>
      <c r="DIG84" s="2">
        <v>67</v>
      </c>
      <c r="DIH84" s="2" t="s">
        <v>343</v>
      </c>
      <c r="DII84" s="2">
        <v>32000</v>
      </c>
      <c r="DIM84" s="2">
        <v>4</v>
      </c>
      <c r="DIQ84" s="2">
        <v>2</v>
      </c>
      <c r="DIR84" s="2">
        <v>0</v>
      </c>
      <c r="DIS84" s="2">
        <v>2</v>
      </c>
      <c r="DIT84" s="2">
        <v>0</v>
      </c>
      <c r="DIW84" s="2">
        <v>67</v>
      </c>
      <c r="DIX84" s="2" t="s">
        <v>343</v>
      </c>
      <c r="DIY84" s="2">
        <v>32000</v>
      </c>
      <c r="DJC84" s="2">
        <v>4</v>
      </c>
      <c r="DJG84" s="2">
        <v>2</v>
      </c>
      <c r="DJH84" s="2">
        <v>0</v>
      </c>
      <c r="DJI84" s="2">
        <v>2</v>
      </c>
      <c r="DJJ84" s="2">
        <v>0</v>
      </c>
      <c r="DJM84" s="2">
        <v>67</v>
      </c>
      <c r="DJN84" s="2" t="s">
        <v>343</v>
      </c>
      <c r="DJO84" s="2">
        <v>32000</v>
      </c>
      <c r="DJS84" s="2">
        <v>4</v>
      </c>
      <c r="DJW84" s="2">
        <v>2</v>
      </c>
      <c r="DJX84" s="2">
        <v>0</v>
      </c>
      <c r="DJY84" s="2">
        <v>2</v>
      </c>
      <c r="DJZ84" s="2">
        <v>0</v>
      </c>
      <c r="DKC84" s="2">
        <v>67</v>
      </c>
      <c r="DKD84" s="2" t="s">
        <v>343</v>
      </c>
      <c r="DKE84" s="2">
        <v>32000</v>
      </c>
      <c r="DKI84" s="2">
        <v>4</v>
      </c>
      <c r="DKM84" s="2">
        <v>2</v>
      </c>
      <c r="DKN84" s="2">
        <v>0</v>
      </c>
      <c r="DKO84" s="2">
        <v>2</v>
      </c>
      <c r="DKP84" s="2">
        <v>0</v>
      </c>
      <c r="DKS84" s="2">
        <v>67</v>
      </c>
      <c r="DKT84" s="2" t="s">
        <v>343</v>
      </c>
      <c r="DKU84" s="2">
        <v>32000</v>
      </c>
      <c r="DKY84" s="2">
        <v>4</v>
      </c>
      <c r="DLC84" s="2">
        <v>2</v>
      </c>
      <c r="DLD84" s="2">
        <v>0</v>
      </c>
      <c r="DLE84" s="2">
        <v>2</v>
      </c>
      <c r="DLF84" s="2">
        <v>0</v>
      </c>
      <c r="DLI84" s="2">
        <v>67</v>
      </c>
      <c r="DLJ84" s="2" t="s">
        <v>343</v>
      </c>
      <c r="DLK84" s="2">
        <v>32000</v>
      </c>
      <c r="DLO84" s="2">
        <v>4</v>
      </c>
      <c r="DLS84" s="2">
        <v>2</v>
      </c>
      <c r="DLT84" s="2">
        <v>0</v>
      </c>
      <c r="DLU84" s="2">
        <v>2</v>
      </c>
      <c r="DLV84" s="2">
        <v>0</v>
      </c>
      <c r="DLY84" s="2">
        <v>67</v>
      </c>
      <c r="DLZ84" s="2" t="s">
        <v>343</v>
      </c>
      <c r="DMA84" s="2">
        <v>32000</v>
      </c>
      <c r="DME84" s="2">
        <v>4</v>
      </c>
      <c r="DMI84" s="2">
        <v>2</v>
      </c>
      <c r="DMJ84" s="2">
        <v>0</v>
      </c>
      <c r="DMK84" s="2">
        <v>2</v>
      </c>
      <c r="DML84" s="2">
        <v>0</v>
      </c>
      <c r="DMO84" s="2">
        <v>67</v>
      </c>
      <c r="DMP84" s="2" t="s">
        <v>343</v>
      </c>
      <c r="DMQ84" s="2">
        <v>32000</v>
      </c>
      <c r="DMU84" s="2">
        <v>4</v>
      </c>
      <c r="DMY84" s="2">
        <v>2</v>
      </c>
      <c r="DMZ84" s="2">
        <v>0</v>
      </c>
      <c r="DNA84" s="2">
        <v>2</v>
      </c>
      <c r="DNB84" s="2">
        <v>0</v>
      </c>
      <c r="DNE84" s="2">
        <v>67</v>
      </c>
      <c r="DNF84" s="2" t="s">
        <v>343</v>
      </c>
      <c r="DNG84" s="2">
        <v>32000</v>
      </c>
      <c r="DNK84" s="2">
        <v>4</v>
      </c>
      <c r="DNO84" s="2">
        <v>2</v>
      </c>
      <c r="DNP84" s="2">
        <v>0</v>
      </c>
      <c r="DNQ84" s="2">
        <v>2</v>
      </c>
      <c r="DNR84" s="2">
        <v>0</v>
      </c>
      <c r="DNU84" s="2">
        <v>67</v>
      </c>
      <c r="DNV84" s="2" t="s">
        <v>343</v>
      </c>
      <c r="DNW84" s="2">
        <v>32000</v>
      </c>
      <c r="DOA84" s="2">
        <v>4</v>
      </c>
      <c r="DOE84" s="2">
        <v>2</v>
      </c>
      <c r="DOF84" s="2">
        <v>0</v>
      </c>
      <c r="DOG84" s="2">
        <v>2</v>
      </c>
      <c r="DOH84" s="2">
        <v>0</v>
      </c>
      <c r="DOK84" s="2">
        <v>67</v>
      </c>
      <c r="DOL84" s="2" t="s">
        <v>343</v>
      </c>
      <c r="DOM84" s="2">
        <v>32000</v>
      </c>
      <c r="DOQ84" s="2">
        <v>4</v>
      </c>
      <c r="DOU84" s="2">
        <v>2</v>
      </c>
      <c r="DOV84" s="2">
        <v>0</v>
      </c>
      <c r="DOW84" s="2">
        <v>2</v>
      </c>
      <c r="DOX84" s="2">
        <v>0</v>
      </c>
      <c r="DPA84" s="2">
        <v>67</v>
      </c>
      <c r="DPB84" s="2" t="s">
        <v>343</v>
      </c>
      <c r="DPC84" s="2">
        <v>32000</v>
      </c>
      <c r="DPG84" s="2">
        <v>4</v>
      </c>
      <c r="DPK84" s="2">
        <v>2</v>
      </c>
      <c r="DPL84" s="2">
        <v>0</v>
      </c>
      <c r="DPM84" s="2">
        <v>2</v>
      </c>
      <c r="DPN84" s="2">
        <v>0</v>
      </c>
      <c r="DPQ84" s="2">
        <v>67</v>
      </c>
      <c r="DPR84" s="2" t="s">
        <v>343</v>
      </c>
      <c r="DPS84" s="2">
        <v>32000</v>
      </c>
      <c r="DPW84" s="2">
        <v>4</v>
      </c>
      <c r="DQA84" s="2">
        <v>2</v>
      </c>
      <c r="DQB84" s="2">
        <v>0</v>
      </c>
      <c r="DQC84" s="2">
        <v>2</v>
      </c>
      <c r="DQD84" s="2">
        <v>0</v>
      </c>
      <c r="DQG84" s="2">
        <v>67</v>
      </c>
      <c r="DQH84" s="2" t="s">
        <v>343</v>
      </c>
      <c r="DQI84" s="2">
        <v>32000</v>
      </c>
      <c r="DQM84" s="2">
        <v>4</v>
      </c>
      <c r="DQQ84" s="2">
        <v>2</v>
      </c>
      <c r="DQR84" s="2">
        <v>0</v>
      </c>
      <c r="DQS84" s="2">
        <v>2</v>
      </c>
      <c r="DQT84" s="2">
        <v>0</v>
      </c>
      <c r="DQW84" s="2">
        <v>67</v>
      </c>
      <c r="DQX84" s="2" t="s">
        <v>343</v>
      </c>
      <c r="DQY84" s="2">
        <v>32000</v>
      </c>
      <c r="DRC84" s="2">
        <v>4</v>
      </c>
      <c r="DRG84" s="2">
        <v>2</v>
      </c>
      <c r="DRH84" s="2">
        <v>0</v>
      </c>
      <c r="DRI84" s="2">
        <v>2</v>
      </c>
      <c r="DRJ84" s="2">
        <v>0</v>
      </c>
      <c r="DRM84" s="2">
        <v>67</v>
      </c>
      <c r="DRN84" s="2" t="s">
        <v>343</v>
      </c>
      <c r="DRO84" s="2">
        <v>32000</v>
      </c>
      <c r="DRS84" s="2">
        <v>4</v>
      </c>
      <c r="DRW84" s="2">
        <v>2</v>
      </c>
      <c r="DRX84" s="2">
        <v>0</v>
      </c>
      <c r="DRY84" s="2">
        <v>2</v>
      </c>
      <c r="DRZ84" s="2">
        <v>0</v>
      </c>
      <c r="DSC84" s="2">
        <v>67</v>
      </c>
      <c r="DSD84" s="2" t="s">
        <v>343</v>
      </c>
      <c r="DSE84" s="2">
        <v>32000</v>
      </c>
      <c r="DSI84" s="2">
        <v>4</v>
      </c>
      <c r="DSM84" s="2">
        <v>2</v>
      </c>
      <c r="DSN84" s="2">
        <v>0</v>
      </c>
      <c r="DSO84" s="2">
        <v>2</v>
      </c>
      <c r="DSP84" s="2">
        <v>0</v>
      </c>
      <c r="DSS84" s="2">
        <v>67</v>
      </c>
      <c r="DST84" s="2" t="s">
        <v>343</v>
      </c>
      <c r="DSU84" s="2">
        <v>32000</v>
      </c>
      <c r="DSY84" s="2">
        <v>4</v>
      </c>
      <c r="DTC84" s="2">
        <v>2</v>
      </c>
      <c r="DTD84" s="2">
        <v>0</v>
      </c>
      <c r="DTE84" s="2">
        <v>2</v>
      </c>
      <c r="DTF84" s="2">
        <v>0</v>
      </c>
      <c r="DTI84" s="2">
        <v>67</v>
      </c>
      <c r="DTJ84" s="2" t="s">
        <v>343</v>
      </c>
      <c r="DTK84" s="2">
        <v>32000</v>
      </c>
      <c r="DTO84" s="2">
        <v>4</v>
      </c>
      <c r="DTS84" s="2">
        <v>2</v>
      </c>
      <c r="DTT84" s="2">
        <v>0</v>
      </c>
      <c r="DTU84" s="2">
        <v>2</v>
      </c>
      <c r="DTV84" s="2">
        <v>0</v>
      </c>
      <c r="DTY84" s="2">
        <v>67</v>
      </c>
      <c r="DTZ84" s="2" t="s">
        <v>343</v>
      </c>
      <c r="DUA84" s="2">
        <v>32000</v>
      </c>
      <c r="DUE84" s="2">
        <v>4</v>
      </c>
      <c r="DUI84" s="2">
        <v>2</v>
      </c>
      <c r="DUJ84" s="2">
        <v>0</v>
      </c>
      <c r="DUK84" s="2">
        <v>2</v>
      </c>
      <c r="DUL84" s="2">
        <v>0</v>
      </c>
      <c r="DUO84" s="2">
        <v>67</v>
      </c>
      <c r="DUP84" s="2" t="s">
        <v>343</v>
      </c>
      <c r="DUQ84" s="2">
        <v>32000</v>
      </c>
      <c r="DUU84" s="2">
        <v>4</v>
      </c>
      <c r="DUY84" s="2">
        <v>2</v>
      </c>
      <c r="DUZ84" s="2">
        <v>0</v>
      </c>
      <c r="DVA84" s="2">
        <v>2</v>
      </c>
      <c r="DVB84" s="2">
        <v>0</v>
      </c>
      <c r="DVE84" s="2">
        <v>67</v>
      </c>
      <c r="DVF84" s="2" t="s">
        <v>343</v>
      </c>
      <c r="DVG84" s="2">
        <v>32000</v>
      </c>
      <c r="DVK84" s="2">
        <v>4</v>
      </c>
      <c r="DVO84" s="2">
        <v>2</v>
      </c>
      <c r="DVP84" s="2">
        <v>0</v>
      </c>
      <c r="DVQ84" s="2">
        <v>2</v>
      </c>
      <c r="DVR84" s="2">
        <v>0</v>
      </c>
      <c r="DVU84" s="2">
        <v>67</v>
      </c>
      <c r="DVV84" s="2" t="s">
        <v>343</v>
      </c>
      <c r="DVW84" s="2">
        <v>32000</v>
      </c>
      <c r="DWA84" s="2">
        <v>4</v>
      </c>
      <c r="DWE84" s="2">
        <v>2</v>
      </c>
      <c r="DWF84" s="2">
        <v>0</v>
      </c>
      <c r="DWG84" s="2">
        <v>2</v>
      </c>
      <c r="DWH84" s="2">
        <v>0</v>
      </c>
      <c r="DWK84" s="2">
        <v>67</v>
      </c>
      <c r="DWL84" s="2" t="s">
        <v>343</v>
      </c>
      <c r="DWM84" s="2">
        <v>32000</v>
      </c>
      <c r="DWQ84" s="2">
        <v>4</v>
      </c>
      <c r="DWU84" s="2">
        <v>2</v>
      </c>
      <c r="DWV84" s="2">
        <v>0</v>
      </c>
      <c r="DWW84" s="2">
        <v>2</v>
      </c>
      <c r="DWX84" s="2">
        <v>0</v>
      </c>
      <c r="DXA84" s="2">
        <v>67</v>
      </c>
      <c r="DXB84" s="2" t="s">
        <v>343</v>
      </c>
      <c r="DXC84" s="2">
        <v>32000</v>
      </c>
      <c r="DXG84" s="2">
        <v>4</v>
      </c>
      <c r="DXK84" s="2">
        <v>2</v>
      </c>
      <c r="DXL84" s="2">
        <v>0</v>
      </c>
      <c r="DXM84" s="2">
        <v>2</v>
      </c>
      <c r="DXN84" s="2">
        <v>0</v>
      </c>
      <c r="DXQ84" s="2">
        <v>67</v>
      </c>
      <c r="DXR84" s="2" t="s">
        <v>343</v>
      </c>
      <c r="DXS84" s="2">
        <v>32000</v>
      </c>
      <c r="DXW84" s="2">
        <v>4</v>
      </c>
      <c r="DYA84" s="2">
        <v>2</v>
      </c>
      <c r="DYB84" s="2">
        <v>0</v>
      </c>
      <c r="DYC84" s="2">
        <v>2</v>
      </c>
      <c r="DYD84" s="2">
        <v>0</v>
      </c>
      <c r="DYG84" s="2">
        <v>67</v>
      </c>
      <c r="DYH84" s="2" t="s">
        <v>343</v>
      </c>
      <c r="DYI84" s="2">
        <v>32000</v>
      </c>
      <c r="DYM84" s="2">
        <v>4</v>
      </c>
      <c r="DYQ84" s="2">
        <v>2</v>
      </c>
      <c r="DYR84" s="2">
        <v>0</v>
      </c>
      <c r="DYS84" s="2">
        <v>2</v>
      </c>
      <c r="DYT84" s="2">
        <v>0</v>
      </c>
      <c r="DYW84" s="2">
        <v>67</v>
      </c>
      <c r="DYX84" s="2" t="s">
        <v>343</v>
      </c>
      <c r="DYY84" s="2">
        <v>32000</v>
      </c>
      <c r="DZC84" s="2">
        <v>4</v>
      </c>
      <c r="DZG84" s="2">
        <v>2</v>
      </c>
      <c r="DZH84" s="2">
        <v>0</v>
      </c>
      <c r="DZI84" s="2">
        <v>2</v>
      </c>
      <c r="DZJ84" s="2">
        <v>0</v>
      </c>
      <c r="DZM84" s="2">
        <v>67</v>
      </c>
      <c r="DZN84" s="2" t="s">
        <v>343</v>
      </c>
      <c r="DZO84" s="2">
        <v>32000</v>
      </c>
      <c r="DZS84" s="2">
        <v>4</v>
      </c>
      <c r="DZW84" s="2">
        <v>2</v>
      </c>
      <c r="DZX84" s="2">
        <v>0</v>
      </c>
      <c r="DZY84" s="2">
        <v>2</v>
      </c>
      <c r="DZZ84" s="2">
        <v>0</v>
      </c>
      <c r="EAC84" s="2">
        <v>67</v>
      </c>
      <c r="EAD84" s="2" t="s">
        <v>343</v>
      </c>
      <c r="EAE84" s="2">
        <v>32000</v>
      </c>
      <c r="EAI84" s="2">
        <v>4</v>
      </c>
      <c r="EAM84" s="2">
        <v>2</v>
      </c>
      <c r="EAN84" s="2">
        <v>0</v>
      </c>
      <c r="EAO84" s="2">
        <v>2</v>
      </c>
      <c r="EAP84" s="2">
        <v>0</v>
      </c>
      <c r="EAS84" s="2">
        <v>67</v>
      </c>
      <c r="EAT84" s="2" t="s">
        <v>343</v>
      </c>
      <c r="EAU84" s="2">
        <v>32000</v>
      </c>
      <c r="EAY84" s="2">
        <v>4</v>
      </c>
      <c r="EBC84" s="2">
        <v>2</v>
      </c>
      <c r="EBD84" s="2">
        <v>0</v>
      </c>
      <c r="EBE84" s="2">
        <v>2</v>
      </c>
      <c r="EBF84" s="2">
        <v>0</v>
      </c>
      <c r="EBI84" s="2">
        <v>67</v>
      </c>
      <c r="EBJ84" s="2" t="s">
        <v>343</v>
      </c>
      <c r="EBK84" s="2">
        <v>32000</v>
      </c>
      <c r="EBO84" s="2">
        <v>4</v>
      </c>
      <c r="EBS84" s="2">
        <v>2</v>
      </c>
      <c r="EBT84" s="2">
        <v>0</v>
      </c>
      <c r="EBU84" s="2">
        <v>2</v>
      </c>
      <c r="EBV84" s="2">
        <v>0</v>
      </c>
      <c r="EBY84" s="2">
        <v>67</v>
      </c>
      <c r="EBZ84" s="2" t="s">
        <v>343</v>
      </c>
      <c r="ECA84" s="2">
        <v>32000</v>
      </c>
      <c r="ECE84" s="2">
        <v>4</v>
      </c>
      <c r="ECI84" s="2">
        <v>2</v>
      </c>
      <c r="ECJ84" s="2">
        <v>0</v>
      </c>
      <c r="ECK84" s="2">
        <v>2</v>
      </c>
      <c r="ECL84" s="2">
        <v>0</v>
      </c>
      <c r="ECO84" s="2">
        <v>67</v>
      </c>
      <c r="ECP84" s="2" t="s">
        <v>343</v>
      </c>
      <c r="ECQ84" s="2">
        <v>32000</v>
      </c>
      <c r="ECU84" s="2">
        <v>4</v>
      </c>
      <c r="ECY84" s="2">
        <v>2</v>
      </c>
      <c r="ECZ84" s="2">
        <v>0</v>
      </c>
      <c r="EDA84" s="2">
        <v>2</v>
      </c>
      <c r="EDB84" s="2">
        <v>0</v>
      </c>
      <c r="EDE84" s="2">
        <v>67</v>
      </c>
      <c r="EDF84" s="2" t="s">
        <v>343</v>
      </c>
      <c r="EDG84" s="2">
        <v>32000</v>
      </c>
      <c r="EDK84" s="2">
        <v>4</v>
      </c>
      <c r="EDO84" s="2">
        <v>2</v>
      </c>
      <c r="EDP84" s="2">
        <v>0</v>
      </c>
      <c r="EDQ84" s="2">
        <v>2</v>
      </c>
      <c r="EDR84" s="2">
        <v>0</v>
      </c>
      <c r="EDU84" s="2">
        <v>67</v>
      </c>
      <c r="EDV84" s="2" t="s">
        <v>343</v>
      </c>
      <c r="EDW84" s="2">
        <v>32000</v>
      </c>
      <c r="EEA84" s="2">
        <v>4</v>
      </c>
      <c r="EEE84" s="2">
        <v>2</v>
      </c>
      <c r="EEF84" s="2">
        <v>0</v>
      </c>
      <c r="EEG84" s="2">
        <v>2</v>
      </c>
      <c r="EEH84" s="2">
        <v>0</v>
      </c>
      <c r="EEK84" s="2">
        <v>67</v>
      </c>
      <c r="EEL84" s="2" t="s">
        <v>343</v>
      </c>
      <c r="EEM84" s="2">
        <v>32000</v>
      </c>
      <c r="EEQ84" s="2">
        <v>4</v>
      </c>
      <c r="EEU84" s="2">
        <v>2</v>
      </c>
      <c r="EEV84" s="2">
        <v>0</v>
      </c>
      <c r="EEW84" s="2">
        <v>2</v>
      </c>
      <c r="EEX84" s="2">
        <v>0</v>
      </c>
      <c r="EFA84" s="2">
        <v>67</v>
      </c>
      <c r="EFB84" s="2" t="s">
        <v>343</v>
      </c>
      <c r="EFC84" s="2">
        <v>32000</v>
      </c>
      <c r="EFG84" s="2">
        <v>4</v>
      </c>
      <c r="EFK84" s="2">
        <v>2</v>
      </c>
      <c r="EFL84" s="2">
        <v>0</v>
      </c>
      <c r="EFM84" s="2">
        <v>2</v>
      </c>
      <c r="EFN84" s="2">
        <v>0</v>
      </c>
      <c r="EFQ84" s="2">
        <v>67</v>
      </c>
      <c r="EFR84" s="2" t="s">
        <v>343</v>
      </c>
      <c r="EFS84" s="2">
        <v>32000</v>
      </c>
      <c r="EFW84" s="2">
        <v>4</v>
      </c>
      <c r="EGA84" s="2">
        <v>2</v>
      </c>
      <c r="EGB84" s="2">
        <v>0</v>
      </c>
      <c r="EGC84" s="2">
        <v>2</v>
      </c>
      <c r="EGD84" s="2">
        <v>0</v>
      </c>
      <c r="EGG84" s="2">
        <v>67</v>
      </c>
      <c r="EGH84" s="2" t="s">
        <v>343</v>
      </c>
      <c r="EGI84" s="2">
        <v>32000</v>
      </c>
      <c r="EGM84" s="2">
        <v>4</v>
      </c>
      <c r="EGQ84" s="2">
        <v>2</v>
      </c>
      <c r="EGR84" s="2">
        <v>0</v>
      </c>
      <c r="EGS84" s="2">
        <v>2</v>
      </c>
      <c r="EGT84" s="2">
        <v>0</v>
      </c>
      <c r="EGW84" s="2">
        <v>67</v>
      </c>
      <c r="EGX84" s="2" t="s">
        <v>343</v>
      </c>
      <c r="EGY84" s="2">
        <v>32000</v>
      </c>
      <c r="EHC84" s="2">
        <v>4</v>
      </c>
      <c r="EHG84" s="2">
        <v>2</v>
      </c>
      <c r="EHH84" s="2">
        <v>0</v>
      </c>
      <c r="EHI84" s="2">
        <v>2</v>
      </c>
      <c r="EHJ84" s="2">
        <v>0</v>
      </c>
      <c r="EHM84" s="2">
        <v>67</v>
      </c>
      <c r="EHN84" s="2" t="s">
        <v>343</v>
      </c>
      <c r="EHO84" s="2">
        <v>32000</v>
      </c>
      <c r="EHS84" s="2">
        <v>4</v>
      </c>
      <c r="EHW84" s="2">
        <v>2</v>
      </c>
      <c r="EHX84" s="2">
        <v>0</v>
      </c>
      <c r="EHY84" s="2">
        <v>2</v>
      </c>
      <c r="EHZ84" s="2">
        <v>0</v>
      </c>
      <c r="EIC84" s="2">
        <v>67</v>
      </c>
      <c r="EID84" s="2" t="s">
        <v>343</v>
      </c>
      <c r="EIE84" s="2">
        <v>32000</v>
      </c>
      <c r="EII84" s="2">
        <v>4</v>
      </c>
      <c r="EIM84" s="2">
        <v>2</v>
      </c>
      <c r="EIN84" s="2">
        <v>0</v>
      </c>
      <c r="EIO84" s="2">
        <v>2</v>
      </c>
      <c r="EIP84" s="2">
        <v>0</v>
      </c>
      <c r="EIS84" s="2">
        <v>67</v>
      </c>
      <c r="EIT84" s="2" t="s">
        <v>343</v>
      </c>
      <c r="EIU84" s="2">
        <v>32000</v>
      </c>
      <c r="EIY84" s="2">
        <v>4</v>
      </c>
      <c r="EJC84" s="2">
        <v>2</v>
      </c>
      <c r="EJD84" s="2">
        <v>0</v>
      </c>
      <c r="EJE84" s="2">
        <v>2</v>
      </c>
      <c r="EJF84" s="2">
        <v>0</v>
      </c>
      <c r="EJI84" s="2">
        <v>67</v>
      </c>
      <c r="EJJ84" s="2" t="s">
        <v>343</v>
      </c>
      <c r="EJK84" s="2">
        <v>32000</v>
      </c>
      <c r="EJO84" s="2">
        <v>4</v>
      </c>
      <c r="EJS84" s="2">
        <v>2</v>
      </c>
      <c r="EJT84" s="2">
        <v>0</v>
      </c>
      <c r="EJU84" s="2">
        <v>2</v>
      </c>
      <c r="EJV84" s="2">
        <v>0</v>
      </c>
      <c r="EJY84" s="2">
        <v>67</v>
      </c>
      <c r="EJZ84" s="2" t="s">
        <v>343</v>
      </c>
      <c r="EKA84" s="2">
        <v>32000</v>
      </c>
      <c r="EKE84" s="2">
        <v>4</v>
      </c>
      <c r="EKI84" s="2">
        <v>2</v>
      </c>
      <c r="EKJ84" s="2">
        <v>0</v>
      </c>
      <c r="EKK84" s="2">
        <v>2</v>
      </c>
      <c r="EKL84" s="2">
        <v>0</v>
      </c>
      <c r="EKO84" s="2">
        <v>67</v>
      </c>
      <c r="EKP84" s="2" t="s">
        <v>343</v>
      </c>
      <c r="EKQ84" s="2">
        <v>32000</v>
      </c>
      <c r="EKU84" s="2">
        <v>4</v>
      </c>
      <c r="EKY84" s="2">
        <v>2</v>
      </c>
      <c r="EKZ84" s="2">
        <v>0</v>
      </c>
      <c r="ELA84" s="2">
        <v>2</v>
      </c>
      <c r="ELB84" s="2">
        <v>0</v>
      </c>
      <c r="ELE84" s="2">
        <v>67</v>
      </c>
      <c r="ELF84" s="2" t="s">
        <v>343</v>
      </c>
      <c r="ELG84" s="2">
        <v>32000</v>
      </c>
      <c r="ELK84" s="2">
        <v>4</v>
      </c>
      <c r="ELO84" s="2">
        <v>2</v>
      </c>
      <c r="ELP84" s="2">
        <v>0</v>
      </c>
      <c r="ELQ84" s="2">
        <v>2</v>
      </c>
      <c r="ELR84" s="2">
        <v>0</v>
      </c>
      <c r="ELU84" s="2">
        <v>67</v>
      </c>
      <c r="ELV84" s="2" t="s">
        <v>343</v>
      </c>
      <c r="ELW84" s="2">
        <v>32000</v>
      </c>
      <c r="EMA84" s="2">
        <v>4</v>
      </c>
      <c r="EME84" s="2">
        <v>2</v>
      </c>
      <c r="EMF84" s="2">
        <v>0</v>
      </c>
      <c r="EMG84" s="2">
        <v>2</v>
      </c>
      <c r="EMH84" s="2">
        <v>0</v>
      </c>
      <c r="EMK84" s="2">
        <v>67</v>
      </c>
      <c r="EML84" s="2" t="s">
        <v>343</v>
      </c>
      <c r="EMM84" s="2">
        <v>32000</v>
      </c>
      <c r="EMQ84" s="2">
        <v>4</v>
      </c>
      <c r="EMU84" s="2">
        <v>2</v>
      </c>
      <c r="EMV84" s="2">
        <v>0</v>
      </c>
      <c r="EMW84" s="2">
        <v>2</v>
      </c>
      <c r="EMX84" s="2">
        <v>0</v>
      </c>
      <c r="ENA84" s="2">
        <v>67</v>
      </c>
      <c r="ENB84" s="2" t="s">
        <v>343</v>
      </c>
      <c r="ENC84" s="2">
        <v>32000</v>
      </c>
      <c r="ENG84" s="2">
        <v>4</v>
      </c>
      <c r="ENK84" s="2">
        <v>2</v>
      </c>
      <c r="ENL84" s="2">
        <v>0</v>
      </c>
      <c r="ENM84" s="2">
        <v>2</v>
      </c>
      <c r="ENN84" s="2">
        <v>0</v>
      </c>
      <c r="ENQ84" s="2">
        <v>67</v>
      </c>
      <c r="ENR84" s="2" t="s">
        <v>343</v>
      </c>
      <c r="ENS84" s="2">
        <v>32000</v>
      </c>
      <c r="ENW84" s="2">
        <v>4</v>
      </c>
      <c r="EOA84" s="2">
        <v>2</v>
      </c>
      <c r="EOB84" s="2">
        <v>0</v>
      </c>
      <c r="EOC84" s="2">
        <v>2</v>
      </c>
      <c r="EOD84" s="2">
        <v>0</v>
      </c>
      <c r="EOG84" s="2">
        <v>67</v>
      </c>
      <c r="EOH84" s="2" t="s">
        <v>343</v>
      </c>
      <c r="EOI84" s="2">
        <v>32000</v>
      </c>
      <c r="EOM84" s="2">
        <v>4</v>
      </c>
      <c r="EOQ84" s="2">
        <v>2</v>
      </c>
      <c r="EOR84" s="2">
        <v>0</v>
      </c>
      <c r="EOS84" s="2">
        <v>2</v>
      </c>
      <c r="EOT84" s="2">
        <v>0</v>
      </c>
      <c r="EOW84" s="2">
        <v>67</v>
      </c>
      <c r="EOX84" s="2" t="s">
        <v>343</v>
      </c>
      <c r="EOY84" s="2">
        <v>32000</v>
      </c>
      <c r="EPC84" s="2">
        <v>4</v>
      </c>
      <c r="EPG84" s="2">
        <v>2</v>
      </c>
      <c r="EPH84" s="2">
        <v>0</v>
      </c>
      <c r="EPI84" s="2">
        <v>2</v>
      </c>
      <c r="EPJ84" s="2">
        <v>0</v>
      </c>
      <c r="EPM84" s="2">
        <v>67</v>
      </c>
      <c r="EPN84" s="2" t="s">
        <v>343</v>
      </c>
      <c r="EPO84" s="2">
        <v>32000</v>
      </c>
      <c r="EPS84" s="2">
        <v>4</v>
      </c>
      <c r="EPW84" s="2">
        <v>2</v>
      </c>
      <c r="EPX84" s="2">
        <v>0</v>
      </c>
      <c r="EPY84" s="2">
        <v>2</v>
      </c>
      <c r="EPZ84" s="2">
        <v>0</v>
      </c>
      <c r="EQC84" s="2">
        <v>67</v>
      </c>
      <c r="EQD84" s="2" t="s">
        <v>343</v>
      </c>
      <c r="EQE84" s="2">
        <v>32000</v>
      </c>
      <c r="EQI84" s="2">
        <v>4</v>
      </c>
      <c r="EQM84" s="2">
        <v>2</v>
      </c>
      <c r="EQN84" s="2">
        <v>0</v>
      </c>
      <c r="EQO84" s="2">
        <v>2</v>
      </c>
      <c r="EQP84" s="2">
        <v>0</v>
      </c>
      <c r="EQS84" s="2">
        <v>67</v>
      </c>
      <c r="EQT84" s="2" t="s">
        <v>343</v>
      </c>
      <c r="EQU84" s="2">
        <v>32000</v>
      </c>
      <c r="EQY84" s="2">
        <v>4</v>
      </c>
      <c r="ERC84" s="2">
        <v>2</v>
      </c>
      <c r="ERD84" s="2">
        <v>0</v>
      </c>
      <c r="ERE84" s="2">
        <v>2</v>
      </c>
      <c r="ERF84" s="2">
        <v>0</v>
      </c>
      <c r="ERI84" s="2">
        <v>67</v>
      </c>
      <c r="ERJ84" s="2" t="s">
        <v>343</v>
      </c>
      <c r="ERK84" s="2">
        <v>32000</v>
      </c>
      <c r="ERO84" s="2">
        <v>4</v>
      </c>
      <c r="ERS84" s="2">
        <v>2</v>
      </c>
      <c r="ERT84" s="2">
        <v>0</v>
      </c>
      <c r="ERU84" s="2">
        <v>2</v>
      </c>
      <c r="ERV84" s="2">
        <v>0</v>
      </c>
      <c r="ERY84" s="2">
        <v>67</v>
      </c>
      <c r="ERZ84" s="2" t="s">
        <v>343</v>
      </c>
      <c r="ESA84" s="2">
        <v>32000</v>
      </c>
      <c r="ESE84" s="2">
        <v>4</v>
      </c>
      <c r="ESI84" s="2">
        <v>2</v>
      </c>
      <c r="ESJ84" s="2">
        <v>0</v>
      </c>
      <c r="ESK84" s="2">
        <v>2</v>
      </c>
      <c r="ESL84" s="2">
        <v>0</v>
      </c>
      <c r="ESO84" s="2">
        <v>67</v>
      </c>
      <c r="ESP84" s="2" t="s">
        <v>343</v>
      </c>
      <c r="ESQ84" s="2">
        <v>32000</v>
      </c>
      <c r="ESU84" s="2">
        <v>4</v>
      </c>
      <c r="ESY84" s="2">
        <v>2</v>
      </c>
      <c r="ESZ84" s="2">
        <v>0</v>
      </c>
      <c r="ETA84" s="2">
        <v>2</v>
      </c>
      <c r="ETB84" s="2">
        <v>0</v>
      </c>
      <c r="ETE84" s="2">
        <v>67</v>
      </c>
      <c r="ETF84" s="2" t="s">
        <v>343</v>
      </c>
      <c r="ETG84" s="2">
        <v>32000</v>
      </c>
      <c r="ETK84" s="2">
        <v>4</v>
      </c>
      <c r="ETO84" s="2">
        <v>2</v>
      </c>
      <c r="ETP84" s="2">
        <v>0</v>
      </c>
      <c r="ETQ84" s="2">
        <v>2</v>
      </c>
      <c r="ETR84" s="2">
        <v>0</v>
      </c>
      <c r="ETU84" s="2">
        <v>67</v>
      </c>
      <c r="ETV84" s="2" t="s">
        <v>343</v>
      </c>
      <c r="ETW84" s="2">
        <v>32000</v>
      </c>
      <c r="EUA84" s="2">
        <v>4</v>
      </c>
      <c r="EUE84" s="2">
        <v>2</v>
      </c>
      <c r="EUF84" s="2">
        <v>0</v>
      </c>
      <c r="EUG84" s="2">
        <v>2</v>
      </c>
      <c r="EUH84" s="2">
        <v>0</v>
      </c>
      <c r="EUK84" s="2">
        <v>67</v>
      </c>
      <c r="EUL84" s="2" t="s">
        <v>343</v>
      </c>
      <c r="EUM84" s="2">
        <v>32000</v>
      </c>
      <c r="EUQ84" s="2">
        <v>4</v>
      </c>
      <c r="EUU84" s="2">
        <v>2</v>
      </c>
      <c r="EUV84" s="2">
        <v>0</v>
      </c>
      <c r="EUW84" s="2">
        <v>2</v>
      </c>
      <c r="EUX84" s="2">
        <v>0</v>
      </c>
      <c r="EVA84" s="2">
        <v>67</v>
      </c>
      <c r="EVB84" s="2" t="s">
        <v>343</v>
      </c>
      <c r="EVC84" s="2">
        <v>32000</v>
      </c>
      <c r="EVG84" s="2">
        <v>4</v>
      </c>
      <c r="EVK84" s="2">
        <v>2</v>
      </c>
      <c r="EVL84" s="2">
        <v>0</v>
      </c>
      <c r="EVM84" s="2">
        <v>2</v>
      </c>
      <c r="EVN84" s="2">
        <v>0</v>
      </c>
      <c r="EVQ84" s="2">
        <v>67</v>
      </c>
      <c r="EVR84" s="2" t="s">
        <v>343</v>
      </c>
      <c r="EVS84" s="2">
        <v>32000</v>
      </c>
      <c r="EVW84" s="2">
        <v>4</v>
      </c>
      <c r="EWA84" s="2">
        <v>2</v>
      </c>
      <c r="EWB84" s="2">
        <v>0</v>
      </c>
      <c r="EWC84" s="2">
        <v>2</v>
      </c>
      <c r="EWD84" s="2">
        <v>0</v>
      </c>
      <c r="EWG84" s="2">
        <v>67</v>
      </c>
      <c r="EWH84" s="2" t="s">
        <v>343</v>
      </c>
      <c r="EWI84" s="2">
        <v>32000</v>
      </c>
      <c r="EWM84" s="2">
        <v>4</v>
      </c>
      <c r="EWQ84" s="2">
        <v>2</v>
      </c>
      <c r="EWR84" s="2">
        <v>0</v>
      </c>
      <c r="EWS84" s="2">
        <v>2</v>
      </c>
      <c r="EWT84" s="2">
        <v>0</v>
      </c>
      <c r="EWW84" s="2">
        <v>67</v>
      </c>
      <c r="EWX84" s="2" t="s">
        <v>343</v>
      </c>
      <c r="EWY84" s="2">
        <v>32000</v>
      </c>
      <c r="EXC84" s="2">
        <v>4</v>
      </c>
      <c r="EXG84" s="2">
        <v>2</v>
      </c>
      <c r="EXH84" s="2">
        <v>0</v>
      </c>
      <c r="EXI84" s="2">
        <v>2</v>
      </c>
      <c r="EXJ84" s="2">
        <v>0</v>
      </c>
      <c r="EXM84" s="2">
        <v>67</v>
      </c>
      <c r="EXN84" s="2" t="s">
        <v>343</v>
      </c>
      <c r="EXO84" s="2">
        <v>32000</v>
      </c>
      <c r="EXS84" s="2">
        <v>4</v>
      </c>
      <c r="EXW84" s="2">
        <v>2</v>
      </c>
      <c r="EXX84" s="2">
        <v>0</v>
      </c>
      <c r="EXY84" s="2">
        <v>2</v>
      </c>
      <c r="EXZ84" s="2">
        <v>0</v>
      </c>
      <c r="EYC84" s="2">
        <v>67</v>
      </c>
      <c r="EYD84" s="2" t="s">
        <v>343</v>
      </c>
      <c r="EYE84" s="2">
        <v>32000</v>
      </c>
      <c r="EYI84" s="2">
        <v>4</v>
      </c>
      <c r="EYM84" s="2">
        <v>2</v>
      </c>
      <c r="EYN84" s="2">
        <v>0</v>
      </c>
      <c r="EYO84" s="2">
        <v>2</v>
      </c>
      <c r="EYP84" s="2">
        <v>0</v>
      </c>
      <c r="EYS84" s="2">
        <v>67</v>
      </c>
      <c r="EYT84" s="2" t="s">
        <v>343</v>
      </c>
      <c r="EYU84" s="2">
        <v>32000</v>
      </c>
      <c r="EYY84" s="2">
        <v>4</v>
      </c>
      <c r="EZC84" s="2">
        <v>2</v>
      </c>
      <c r="EZD84" s="2">
        <v>0</v>
      </c>
      <c r="EZE84" s="2">
        <v>2</v>
      </c>
      <c r="EZF84" s="2">
        <v>0</v>
      </c>
      <c r="EZI84" s="2">
        <v>67</v>
      </c>
      <c r="EZJ84" s="2" t="s">
        <v>343</v>
      </c>
      <c r="EZK84" s="2">
        <v>32000</v>
      </c>
      <c r="EZO84" s="2">
        <v>4</v>
      </c>
      <c r="EZS84" s="2">
        <v>2</v>
      </c>
      <c r="EZT84" s="2">
        <v>0</v>
      </c>
      <c r="EZU84" s="2">
        <v>2</v>
      </c>
      <c r="EZV84" s="2">
        <v>0</v>
      </c>
      <c r="EZY84" s="2">
        <v>67</v>
      </c>
      <c r="EZZ84" s="2" t="s">
        <v>343</v>
      </c>
      <c r="FAA84" s="2">
        <v>32000</v>
      </c>
      <c r="FAE84" s="2">
        <v>4</v>
      </c>
      <c r="FAI84" s="2">
        <v>2</v>
      </c>
      <c r="FAJ84" s="2">
        <v>0</v>
      </c>
      <c r="FAK84" s="2">
        <v>2</v>
      </c>
      <c r="FAL84" s="2">
        <v>0</v>
      </c>
      <c r="FAO84" s="2">
        <v>67</v>
      </c>
      <c r="FAP84" s="2" t="s">
        <v>343</v>
      </c>
      <c r="FAQ84" s="2">
        <v>32000</v>
      </c>
      <c r="FAU84" s="2">
        <v>4</v>
      </c>
      <c r="FAY84" s="2">
        <v>2</v>
      </c>
      <c r="FAZ84" s="2">
        <v>0</v>
      </c>
      <c r="FBA84" s="2">
        <v>2</v>
      </c>
      <c r="FBB84" s="2">
        <v>0</v>
      </c>
      <c r="FBE84" s="2">
        <v>67</v>
      </c>
      <c r="FBF84" s="2" t="s">
        <v>343</v>
      </c>
      <c r="FBG84" s="2">
        <v>32000</v>
      </c>
      <c r="FBK84" s="2">
        <v>4</v>
      </c>
      <c r="FBO84" s="2">
        <v>2</v>
      </c>
      <c r="FBP84" s="2">
        <v>0</v>
      </c>
      <c r="FBQ84" s="2">
        <v>2</v>
      </c>
      <c r="FBR84" s="2">
        <v>0</v>
      </c>
      <c r="FBU84" s="2">
        <v>67</v>
      </c>
      <c r="FBV84" s="2" t="s">
        <v>343</v>
      </c>
      <c r="FBW84" s="2">
        <v>32000</v>
      </c>
      <c r="FCA84" s="2">
        <v>4</v>
      </c>
      <c r="FCE84" s="2">
        <v>2</v>
      </c>
      <c r="FCF84" s="2">
        <v>0</v>
      </c>
      <c r="FCG84" s="2">
        <v>2</v>
      </c>
      <c r="FCH84" s="2">
        <v>0</v>
      </c>
      <c r="FCK84" s="2">
        <v>67</v>
      </c>
      <c r="FCL84" s="2" t="s">
        <v>343</v>
      </c>
      <c r="FCM84" s="2">
        <v>32000</v>
      </c>
      <c r="FCQ84" s="2">
        <v>4</v>
      </c>
      <c r="FCU84" s="2">
        <v>2</v>
      </c>
      <c r="FCV84" s="2">
        <v>0</v>
      </c>
      <c r="FCW84" s="2">
        <v>2</v>
      </c>
      <c r="FCX84" s="2">
        <v>0</v>
      </c>
      <c r="FDA84" s="2">
        <v>67</v>
      </c>
      <c r="FDB84" s="2" t="s">
        <v>343</v>
      </c>
      <c r="FDC84" s="2">
        <v>32000</v>
      </c>
      <c r="FDG84" s="2">
        <v>4</v>
      </c>
      <c r="FDK84" s="2">
        <v>2</v>
      </c>
      <c r="FDL84" s="2">
        <v>0</v>
      </c>
      <c r="FDM84" s="2">
        <v>2</v>
      </c>
      <c r="FDN84" s="2">
        <v>0</v>
      </c>
      <c r="FDQ84" s="2">
        <v>67</v>
      </c>
      <c r="FDR84" s="2" t="s">
        <v>343</v>
      </c>
      <c r="FDS84" s="2">
        <v>32000</v>
      </c>
      <c r="FDW84" s="2">
        <v>4</v>
      </c>
      <c r="FEA84" s="2">
        <v>2</v>
      </c>
      <c r="FEB84" s="2">
        <v>0</v>
      </c>
      <c r="FEC84" s="2">
        <v>2</v>
      </c>
      <c r="FED84" s="2">
        <v>0</v>
      </c>
      <c r="FEG84" s="2">
        <v>67</v>
      </c>
      <c r="FEH84" s="2" t="s">
        <v>343</v>
      </c>
      <c r="FEI84" s="2">
        <v>32000</v>
      </c>
      <c r="FEM84" s="2">
        <v>4</v>
      </c>
      <c r="FEQ84" s="2">
        <v>2</v>
      </c>
      <c r="FER84" s="2">
        <v>0</v>
      </c>
      <c r="FES84" s="2">
        <v>2</v>
      </c>
      <c r="FET84" s="2">
        <v>0</v>
      </c>
      <c r="FEW84" s="2">
        <v>67</v>
      </c>
      <c r="FEX84" s="2" t="s">
        <v>343</v>
      </c>
      <c r="FEY84" s="2">
        <v>32000</v>
      </c>
      <c r="FFC84" s="2">
        <v>4</v>
      </c>
      <c r="FFG84" s="2">
        <v>2</v>
      </c>
      <c r="FFH84" s="2">
        <v>0</v>
      </c>
      <c r="FFI84" s="2">
        <v>2</v>
      </c>
      <c r="FFJ84" s="2">
        <v>0</v>
      </c>
      <c r="FFM84" s="2">
        <v>67</v>
      </c>
      <c r="FFN84" s="2" t="s">
        <v>343</v>
      </c>
      <c r="FFO84" s="2">
        <v>32000</v>
      </c>
      <c r="FFS84" s="2">
        <v>4</v>
      </c>
      <c r="FFW84" s="2">
        <v>2</v>
      </c>
      <c r="FFX84" s="2">
        <v>0</v>
      </c>
      <c r="FFY84" s="2">
        <v>2</v>
      </c>
      <c r="FFZ84" s="2">
        <v>0</v>
      </c>
      <c r="FGC84" s="2">
        <v>67</v>
      </c>
      <c r="FGD84" s="2" t="s">
        <v>343</v>
      </c>
      <c r="FGE84" s="2">
        <v>32000</v>
      </c>
      <c r="FGI84" s="2">
        <v>4</v>
      </c>
      <c r="FGM84" s="2">
        <v>2</v>
      </c>
      <c r="FGN84" s="2">
        <v>0</v>
      </c>
      <c r="FGO84" s="2">
        <v>2</v>
      </c>
      <c r="FGP84" s="2">
        <v>0</v>
      </c>
      <c r="FGS84" s="2">
        <v>67</v>
      </c>
      <c r="FGT84" s="2" t="s">
        <v>343</v>
      </c>
      <c r="FGU84" s="2">
        <v>32000</v>
      </c>
      <c r="FGY84" s="2">
        <v>4</v>
      </c>
      <c r="FHC84" s="2">
        <v>2</v>
      </c>
      <c r="FHD84" s="2">
        <v>0</v>
      </c>
      <c r="FHE84" s="2">
        <v>2</v>
      </c>
      <c r="FHF84" s="2">
        <v>0</v>
      </c>
      <c r="FHI84" s="2">
        <v>67</v>
      </c>
      <c r="FHJ84" s="2" t="s">
        <v>343</v>
      </c>
      <c r="FHK84" s="2">
        <v>32000</v>
      </c>
      <c r="FHO84" s="2">
        <v>4</v>
      </c>
      <c r="FHS84" s="2">
        <v>2</v>
      </c>
      <c r="FHT84" s="2">
        <v>0</v>
      </c>
      <c r="FHU84" s="2">
        <v>2</v>
      </c>
      <c r="FHV84" s="2">
        <v>0</v>
      </c>
      <c r="FHY84" s="2">
        <v>67</v>
      </c>
      <c r="FHZ84" s="2" t="s">
        <v>343</v>
      </c>
      <c r="FIA84" s="2">
        <v>32000</v>
      </c>
      <c r="FIE84" s="2">
        <v>4</v>
      </c>
      <c r="FII84" s="2">
        <v>2</v>
      </c>
      <c r="FIJ84" s="2">
        <v>0</v>
      </c>
      <c r="FIK84" s="2">
        <v>2</v>
      </c>
      <c r="FIL84" s="2">
        <v>0</v>
      </c>
      <c r="FIO84" s="2">
        <v>67</v>
      </c>
      <c r="FIP84" s="2" t="s">
        <v>343</v>
      </c>
      <c r="FIQ84" s="2">
        <v>32000</v>
      </c>
      <c r="FIU84" s="2">
        <v>4</v>
      </c>
      <c r="FIY84" s="2">
        <v>2</v>
      </c>
      <c r="FIZ84" s="2">
        <v>0</v>
      </c>
      <c r="FJA84" s="2">
        <v>2</v>
      </c>
      <c r="FJB84" s="2">
        <v>0</v>
      </c>
      <c r="FJE84" s="2">
        <v>67</v>
      </c>
      <c r="FJF84" s="2" t="s">
        <v>343</v>
      </c>
      <c r="FJG84" s="2">
        <v>32000</v>
      </c>
      <c r="FJK84" s="2">
        <v>4</v>
      </c>
      <c r="FJO84" s="2">
        <v>2</v>
      </c>
      <c r="FJP84" s="2">
        <v>0</v>
      </c>
      <c r="FJQ84" s="2">
        <v>2</v>
      </c>
      <c r="FJR84" s="2">
        <v>0</v>
      </c>
      <c r="FJU84" s="2">
        <v>67</v>
      </c>
      <c r="FJV84" s="2" t="s">
        <v>343</v>
      </c>
      <c r="FJW84" s="2">
        <v>32000</v>
      </c>
      <c r="FKA84" s="2">
        <v>4</v>
      </c>
      <c r="FKE84" s="2">
        <v>2</v>
      </c>
      <c r="FKF84" s="2">
        <v>0</v>
      </c>
      <c r="FKG84" s="2">
        <v>2</v>
      </c>
      <c r="FKH84" s="2">
        <v>0</v>
      </c>
      <c r="FKK84" s="2">
        <v>67</v>
      </c>
      <c r="FKL84" s="2" t="s">
        <v>343</v>
      </c>
      <c r="FKM84" s="2">
        <v>32000</v>
      </c>
      <c r="FKQ84" s="2">
        <v>4</v>
      </c>
      <c r="FKU84" s="2">
        <v>2</v>
      </c>
      <c r="FKV84" s="2">
        <v>0</v>
      </c>
      <c r="FKW84" s="2">
        <v>2</v>
      </c>
      <c r="FKX84" s="2">
        <v>0</v>
      </c>
      <c r="FLA84" s="2">
        <v>67</v>
      </c>
      <c r="FLB84" s="2" t="s">
        <v>343</v>
      </c>
      <c r="FLC84" s="2">
        <v>32000</v>
      </c>
      <c r="FLG84" s="2">
        <v>4</v>
      </c>
      <c r="FLK84" s="2">
        <v>2</v>
      </c>
      <c r="FLL84" s="2">
        <v>0</v>
      </c>
      <c r="FLM84" s="2">
        <v>2</v>
      </c>
      <c r="FLN84" s="2">
        <v>0</v>
      </c>
      <c r="FLQ84" s="2">
        <v>67</v>
      </c>
      <c r="FLR84" s="2" t="s">
        <v>343</v>
      </c>
      <c r="FLS84" s="2">
        <v>32000</v>
      </c>
      <c r="FLW84" s="2">
        <v>4</v>
      </c>
      <c r="FMA84" s="2">
        <v>2</v>
      </c>
      <c r="FMB84" s="2">
        <v>0</v>
      </c>
      <c r="FMC84" s="2">
        <v>2</v>
      </c>
      <c r="FMD84" s="2">
        <v>0</v>
      </c>
      <c r="FMG84" s="2">
        <v>67</v>
      </c>
      <c r="FMH84" s="2" t="s">
        <v>343</v>
      </c>
      <c r="FMI84" s="2">
        <v>32000</v>
      </c>
      <c r="FMM84" s="2">
        <v>4</v>
      </c>
      <c r="FMQ84" s="2">
        <v>2</v>
      </c>
      <c r="FMR84" s="2">
        <v>0</v>
      </c>
      <c r="FMS84" s="2">
        <v>2</v>
      </c>
      <c r="FMT84" s="2">
        <v>0</v>
      </c>
      <c r="FMW84" s="2">
        <v>67</v>
      </c>
      <c r="FMX84" s="2" t="s">
        <v>343</v>
      </c>
      <c r="FMY84" s="2">
        <v>32000</v>
      </c>
      <c r="FNC84" s="2">
        <v>4</v>
      </c>
      <c r="FNG84" s="2">
        <v>2</v>
      </c>
      <c r="FNH84" s="2">
        <v>0</v>
      </c>
      <c r="FNI84" s="2">
        <v>2</v>
      </c>
      <c r="FNJ84" s="2">
        <v>0</v>
      </c>
      <c r="FNM84" s="2">
        <v>67</v>
      </c>
      <c r="FNN84" s="2" t="s">
        <v>343</v>
      </c>
      <c r="FNO84" s="2">
        <v>32000</v>
      </c>
      <c r="FNS84" s="2">
        <v>4</v>
      </c>
      <c r="FNW84" s="2">
        <v>2</v>
      </c>
      <c r="FNX84" s="2">
        <v>0</v>
      </c>
      <c r="FNY84" s="2">
        <v>2</v>
      </c>
      <c r="FNZ84" s="2">
        <v>0</v>
      </c>
      <c r="FOC84" s="2">
        <v>67</v>
      </c>
      <c r="FOD84" s="2" t="s">
        <v>343</v>
      </c>
      <c r="FOE84" s="2">
        <v>32000</v>
      </c>
      <c r="FOI84" s="2">
        <v>4</v>
      </c>
      <c r="FOM84" s="2">
        <v>2</v>
      </c>
      <c r="FON84" s="2">
        <v>0</v>
      </c>
      <c r="FOO84" s="2">
        <v>2</v>
      </c>
      <c r="FOP84" s="2">
        <v>0</v>
      </c>
      <c r="FOS84" s="2">
        <v>67</v>
      </c>
      <c r="FOT84" s="2" t="s">
        <v>343</v>
      </c>
      <c r="FOU84" s="2">
        <v>32000</v>
      </c>
      <c r="FOY84" s="2">
        <v>4</v>
      </c>
      <c r="FPC84" s="2">
        <v>2</v>
      </c>
      <c r="FPD84" s="2">
        <v>0</v>
      </c>
      <c r="FPE84" s="2">
        <v>2</v>
      </c>
      <c r="FPF84" s="2">
        <v>0</v>
      </c>
      <c r="FPI84" s="2">
        <v>67</v>
      </c>
      <c r="FPJ84" s="2" t="s">
        <v>343</v>
      </c>
      <c r="FPK84" s="2">
        <v>32000</v>
      </c>
      <c r="FPO84" s="2">
        <v>4</v>
      </c>
      <c r="FPS84" s="2">
        <v>2</v>
      </c>
      <c r="FPT84" s="2">
        <v>0</v>
      </c>
      <c r="FPU84" s="2">
        <v>2</v>
      </c>
      <c r="FPV84" s="2">
        <v>0</v>
      </c>
      <c r="FPY84" s="2">
        <v>67</v>
      </c>
      <c r="FPZ84" s="2" t="s">
        <v>343</v>
      </c>
      <c r="FQA84" s="2">
        <v>32000</v>
      </c>
      <c r="FQE84" s="2">
        <v>4</v>
      </c>
      <c r="FQI84" s="2">
        <v>2</v>
      </c>
      <c r="FQJ84" s="2">
        <v>0</v>
      </c>
      <c r="FQK84" s="2">
        <v>2</v>
      </c>
      <c r="FQL84" s="2">
        <v>0</v>
      </c>
      <c r="FQO84" s="2">
        <v>67</v>
      </c>
      <c r="FQP84" s="2" t="s">
        <v>343</v>
      </c>
      <c r="FQQ84" s="2">
        <v>32000</v>
      </c>
      <c r="FQU84" s="2">
        <v>4</v>
      </c>
      <c r="FQY84" s="2">
        <v>2</v>
      </c>
      <c r="FQZ84" s="2">
        <v>0</v>
      </c>
      <c r="FRA84" s="2">
        <v>2</v>
      </c>
      <c r="FRB84" s="2">
        <v>0</v>
      </c>
      <c r="FRE84" s="2">
        <v>67</v>
      </c>
      <c r="FRF84" s="2" t="s">
        <v>343</v>
      </c>
      <c r="FRG84" s="2">
        <v>32000</v>
      </c>
      <c r="FRK84" s="2">
        <v>4</v>
      </c>
      <c r="FRO84" s="2">
        <v>2</v>
      </c>
      <c r="FRP84" s="2">
        <v>0</v>
      </c>
      <c r="FRQ84" s="2">
        <v>2</v>
      </c>
      <c r="FRR84" s="2">
        <v>0</v>
      </c>
      <c r="FRU84" s="2">
        <v>67</v>
      </c>
      <c r="FRV84" s="2" t="s">
        <v>343</v>
      </c>
      <c r="FRW84" s="2">
        <v>32000</v>
      </c>
      <c r="FSA84" s="2">
        <v>4</v>
      </c>
      <c r="FSE84" s="2">
        <v>2</v>
      </c>
      <c r="FSF84" s="2">
        <v>0</v>
      </c>
      <c r="FSG84" s="2">
        <v>2</v>
      </c>
      <c r="FSH84" s="2">
        <v>0</v>
      </c>
      <c r="FSK84" s="2">
        <v>67</v>
      </c>
      <c r="FSL84" s="2" t="s">
        <v>343</v>
      </c>
      <c r="FSM84" s="2">
        <v>32000</v>
      </c>
      <c r="FSQ84" s="2">
        <v>4</v>
      </c>
      <c r="FSU84" s="2">
        <v>2</v>
      </c>
      <c r="FSV84" s="2">
        <v>0</v>
      </c>
      <c r="FSW84" s="2">
        <v>2</v>
      </c>
      <c r="FSX84" s="2">
        <v>0</v>
      </c>
      <c r="FTA84" s="2">
        <v>67</v>
      </c>
      <c r="FTB84" s="2" t="s">
        <v>343</v>
      </c>
      <c r="FTC84" s="2">
        <v>32000</v>
      </c>
      <c r="FTG84" s="2">
        <v>4</v>
      </c>
      <c r="FTK84" s="2">
        <v>2</v>
      </c>
      <c r="FTL84" s="2">
        <v>0</v>
      </c>
      <c r="FTM84" s="2">
        <v>2</v>
      </c>
      <c r="FTN84" s="2">
        <v>0</v>
      </c>
      <c r="FTQ84" s="2">
        <v>67</v>
      </c>
      <c r="FTR84" s="2" t="s">
        <v>343</v>
      </c>
      <c r="FTS84" s="2">
        <v>32000</v>
      </c>
      <c r="FTW84" s="2">
        <v>4</v>
      </c>
      <c r="FUA84" s="2">
        <v>2</v>
      </c>
      <c r="FUB84" s="2">
        <v>0</v>
      </c>
      <c r="FUC84" s="2">
        <v>2</v>
      </c>
      <c r="FUD84" s="2">
        <v>0</v>
      </c>
      <c r="FUG84" s="2">
        <v>67</v>
      </c>
      <c r="FUH84" s="2" t="s">
        <v>343</v>
      </c>
      <c r="FUI84" s="2">
        <v>32000</v>
      </c>
      <c r="FUM84" s="2">
        <v>4</v>
      </c>
      <c r="FUQ84" s="2">
        <v>2</v>
      </c>
      <c r="FUR84" s="2">
        <v>0</v>
      </c>
      <c r="FUS84" s="2">
        <v>2</v>
      </c>
      <c r="FUT84" s="2">
        <v>0</v>
      </c>
      <c r="FUW84" s="2">
        <v>67</v>
      </c>
      <c r="FUX84" s="2" t="s">
        <v>343</v>
      </c>
      <c r="FUY84" s="2">
        <v>32000</v>
      </c>
      <c r="FVC84" s="2">
        <v>4</v>
      </c>
      <c r="FVG84" s="2">
        <v>2</v>
      </c>
      <c r="FVH84" s="2">
        <v>0</v>
      </c>
      <c r="FVI84" s="2">
        <v>2</v>
      </c>
      <c r="FVJ84" s="2">
        <v>0</v>
      </c>
      <c r="FVM84" s="2">
        <v>67</v>
      </c>
      <c r="FVN84" s="2" t="s">
        <v>343</v>
      </c>
      <c r="FVO84" s="2">
        <v>32000</v>
      </c>
      <c r="FVS84" s="2">
        <v>4</v>
      </c>
      <c r="FVW84" s="2">
        <v>2</v>
      </c>
      <c r="FVX84" s="2">
        <v>0</v>
      </c>
      <c r="FVY84" s="2">
        <v>2</v>
      </c>
      <c r="FVZ84" s="2">
        <v>0</v>
      </c>
      <c r="FWC84" s="2">
        <v>67</v>
      </c>
      <c r="FWD84" s="2" t="s">
        <v>343</v>
      </c>
      <c r="FWE84" s="2">
        <v>32000</v>
      </c>
      <c r="FWI84" s="2">
        <v>4</v>
      </c>
      <c r="FWM84" s="2">
        <v>2</v>
      </c>
      <c r="FWN84" s="2">
        <v>0</v>
      </c>
      <c r="FWO84" s="2">
        <v>2</v>
      </c>
      <c r="FWP84" s="2">
        <v>0</v>
      </c>
      <c r="FWS84" s="2">
        <v>67</v>
      </c>
      <c r="FWT84" s="2" t="s">
        <v>343</v>
      </c>
      <c r="FWU84" s="2">
        <v>32000</v>
      </c>
      <c r="FWY84" s="2">
        <v>4</v>
      </c>
      <c r="FXC84" s="2">
        <v>2</v>
      </c>
      <c r="FXD84" s="2">
        <v>0</v>
      </c>
      <c r="FXE84" s="2">
        <v>2</v>
      </c>
      <c r="FXF84" s="2">
        <v>0</v>
      </c>
      <c r="FXI84" s="2">
        <v>67</v>
      </c>
      <c r="FXJ84" s="2" t="s">
        <v>343</v>
      </c>
      <c r="FXK84" s="2">
        <v>32000</v>
      </c>
      <c r="FXO84" s="2">
        <v>4</v>
      </c>
      <c r="FXS84" s="2">
        <v>2</v>
      </c>
      <c r="FXT84" s="2">
        <v>0</v>
      </c>
      <c r="FXU84" s="2">
        <v>2</v>
      </c>
      <c r="FXV84" s="2">
        <v>0</v>
      </c>
      <c r="FXY84" s="2">
        <v>67</v>
      </c>
      <c r="FXZ84" s="2" t="s">
        <v>343</v>
      </c>
      <c r="FYA84" s="2">
        <v>32000</v>
      </c>
      <c r="FYE84" s="2">
        <v>4</v>
      </c>
      <c r="FYI84" s="2">
        <v>2</v>
      </c>
      <c r="FYJ84" s="2">
        <v>0</v>
      </c>
      <c r="FYK84" s="2">
        <v>2</v>
      </c>
      <c r="FYL84" s="2">
        <v>0</v>
      </c>
      <c r="FYO84" s="2">
        <v>67</v>
      </c>
      <c r="FYP84" s="2" t="s">
        <v>343</v>
      </c>
      <c r="FYQ84" s="2">
        <v>32000</v>
      </c>
      <c r="FYU84" s="2">
        <v>4</v>
      </c>
      <c r="FYY84" s="2">
        <v>2</v>
      </c>
      <c r="FYZ84" s="2">
        <v>0</v>
      </c>
      <c r="FZA84" s="2">
        <v>2</v>
      </c>
      <c r="FZB84" s="2">
        <v>0</v>
      </c>
      <c r="FZE84" s="2">
        <v>67</v>
      </c>
      <c r="FZF84" s="2" t="s">
        <v>343</v>
      </c>
      <c r="FZG84" s="2">
        <v>32000</v>
      </c>
      <c r="FZK84" s="2">
        <v>4</v>
      </c>
      <c r="FZO84" s="2">
        <v>2</v>
      </c>
      <c r="FZP84" s="2">
        <v>0</v>
      </c>
      <c r="FZQ84" s="2">
        <v>2</v>
      </c>
      <c r="FZR84" s="2">
        <v>0</v>
      </c>
      <c r="FZU84" s="2">
        <v>67</v>
      </c>
      <c r="FZV84" s="2" t="s">
        <v>343</v>
      </c>
      <c r="FZW84" s="2">
        <v>32000</v>
      </c>
      <c r="GAA84" s="2">
        <v>4</v>
      </c>
      <c r="GAE84" s="2">
        <v>2</v>
      </c>
      <c r="GAF84" s="2">
        <v>0</v>
      </c>
      <c r="GAG84" s="2">
        <v>2</v>
      </c>
      <c r="GAH84" s="2">
        <v>0</v>
      </c>
      <c r="GAK84" s="2">
        <v>67</v>
      </c>
      <c r="GAL84" s="2" t="s">
        <v>343</v>
      </c>
      <c r="GAM84" s="2">
        <v>32000</v>
      </c>
      <c r="GAQ84" s="2">
        <v>4</v>
      </c>
      <c r="GAU84" s="2">
        <v>2</v>
      </c>
      <c r="GAV84" s="2">
        <v>0</v>
      </c>
      <c r="GAW84" s="2">
        <v>2</v>
      </c>
      <c r="GAX84" s="2">
        <v>0</v>
      </c>
      <c r="GBA84" s="2">
        <v>67</v>
      </c>
      <c r="GBB84" s="2" t="s">
        <v>343</v>
      </c>
      <c r="GBC84" s="2">
        <v>32000</v>
      </c>
      <c r="GBG84" s="2">
        <v>4</v>
      </c>
      <c r="GBK84" s="2">
        <v>2</v>
      </c>
      <c r="GBL84" s="2">
        <v>0</v>
      </c>
      <c r="GBM84" s="2">
        <v>2</v>
      </c>
      <c r="GBN84" s="2">
        <v>0</v>
      </c>
      <c r="GBQ84" s="2">
        <v>67</v>
      </c>
      <c r="GBR84" s="2" t="s">
        <v>343</v>
      </c>
      <c r="GBS84" s="2">
        <v>32000</v>
      </c>
      <c r="GBW84" s="2">
        <v>4</v>
      </c>
      <c r="GCA84" s="2">
        <v>2</v>
      </c>
      <c r="GCB84" s="2">
        <v>0</v>
      </c>
      <c r="GCC84" s="2">
        <v>2</v>
      </c>
      <c r="GCD84" s="2">
        <v>0</v>
      </c>
      <c r="GCG84" s="2">
        <v>67</v>
      </c>
      <c r="GCH84" s="2" t="s">
        <v>343</v>
      </c>
      <c r="GCI84" s="2">
        <v>32000</v>
      </c>
      <c r="GCM84" s="2">
        <v>4</v>
      </c>
      <c r="GCQ84" s="2">
        <v>2</v>
      </c>
      <c r="GCR84" s="2">
        <v>0</v>
      </c>
      <c r="GCS84" s="2">
        <v>2</v>
      </c>
      <c r="GCT84" s="2">
        <v>0</v>
      </c>
      <c r="GCW84" s="2">
        <v>67</v>
      </c>
      <c r="GCX84" s="2" t="s">
        <v>343</v>
      </c>
      <c r="GCY84" s="2">
        <v>32000</v>
      </c>
      <c r="GDC84" s="2">
        <v>4</v>
      </c>
      <c r="GDG84" s="2">
        <v>2</v>
      </c>
      <c r="GDH84" s="2">
        <v>0</v>
      </c>
      <c r="GDI84" s="2">
        <v>2</v>
      </c>
      <c r="GDJ84" s="2">
        <v>0</v>
      </c>
      <c r="GDM84" s="2">
        <v>67</v>
      </c>
      <c r="GDN84" s="2" t="s">
        <v>343</v>
      </c>
      <c r="GDO84" s="2">
        <v>32000</v>
      </c>
      <c r="GDS84" s="2">
        <v>4</v>
      </c>
      <c r="GDW84" s="2">
        <v>2</v>
      </c>
      <c r="GDX84" s="2">
        <v>0</v>
      </c>
      <c r="GDY84" s="2">
        <v>2</v>
      </c>
      <c r="GDZ84" s="2">
        <v>0</v>
      </c>
      <c r="GEC84" s="2">
        <v>67</v>
      </c>
      <c r="GED84" s="2" t="s">
        <v>343</v>
      </c>
      <c r="GEE84" s="2">
        <v>32000</v>
      </c>
      <c r="GEI84" s="2">
        <v>4</v>
      </c>
      <c r="GEM84" s="2">
        <v>2</v>
      </c>
      <c r="GEN84" s="2">
        <v>0</v>
      </c>
      <c r="GEO84" s="2">
        <v>2</v>
      </c>
      <c r="GEP84" s="2">
        <v>0</v>
      </c>
      <c r="GES84" s="2">
        <v>67</v>
      </c>
      <c r="GET84" s="2" t="s">
        <v>343</v>
      </c>
      <c r="GEU84" s="2">
        <v>32000</v>
      </c>
      <c r="GEY84" s="2">
        <v>4</v>
      </c>
      <c r="GFC84" s="2">
        <v>2</v>
      </c>
      <c r="GFD84" s="2">
        <v>0</v>
      </c>
      <c r="GFE84" s="2">
        <v>2</v>
      </c>
      <c r="GFF84" s="2">
        <v>0</v>
      </c>
      <c r="GFI84" s="2">
        <v>67</v>
      </c>
      <c r="GFJ84" s="2" t="s">
        <v>343</v>
      </c>
      <c r="GFK84" s="2">
        <v>32000</v>
      </c>
      <c r="GFO84" s="2">
        <v>4</v>
      </c>
      <c r="GFS84" s="2">
        <v>2</v>
      </c>
      <c r="GFT84" s="2">
        <v>0</v>
      </c>
      <c r="GFU84" s="2">
        <v>2</v>
      </c>
      <c r="GFV84" s="2">
        <v>0</v>
      </c>
      <c r="GFY84" s="2">
        <v>67</v>
      </c>
      <c r="GFZ84" s="2" t="s">
        <v>343</v>
      </c>
      <c r="GGA84" s="2">
        <v>32000</v>
      </c>
      <c r="GGE84" s="2">
        <v>4</v>
      </c>
      <c r="GGI84" s="2">
        <v>2</v>
      </c>
      <c r="GGJ84" s="2">
        <v>0</v>
      </c>
      <c r="GGK84" s="2">
        <v>2</v>
      </c>
      <c r="GGL84" s="2">
        <v>0</v>
      </c>
      <c r="GGO84" s="2">
        <v>67</v>
      </c>
      <c r="GGP84" s="2" t="s">
        <v>343</v>
      </c>
      <c r="GGQ84" s="2">
        <v>32000</v>
      </c>
      <c r="GGU84" s="2">
        <v>4</v>
      </c>
      <c r="GGY84" s="2">
        <v>2</v>
      </c>
      <c r="GGZ84" s="2">
        <v>0</v>
      </c>
      <c r="GHA84" s="2">
        <v>2</v>
      </c>
      <c r="GHB84" s="2">
        <v>0</v>
      </c>
      <c r="GHE84" s="2">
        <v>67</v>
      </c>
      <c r="GHF84" s="2" t="s">
        <v>343</v>
      </c>
      <c r="GHG84" s="2">
        <v>32000</v>
      </c>
      <c r="GHK84" s="2">
        <v>4</v>
      </c>
      <c r="GHO84" s="2">
        <v>2</v>
      </c>
      <c r="GHP84" s="2">
        <v>0</v>
      </c>
      <c r="GHQ84" s="2">
        <v>2</v>
      </c>
      <c r="GHR84" s="2">
        <v>0</v>
      </c>
      <c r="GHU84" s="2">
        <v>67</v>
      </c>
      <c r="GHV84" s="2" t="s">
        <v>343</v>
      </c>
      <c r="GHW84" s="2">
        <v>32000</v>
      </c>
      <c r="GIA84" s="2">
        <v>4</v>
      </c>
      <c r="GIE84" s="2">
        <v>2</v>
      </c>
      <c r="GIF84" s="2">
        <v>0</v>
      </c>
      <c r="GIG84" s="2">
        <v>2</v>
      </c>
      <c r="GIH84" s="2">
        <v>0</v>
      </c>
      <c r="GIK84" s="2">
        <v>67</v>
      </c>
      <c r="GIL84" s="2" t="s">
        <v>343</v>
      </c>
      <c r="GIM84" s="2">
        <v>32000</v>
      </c>
      <c r="GIQ84" s="2">
        <v>4</v>
      </c>
      <c r="GIU84" s="2">
        <v>2</v>
      </c>
      <c r="GIV84" s="2">
        <v>0</v>
      </c>
      <c r="GIW84" s="2">
        <v>2</v>
      </c>
      <c r="GIX84" s="2">
        <v>0</v>
      </c>
      <c r="GJA84" s="2">
        <v>67</v>
      </c>
      <c r="GJB84" s="2" t="s">
        <v>343</v>
      </c>
      <c r="GJC84" s="2">
        <v>32000</v>
      </c>
      <c r="GJG84" s="2">
        <v>4</v>
      </c>
      <c r="GJK84" s="2">
        <v>2</v>
      </c>
      <c r="GJL84" s="2">
        <v>0</v>
      </c>
      <c r="GJM84" s="2">
        <v>2</v>
      </c>
      <c r="GJN84" s="2">
        <v>0</v>
      </c>
      <c r="GJQ84" s="2">
        <v>67</v>
      </c>
      <c r="GJR84" s="2" t="s">
        <v>343</v>
      </c>
      <c r="GJS84" s="2">
        <v>32000</v>
      </c>
      <c r="GJW84" s="2">
        <v>4</v>
      </c>
      <c r="GKA84" s="2">
        <v>2</v>
      </c>
      <c r="GKB84" s="2">
        <v>0</v>
      </c>
      <c r="GKC84" s="2">
        <v>2</v>
      </c>
      <c r="GKD84" s="2">
        <v>0</v>
      </c>
      <c r="GKG84" s="2">
        <v>67</v>
      </c>
      <c r="GKH84" s="2" t="s">
        <v>343</v>
      </c>
      <c r="GKI84" s="2">
        <v>32000</v>
      </c>
      <c r="GKM84" s="2">
        <v>4</v>
      </c>
      <c r="GKQ84" s="2">
        <v>2</v>
      </c>
      <c r="GKR84" s="2">
        <v>0</v>
      </c>
      <c r="GKS84" s="2">
        <v>2</v>
      </c>
      <c r="GKT84" s="2">
        <v>0</v>
      </c>
      <c r="GKW84" s="2">
        <v>67</v>
      </c>
      <c r="GKX84" s="2" t="s">
        <v>343</v>
      </c>
      <c r="GKY84" s="2">
        <v>32000</v>
      </c>
      <c r="GLC84" s="2">
        <v>4</v>
      </c>
      <c r="GLG84" s="2">
        <v>2</v>
      </c>
      <c r="GLH84" s="2">
        <v>0</v>
      </c>
      <c r="GLI84" s="2">
        <v>2</v>
      </c>
      <c r="GLJ84" s="2">
        <v>0</v>
      </c>
      <c r="GLM84" s="2">
        <v>67</v>
      </c>
      <c r="GLN84" s="2" t="s">
        <v>343</v>
      </c>
      <c r="GLO84" s="2">
        <v>32000</v>
      </c>
      <c r="GLS84" s="2">
        <v>4</v>
      </c>
      <c r="GLW84" s="2">
        <v>2</v>
      </c>
      <c r="GLX84" s="2">
        <v>0</v>
      </c>
      <c r="GLY84" s="2">
        <v>2</v>
      </c>
      <c r="GLZ84" s="2">
        <v>0</v>
      </c>
      <c r="GMC84" s="2">
        <v>67</v>
      </c>
      <c r="GMD84" s="2" t="s">
        <v>343</v>
      </c>
      <c r="GME84" s="2">
        <v>32000</v>
      </c>
      <c r="GMI84" s="2">
        <v>4</v>
      </c>
      <c r="GMM84" s="2">
        <v>2</v>
      </c>
      <c r="GMN84" s="2">
        <v>0</v>
      </c>
      <c r="GMO84" s="2">
        <v>2</v>
      </c>
      <c r="GMP84" s="2">
        <v>0</v>
      </c>
      <c r="GMS84" s="2">
        <v>67</v>
      </c>
      <c r="GMT84" s="2" t="s">
        <v>343</v>
      </c>
      <c r="GMU84" s="2">
        <v>32000</v>
      </c>
      <c r="GMY84" s="2">
        <v>4</v>
      </c>
      <c r="GNC84" s="2">
        <v>2</v>
      </c>
      <c r="GND84" s="2">
        <v>0</v>
      </c>
      <c r="GNE84" s="2">
        <v>2</v>
      </c>
      <c r="GNF84" s="2">
        <v>0</v>
      </c>
      <c r="GNI84" s="2">
        <v>67</v>
      </c>
      <c r="GNJ84" s="2" t="s">
        <v>343</v>
      </c>
      <c r="GNK84" s="2">
        <v>32000</v>
      </c>
      <c r="GNO84" s="2">
        <v>4</v>
      </c>
      <c r="GNS84" s="2">
        <v>2</v>
      </c>
      <c r="GNT84" s="2">
        <v>0</v>
      </c>
      <c r="GNU84" s="2">
        <v>2</v>
      </c>
      <c r="GNV84" s="2">
        <v>0</v>
      </c>
      <c r="GNY84" s="2">
        <v>67</v>
      </c>
      <c r="GNZ84" s="2" t="s">
        <v>343</v>
      </c>
      <c r="GOA84" s="2">
        <v>32000</v>
      </c>
      <c r="GOE84" s="2">
        <v>4</v>
      </c>
      <c r="GOI84" s="2">
        <v>2</v>
      </c>
      <c r="GOJ84" s="2">
        <v>0</v>
      </c>
      <c r="GOK84" s="2">
        <v>2</v>
      </c>
      <c r="GOL84" s="2">
        <v>0</v>
      </c>
      <c r="GOO84" s="2">
        <v>67</v>
      </c>
      <c r="GOP84" s="2" t="s">
        <v>343</v>
      </c>
      <c r="GOQ84" s="2">
        <v>32000</v>
      </c>
      <c r="GOU84" s="2">
        <v>4</v>
      </c>
      <c r="GOY84" s="2">
        <v>2</v>
      </c>
      <c r="GOZ84" s="2">
        <v>0</v>
      </c>
      <c r="GPA84" s="2">
        <v>2</v>
      </c>
      <c r="GPB84" s="2">
        <v>0</v>
      </c>
      <c r="GPE84" s="2">
        <v>67</v>
      </c>
      <c r="GPF84" s="2" t="s">
        <v>343</v>
      </c>
      <c r="GPG84" s="2">
        <v>32000</v>
      </c>
      <c r="GPK84" s="2">
        <v>4</v>
      </c>
      <c r="GPO84" s="2">
        <v>2</v>
      </c>
      <c r="GPP84" s="2">
        <v>0</v>
      </c>
      <c r="GPQ84" s="2">
        <v>2</v>
      </c>
      <c r="GPR84" s="2">
        <v>0</v>
      </c>
      <c r="GPU84" s="2">
        <v>67</v>
      </c>
      <c r="GPV84" s="2" t="s">
        <v>343</v>
      </c>
      <c r="GPW84" s="2">
        <v>32000</v>
      </c>
      <c r="GQA84" s="2">
        <v>4</v>
      </c>
      <c r="GQE84" s="2">
        <v>2</v>
      </c>
      <c r="GQF84" s="2">
        <v>0</v>
      </c>
      <c r="GQG84" s="2">
        <v>2</v>
      </c>
      <c r="GQH84" s="2">
        <v>0</v>
      </c>
      <c r="GQK84" s="2">
        <v>67</v>
      </c>
      <c r="GQL84" s="2" t="s">
        <v>343</v>
      </c>
      <c r="GQM84" s="2">
        <v>32000</v>
      </c>
      <c r="GQQ84" s="2">
        <v>4</v>
      </c>
      <c r="GQU84" s="2">
        <v>2</v>
      </c>
      <c r="GQV84" s="2">
        <v>0</v>
      </c>
      <c r="GQW84" s="2">
        <v>2</v>
      </c>
      <c r="GQX84" s="2">
        <v>0</v>
      </c>
      <c r="GRA84" s="2">
        <v>67</v>
      </c>
      <c r="GRB84" s="2" t="s">
        <v>343</v>
      </c>
      <c r="GRC84" s="2">
        <v>32000</v>
      </c>
      <c r="GRG84" s="2">
        <v>4</v>
      </c>
      <c r="GRK84" s="2">
        <v>2</v>
      </c>
      <c r="GRL84" s="2">
        <v>0</v>
      </c>
      <c r="GRM84" s="2">
        <v>2</v>
      </c>
      <c r="GRN84" s="2">
        <v>0</v>
      </c>
      <c r="GRQ84" s="2">
        <v>67</v>
      </c>
      <c r="GRR84" s="2" t="s">
        <v>343</v>
      </c>
      <c r="GRS84" s="2">
        <v>32000</v>
      </c>
      <c r="GRW84" s="2">
        <v>4</v>
      </c>
      <c r="GSA84" s="2">
        <v>2</v>
      </c>
      <c r="GSB84" s="2">
        <v>0</v>
      </c>
      <c r="GSC84" s="2">
        <v>2</v>
      </c>
      <c r="GSD84" s="2">
        <v>0</v>
      </c>
      <c r="GSG84" s="2">
        <v>67</v>
      </c>
      <c r="GSH84" s="2" t="s">
        <v>343</v>
      </c>
      <c r="GSI84" s="2">
        <v>32000</v>
      </c>
      <c r="GSM84" s="2">
        <v>4</v>
      </c>
      <c r="GSQ84" s="2">
        <v>2</v>
      </c>
      <c r="GSR84" s="2">
        <v>0</v>
      </c>
      <c r="GSS84" s="2">
        <v>2</v>
      </c>
      <c r="GST84" s="2">
        <v>0</v>
      </c>
      <c r="GSW84" s="2">
        <v>67</v>
      </c>
      <c r="GSX84" s="2" t="s">
        <v>343</v>
      </c>
      <c r="GSY84" s="2">
        <v>32000</v>
      </c>
      <c r="GTC84" s="2">
        <v>4</v>
      </c>
      <c r="GTG84" s="2">
        <v>2</v>
      </c>
      <c r="GTH84" s="2">
        <v>0</v>
      </c>
      <c r="GTI84" s="2">
        <v>2</v>
      </c>
      <c r="GTJ84" s="2">
        <v>0</v>
      </c>
      <c r="GTM84" s="2">
        <v>67</v>
      </c>
      <c r="GTN84" s="2" t="s">
        <v>343</v>
      </c>
      <c r="GTO84" s="2">
        <v>32000</v>
      </c>
      <c r="GTS84" s="2">
        <v>4</v>
      </c>
      <c r="GTW84" s="2">
        <v>2</v>
      </c>
      <c r="GTX84" s="2">
        <v>0</v>
      </c>
      <c r="GTY84" s="2">
        <v>2</v>
      </c>
      <c r="GTZ84" s="2">
        <v>0</v>
      </c>
      <c r="GUC84" s="2">
        <v>67</v>
      </c>
      <c r="GUD84" s="2" t="s">
        <v>343</v>
      </c>
      <c r="GUE84" s="2">
        <v>32000</v>
      </c>
      <c r="GUI84" s="2">
        <v>4</v>
      </c>
      <c r="GUM84" s="2">
        <v>2</v>
      </c>
      <c r="GUN84" s="2">
        <v>0</v>
      </c>
      <c r="GUO84" s="2">
        <v>2</v>
      </c>
      <c r="GUP84" s="2">
        <v>0</v>
      </c>
      <c r="GUS84" s="2">
        <v>67</v>
      </c>
      <c r="GUT84" s="2" t="s">
        <v>343</v>
      </c>
      <c r="GUU84" s="2">
        <v>32000</v>
      </c>
      <c r="GUY84" s="2">
        <v>4</v>
      </c>
      <c r="GVC84" s="2">
        <v>2</v>
      </c>
      <c r="GVD84" s="2">
        <v>0</v>
      </c>
      <c r="GVE84" s="2">
        <v>2</v>
      </c>
      <c r="GVF84" s="2">
        <v>0</v>
      </c>
      <c r="GVI84" s="2">
        <v>67</v>
      </c>
      <c r="GVJ84" s="2" t="s">
        <v>343</v>
      </c>
      <c r="GVK84" s="2">
        <v>32000</v>
      </c>
      <c r="GVO84" s="2">
        <v>4</v>
      </c>
      <c r="GVS84" s="2">
        <v>2</v>
      </c>
      <c r="GVT84" s="2">
        <v>0</v>
      </c>
      <c r="GVU84" s="2">
        <v>2</v>
      </c>
      <c r="GVV84" s="2">
        <v>0</v>
      </c>
      <c r="GVY84" s="2">
        <v>67</v>
      </c>
      <c r="GVZ84" s="2" t="s">
        <v>343</v>
      </c>
      <c r="GWA84" s="2">
        <v>32000</v>
      </c>
      <c r="GWE84" s="2">
        <v>4</v>
      </c>
      <c r="GWI84" s="2">
        <v>2</v>
      </c>
      <c r="GWJ84" s="2">
        <v>0</v>
      </c>
      <c r="GWK84" s="2">
        <v>2</v>
      </c>
      <c r="GWL84" s="2">
        <v>0</v>
      </c>
      <c r="GWO84" s="2">
        <v>67</v>
      </c>
      <c r="GWP84" s="2" t="s">
        <v>343</v>
      </c>
      <c r="GWQ84" s="2">
        <v>32000</v>
      </c>
      <c r="GWU84" s="2">
        <v>4</v>
      </c>
      <c r="GWY84" s="2">
        <v>2</v>
      </c>
      <c r="GWZ84" s="2">
        <v>0</v>
      </c>
      <c r="GXA84" s="2">
        <v>2</v>
      </c>
      <c r="GXB84" s="2">
        <v>0</v>
      </c>
      <c r="GXE84" s="2">
        <v>67</v>
      </c>
      <c r="GXF84" s="2" t="s">
        <v>343</v>
      </c>
      <c r="GXG84" s="2">
        <v>32000</v>
      </c>
      <c r="GXK84" s="2">
        <v>4</v>
      </c>
      <c r="GXO84" s="2">
        <v>2</v>
      </c>
      <c r="GXP84" s="2">
        <v>0</v>
      </c>
      <c r="GXQ84" s="2">
        <v>2</v>
      </c>
      <c r="GXR84" s="2">
        <v>0</v>
      </c>
      <c r="GXU84" s="2">
        <v>67</v>
      </c>
      <c r="GXV84" s="2" t="s">
        <v>343</v>
      </c>
      <c r="GXW84" s="2">
        <v>32000</v>
      </c>
      <c r="GYA84" s="2">
        <v>4</v>
      </c>
      <c r="GYE84" s="2">
        <v>2</v>
      </c>
      <c r="GYF84" s="2">
        <v>0</v>
      </c>
      <c r="GYG84" s="2">
        <v>2</v>
      </c>
      <c r="GYH84" s="2">
        <v>0</v>
      </c>
      <c r="GYK84" s="2">
        <v>67</v>
      </c>
      <c r="GYL84" s="2" t="s">
        <v>343</v>
      </c>
      <c r="GYM84" s="2">
        <v>32000</v>
      </c>
      <c r="GYQ84" s="2">
        <v>4</v>
      </c>
      <c r="GYU84" s="2">
        <v>2</v>
      </c>
      <c r="GYV84" s="2">
        <v>0</v>
      </c>
      <c r="GYW84" s="2">
        <v>2</v>
      </c>
      <c r="GYX84" s="2">
        <v>0</v>
      </c>
      <c r="GZA84" s="2">
        <v>67</v>
      </c>
      <c r="GZB84" s="2" t="s">
        <v>343</v>
      </c>
      <c r="GZC84" s="2">
        <v>32000</v>
      </c>
      <c r="GZG84" s="2">
        <v>4</v>
      </c>
      <c r="GZK84" s="2">
        <v>2</v>
      </c>
      <c r="GZL84" s="2">
        <v>0</v>
      </c>
      <c r="GZM84" s="2">
        <v>2</v>
      </c>
      <c r="GZN84" s="2">
        <v>0</v>
      </c>
      <c r="GZQ84" s="2">
        <v>67</v>
      </c>
      <c r="GZR84" s="2" t="s">
        <v>343</v>
      </c>
      <c r="GZS84" s="2">
        <v>32000</v>
      </c>
      <c r="GZW84" s="2">
        <v>4</v>
      </c>
      <c r="HAA84" s="2">
        <v>2</v>
      </c>
      <c r="HAB84" s="2">
        <v>0</v>
      </c>
      <c r="HAC84" s="2">
        <v>2</v>
      </c>
      <c r="HAD84" s="2">
        <v>0</v>
      </c>
      <c r="HAG84" s="2">
        <v>67</v>
      </c>
      <c r="HAH84" s="2" t="s">
        <v>343</v>
      </c>
      <c r="HAI84" s="2">
        <v>32000</v>
      </c>
      <c r="HAM84" s="2">
        <v>4</v>
      </c>
      <c r="HAQ84" s="2">
        <v>2</v>
      </c>
      <c r="HAR84" s="2">
        <v>0</v>
      </c>
      <c r="HAS84" s="2">
        <v>2</v>
      </c>
      <c r="HAT84" s="2">
        <v>0</v>
      </c>
      <c r="HAW84" s="2">
        <v>67</v>
      </c>
      <c r="HAX84" s="2" t="s">
        <v>343</v>
      </c>
      <c r="HAY84" s="2">
        <v>32000</v>
      </c>
      <c r="HBC84" s="2">
        <v>4</v>
      </c>
      <c r="HBG84" s="2">
        <v>2</v>
      </c>
      <c r="HBH84" s="2">
        <v>0</v>
      </c>
      <c r="HBI84" s="2">
        <v>2</v>
      </c>
      <c r="HBJ84" s="2">
        <v>0</v>
      </c>
      <c r="HBM84" s="2">
        <v>67</v>
      </c>
      <c r="HBN84" s="2" t="s">
        <v>343</v>
      </c>
      <c r="HBO84" s="2">
        <v>32000</v>
      </c>
      <c r="HBS84" s="2">
        <v>4</v>
      </c>
      <c r="HBW84" s="2">
        <v>2</v>
      </c>
      <c r="HBX84" s="2">
        <v>0</v>
      </c>
      <c r="HBY84" s="2">
        <v>2</v>
      </c>
      <c r="HBZ84" s="2">
        <v>0</v>
      </c>
      <c r="HCC84" s="2">
        <v>67</v>
      </c>
      <c r="HCD84" s="2" t="s">
        <v>343</v>
      </c>
      <c r="HCE84" s="2">
        <v>32000</v>
      </c>
      <c r="HCI84" s="2">
        <v>4</v>
      </c>
      <c r="HCM84" s="2">
        <v>2</v>
      </c>
      <c r="HCN84" s="2">
        <v>0</v>
      </c>
      <c r="HCO84" s="2">
        <v>2</v>
      </c>
      <c r="HCP84" s="2">
        <v>0</v>
      </c>
      <c r="HCS84" s="2">
        <v>67</v>
      </c>
      <c r="HCT84" s="2" t="s">
        <v>343</v>
      </c>
      <c r="HCU84" s="2">
        <v>32000</v>
      </c>
      <c r="HCY84" s="2">
        <v>4</v>
      </c>
      <c r="HDC84" s="2">
        <v>2</v>
      </c>
      <c r="HDD84" s="2">
        <v>0</v>
      </c>
      <c r="HDE84" s="2">
        <v>2</v>
      </c>
      <c r="HDF84" s="2">
        <v>0</v>
      </c>
      <c r="HDI84" s="2">
        <v>67</v>
      </c>
      <c r="HDJ84" s="2" t="s">
        <v>343</v>
      </c>
      <c r="HDK84" s="2">
        <v>32000</v>
      </c>
      <c r="HDO84" s="2">
        <v>4</v>
      </c>
      <c r="HDS84" s="2">
        <v>2</v>
      </c>
      <c r="HDT84" s="2">
        <v>0</v>
      </c>
      <c r="HDU84" s="2">
        <v>2</v>
      </c>
      <c r="HDV84" s="2">
        <v>0</v>
      </c>
      <c r="HDY84" s="2">
        <v>67</v>
      </c>
      <c r="HDZ84" s="2" t="s">
        <v>343</v>
      </c>
      <c r="HEA84" s="2">
        <v>32000</v>
      </c>
      <c r="HEE84" s="2">
        <v>4</v>
      </c>
      <c r="HEI84" s="2">
        <v>2</v>
      </c>
      <c r="HEJ84" s="2">
        <v>0</v>
      </c>
      <c r="HEK84" s="2">
        <v>2</v>
      </c>
      <c r="HEL84" s="2">
        <v>0</v>
      </c>
      <c r="HEO84" s="2">
        <v>67</v>
      </c>
      <c r="HEP84" s="2" t="s">
        <v>343</v>
      </c>
      <c r="HEQ84" s="2">
        <v>32000</v>
      </c>
      <c r="HEU84" s="2">
        <v>4</v>
      </c>
      <c r="HEY84" s="2">
        <v>2</v>
      </c>
      <c r="HEZ84" s="2">
        <v>0</v>
      </c>
      <c r="HFA84" s="2">
        <v>2</v>
      </c>
      <c r="HFB84" s="2">
        <v>0</v>
      </c>
      <c r="HFE84" s="2">
        <v>67</v>
      </c>
      <c r="HFF84" s="2" t="s">
        <v>343</v>
      </c>
      <c r="HFG84" s="2">
        <v>32000</v>
      </c>
      <c r="HFK84" s="2">
        <v>4</v>
      </c>
      <c r="HFO84" s="2">
        <v>2</v>
      </c>
      <c r="HFP84" s="2">
        <v>0</v>
      </c>
      <c r="HFQ84" s="2">
        <v>2</v>
      </c>
      <c r="HFR84" s="2">
        <v>0</v>
      </c>
      <c r="HFU84" s="2">
        <v>67</v>
      </c>
      <c r="HFV84" s="2" t="s">
        <v>343</v>
      </c>
      <c r="HFW84" s="2">
        <v>32000</v>
      </c>
      <c r="HGA84" s="2">
        <v>4</v>
      </c>
      <c r="HGE84" s="2">
        <v>2</v>
      </c>
      <c r="HGF84" s="2">
        <v>0</v>
      </c>
      <c r="HGG84" s="2">
        <v>2</v>
      </c>
      <c r="HGH84" s="2">
        <v>0</v>
      </c>
      <c r="HGK84" s="2">
        <v>67</v>
      </c>
      <c r="HGL84" s="2" t="s">
        <v>343</v>
      </c>
      <c r="HGM84" s="2">
        <v>32000</v>
      </c>
      <c r="HGQ84" s="2">
        <v>4</v>
      </c>
      <c r="HGU84" s="2">
        <v>2</v>
      </c>
      <c r="HGV84" s="2">
        <v>0</v>
      </c>
      <c r="HGW84" s="2">
        <v>2</v>
      </c>
      <c r="HGX84" s="2">
        <v>0</v>
      </c>
      <c r="HHA84" s="2">
        <v>67</v>
      </c>
      <c r="HHB84" s="2" t="s">
        <v>343</v>
      </c>
      <c r="HHC84" s="2">
        <v>32000</v>
      </c>
      <c r="HHG84" s="2">
        <v>4</v>
      </c>
      <c r="HHK84" s="2">
        <v>2</v>
      </c>
      <c r="HHL84" s="2">
        <v>0</v>
      </c>
      <c r="HHM84" s="2">
        <v>2</v>
      </c>
      <c r="HHN84" s="2">
        <v>0</v>
      </c>
      <c r="HHQ84" s="2">
        <v>67</v>
      </c>
      <c r="HHR84" s="2" t="s">
        <v>343</v>
      </c>
      <c r="HHS84" s="2">
        <v>32000</v>
      </c>
      <c r="HHW84" s="2">
        <v>4</v>
      </c>
      <c r="HIA84" s="2">
        <v>2</v>
      </c>
      <c r="HIB84" s="2">
        <v>0</v>
      </c>
      <c r="HIC84" s="2">
        <v>2</v>
      </c>
      <c r="HID84" s="2">
        <v>0</v>
      </c>
      <c r="HIG84" s="2">
        <v>67</v>
      </c>
      <c r="HIH84" s="2" t="s">
        <v>343</v>
      </c>
      <c r="HII84" s="2">
        <v>32000</v>
      </c>
      <c r="HIM84" s="2">
        <v>4</v>
      </c>
      <c r="HIQ84" s="2">
        <v>2</v>
      </c>
      <c r="HIR84" s="2">
        <v>0</v>
      </c>
      <c r="HIS84" s="2">
        <v>2</v>
      </c>
      <c r="HIT84" s="2">
        <v>0</v>
      </c>
      <c r="HIW84" s="2">
        <v>67</v>
      </c>
      <c r="HIX84" s="2" t="s">
        <v>343</v>
      </c>
      <c r="HIY84" s="2">
        <v>32000</v>
      </c>
      <c r="HJC84" s="2">
        <v>4</v>
      </c>
      <c r="HJG84" s="2">
        <v>2</v>
      </c>
      <c r="HJH84" s="2">
        <v>0</v>
      </c>
      <c r="HJI84" s="2">
        <v>2</v>
      </c>
      <c r="HJJ84" s="2">
        <v>0</v>
      </c>
      <c r="HJM84" s="2">
        <v>67</v>
      </c>
      <c r="HJN84" s="2" t="s">
        <v>343</v>
      </c>
      <c r="HJO84" s="2">
        <v>32000</v>
      </c>
      <c r="HJS84" s="2">
        <v>4</v>
      </c>
      <c r="HJW84" s="2">
        <v>2</v>
      </c>
      <c r="HJX84" s="2">
        <v>0</v>
      </c>
      <c r="HJY84" s="2">
        <v>2</v>
      </c>
      <c r="HJZ84" s="2">
        <v>0</v>
      </c>
      <c r="HKC84" s="2">
        <v>67</v>
      </c>
      <c r="HKD84" s="2" t="s">
        <v>343</v>
      </c>
      <c r="HKE84" s="2">
        <v>32000</v>
      </c>
      <c r="HKI84" s="2">
        <v>4</v>
      </c>
      <c r="HKM84" s="2">
        <v>2</v>
      </c>
      <c r="HKN84" s="2">
        <v>0</v>
      </c>
      <c r="HKO84" s="2">
        <v>2</v>
      </c>
      <c r="HKP84" s="2">
        <v>0</v>
      </c>
      <c r="HKS84" s="2">
        <v>67</v>
      </c>
      <c r="HKT84" s="2" t="s">
        <v>343</v>
      </c>
      <c r="HKU84" s="2">
        <v>32000</v>
      </c>
      <c r="HKY84" s="2">
        <v>4</v>
      </c>
      <c r="HLC84" s="2">
        <v>2</v>
      </c>
      <c r="HLD84" s="2">
        <v>0</v>
      </c>
      <c r="HLE84" s="2">
        <v>2</v>
      </c>
      <c r="HLF84" s="2">
        <v>0</v>
      </c>
      <c r="HLI84" s="2">
        <v>67</v>
      </c>
      <c r="HLJ84" s="2" t="s">
        <v>343</v>
      </c>
      <c r="HLK84" s="2">
        <v>32000</v>
      </c>
      <c r="HLO84" s="2">
        <v>4</v>
      </c>
      <c r="HLS84" s="2">
        <v>2</v>
      </c>
      <c r="HLT84" s="2">
        <v>0</v>
      </c>
      <c r="HLU84" s="2">
        <v>2</v>
      </c>
      <c r="HLV84" s="2">
        <v>0</v>
      </c>
      <c r="HLY84" s="2">
        <v>67</v>
      </c>
      <c r="HLZ84" s="2" t="s">
        <v>343</v>
      </c>
      <c r="HMA84" s="2">
        <v>32000</v>
      </c>
      <c r="HME84" s="2">
        <v>4</v>
      </c>
      <c r="HMI84" s="2">
        <v>2</v>
      </c>
      <c r="HMJ84" s="2">
        <v>0</v>
      </c>
      <c r="HMK84" s="2">
        <v>2</v>
      </c>
      <c r="HML84" s="2">
        <v>0</v>
      </c>
      <c r="HMO84" s="2">
        <v>67</v>
      </c>
      <c r="HMP84" s="2" t="s">
        <v>343</v>
      </c>
      <c r="HMQ84" s="2">
        <v>32000</v>
      </c>
      <c r="HMU84" s="2">
        <v>4</v>
      </c>
      <c r="HMY84" s="2">
        <v>2</v>
      </c>
      <c r="HMZ84" s="2">
        <v>0</v>
      </c>
      <c r="HNA84" s="2">
        <v>2</v>
      </c>
      <c r="HNB84" s="2">
        <v>0</v>
      </c>
      <c r="HNE84" s="2">
        <v>67</v>
      </c>
      <c r="HNF84" s="2" t="s">
        <v>343</v>
      </c>
      <c r="HNG84" s="2">
        <v>32000</v>
      </c>
      <c r="HNK84" s="2">
        <v>4</v>
      </c>
      <c r="HNO84" s="2">
        <v>2</v>
      </c>
      <c r="HNP84" s="2">
        <v>0</v>
      </c>
      <c r="HNQ84" s="2">
        <v>2</v>
      </c>
      <c r="HNR84" s="2">
        <v>0</v>
      </c>
      <c r="HNU84" s="2">
        <v>67</v>
      </c>
      <c r="HNV84" s="2" t="s">
        <v>343</v>
      </c>
      <c r="HNW84" s="2">
        <v>32000</v>
      </c>
      <c r="HOA84" s="2">
        <v>4</v>
      </c>
      <c r="HOE84" s="2">
        <v>2</v>
      </c>
      <c r="HOF84" s="2">
        <v>0</v>
      </c>
      <c r="HOG84" s="2">
        <v>2</v>
      </c>
      <c r="HOH84" s="2">
        <v>0</v>
      </c>
      <c r="HOK84" s="2">
        <v>67</v>
      </c>
      <c r="HOL84" s="2" t="s">
        <v>343</v>
      </c>
      <c r="HOM84" s="2">
        <v>32000</v>
      </c>
      <c r="HOQ84" s="2">
        <v>4</v>
      </c>
      <c r="HOU84" s="2">
        <v>2</v>
      </c>
      <c r="HOV84" s="2">
        <v>0</v>
      </c>
      <c r="HOW84" s="2">
        <v>2</v>
      </c>
      <c r="HOX84" s="2">
        <v>0</v>
      </c>
      <c r="HPA84" s="2">
        <v>67</v>
      </c>
      <c r="HPB84" s="2" t="s">
        <v>343</v>
      </c>
      <c r="HPC84" s="2">
        <v>32000</v>
      </c>
      <c r="HPG84" s="2">
        <v>4</v>
      </c>
      <c r="HPK84" s="2">
        <v>2</v>
      </c>
      <c r="HPL84" s="2">
        <v>0</v>
      </c>
      <c r="HPM84" s="2">
        <v>2</v>
      </c>
      <c r="HPN84" s="2">
        <v>0</v>
      </c>
      <c r="HPQ84" s="2">
        <v>67</v>
      </c>
      <c r="HPR84" s="2" t="s">
        <v>343</v>
      </c>
      <c r="HPS84" s="2">
        <v>32000</v>
      </c>
      <c r="HPW84" s="2">
        <v>4</v>
      </c>
      <c r="HQA84" s="2">
        <v>2</v>
      </c>
      <c r="HQB84" s="2">
        <v>0</v>
      </c>
      <c r="HQC84" s="2">
        <v>2</v>
      </c>
      <c r="HQD84" s="2">
        <v>0</v>
      </c>
      <c r="HQG84" s="2">
        <v>67</v>
      </c>
      <c r="HQH84" s="2" t="s">
        <v>343</v>
      </c>
      <c r="HQI84" s="2">
        <v>32000</v>
      </c>
      <c r="HQM84" s="2">
        <v>4</v>
      </c>
      <c r="HQQ84" s="2">
        <v>2</v>
      </c>
      <c r="HQR84" s="2">
        <v>0</v>
      </c>
      <c r="HQS84" s="2">
        <v>2</v>
      </c>
      <c r="HQT84" s="2">
        <v>0</v>
      </c>
      <c r="HQW84" s="2">
        <v>67</v>
      </c>
      <c r="HQX84" s="2" t="s">
        <v>343</v>
      </c>
      <c r="HQY84" s="2">
        <v>32000</v>
      </c>
      <c r="HRC84" s="2">
        <v>4</v>
      </c>
      <c r="HRG84" s="2">
        <v>2</v>
      </c>
      <c r="HRH84" s="2">
        <v>0</v>
      </c>
      <c r="HRI84" s="2">
        <v>2</v>
      </c>
      <c r="HRJ84" s="2">
        <v>0</v>
      </c>
      <c r="HRM84" s="2">
        <v>67</v>
      </c>
      <c r="HRN84" s="2" t="s">
        <v>343</v>
      </c>
      <c r="HRO84" s="2">
        <v>32000</v>
      </c>
      <c r="HRS84" s="2">
        <v>4</v>
      </c>
      <c r="HRW84" s="2">
        <v>2</v>
      </c>
      <c r="HRX84" s="2">
        <v>0</v>
      </c>
      <c r="HRY84" s="2">
        <v>2</v>
      </c>
      <c r="HRZ84" s="2">
        <v>0</v>
      </c>
      <c r="HSC84" s="2">
        <v>67</v>
      </c>
      <c r="HSD84" s="2" t="s">
        <v>343</v>
      </c>
      <c r="HSE84" s="2">
        <v>32000</v>
      </c>
      <c r="HSI84" s="2">
        <v>4</v>
      </c>
      <c r="HSM84" s="2">
        <v>2</v>
      </c>
      <c r="HSN84" s="2">
        <v>0</v>
      </c>
      <c r="HSO84" s="2">
        <v>2</v>
      </c>
      <c r="HSP84" s="2">
        <v>0</v>
      </c>
      <c r="HSS84" s="2">
        <v>67</v>
      </c>
      <c r="HST84" s="2" t="s">
        <v>343</v>
      </c>
      <c r="HSU84" s="2">
        <v>32000</v>
      </c>
      <c r="HSY84" s="2">
        <v>4</v>
      </c>
      <c r="HTC84" s="2">
        <v>2</v>
      </c>
      <c r="HTD84" s="2">
        <v>0</v>
      </c>
      <c r="HTE84" s="2">
        <v>2</v>
      </c>
      <c r="HTF84" s="2">
        <v>0</v>
      </c>
      <c r="HTI84" s="2">
        <v>67</v>
      </c>
      <c r="HTJ84" s="2" t="s">
        <v>343</v>
      </c>
      <c r="HTK84" s="2">
        <v>32000</v>
      </c>
      <c r="HTO84" s="2">
        <v>4</v>
      </c>
      <c r="HTS84" s="2">
        <v>2</v>
      </c>
      <c r="HTT84" s="2">
        <v>0</v>
      </c>
      <c r="HTU84" s="2">
        <v>2</v>
      </c>
      <c r="HTV84" s="2">
        <v>0</v>
      </c>
      <c r="HTY84" s="2">
        <v>67</v>
      </c>
      <c r="HTZ84" s="2" t="s">
        <v>343</v>
      </c>
      <c r="HUA84" s="2">
        <v>32000</v>
      </c>
      <c r="HUE84" s="2">
        <v>4</v>
      </c>
      <c r="HUI84" s="2">
        <v>2</v>
      </c>
      <c r="HUJ84" s="2">
        <v>0</v>
      </c>
      <c r="HUK84" s="2">
        <v>2</v>
      </c>
      <c r="HUL84" s="2">
        <v>0</v>
      </c>
      <c r="HUO84" s="2">
        <v>67</v>
      </c>
      <c r="HUP84" s="2" t="s">
        <v>343</v>
      </c>
      <c r="HUQ84" s="2">
        <v>32000</v>
      </c>
      <c r="HUU84" s="2">
        <v>4</v>
      </c>
      <c r="HUY84" s="2">
        <v>2</v>
      </c>
      <c r="HUZ84" s="2">
        <v>0</v>
      </c>
      <c r="HVA84" s="2">
        <v>2</v>
      </c>
      <c r="HVB84" s="2">
        <v>0</v>
      </c>
      <c r="HVE84" s="2">
        <v>67</v>
      </c>
      <c r="HVF84" s="2" t="s">
        <v>343</v>
      </c>
      <c r="HVG84" s="2">
        <v>32000</v>
      </c>
      <c r="HVK84" s="2">
        <v>4</v>
      </c>
      <c r="HVO84" s="2">
        <v>2</v>
      </c>
      <c r="HVP84" s="2">
        <v>0</v>
      </c>
      <c r="HVQ84" s="2">
        <v>2</v>
      </c>
      <c r="HVR84" s="2">
        <v>0</v>
      </c>
      <c r="HVU84" s="2">
        <v>67</v>
      </c>
      <c r="HVV84" s="2" t="s">
        <v>343</v>
      </c>
      <c r="HVW84" s="2">
        <v>32000</v>
      </c>
      <c r="HWA84" s="2">
        <v>4</v>
      </c>
      <c r="HWE84" s="2">
        <v>2</v>
      </c>
      <c r="HWF84" s="2">
        <v>0</v>
      </c>
      <c r="HWG84" s="2">
        <v>2</v>
      </c>
      <c r="HWH84" s="2">
        <v>0</v>
      </c>
      <c r="HWK84" s="2">
        <v>67</v>
      </c>
      <c r="HWL84" s="2" t="s">
        <v>343</v>
      </c>
      <c r="HWM84" s="2">
        <v>32000</v>
      </c>
      <c r="HWQ84" s="2">
        <v>4</v>
      </c>
      <c r="HWU84" s="2">
        <v>2</v>
      </c>
      <c r="HWV84" s="2">
        <v>0</v>
      </c>
      <c r="HWW84" s="2">
        <v>2</v>
      </c>
      <c r="HWX84" s="2">
        <v>0</v>
      </c>
      <c r="HXA84" s="2">
        <v>67</v>
      </c>
      <c r="HXB84" s="2" t="s">
        <v>343</v>
      </c>
      <c r="HXC84" s="2">
        <v>32000</v>
      </c>
      <c r="HXG84" s="2">
        <v>4</v>
      </c>
      <c r="HXK84" s="2">
        <v>2</v>
      </c>
      <c r="HXL84" s="2">
        <v>0</v>
      </c>
      <c r="HXM84" s="2">
        <v>2</v>
      </c>
      <c r="HXN84" s="2">
        <v>0</v>
      </c>
      <c r="HXQ84" s="2">
        <v>67</v>
      </c>
      <c r="HXR84" s="2" t="s">
        <v>343</v>
      </c>
      <c r="HXS84" s="2">
        <v>32000</v>
      </c>
      <c r="HXW84" s="2">
        <v>4</v>
      </c>
      <c r="HYA84" s="2">
        <v>2</v>
      </c>
      <c r="HYB84" s="2">
        <v>0</v>
      </c>
      <c r="HYC84" s="2">
        <v>2</v>
      </c>
      <c r="HYD84" s="2">
        <v>0</v>
      </c>
      <c r="HYG84" s="2">
        <v>67</v>
      </c>
      <c r="HYH84" s="2" t="s">
        <v>343</v>
      </c>
      <c r="HYI84" s="2">
        <v>32000</v>
      </c>
      <c r="HYM84" s="2">
        <v>4</v>
      </c>
      <c r="HYQ84" s="2">
        <v>2</v>
      </c>
      <c r="HYR84" s="2">
        <v>0</v>
      </c>
      <c r="HYS84" s="2">
        <v>2</v>
      </c>
      <c r="HYT84" s="2">
        <v>0</v>
      </c>
      <c r="HYW84" s="2">
        <v>67</v>
      </c>
      <c r="HYX84" s="2" t="s">
        <v>343</v>
      </c>
      <c r="HYY84" s="2">
        <v>32000</v>
      </c>
      <c r="HZC84" s="2">
        <v>4</v>
      </c>
      <c r="HZG84" s="2">
        <v>2</v>
      </c>
      <c r="HZH84" s="2">
        <v>0</v>
      </c>
      <c r="HZI84" s="2">
        <v>2</v>
      </c>
      <c r="HZJ84" s="2">
        <v>0</v>
      </c>
      <c r="HZM84" s="2">
        <v>67</v>
      </c>
      <c r="HZN84" s="2" t="s">
        <v>343</v>
      </c>
      <c r="HZO84" s="2">
        <v>32000</v>
      </c>
      <c r="HZS84" s="2">
        <v>4</v>
      </c>
      <c r="HZW84" s="2">
        <v>2</v>
      </c>
      <c r="HZX84" s="2">
        <v>0</v>
      </c>
      <c r="HZY84" s="2">
        <v>2</v>
      </c>
      <c r="HZZ84" s="2">
        <v>0</v>
      </c>
      <c r="IAC84" s="2">
        <v>67</v>
      </c>
      <c r="IAD84" s="2" t="s">
        <v>343</v>
      </c>
      <c r="IAE84" s="2">
        <v>32000</v>
      </c>
      <c r="IAI84" s="2">
        <v>4</v>
      </c>
      <c r="IAM84" s="2">
        <v>2</v>
      </c>
      <c r="IAN84" s="2">
        <v>0</v>
      </c>
      <c r="IAO84" s="2">
        <v>2</v>
      </c>
      <c r="IAP84" s="2">
        <v>0</v>
      </c>
      <c r="IAS84" s="2">
        <v>67</v>
      </c>
      <c r="IAT84" s="2" t="s">
        <v>343</v>
      </c>
      <c r="IAU84" s="2">
        <v>32000</v>
      </c>
      <c r="IAY84" s="2">
        <v>4</v>
      </c>
      <c r="IBC84" s="2">
        <v>2</v>
      </c>
      <c r="IBD84" s="2">
        <v>0</v>
      </c>
      <c r="IBE84" s="2">
        <v>2</v>
      </c>
      <c r="IBF84" s="2">
        <v>0</v>
      </c>
      <c r="IBI84" s="2">
        <v>67</v>
      </c>
      <c r="IBJ84" s="2" t="s">
        <v>343</v>
      </c>
      <c r="IBK84" s="2">
        <v>32000</v>
      </c>
      <c r="IBO84" s="2">
        <v>4</v>
      </c>
      <c r="IBS84" s="2">
        <v>2</v>
      </c>
      <c r="IBT84" s="2">
        <v>0</v>
      </c>
      <c r="IBU84" s="2">
        <v>2</v>
      </c>
      <c r="IBV84" s="2">
        <v>0</v>
      </c>
      <c r="IBY84" s="2">
        <v>67</v>
      </c>
      <c r="IBZ84" s="2" t="s">
        <v>343</v>
      </c>
      <c r="ICA84" s="2">
        <v>32000</v>
      </c>
      <c r="ICE84" s="2">
        <v>4</v>
      </c>
      <c r="ICI84" s="2">
        <v>2</v>
      </c>
      <c r="ICJ84" s="2">
        <v>0</v>
      </c>
      <c r="ICK84" s="2">
        <v>2</v>
      </c>
      <c r="ICL84" s="2">
        <v>0</v>
      </c>
      <c r="ICO84" s="2">
        <v>67</v>
      </c>
      <c r="ICP84" s="2" t="s">
        <v>343</v>
      </c>
      <c r="ICQ84" s="2">
        <v>32000</v>
      </c>
      <c r="ICU84" s="2">
        <v>4</v>
      </c>
      <c r="ICY84" s="2">
        <v>2</v>
      </c>
      <c r="ICZ84" s="2">
        <v>0</v>
      </c>
      <c r="IDA84" s="2">
        <v>2</v>
      </c>
      <c r="IDB84" s="2">
        <v>0</v>
      </c>
      <c r="IDE84" s="2">
        <v>67</v>
      </c>
      <c r="IDF84" s="2" t="s">
        <v>343</v>
      </c>
      <c r="IDG84" s="2">
        <v>32000</v>
      </c>
      <c r="IDK84" s="2">
        <v>4</v>
      </c>
      <c r="IDO84" s="2">
        <v>2</v>
      </c>
      <c r="IDP84" s="2">
        <v>0</v>
      </c>
      <c r="IDQ84" s="2">
        <v>2</v>
      </c>
      <c r="IDR84" s="2">
        <v>0</v>
      </c>
      <c r="IDU84" s="2">
        <v>67</v>
      </c>
      <c r="IDV84" s="2" t="s">
        <v>343</v>
      </c>
      <c r="IDW84" s="2">
        <v>32000</v>
      </c>
      <c r="IEA84" s="2">
        <v>4</v>
      </c>
      <c r="IEE84" s="2">
        <v>2</v>
      </c>
      <c r="IEF84" s="2">
        <v>0</v>
      </c>
      <c r="IEG84" s="2">
        <v>2</v>
      </c>
      <c r="IEH84" s="2">
        <v>0</v>
      </c>
      <c r="IEK84" s="2">
        <v>67</v>
      </c>
      <c r="IEL84" s="2" t="s">
        <v>343</v>
      </c>
      <c r="IEM84" s="2">
        <v>32000</v>
      </c>
      <c r="IEQ84" s="2">
        <v>4</v>
      </c>
      <c r="IEU84" s="2">
        <v>2</v>
      </c>
      <c r="IEV84" s="2">
        <v>0</v>
      </c>
      <c r="IEW84" s="2">
        <v>2</v>
      </c>
      <c r="IEX84" s="2">
        <v>0</v>
      </c>
      <c r="IFA84" s="2">
        <v>67</v>
      </c>
      <c r="IFB84" s="2" t="s">
        <v>343</v>
      </c>
      <c r="IFC84" s="2">
        <v>32000</v>
      </c>
      <c r="IFG84" s="2">
        <v>4</v>
      </c>
      <c r="IFK84" s="2">
        <v>2</v>
      </c>
      <c r="IFL84" s="2">
        <v>0</v>
      </c>
      <c r="IFM84" s="2">
        <v>2</v>
      </c>
      <c r="IFN84" s="2">
        <v>0</v>
      </c>
      <c r="IFQ84" s="2">
        <v>67</v>
      </c>
      <c r="IFR84" s="2" t="s">
        <v>343</v>
      </c>
      <c r="IFS84" s="2">
        <v>32000</v>
      </c>
      <c r="IFW84" s="2">
        <v>4</v>
      </c>
      <c r="IGA84" s="2">
        <v>2</v>
      </c>
      <c r="IGB84" s="2">
        <v>0</v>
      </c>
      <c r="IGC84" s="2">
        <v>2</v>
      </c>
      <c r="IGD84" s="2">
        <v>0</v>
      </c>
      <c r="IGG84" s="2">
        <v>67</v>
      </c>
      <c r="IGH84" s="2" t="s">
        <v>343</v>
      </c>
      <c r="IGI84" s="2">
        <v>32000</v>
      </c>
      <c r="IGM84" s="2">
        <v>4</v>
      </c>
      <c r="IGQ84" s="2">
        <v>2</v>
      </c>
      <c r="IGR84" s="2">
        <v>0</v>
      </c>
      <c r="IGS84" s="2">
        <v>2</v>
      </c>
      <c r="IGT84" s="2">
        <v>0</v>
      </c>
      <c r="IGW84" s="2">
        <v>67</v>
      </c>
      <c r="IGX84" s="2" t="s">
        <v>343</v>
      </c>
      <c r="IGY84" s="2">
        <v>32000</v>
      </c>
      <c r="IHC84" s="2">
        <v>4</v>
      </c>
      <c r="IHG84" s="2">
        <v>2</v>
      </c>
      <c r="IHH84" s="2">
        <v>0</v>
      </c>
      <c r="IHI84" s="2">
        <v>2</v>
      </c>
      <c r="IHJ84" s="2">
        <v>0</v>
      </c>
      <c r="IHM84" s="2">
        <v>67</v>
      </c>
      <c r="IHN84" s="2" t="s">
        <v>343</v>
      </c>
      <c r="IHO84" s="2">
        <v>32000</v>
      </c>
      <c r="IHS84" s="2">
        <v>4</v>
      </c>
      <c r="IHW84" s="2">
        <v>2</v>
      </c>
      <c r="IHX84" s="2">
        <v>0</v>
      </c>
      <c r="IHY84" s="2">
        <v>2</v>
      </c>
      <c r="IHZ84" s="2">
        <v>0</v>
      </c>
      <c r="IIC84" s="2">
        <v>67</v>
      </c>
      <c r="IID84" s="2" t="s">
        <v>343</v>
      </c>
      <c r="IIE84" s="2">
        <v>32000</v>
      </c>
      <c r="III84" s="2">
        <v>4</v>
      </c>
      <c r="IIM84" s="2">
        <v>2</v>
      </c>
      <c r="IIN84" s="2">
        <v>0</v>
      </c>
      <c r="IIO84" s="2">
        <v>2</v>
      </c>
      <c r="IIP84" s="2">
        <v>0</v>
      </c>
      <c r="IIS84" s="2">
        <v>67</v>
      </c>
      <c r="IIT84" s="2" t="s">
        <v>343</v>
      </c>
      <c r="IIU84" s="2">
        <v>32000</v>
      </c>
      <c r="IIY84" s="2">
        <v>4</v>
      </c>
      <c r="IJC84" s="2">
        <v>2</v>
      </c>
      <c r="IJD84" s="2">
        <v>0</v>
      </c>
      <c r="IJE84" s="2">
        <v>2</v>
      </c>
      <c r="IJF84" s="2">
        <v>0</v>
      </c>
      <c r="IJI84" s="2">
        <v>67</v>
      </c>
      <c r="IJJ84" s="2" t="s">
        <v>343</v>
      </c>
      <c r="IJK84" s="2">
        <v>32000</v>
      </c>
      <c r="IJO84" s="2">
        <v>4</v>
      </c>
      <c r="IJS84" s="2">
        <v>2</v>
      </c>
      <c r="IJT84" s="2">
        <v>0</v>
      </c>
      <c r="IJU84" s="2">
        <v>2</v>
      </c>
      <c r="IJV84" s="2">
        <v>0</v>
      </c>
      <c r="IJY84" s="2">
        <v>67</v>
      </c>
      <c r="IJZ84" s="2" t="s">
        <v>343</v>
      </c>
      <c r="IKA84" s="2">
        <v>32000</v>
      </c>
      <c r="IKE84" s="2">
        <v>4</v>
      </c>
      <c r="IKI84" s="2">
        <v>2</v>
      </c>
      <c r="IKJ84" s="2">
        <v>0</v>
      </c>
      <c r="IKK84" s="2">
        <v>2</v>
      </c>
      <c r="IKL84" s="2">
        <v>0</v>
      </c>
      <c r="IKO84" s="2">
        <v>67</v>
      </c>
      <c r="IKP84" s="2" t="s">
        <v>343</v>
      </c>
      <c r="IKQ84" s="2">
        <v>32000</v>
      </c>
      <c r="IKU84" s="2">
        <v>4</v>
      </c>
      <c r="IKY84" s="2">
        <v>2</v>
      </c>
      <c r="IKZ84" s="2">
        <v>0</v>
      </c>
      <c r="ILA84" s="2">
        <v>2</v>
      </c>
      <c r="ILB84" s="2">
        <v>0</v>
      </c>
      <c r="ILE84" s="2">
        <v>67</v>
      </c>
      <c r="ILF84" s="2" t="s">
        <v>343</v>
      </c>
      <c r="ILG84" s="2">
        <v>32000</v>
      </c>
      <c r="ILK84" s="2">
        <v>4</v>
      </c>
      <c r="ILO84" s="2">
        <v>2</v>
      </c>
      <c r="ILP84" s="2">
        <v>0</v>
      </c>
      <c r="ILQ84" s="2">
        <v>2</v>
      </c>
      <c r="ILR84" s="2">
        <v>0</v>
      </c>
      <c r="ILU84" s="2">
        <v>67</v>
      </c>
      <c r="ILV84" s="2" t="s">
        <v>343</v>
      </c>
      <c r="ILW84" s="2">
        <v>32000</v>
      </c>
      <c r="IMA84" s="2">
        <v>4</v>
      </c>
      <c r="IME84" s="2">
        <v>2</v>
      </c>
      <c r="IMF84" s="2">
        <v>0</v>
      </c>
      <c r="IMG84" s="2">
        <v>2</v>
      </c>
      <c r="IMH84" s="2">
        <v>0</v>
      </c>
      <c r="IMK84" s="2">
        <v>67</v>
      </c>
      <c r="IML84" s="2" t="s">
        <v>343</v>
      </c>
      <c r="IMM84" s="2">
        <v>32000</v>
      </c>
      <c r="IMQ84" s="2">
        <v>4</v>
      </c>
      <c r="IMU84" s="2">
        <v>2</v>
      </c>
      <c r="IMV84" s="2">
        <v>0</v>
      </c>
      <c r="IMW84" s="2">
        <v>2</v>
      </c>
      <c r="IMX84" s="2">
        <v>0</v>
      </c>
      <c r="INA84" s="2">
        <v>67</v>
      </c>
      <c r="INB84" s="2" t="s">
        <v>343</v>
      </c>
      <c r="INC84" s="2">
        <v>32000</v>
      </c>
      <c r="ING84" s="2">
        <v>4</v>
      </c>
      <c r="INK84" s="2">
        <v>2</v>
      </c>
      <c r="INL84" s="2">
        <v>0</v>
      </c>
      <c r="INM84" s="2">
        <v>2</v>
      </c>
      <c r="INN84" s="2">
        <v>0</v>
      </c>
      <c r="INQ84" s="2">
        <v>67</v>
      </c>
      <c r="INR84" s="2" t="s">
        <v>343</v>
      </c>
      <c r="INS84" s="2">
        <v>32000</v>
      </c>
      <c r="INW84" s="2">
        <v>4</v>
      </c>
      <c r="IOA84" s="2">
        <v>2</v>
      </c>
      <c r="IOB84" s="2">
        <v>0</v>
      </c>
      <c r="IOC84" s="2">
        <v>2</v>
      </c>
      <c r="IOD84" s="2">
        <v>0</v>
      </c>
      <c r="IOG84" s="2">
        <v>67</v>
      </c>
      <c r="IOH84" s="2" t="s">
        <v>343</v>
      </c>
      <c r="IOI84" s="2">
        <v>32000</v>
      </c>
      <c r="IOM84" s="2">
        <v>4</v>
      </c>
      <c r="IOQ84" s="2">
        <v>2</v>
      </c>
      <c r="IOR84" s="2">
        <v>0</v>
      </c>
      <c r="IOS84" s="2">
        <v>2</v>
      </c>
      <c r="IOT84" s="2">
        <v>0</v>
      </c>
      <c r="IOW84" s="2">
        <v>67</v>
      </c>
      <c r="IOX84" s="2" t="s">
        <v>343</v>
      </c>
      <c r="IOY84" s="2">
        <v>32000</v>
      </c>
      <c r="IPC84" s="2">
        <v>4</v>
      </c>
      <c r="IPG84" s="2">
        <v>2</v>
      </c>
      <c r="IPH84" s="2">
        <v>0</v>
      </c>
      <c r="IPI84" s="2">
        <v>2</v>
      </c>
      <c r="IPJ84" s="2">
        <v>0</v>
      </c>
      <c r="IPM84" s="2">
        <v>67</v>
      </c>
      <c r="IPN84" s="2" t="s">
        <v>343</v>
      </c>
      <c r="IPO84" s="2">
        <v>32000</v>
      </c>
      <c r="IPS84" s="2">
        <v>4</v>
      </c>
      <c r="IPW84" s="2">
        <v>2</v>
      </c>
      <c r="IPX84" s="2">
        <v>0</v>
      </c>
      <c r="IPY84" s="2">
        <v>2</v>
      </c>
      <c r="IPZ84" s="2">
        <v>0</v>
      </c>
      <c r="IQC84" s="2">
        <v>67</v>
      </c>
      <c r="IQD84" s="2" t="s">
        <v>343</v>
      </c>
      <c r="IQE84" s="2">
        <v>32000</v>
      </c>
      <c r="IQI84" s="2">
        <v>4</v>
      </c>
      <c r="IQM84" s="2">
        <v>2</v>
      </c>
      <c r="IQN84" s="2">
        <v>0</v>
      </c>
      <c r="IQO84" s="2">
        <v>2</v>
      </c>
      <c r="IQP84" s="2">
        <v>0</v>
      </c>
      <c r="IQS84" s="2">
        <v>67</v>
      </c>
      <c r="IQT84" s="2" t="s">
        <v>343</v>
      </c>
      <c r="IQU84" s="2">
        <v>32000</v>
      </c>
      <c r="IQY84" s="2">
        <v>4</v>
      </c>
      <c r="IRC84" s="2">
        <v>2</v>
      </c>
      <c r="IRD84" s="2">
        <v>0</v>
      </c>
      <c r="IRE84" s="2">
        <v>2</v>
      </c>
      <c r="IRF84" s="2">
        <v>0</v>
      </c>
      <c r="IRI84" s="2">
        <v>67</v>
      </c>
      <c r="IRJ84" s="2" t="s">
        <v>343</v>
      </c>
      <c r="IRK84" s="2">
        <v>32000</v>
      </c>
      <c r="IRO84" s="2">
        <v>4</v>
      </c>
      <c r="IRS84" s="2">
        <v>2</v>
      </c>
      <c r="IRT84" s="2">
        <v>0</v>
      </c>
      <c r="IRU84" s="2">
        <v>2</v>
      </c>
      <c r="IRV84" s="2">
        <v>0</v>
      </c>
      <c r="IRY84" s="2">
        <v>67</v>
      </c>
      <c r="IRZ84" s="2" t="s">
        <v>343</v>
      </c>
      <c r="ISA84" s="2">
        <v>32000</v>
      </c>
      <c r="ISE84" s="2">
        <v>4</v>
      </c>
      <c r="ISI84" s="2">
        <v>2</v>
      </c>
      <c r="ISJ84" s="2">
        <v>0</v>
      </c>
      <c r="ISK84" s="2">
        <v>2</v>
      </c>
      <c r="ISL84" s="2">
        <v>0</v>
      </c>
      <c r="ISO84" s="2">
        <v>67</v>
      </c>
      <c r="ISP84" s="2" t="s">
        <v>343</v>
      </c>
      <c r="ISQ84" s="2">
        <v>32000</v>
      </c>
      <c r="ISU84" s="2">
        <v>4</v>
      </c>
      <c r="ISY84" s="2">
        <v>2</v>
      </c>
      <c r="ISZ84" s="2">
        <v>0</v>
      </c>
      <c r="ITA84" s="2">
        <v>2</v>
      </c>
      <c r="ITB84" s="2">
        <v>0</v>
      </c>
      <c r="ITE84" s="2">
        <v>67</v>
      </c>
      <c r="ITF84" s="2" t="s">
        <v>343</v>
      </c>
      <c r="ITG84" s="2">
        <v>32000</v>
      </c>
      <c r="ITK84" s="2">
        <v>4</v>
      </c>
      <c r="ITO84" s="2">
        <v>2</v>
      </c>
      <c r="ITP84" s="2">
        <v>0</v>
      </c>
      <c r="ITQ84" s="2">
        <v>2</v>
      </c>
      <c r="ITR84" s="2">
        <v>0</v>
      </c>
      <c r="ITU84" s="2">
        <v>67</v>
      </c>
      <c r="ITV84" s="2" t="s">
        <v>343</v>
      </c>
      <c r="ITW84" s="2">
        <v>32000</v>
      </c>
      <c r="IUA84" s="2">
        <v>4</v>
      </c>
      <c r="IUE84" s="2">
        <v>2</v>
      </c>
      <c r="IUF84" s="2">
        <v>0</v>
      </c>
      <c r="IUG84" s="2">
        <v>2</v>
      </c>
      <c r="IUH84" s="2">
        <v>0</v>
      </c>
      <c r="IUK84" s="2">
        <v>67</v>
      </c>
      <c r="IUL84" s="2" t="s">
        <v>343</v>
      </c>
      <c r="IUM84" s="2">
        <v>32000</v>
      </c>
      <c r="IUQ84" s="2">
        <v>4</v>
      </c>
      <c r="IUU84" s="2">
        <v>2</v>
      </c>
      <c r="IUV84" s="2">
        <v>0</v>
      </c>
      <c r="IUW84" s="2">
        <v>2</v>
      </c>
      <c r="IUX84" s="2">
        <v>0</v>
      </c>
      <c r="IVA84" s="2">
        <v>67</v>
      </c>
      <c r="IVB84" s="2" t="s">
        <v>343</v>
      </c>
      <c r="IVC84" s="2">
        <v>32000</v>
      </c>
      <c r="IVG84" s="2">
        <v>4</v>
      </c>
      <c r="IVK84" s="2">
        <v>2</v>
      </c>
      <c r="IVL84" s="2">
        <v>0</v>
      </c>
      <c r="IVM84" s="2">
        <v>2</v>
      </c>
      <c r="IVN84" s="2">
        <v>0</v>
      </c>
      <c r="IVQ84" s="2">
        <v>67</v>
      </c>
      <c r="IVR84" s="2" t="s">
        <v>343</v>
      </c>
      <c r="IVS84" s="2">
        <v>32000</v>
      </c>
      <c r="IVW84" s="2">
        <v>4</v>
      </c>
      <c r="IWA84" s="2">
        <v>2</v>
      </c>
      <c r="IWB84" s="2">
        <v>0</v>
      </c>
      <c r="IWC84" s="2">
        <v>2</v>
      </c>
      <c r="IWD84" s="2">
        <v>0</v>
      </c>
      <c r="IWG84" s="2">
        <v>67</v>
      </c>
      <c r="IWH84" s="2" t="s">
        <v>343</v>
      </c>
      <c r="IWI84" s="2">
        <v>32000</v>
      </c>
      <c r="IWM84" s="2">
        <v>4</v>
      </c>
      <c r="IWQ84" s="2">
        <v>2</v>
      </c>
      <c r="IWR84" s="2">
        <v>0</v>
      </c>
      <c r="IWS84" s="2">
        <v>2</v>
      </c>
      <c r="IWT84" s="2">
        <v>0</v>
      </c>
      <c r="IWW84" s="2">
        <v>67</v>
      </c>
      <c r="IWX84" s="2" t="s">
        <v>343</v>
      </c>
      <c r="IWY84" s="2">
        <v>32000</v>
      </c>
      <c r="IXC84" s="2">
        <v>4</v>
      </c>
      <c r="IXG84" s="2">
        <v>2</v>
      </c>
      <c r="IXH84" s="2">
        <v>0</v>
      </c>
      <c r="IXI84" s="2">
        <v>2</v>
      </c>
      <c r="IXJ84" s="2">
        <v>0</v>
      </c>
      <c r="IXM84" s="2">
        <v>67</v>
      </c>
      <c r="IXN84" s="2" t="s">
        <v>343</v>
      </c>
      <c r="IXO84" s="2">
        <v>32000</v>
      </c>
      <c r="IXS84" s="2">
        <v>4</v>
      </c>
      <c r="IXW84" s="2">
        <v>2</v>
      </c>
      <c r="IXX84" s="2">
        <v>0</v>
      </c>
      <c r="IXY84" s="2">
        <v>2</v>
      </c>
      <c r="IXZ84" s="2">
        <v>0</v>
      </c>
      <c r="IYC84" s="2">
        <v>67</v>
      </c>
      <c r="IYD84" s="2" t="s">
        <v>343</v>
      </c>
      <c r="IYE84" s="2">
        <v>32000</v>
      </c>
      <c r="IYI84" s="2">
        <v>4</v>
      </c>
      <c r="IYM84" s="2">
        <v>2</v>
      </c>
      <c r="IYN84" s="2">
        <v>0</v>
      </c>
      <c r="IYO84" s="2">
        <v>2</v>
      </c>
      <c r="IYP84" s="2">
        <v>0</v>
      </c>
      <c r="IYS84" s="2">
        <v>67</v>
      </c>
      <c r="IYT84" s="2" t="s">
        <v>343</v>
      </c>
      <c r="IYU84" s="2">
        <v>32000</v>
      </c>
      <c r="IYY84" s="2">
        <v>4</v>
      </c>
      <c r="IZC84" s="2">
        <v>2</v>
      </c>
      <c r="IZD84" s="2">
        <v>0</v>
      </c>
      <c r="IZE84" s="2">
        <v>2</v>
      </c>
      <c r="IZF84" s="2">
        <v>0</v>
      </c>
      <c r="IZI84" s="2">
        <v>67</v>
      </c>
      <c r="IZJ84" s="2" t="s">
        <v>343</v>
      </c>
      <c r="IZK84" s="2">
        <v>32000</v>
      </c>
      <c r="IZO84" s="2">
        <v>4</v>
      </c>
      <c r="IZS84" s="2">
        <v>2</v>
      </c>
      <c r="IZT84" s="2">
        <v>0</v>
      </c>
      <c r="IZU84" s="2">
        <v>2</v>
      </c>
      <c r="IZV84" s="2">
        <v>0</v>
      </c>
      <c r="IZY84" s="2">
        <v>67</v>
      </c>
      <c r="IZZ84" s="2" t="s">
        <v>343</v>
      </c>
      <c r="JAA84" s="2">
        <v>32000</v>
      </c>
      <c r="JAE84" s="2">
        <v>4</v>
      </c>
      <c r="JAI84" s="2">
        <v>2</v>
      </c>
      <c r="JAJ84" s="2">
        <v>0</v>
      </c>
      <c r="JAK84" s="2">
        <v>2</v>
      </c>
      <c r="JAL84" s="2">
        <v>0</v>
      </c>
      <c r="JAO84" s="2">
        <v>67</v>
      </c>
      <c r="JAP84" s="2" t="s">
        <v>343</v>
      </c>
      <c r="JAQ84" s="2">
        <v>32000</v>
      </c>
      <c r="JAU84" s="2">
        <v>4</v>
      </c>
      <c r="JAY84" s="2">
        <v>2</v>
      </c>
      <c r="JAZ84" s="2">
        <v>0</v>
      </c>
      <c r="JBA84" s="2">
        <v>2</v>
      </c>
      <c r="JBB84" s="2">
        <v>0</v>
      </c>
      <c r="JBE84" s="2">
        <v>67</v>
      </c>
      <c r="JBF84" s="2" t="s">
        <v>343</v>
      </c>
      <c r="JBG84" s="2">
        <v>32000</v>
      </c>
      <c r="JBK84" s="2">
        <v>4</v>
      </c>
      <c r="JBO84" s="2">
        <v>2</v>
      </c>
      <c r="JBP84" s="2">
        <v>0</v>
      </c>
      <c r="JBQ84" s="2">
        <v>2</v>
      </c>
      <c r="JBR84" s="2">
        <v>0</v>
      </c>
      <c r="JBU84" s="2">
        <v>67</v>
      </c>
      <c r="JBV84" s="2" t="s">
        <v>343</v>
      </c>
      <c r="JBW84" s="2">
        <v>32000</v>
      </c>
      <c r="JCA84" s="2">
        <v>4</v>
      </c>
      <c r="JCE84" s="2">
        <v>2</v>
      </c>
      <c r="JCF84" s="2">
        <v>0</v>
      </c>
      <c r="JCG84" s="2">
        <v>2</v>
      </c>
      <c r="JCH84" s="2">
        <v>0</v>
      </c>
      <c r="JCK84" s="2">
        <v>67</v>
      </c>
      <c r="JCL84" s="2" t="s">
        <v>343</v>
      </c>
      <c r="JCM84" s="2">
        <v>32000</v>
      </c>
      <c r="JCQ84" s="2">
        <v>4</v>
      </c>
      <c r="JCU84" s="2">
        <v>2</v>
      </c>
      <c r="JCV84" s="2">
        <v>0</v>
      </c>
      <c r="JCW84" s="2">
        <v>2</v>
      </c>
      <c r="JCX84" s="2">
        <v>0</v>
      </c>
      <c r="JDA84" s="2">
        <v>67</v>
      </c>
      <c r="JDB84" s="2" t="s">
        <v>343</v>
      </c>
      <c r="JDC84" s="2">
        <v>32000</v>
      </c>
      <c r="JDG84" s="2">
        <v>4</v>
      </c>
      <c r="JDK84" s="2">
        <v>2</v>
      </c>
      <c r="JDL84" s="2">
        <v>0</v>
      </c>
      <c r="JDM84" s="2">
        <v>2</v>
      </c>
      <c r="JDN84" s="2">
        <v>0</v>
      </c>
      <c r="JDQ84" s="2">
        <v>67</v>
      </c>
      <c r="JDR84" s="2" t="s">
        <v>343</v>
      </c>
      <c r="JDS84" s="2">
        <v>32000</v>
      </c>
      <c r="JDW84" s="2">
        <v>4</v>
      </c>
      <c r="JEA84" s="2">
        <v>2</v>
      </c>
      <c r="JEB84" s="2">
        <v>0</v>
      </c>
      <c r="JEC84" s="2">
        <v>2</v>
      </c>
      <c r="JED84" s="2">
        <v>0</v>
      </c>
      <c r="JEG84" s="2">
        <v>67</v>
      </c>
      <c r="JEH84" s="2" t="s">
        <v>343</v>
      </c>
      <c r="JEI84" s="2">
        <v>32000</v>
      </c>
      <c r="JEM84" s="2">
        <v>4</v>
      </c>
      <c r="JEQ84" s="2">
        <v>2</v>
      </c>
      <c r="JER84" s="2">
        <v>0</v>
      </c>
      <c r="JES84" s="2">
        <v>2</v>
      </c>
      <c r="JET84" s="2">
        <v>0</v>
      </c>
      <c r="JEW84" s="2">
        <v>67</v>
      </c>
      <c r="JEX84" s="2" t="s">
        <v>343</v>
      </c>
      <c r="JEY84" s="2">
        <v>32000</v>
      </c>
      <c r="JFC84" s="2">
        <v>4</v>
      </c>
      <c r="JFG84" s="2">
        <v>2</v>
      </c>
      <c r="JFH84" s="2">
        <v>0</v>
      </c>
      <c r="JFI84" s="2">
        <v>2</v>
      </c>
      <c r="JFJ84" s="2">
        <v>0</v>
      </c>
      <c r="JFM84" s="2">
        <v>67</v>
      </c>
      <c r="JFN84" s="2" t="s">
        <v>343</v>
      </c>
      <c r="JFO84" s="2">
        <v>32000</v>
      </c>
      <c r="JFS84" s="2">
        <v>4</v>
      </c>
      <c r="JFW84" s="2">
        <v>2</v>
      </c>
      <c r="JFX84" s="2">
        <v>0</v>
      </c>
      <c r="JFY84" s="2">
        <v>2</v>
      </c>
      <c r="JFZ84" s="2">
        <v>0</v>
      </c>
      <c r="JGC84" s="2">
        <v>67</v>
      </c>
      <c r="JGD84" s="2" t="s">
        <v>343</v>
      </c>
      <c r="JGE84" s="2">
        <v>32000</v>
      </c>
      <c r="JGI84" s="2">
        <v>4</v>
      </c>
      <c r="JGM84" s="2">
        <v>2</v>
      </c>
      <c r="JGN84" s="2">
        <v>0</v>
      </c>
      <c r="JGO84" s="2">
        <v>2</v>
      </c>
      <c r="JGP84" s="2">
        <v>0</v>
      </c>
      <c r="JGS84" s="2">
        <v>67</v>
      </c>
      <c r="JGT84" s="2" t="s">
        <v>343</v>
      </c>
      <c r="JGU84" s="2">
        <v>32000</v>
      </c>
      <c r="JGY84" s="2">
        <v>4</v>
      </c>
      <c r="JHC84" s="2">
        <v>2</v>
      </c>
      <c r="JHD84" s="2">
        <v>0</v>
      </c>
      <c r="JHE84" s="2">
        <v>2</v>
      </c>
      <c r="JHF84" s="2">
        <v>0</v>
      </c>
      <c r="JHI84" s="2">
        <v>67</v>
      </c>
      <c r="JHJ84" s="2" t="s">
        <v>343</v>
      </c>
      <c r="JHK84" s="2">
        <v>32000</v>
      </c>
      <c r="JHO84" s="2">
        <v>4</v>
      </c>
      <c r="JHS84" s="2">
        <v>2</v>
      </c>
      <c r="JHT84" s="2">
        <v>0</v>
      </c>
      <c r="JHU84" s="2">
        <v>2</v>
      </c>
      <c r="JHV84" s="2">
        <v>0</v>
      </c>
      <c r="JHY84" s="2">
        <v>67</v>
      </c>
      <c r="JHZ84" s="2" t="s">
        <v>343</v>
      </c>
      <c r="JIA84" s="2">
        <v>32000</v>
      </c>
      <c r="JIE84" s="2">
        <v>4</v>
      </c>
      <c r="JII84" s="2">
        <v>2</v>
      </c>
      <c r="JIJ84" s="2">
        <v>0</v>
      </c>
      <c r="JIK84" s="2">
        <v>2</v>
      </c>
      <c r="JIL84" s="2">
        <v>0</v>
      </c>
      <c r="JIO84" s="2">
        <v>67</v>
      </c>
      <c r="JIP84" s="2" t="s">
        <v>343</v>
      </c>
      <c r="JIQ84" s="2">
        <v>32000</v>
      </c>
      <c r="JIU84" s="2">
        <v>4</v>
      </c>
      <c r="JIY84" s="2">
        <v>2</v>
      </c>
      <c r="JIZ84" s="2">
        <v>0</v>
      </c>
      <c r="JJA84" s="2">
        <v>2</v>
      </c>
      <c r="JJB84" s="2">
        <v>0</v>
      </c>
      <c r="JJE84" s="2">
        <v>67</v>
      </c>
      <c r="JJF84" s="2" t="s">
        <v>343</v>
      </c>
      <c r="JJG84" s="2">
        <v>32000</v>
      </c>
      <c r="JJK84" s="2">
        <v>4</v>
      </c>
      <c r="JJO84" s="2">
        <v>2</v>
      </c>
      <c r="JJP84" s="2">
        <v>0</v>
      </c>
      <c r="JJQ84" s="2">
        <v>2</v>
      </c>
      <c r="JJR84" s="2">
        <v>0</v>
      </c>
      <c r="JJU84" s="2">
        <v>67</v>
      </c>
      <c r="JJV84" s="2" t="s">
        <v>343</v>
      </c>
      <c r="JJW84" s="2">
        <v>32000</v>
      </c>
      <c r="JKA84" s="2">
        <v>4</v>
      </c>
      <c r="JKE84" s="2">
        <v>2</v>
      </c>
      <c r="JKF84" s="2">
        <v>0</v>
      </c>
      <c r="JKG84" s="2">
        <v>2</v>
      </c>
      <c r="JKH84" s="2">
        <v>0</v>
      </c>
      <c r="JKK84" s="2">
        <v>67</v>
      </c>
      <c r="JKL84" s="2" t="s">
        <v>343</v>
      </c>
      <c r="JKM84" s="2">
        <v>32000</v>
      </c>
      <c r="JKQ84" s="2">
        <v>4</v>
      </c>
      <c r="JKU84" s="2">
        <v>2</v>
      </c>
      <c r="JKV84" s="2">
        <v>0</v>
      </c>
      <c r="JKW84" s="2">
        <v>2</v>
      </c>
      <c r="JKX84" s="2">
        <v>0</v>
      </c>
      <c r="JLA84" s="2">
        <v>67</v>
      </c>
      <c r="JLB84" s="2" t="s">
        <v>343</v>
      </c>
      <c r="JLC84" s="2">
        <v>32000</v>
      </c>
      <c r="JLG84" s="2">
        <v>4</v>
      </c>
      <c r="JLK84" s="2">
        <v>2</v>
      </c>
      <c r="JLL84" s="2">
        <v>0</v>
      </c>
      <c r="JLM84" s="2">
        <v>2</v>
      </c>
      <c r="JLN84" s="2">
        <v>0</v>
      </c>
      <c r="JLQ84" s="2">
        <v>67</v>
      </c>
      <c r="JLR84" s="2" t="s">
        <v>343</v>
      </c>
      <c r="JLS84" s="2">
        <v>32000</v>
      </c>
      <c r="JLW84" s="2">
        <v>4</v>
      </c>
      <c r="JMA84" s="2">
        <v>2</v>
      </c>
      <c r="JMB84" s="2">
        <v>0</v>
      </c>
      <c r="JMC84" s="2">
        <v>2</v>
      </c>
      <c r="JMD84" s="2">
        <v>0</v>
      </c>
      <c r="JMG84" s="2">
        <v>67</v>
      </c>
      <c r="JMH84" s="2" t="s">
        <v>343</v>
      </c>
      <c r="JMI84" s="2">
        <v>32000</v>
      </c>
      <c r="JMM84" s="2">
        <v>4</v>
      </c>
      <c r="JMQ84" s="2">
        <v>2</v>
      </c>
      <c r="JMR84" s="2">
        <v>0</v>
      </c>
      <c r="JMS84" s="2">
        <v>2</v>
      </c>
      <c r="JMT84" s="2">
        <v>0</v>
      </c>
      <c r="JMW84" s="2">
        <v>67</v>
      </c>
      <c r="JMX84" s="2" t="s">
        <v>343</v>
      </c>
      <c r="JMY84" s="2">
        <v>32000</v>
      </c>
      <c r="JNC84" s="2">
        <v>4</v>
      </c>
      <c r="JNG84" s="2">
        <v>2</v>
      </c>
      <c r="JNH84" s="2">
        <v>0</v>
      </c>
      <c r="JNI84" s="2">
        <v>2</v>
      </c>
      <c r="JNJ84" s="2">
        <v>0</v>
      </c>
      <c r="JNM84" s="2">
        <v>67</v>
      </c>
      <c r="JNN84" s="2" t="s">
        <v>343</v>
      </c>
      <c r="JNO84" s="2">
        <v>32000</v>
      </c>
      <c r="JNS84" s="2">
        <v>4</v>
      </c>
      <c r="JNW84" s="2">
        <v>2</v>
      </c>
      <c r="JNX84" s="2">
        <v>0</v>
      </c>
      <c r="JNY84" s="2">
        <v>2</v>
      </c>
      <c r="JNZ84" s="2">
        <v>0</v>
      </c>
      <c r="JOC84" s="2">
        <v>67</v>
      </c>
      <c r="JOD84" s="2" t="s">
        <v>343</v>
      </c>
      <c r="JOE84" s="2">
        <v>32000</v>
      </c>
      <c r="JOI84" s="2">
        <v>4</v>
      </c>
      <c r="JOM84" s="2">
        <v>2</v>
      </c>
      <c r="JON84" s="2">
        <v>0</v>
      </c>
      <c r="JOO84" s="2">
        <v>2</v>
      </c>
      <c r="JOP84" s="2">
        <v>0</v>
      </c>
      <c r="JOS84" s="2">
        <v>67</v>
      </c>
      <c r="JOT84" s="2" t="s">
        <v>343</v>
      </c>
      <c r="JOU84" s="2">
        <v>32000</v>
      </c>
      <c r="JOY84" s="2">
        <v>4</v>
      </c>
      <c r="JPC84" s="2">
        <v>2</v>
      </c>
      <c r="JPD84" s="2">
        <v>0</v>
      </c>
      <c r="JPE84" s="2">
        <v>2</v>
      </c>
      <c r="JPF84" s="2">
        <v>0</v>
      </c>
      <c r="JPI84" s="2">
        <v>67</v>
      </c>
      <c r="JPJ84" s="2" t="s">
        <v>343</v>
      </c>
      <c r="JPK84" s="2">
        <v>32000</v>
      </c>
      <c r="JPO84" s="2">
        <v>4</v>
      </c>
      <c r="JPS84" s="2">
        <v>2</v>
      </c>
      <c r="JPT84" s="2">
        <v>0</v>
      </c>
      <c r="JPU84" s="2">
        <v>2</v>
      </c>
      <c r="JPV84" s="2">
        <v>0</v>
      </c>
      <c r="JPY84" s="2">
        <v>67</v>
      </c>
      <c r="JPZ84" s="2" t="s">
        <v>343</v>
      </c>
      <c r="JQA84" s="2">
        <v>32000</v>
      </c>
      <c r="JQE84" s="2">
        <v>4</v>
      </c>
      <c r="JQI84" s="2">
        <v>2</v>
      </c>
      <c r="JQJ84" s="2">
        <v>0</v>
      </c>
      <c r="JQK84" s="2">
        <v>2</v>
      </c>
      <c r="JQL84" s="2">
        <v>0</v>
      </c>
      <c r="JQO84" s="2">
        <v>67</v>
      </c>
      <c r="JQP84" s="2" t="s">
        <v>343</v>
      </c>
      <c r="JQQ84" s="2">
        <v>32000</v>
      </c>
      <c r="JQU84" s="2">
        <v>4</v>
      </c>
      <c r="JQY84" s="2">
        <v>2</v>
      </c>
      <c r="JQZ84" s="2">
        <v>0</v>
      </c>
      <c r="JRA84" s="2">
        <v>2</v>
      </c>
      <c r="JRB84" s="2">
        <v>0</v>
      </c>
      <c r="JRE84" s="2">
        <v>67</v>
      </c>
      <c r="JRF84" s="2" t="s">
        <v>343</v>
      </c>
      <c r="JRG84" s="2">
        <v>32000</v>
      </c>
      <c r="JRK84" s="2">
        <v>4</v>
      </c>
      <c r="JRO84" s="2">
        <v>2</v>
      </c>
      <c r="JRP84" s="2">
        <v>0</v>
      </c>
      <c r="JRQ84" s="2">
        <v>2</v>
      </c>
      <c r="JRR84" s="2">
        <v>0</v>
      </c>
      <c r="JRU84" s="2">
        <v>67</v>
      </c>
      <c r="JRV84" s="2" t="s">
        <v>343</v>
      </c>
      <c r="JRW84" s="2">
        <v>32000</v>
      </c>
      <c r="JSA84" s="2">
        <v>4</v>
      </c>
      <c r="JSE84" s="2">
        <v>2</v>
      </c>
      <c r="JSF84" s="2">
        <v>0</v>
      </c>
      <c r="JSG84" s="2">
        <v>2</v>
      </c>
      <c r="JSH84" s="2">
        <v>0</v>
      </c>
      <c r="JSK84" s="2">
        <v>67</v>
      </c>
      <c r="JSL84" s="2" t="s">
        <v>343</v>
      </c>
      <c r="JSM84" s="2">
        <v>32000</v>
      </c>
      <c r="JSQ84" s="2">
        <v>4</v>
      </c>
      <c r="JSU84" s="2">
        <v>2</v>
      </c>
      <c r="JSV84" s="2">
        <v>0</v>
      </c>
      <c r="JSW84" s="2">
        <v>2</v>
      </c>
      <c r="JSX84" s="2">
        <v>0</v>
      </c>
      <c r="JTA84" s="2">
        <v>67</v>
      </c>
      <c r="JTB84" s="2" t="s">
        <v>343</v>
      </c>
      <c r="JTC84" s="2">
        <v>32000</v>
      </c>
      <c r="JTG84" s="2">
        <v>4</v>
      </c>
      <c r="JTK84" s="2">
        <v>2</v>
      </c>
      <c r="JTL84" s="2">
        <v>0</v>
      </c>
      <c r="JTM84" s="2">
        <v>2</v>
      </c>
      <c r="JTN84" s="2">
        <v>0</v>
      </c>
      <c r="JTQ84" s="2">
        <v>67</v>
      </c>
      <c r="JTR84" s="2" t="s">
        <v>343</v>
      </c>
      <c r="JTS84" s="2">
        <v>32000</v>
      </c>
      <c r="JTW84" s="2">
        <v>4</v>
      </c>
      <c r="JUA84" s="2">
        <v>2</v>
      </c>
      <c r="JUB84" s="2">
        <v>0</v>
      </c>
      <c r="JUC84" s="2">
        <v>2</v>
      </c>
      <c r="JUD84" s="2">
        <v>0</v>
      </c>
      <c r="JUG84" s="2">
        <v>67</v>
      </c>
      <c r="JUH84" s="2" t="s">
        <v>343</v>
      </c>
      <c r="JUI84" s="2">
        <v>32000</v>
      </c>
      <c r="JUM84" s="2">
        <v>4</v>
      </c>
      <c r="JUQ84" s="2">
        <v>2</v>
      </c>
      <c r="JUR84" s="2">
        <v>0</v>
      </c>
      <c r="JUS84" s="2">
        <v>2</v>
      </c>
      <c r="JUT84" s="2">
        <v>0</v>
      </c>
      <c r="JUW84" s="2">
        <v>67</v>
      </c>
      <c r="JUX84" s="2" t="s">
        <v>343</v>
      </c>
      <c r="JUY84" s="2">
        <v>32000</v>
      </c>
      <c r="JVC84" s="2">
        <v>4</v>
      </c>
      <c r="JVG84" s="2">
        <v>2</v>
      </c>
      <c r="JVH84" s="2">
        <v>0</v>
      </c>
      <c r="JVI84" s="2">
        <v>2</v>
      </c>
      <c r="JVJ84" s="2">
        <v>0</v>
      </c>
      <c r="JVM84" s="2">
        <v>67</v>
      </c>
      <c r="JVN84" s="2" t="s">
        <v>343</v>
      </c>
      <c r="JVO84" s="2">
        <v>32000</v>
      </c>
      <c r="JVS84" s="2">
        <v>4</v>
      </c>
      <c r="JVW84" s="2">
        <v>2</v>
      </c>
      <c r="JVX84" s="2">
        <v>0</v>
      </c>
      <c r="JVY84" s="2">
        <v>2</v>
      </c>
      <c r="JVZ84" s="2">
        <v>0</v>
      </c>
      <c r="JWC84" s="2">
        <v>67</v>
      </c>
      <c r="JWD84" s="2" t="s">
        <v>343</v>
      </c>
      <c r="JWE84" s="2">
        <v>32000</v>
      </c>
      <c r="JWI84" s="2">
        <v>4</v>
      </c>
      <c r="JWM84" s="2">
        <v>2</v>
      </c>
      <c r="JWN84" s="2">
        <v>0</v>
      </c>
      <c r="JWO84" s="2">
        <v>2</v>
      </c>
      <c r="JWP84" s="2">
        <v>0</v>
      </c>
      <c r="JWS84" s="2">
        <v>67</v>
      </c>
      <c r="JWT84" s="2" t="s">
        <v>343</v>
      </c>
      <c r="JWU84" s="2">
        <v>32000</v>
      </c>
      <c r="JWY84" s="2">
        <v>4</v>
      </c>
      <c r="JXC84" s="2">
        <v>2</v>
      </c>
      <c r="JXD84" s="2">
        <v>0</v>
      </c>
      <c r="JXE84" s="2">
        <v>2</v>
      </c>
      <c r="JXF84" s="2">
        <v>0</v>
      </c>
      <c r="JXI84" s="2">
        <v>67</v>
      </c>
      <c r="JXJ84" s="2" t="s">
        <v>343</v>
      </c>
      <c r="JXK84" s="2">
        <v>32000</v>
      </c>
      <c r="JXO84" s="2">
        <v>4</v>
      </c>
      <c r="JXS84" s="2">
        <v>2</v>
      </c>
      <c r="JXT84" s="2">
        <v>0</v>
      </c>
      <c r="JXU84" s="2">
        <v>2</v>
      </c>
      <c r="JXV84" s="2">
        <v>0</v>
      </c>
      <c r="JXY84" s="2">
        <v>67</v>
      </c>
      <c r="JXZ84" s="2" t="s">
        <v>343</v>
      </c>
      <c r="JYA84" s="2">
        <v>32000</v>
      </c>
      <c r="JYE84" s="2">
        <v>4</v>
      </c>
      <c r="JYI84" s="2">
        <v>2</v>
      </c>
      <c r="JYJ84" s="2">
        <v>0</v>
      </c>
      <c r="JYK84" s="2">
        <v>2</v>
      </c>
      <c r="JYL84" s="2">
        <v>0</v>
      </c>
      <c r="JYO84" s="2">
        <v>67</v>
      </c>
      <c r="JYP84" s="2" t="s">
        <v>343</v>
      </c>
      <c r="JYQ84" s="2">
        <v>32000</v>
      </c>
      <c r="JYU84" s="2">
        <v>4</v>
      </c>
      <c r="JYY84" s="2">
        <v>2</v>
      </c>
      <c r="JYZ84" s="2">
        <v>0</v>
      </c>
      <c r="JZA84" s="2">
        <v>2</v>
      </c>
      <c r="JZB84" s="2">
        <v>0</v>
      </c>
      <c r="JZE84" s="2">
        <v>67</v>
      </c>
      <c r="JZF84" s="2" t="s">
        <v>343</v>
      </c>
      <c r="JZG84" s="2">
        <v>32000</v>
      </c>
      <c r="JZK84" s="2">
        <v>4</v>
      </c>
      <c r="JZO84" s="2">
        <v>2</v>
      </c>
      <c r="JZP84" s="2">
        <v>0</v>
      </c>
      <c r="JZQ84" s="2">
        <v>2</v>
      </c>
      <c r="JZR84" s="2">
        <v>0</v>
      </c>
      <c r="JZU84" s="2">
        <v>67</v>
      </c>
      <c r="JZV84" s="2" t="s">
        <v>343</v>
      </c>
      <c r="JZW84" s="2">
        <v>32000</v>
      </c>
      <c r="KAA84" s="2">
        <v>4</v>
      </c>
      <c r="KAE84" s="2">
        <v>2</v>
      </c>
      <c r="KAF84" s="2">
        <v>0</v>
      </c>
      <c r="KAG84" s="2">
        <v>2</v>
      </c>
      <c r="KAH84" s="2">
        <v>0</v>
      </c>
      <c r="KAK84" s="2">
        <v>67</v>
      </c>
      <c r="KAL84" s="2" t="s">
        <v>343</v>
      </c>
      <c r="KAM84" s="2">
        <v>32000</v>
      </c>
      <c r="KAQ84" s="2">
        <v>4</v>
      </c>
      <c r="KAU84" s="2">
        <v>2</v>
      </c>
      <c r="KAV84" s="2">
        <v>0</v>
      </c>
      <c r="KAW84" s="2">
        <v>2</v>
      </c>
      <c r="KAX84" s="2">
        <v>0</v>
      </c>
      <c r="KBA84" s="2">
        <v>67</v>
      </c>
      <c r="KBB84" s="2" t="s">
        <v>343</v>
      </c>
      <c r="KBC84" s="2">
        <v>32000</v>
      </c>
      <c r="KBG84" s="2">
        <v>4</v>
      </c>
      <c r="KBK84" s="2">
        <v>2</v>
      </c>
      <c r="KBL84" s="2">
        <v>0</v>
      </c>
      <c r="KBM84" s="2">
        <v>2</v>
      </c>
      <c r="KBN84" s="2">
        <v>0</v>
      </c>
      <c r="KBQ84" s="2">
        <v>67</v>
      </c>
      <c r="KBR84" s="2" t="s">
        <v>343</v>
      </c>
      <c r="KBS84" s="2">
        <v>32000</v>
      </c>
      <c r="KBW84" s="2">
        <v>4</v>
      </c>
      <c r="KCA84" s="2">
        <v>2</v>
      </c>
      <c r="KCB84" s="2">
        <v>0</v>
      </c>
      <c r="KCC84" s="2">
        <v>2</v>
      </c>
      <c r="KCD84" s="2">
        <v>0</v>
      </c>
      <c r="KCG84" s="2">
        <v>67</v>
      </c>
      <c r="KCH84" s="2" t="s">
        <v>343</v>
      </c>
      <c r="KCI84" s="2">
        <v>32000</v>
      </c>
      <c r="KCM84" s="2">
        <v>4</v>
      </c>
      <c r="KCQ84" s="2">
        <v>2</v>
      </c>
      <c r="KCR84" s="2">
        <v>0</v>
      </c>
      <c r="KCS84" s="2">
        <v>2</v>
      </c>
      <c r="KCT84" s="2">
        <v>0</v>
      </c>
      <c r="KCW84" s="2">
        <v>67</v>
      </c>
      <c r="KCX84" s="2" t="s">
        <v>343</v>
      </c>
      <c r="KCY84" s="2">
        <v>32000</v>
      </c>
      <c r="KDC84" s="2">
        <v>4</v>
      </c>
      <c r="KDG84" s="2">
        <v>2</v>
      </c>
      <c r="KDH84" s="2">
        <v>0</v>
      </c>
      <c r="KDI84" s="2">
        <v>2</v>
      </c>
      <c r="KDJ84" s="2">
        <v>0</v>
      </c>
      <c r="KDM84" s="2">
        <v>67</v>
      </c>
      <c r="KDN84" s="2" t="s">
        <v>343</v>
      </c>
      <c r="KDO84" s="2">
        <v>32000</v>
      </c>
      <c r="KDS84" s="2">
        <v>4</v>
      </c>
      <c r="KDW84" s="2">
        <v>2</v>
      </c>
      <c r="KDX84" s="2">
        <v>0</v>
      </c>
      <c r="KDY84" s="2">
        <v>2</v>
      </c>
      <c r="KDZ84" s="2">
        <v>0</v>
      </c>
      <c r="KEC84" s="2">
        <v>67</v>
      </c>
      <c r="KED84" s="2" t="s">
        <v>343</v>
      </c>
      <c r="KEE84" s="2">
        <v>32000</v>
      </c>
      <c r="KEI84" s="2">
        <v>4</v>
      </c>
      <c r="KEM84" s="2">
        <v>2</v>
      </c>
      <c r="KEN84" s="2">
        <v>0</v>
      </c>
      <c r="KEO84" s="2">
        <v>2</v>
      </c>
      <c r="KEP84" s="2">
        <v>0</v>
      </c>
      <c r="KES84" s="2">
        <v>67</v>
      </c>
      <c r="KET84" s="2" t="s">
        <v>343</v>
      </c>
      <c r="KEU84" s="2">
        <v>32000</v>
      </c>
      <c r="KEY84" s="2">
        <v>4</v>
      </c>
      <c r="KFC84" s="2">
        <v>2</v>
      </c>
      <c r="KFD84" s="2">
        <v>0</v>
      </c>
      <c r="KFE84" s="2">
        <v>2</v>
      </c>
      <c r="KFF84" s="2">
        <v>0</v>
      </c>
      <c r="KFI84" s="2">
        <v>67</v>
      </c>
      <c r="KFJ84" s="2" t="s">
        <v>343</v>
      </c>
      <c r="KFK84" s="2">
        <v>32000</v>
      </c>
      <c r="KFO84" s="2">
        <v>4</v>
      </c>
      <c r="KFS84" s="2">
        <v>2</v>
      </c>
      <c r="KFT84" s="2">
        <v>0</v>
      </c>
      <c r="KFU84" s="2">
        <v>2</v>
      </c>
      <c r="KFV84" s="2">
        <v>0</v>
      </c>
      <c r="KFY84" s="2">
        <v>67</v>
      </c>
      <c r="KFZ84" s="2" t="s">
        <v>343</v>
      </c>
      <c r="KGA84" s="2">
        <v>32000</v>
      </c>
      <c r="KGE84" s="2">
        <v>4</v>
      </c>
      <c r="KGI84" s="2">
        <v>2</v>
      </c>
      <c r="KGJ84" s="2">
        <v>0</v>
      </c>
      <c r="KGK84" s="2">
        <v>2</v>
      </c>
      <c r="KGL84" s="2">
        <v>0</v>
      </c>
      <c r="KGO84" s="2">
        <v>67</v>
      </c>
      <c r="KGP84" s="2" t="s">
        <v>343</v>
      </c>
      <c r="KGQ84" s="2">
        <v>32000</v>
      </c>
      <c r="KGU84" s="2">
        <v>4</v>
      </c>
      <c r="KGY84" s="2">
        <v>2</v>
      </c>
      <c r="KGZ84" s="2">
        <v>0</v>
      </c>
      <c r="KHA84" s="2">
        <v>2</v>
      </c>
      <c r="KHB84" s="2">
        <v>0</v>
      </c>
      <c r="KHE84" s="2">
        <v>67</v>
      </c>
      <c r="KHF84" s="2" t="s">
        <v>343</v>
      </c>
      <c r="KHG84" s="2">
        <v>32000</v>
      </c>
      <c r="KHK84" s="2">
        <v>4</v>
      </c>
      <c r="KHO84" s="2">
        <v>2</v>
      </c>
      <c r="KHP84" s="2">
        <v>0</v>
      </c>
      <c r="KHQ84" s="2">
        <v>2</v>
      </c>
      <c r="KHR84" s="2">
        <v>0</v>
      </c>
      <c r="KHU84" s="2">
        <v>67</v>
      </c>
      <c r="KHV84" s="2" t="s">
        <v>343</v>
      </c>
      <c r="KHW84" s="2">
        <v>32000</v>
      </c>
      <c r="KIA84" s="2">
        <v>4</v>
      </c>
      <c r="KIE84" s="2">
        <v>2</v>
      </c>
      <c r="KIF84" s="2">
        <v>0</v>
      </c>
      <c r="KIG84" s="2">
        <v>2</v>
      </c>
      <c r="KIH84" s="2">
        <v>0</v>
      </c>
      <c r="KIK84" s="2">
        <v>67</v>
      </c>
      <c r="KIL84" s="2" t="s">
        <v>343</v>
      </c>
      <c r="KIM84" s="2">
        <v>32000</v>
      </c>
      <c r="KIQ84" s="2">
        <v>4</v>
      </c>
      <c r="KIU84" s="2">
        <v>2</v>
      </c>
      <c r="KIV84" s="2">
        <v>0</v>
      </c>
      <c r="KIW84" s="2">
        <v>2</v>
      </c>
      <c r="KIX84" s="2">
        <v>0</v>
      </c>
      <c r="KJA84" s="2">
        <v>67</v>
      </c>
      <c r="KJB84" s="2" t="s">
        <v>343</v>
      </c>
      <c r="KJC84" s="2">
        <v>32000</v>
      </c>
      <c r="KJG84" s="2">
        <v>4</v>
      </c>
      <c r="KJK84" s="2">
        <v>2</v>
      </c>
      <c r="KJL84" s="2">
        <v>0</v>
      </c>
      <c r="KJM84" s="2">
        <v>2</v>
      </c>
      <c r="KJN84" s="2">
        <v>0</v>
      </c>
      <c r="KJQ84" s="2">
        <v>67</v>
      </c>
      <c r="KJR84" s="2" t="s">
        <v>343</v>
      </c>
      <c r="KJS84" s="2">
        <v>32000</v>
      </c>
      <c r="KJW84" s="2">
        <v>4</v>
      </c>
      <c r="KKA84" s="2">
        <v>2</v>
      </c>
      <c r="KKB84" s="2">
        <v>0</v>
      </c>
      <c r="KKC84" s="2">
        <v>2</v>
      </c>
      <c r="KKD84" s="2">
        <v>0</v>
      </c>
      <c r="KKG84" s="2">
        <v>67</v>
      </c>
      <c r="KKH84" s="2" t="s">
        <v>343</v>
      </c>
      <c r="KKI84" s="2">
        <v>32000</v>
      </c>
      <c r="KKM84" s="2">
        <v>4</v>
      </c>
      <c r="KKQ84" s="2">
        <v>2</v>
      </c>
      <c r="KKR84" s="2">
        <v>0</v>
      </c>
      <c r="KKS84" s="2">
        <v>2</v>
      </c>
      <c r="KKT84" s="2">
        <v>0</v>
      </c>
      <c r="KKW84" s="2">
        <v>67</v>
      </c>
      <c r="KKX84" s="2" t="s">
        <v>343</v>
      </c>
      <c r="KKY84" s="2">
        <v>32000</v>
      </c>
      <c r="KLC84" s="2">
        <v>4</v>
      </c>
      <c r="KLG84" s="2">
        <v>2</v>
      </c>
      <c r="KLH84" s="2">
        <v>0</v>
      </c>
      <c r="KLI84" s="2">
        <v>2</v>
      </c>
      <c r="KLJ84" s="2">
        <v>0</v>
      </c>
      <c r="KLM84" s="2">
        <v>67</v>
      </c>
      <c r="KLN84" s="2" t="s">
        <v>343</v>
      </c>
      <c r="KLO84" s="2">
        <v>32000</v>
      </c>
      <c r="KLS84" s="2">
        <v>4</v>
      </c>
      <c r="KLW84" s="2">
        <v>2</v>
      </c>
      <c r="KLX84" s="2">
        <v>0</v>
      </c>
      <c r="KLY84" s="2">
        <v>2</v>
      </c>
      <c r="KLZ84" s="2">
        <v>0</v>
      </c>
      <c r="KMC84" s="2">
        <v>67</v>
      </c>
      <c r="KMD84" s="2" t="s">
        <v>343</v>
      </c>
      <c r="KME84" s="2">
        <v>32000</v>
      </c>
      <c r="KMI84" s="2">
        <v>4</v>
      </c>
      <c r="KMM84" s="2">
        <v>2</v>
      </c>
      <c r="KMN84" s="2">
        <v>0</v>
      </c>
      <c r="KMO84" s="2">
        <v>2</v>
      </c>
      <c r="KMP84" s="2">
        <v>0</v>
      </c>
      <c r="KMS84" s="2">
        <v>67</v>
      </c>
      <c r="KMT84" s="2" t="s">
        <v>343</v>
      </c>
      <c r="KMU84" s="2">
        <v>32000</v>
      </c>
      <c r="KMY84" s="2">
        <v>4</v>
      </c>
      <c r="KNC84" s="2">
        <v>2</v>
      </c>
      <c r="KND84" s="2">
        <v>0</v>
      </c>
      <c r="KNE84" s="2">
        <v>2</v>
      </c>
      <c r="KNF84" s="2">
        <v>0</v>
      </c>
      <c r="KNI84" s="2">
        <v>67</v>
      </c>
      <c r="KNJ84" s="2" t="s">
        <v>343</v>
      </c>
      <c r="KNK84" s="2">
        <v>32000</v>
      </c>
      <c r="KNO84" s="2">
        <v>4</v>
      </c>
      <c r="KNS84" s="2">
        <v>2</v>
      </c>
      <c r="KNT84" s="2">
        <v>0</v>
      </c>
      <c r="KNU84" s="2">
        <v>2</v>
      </c>
      <c r="KNV84" s="2">
        <v>0</v>
      </c>
      <c r="KNY84" s="2">
        <v>67</v>
      </c>
      <c r="KNZ84" s="2" t="s">
        <v>343</v>
      </c>
      <c r="KOA84" s="2">
        <v>32000</v>
      </c>
      <c r="KOE84" s="2">
        <v>4</v>
      </c>
      <c r="KOI84" s="2">
        <v>2</v>
      </c>
      <c r="KOJ84" s="2">
        <v>0</v>
      </c>
      <c r="KOK84" s="2">
        <v>2</v>
      </c>
      <c r="KOL84" s="2">
        <v>0</v>
      </c>
      <c r="KOO84" s="2">
        <v>67</v>
      </c>
      <c r="KOP84" s="2" t="s">
        <v>343</v>
      </c>
      <c r="KOQ84" s="2">
        <v>32000</v>
      </c>
      <c r="KOU84" s="2">
        <v>4</v>
      </c>
      <c r="KOY84" s="2">
        <v>2</v>
      </c>
      <c r="KOZ84" s="2">
        <v>0</v>
      </c>
      <c r="KPA84" s="2">
        <v>2</v>
      </c>
      <c r="KPB84" s="2">
        <v>0</v>
      </c>
      <c r="KPE84" s="2">
        <v>67</v>
      </c>
      <c r="KPF84" s="2" t="s">
        <v>343</v>
      </c>
      <c r="KPG84" s="2">
        <v>32000</v>
      </c>
      <c r="KPK84" s="2">
        <v>4</v>
      </c>
      <c r="KPO84" s="2">
        <v>2</v>
      </c>
      <c r="KPP84" s="2">
        <v>0</v>
      </c>
      <c r="KPQ84" s="2">
        <v>2</v>
      </c>
      <c r="KPR84" s="2">
        <v>0</v>
      </c>
      <c r="KPU84" s="2">
        <v>67</v>
      </c>
      <c r="KPV84" s="2" t="s">
        <v>343</v>
      </c>
      <c r="KPW84" s="2">
        <v>32000</v>
      </c>
      <c r="KQA84" s="2">
        <v>4</v>
      </c>
      <c r="KQE84" s="2">
        <v>2</v>
      </c>
      <c r="KQF84" s="2">
        <v>0</v>
      </c>
      <c r="KQG84" s="2">
        <v>2</v>
      </c>
      <c r="KQH84" s="2">
        <v>0</v>
      </c>
      <c r="KQK84" s="2">
        <v>67</v>
      </c>
      <c r="KQL84" s="2" t="s">
        <v>343</v>
      </c>
      <c r="KQM84" s="2">
        <v>32000</v>
      </c>
      <c r="KQQ84" s="2">
        <v>4</v>
      </c>
      <c r="KQU84" s="2">
        <v>2</v>
      </c>
      <c r="KQV84" s="2">
        <v>0</v>
      </c>
      <c r="KQW84" s="2">
        <v>2</v>
      </c>
      <c r="KQX84" s="2">
        <v>0</v>
      </c>
      <c r="KRA84" s="2">
        <v>67</v>
      </c>
      <c r="KRB84" s="2" t="s">
        <v>343</v>
      </c>
      <c r="KRC84" s="2">
        <v>32000</v>
      </c>
      <c r="KRG84" s="2">
        <v>4</v>
      </c>
      <c r="KRK84" s="2">
        <v>2</v>
      </c>
      <c r="KRL84" s="2">
        <v>0</v>
      </c>
      <c r="KRM84" s="2">
        <v>2</v>
      </c>
      <c r="KRN84" s="2">
        <v>0</v>
      </c>
      <c r="KRQ84" s="2">
        <v>67</v>
      </c>
      <c r="KRR84" s="2" t="s">
        <v>343</v>
      </c>
      <c r="KRS84" s="2">
        <v>32000</v>
      </c>
      <c r="KRW84" s="2">
        <v>4</v>
      </c>
      <c r="KSA84" s="2">
        <v>2</v>
      </c>
      <c r="KSB84" s="2">
        <v>0</v>
      </c>
      <c r="KSC84" s="2">
        <v>2</v>
      </c>
      <c r="KSD84" s="2">
        <v>0</v>
      </c>
      <c r="KSG84" s="2">
        <v>67</v>
      </c>
      <c r="KSH84" s="2" t="s">
        <v>343</v>
      </c>
      <c r="KSI84" s="2">
        <v>32000</v>
      </c>
      <c r="KSM84" s="2">
        <v>4</v>
      </c>
      <c r="KSQ84" s="2">
        <v>2</v>
      </c>
      <c r="KSR84" s="2">
        <v>0</v>
      </c>
      <c r="KSS84" s="2">
        <v>2</v>
      </c>
      <c r="KST84" s="2">
        <v>0</v>
      </c>
      <c r="KSW84" s="2">
        <v>67</v>
      </c>
      <c r="KSX84" s="2" t="s">
        <v>343</v>
      </c>
      <c r="KSY84" s="2">
        <v>32000</v>
      </c>
      <c r="KTC84" s="2">
        <v>4</v>
      </c>
      <c r="KTG84" s="2">
        <v>2</v>
      </c>
      <c r="KTH84" s="2">
        <v>0</v>
      </c>
      <c r="KTI84" s="2">
        <v>2</v>
      </c>
      <c r="KTJ84" s="2">
        <v>0</v>
      </c>
      <c r="KTM84" s="2">
        <v>67</v>
      </c>
      <c r="KTN84" s="2" t="s">
        <v>343</v>
      </c>
      <c r="KTO84" s="2">
        <v>32000</v>
      </c>
      <c r="KTS84" s="2">
        <v>4</v>
      </c>
      <c r="KTW84" s="2">
        <v>2</v>
      </c>
      <c r="KTX84" s="2">
        <v>0</v>
      </c>
      <c r="KTY84" s="2">
        <v>2</v>
      </c>
      <c r="KTZ84" s="2">
        <v>0</v>
      </c>
      <c r="KUC84" s="2">
        <v>67</v>
      </c>
      <c r="KUD84" s="2" t="s">
        <v>343</v>
      </c>
      <c r="KUE84" s="2">
        <v>32000</v>
      </c>
      <c r="KUI84" s="2">
        <v>4</v>
      </c>
      <c r="KUM84" s="2">
        <v>2</v>
      </c>
      <c r="KUN84" s="2">
        <v>0</v>
      </c>
      <c r="KUO84" s="2">
        <v>2</v>
      </c>
      <c r="KUP84" s="2">
        <v>0</v>
      </c>
      <c r="KUS84" s="2">
        <v>67</v>
      </c>
      <c r="KUT84" s="2" t="s">
        <v>343</v>
      </c>
      <c r="KUU84" s="2">
        <v>32000</v>
      </c>
      <c r="KUY84" s="2">
        <v>4</v>
      </c>
      <c r="KVC84" s="2">
        <v>2</v>
      </c>
      <c r="KVD84" s="2">
        <v>0</v>
      </c>
      <c r="KVE84" s="2">
        <v>2</v>
      </c>
      <c r="KVF84" s="2">
        <v>0</v>
      </c>
      <c r="KVI84" s="2">
        <v>67</v>
      </c>
      <c r="KVJ84" s="2" t="s">
        <v>343</v>
      </c>
      <c r="KVK84" s="2">
        <v>32000</v>
      </c>
      <c r="KVO84" s="2">
        <v>4</v>
      </c>
      <c r="KVS84" s="2">
        <v>2</v>
      </c>
      <c r="KVT84" s="2">
        <v>0</v>
      </c>
      <c r="KVU84" s="2">
        <v>2</v>
      </c>
      <c r="KVV84" s="2">
        <v>0</v>
      </c>
      <c r="KVY84" s="2">
        <v>67</v>
      </c>
      <c r="KVZ84" s="2" t="s">
        <v>343</v>
      </c>
      <c r="KWA84" s="2">
        <v>32000</v>
      </c>
      <c r="KWE84" s="2">
        <v>4</v>
      </c>
      <c r="KWI84" s="2">
        <v>2</v>
      </c>
      <c r="KWJ84" s="2">
        <v>0</v>
      </c>
      <c r="KWK84" s="2">
        <v>2</v>
      </c>
      <c r="KWL84" s="2">
        <v>0</v>
      </c>
      <c r="KWO84" s="2">
        <v>67</v>
      </c>
      <c r="KWP84" s="2" t="s">
        <v>343</v>
      </c>
      <c r="KWQ84" s="2">
        <v>32000</v>
      </c>
      <c r="KWU84" s="2">
        <v>4</v>
      </c>
      <c r="KWY84" s="2">
        <v>2</v>
      </c>
      <c r="KWZ84" s="2">
        <v>0</v>
      </c>
      <c r="KXA84" s="2">
        <v>2</v>
      </c>
      <c r="KXB84" s="2">
        <v>0</v>
      </c>
      <c r="KXE84" s="2">
        <v>67</v>
      </c>
      <c r="KXF84" s="2" t="s">
        <v>343</v>
      </c>
      <c r="KXG84" s="2">
        <v>32000</v>
      </c>
      <c r="KXK84" s="2">
        <v>4</v>
      </c>
      <c r="KXO84" s="2">
        <v>2</v>
      </c>
      <c r="KXP84" s="2">
        <v>0</v>
      </c>
      <c r="KXQ84" s="2">
        <v>2</v>
      </c>
      <c r="KXR84" s="2">
        <v>0</v>
      </c>
      <c r="KXU84" s="2">
        <v>67</v>
      </c>
      <c r="KXV84" s="2" t="s">
        <v>343</v>
      </c>
      <c r="KXW84" s="2">
        <v>32000</v>
      </c>
      <c r="KYA84" s="2">
        <v>4</v>
      </c>
      <c r="KYE84" s="2">
        <v>2</v>
      </c>
      <c r="KYF84" s="2">
        <v>0</v>
      </c>
      <c r="KYG84" s="2">
        <v>2</v>
      </c>
      <c r="KYH84" s="2">
        <v>0</v>
      </c>
      <c r="KYK84" s="2">
        <v>67</v>
      </c>
      <c r="KYL84" s="2" t="s">
        <v>343</v>
      </c>
      <c r="KYM84" s="2">
        <v>32000</v>
      </c>
      <c r="KYQ84" s="2">
        <v>4</v>
      </c>
      <c r="KYU84" s="2">
        <v>2</v>
      </c>
      <c r="KYV84" s="2">
        <v>0</v>
      </c>
      <c r="KYW84" s="2">
        <v>2</v>
      </c>
      <c r="KYX84" s="2">
        <v>0</v>
      </c>
      <c r="KZA84" s="2">
        <v>67</v>
      </c>
      <c r="KZB84" s="2" t="s">
        <v>343</v>
      </c>
      <c r="KZC84" s="2">
        <v>32000</v>
      </c>
      <c r="KZG84" s="2">
        <v>4</v>
      </c>
      <c r="KZK84" s="2">
        <v>2</v>
      </c>
      <c r="KZL84" s="2">
        <v>0</v>
      </c>
      <c r="KZM84" s="2">
        <v>2</v>
      </c>
      <c r="KZN84" s="2">
        <v>0</v>
      </c>
      <c r="KZQ84" s="2">
        <v>67</v>
      </c>
      <c r="KZR84" s="2" t="s">
        <v>343</v>
      </c>
      <c r="KZS84" s="2">
        <v>32000</v>
      </c>
      <c r="KZW84" s="2">
        <v>4</v>
      </c>
      <c r="LAA84" s="2">
        <v>2</v>
      </c>
      <c r="LAB84" s="2">
        <v>0</v>
      </c>
      <c r="LAC84" s="2">
        <v>2</v>
      </c>
      <c r="LAD84" s="2">
        <v>0</v>
      </c>
      <c r="LAG84" s="2">
        <v>67</v>
      </c>
      <c r="LAH84" s="2" t="s">
        <v>343</v>
      </c>
      <c r="LAI84" s="2">
        <v>32000</v>
      </c>
      <c r="LAM84" s="2">
        <v>4</v>
      </c>
      <c r="LAQ84" s="2">
        <v>2</v>
      </c>
      <c r="LAR84" s="2">
        <v>0</v>
      </c>
      <c r="LAS84" s="2">
        <v>2</v>
      </c>
      <c r="LAT84" s="2">
        <v>0</v>
      </c>
      <c r="LAW84" s="2">
        <v>67</v>
      </c>
      <c r="LAX84" s="2" t="s">
        <v>343</v>
      </c>
      <c r="LAY84" s="2">
        <v>32000</v>
      </c>
      <c r="LBC84" s="2">
        <v>4</v>
      </c>
      <c r="LBG84" s="2">
        <v>2</v>
      </c>
      <c r="LBH84" s="2">
        <v>0</v>
      </c>
      <c r="LBI84" s="2">
        <v>2</v>
      </c>
      <c r="LBJ84" s="2">
        <v>0</v>
      </c>
      <c r="LBM84" s="2">
        <v>67</v>
      </c>
      <c r="LBN84" s="2" t="s">
        <v>343</v>
      </c>
      <c r="LBO84" s="2">
        <v>32000</v>
      </c>
      <c r="LBS84" s="2">
        <v>4</v>
      </c>
      <c r="LBW84" s="2">
        <v>2</v>
      </c>
      <c r="LBX84" s="2">
        <v>0</v>
      </c>
      <c r="LBY84" s="2">
        <v>2</v>
      </c>
      <c r="LBZ84" s="2">
        <v>0</v>
      </c>
      <c r="LCC84" s="2">
        <v>67</v>
      </c>
      <c r="LCD84" s="2" t="s">
        <v>343</v>
      </c>
      <c r="LCE84" s="2">
        <v>32000</v>
      </c>
      <c r="LCI84" s="2">
        <v>4</v>
      </c>
      <c r="LCM84" s="2">
        <v>2</v>
      </c>
      <c r="LCN84" s="2">
        <v>0</v>
      </c>
      <c r="LCO84" s="2">
        <v>2</v>
      </c>
      <c r="LCP84" s="2">
        <v>0</v>
      </c>
      <c r="LCS84" s="2">
        <v>67</v>
      </c>
      <c r="LCT84" s="2" t="s">
        <v>343</v>
      </c>
      <c r="LCU84" s="2">
        <v>32000</v>
      </c>
      <c r="LCY84" s="2">
        <v>4</v>
      </c>
      <c r="LDC84" s="2">
        <v>2</v>
      </c>
      <c r="LDD84" s="2">
        <v>0</v>
      </c>
      <c r="LDE84" s="2">
        <v>2</v>
      </c>
      <c r="LDF84" s="2">
        <v>0</v>
      </c>
      <c r="LDI84" s="2">
        <v>67</v>
      </c>
      <c r="LDJ84" s="2" t="s">
        <v>343</v>
      </c>
      <c r="LDK84" s="2">
        <v>32000</v>
      </c>
      <c r="LDO84" s="2">
        <v>4</v>
      </c>
      <c r="LDS84" s="2">
        <v>2</v>
      </c>
      <c r="LDT84" s="2">
        <v>0</v>
      </c>
      <c r="LDU84" s="2">
        <v>2</v>
      </c>
      <c r="LDV84" s="2">
        <v>0</v>
      </c>
      <c r="LDY84" s="2">
        <v>67</v>
      </c>
      <c r="LDZ84" s="2" t="s">
        <v>343</v>
      </c>
      <c r="LEA84" s="2">
        <v>32000</v>
      </c>
      <c r="LEE84" s="2">
        <v>4</v>
      </c>
      <c r="LEI84" s="2">
        <v>2</v>
      </c>
      <c r="LEJ84" s="2">
        <v>0</v>
      </c>
      <c r="LEK84" s="2">
        <v>2</v>
      </c>
      <c r="LEL84" s="2">
        <v>0</v>
      </c>
      <c r="LEO84" s="2">
        <v>67</v>
      </c>
      <c r="LEP84" s="2" t="s">
        <v>343</v>
      </c>
      <c r="LEQ84" s="2">
        <v>32000</v>
      </c>
      <c r="LEU84" s="2">
        <v>4</v>
      </c>
      <c r="LEY84" s="2">
        <v>2</v>
      </c>
      <c r="LEZ84" s="2">
        <v>0</v>
      </c>
      <c r="LFA84" s="2">
        <v>2</v>
      </c>
      <c r="LFB84" s="2">
        <v>0</v>
      </c>
      <c r="LFE84" s="2">
        <v>67</v>
      </c>
      <c r="LFF84" s="2" t="s">
        <v>343</v>
      </c>
      <c r="LFG84" s="2">
        <v>32000</v>
      </c>
      <c r="LFK84" s="2">
        <v>4</v>
      </c>
      <c r="LFO84" s="2">
        <v>2</v>
      </c>
      <c r="LFP84" s="2">
        <v>0</v>
      </c>
      <c r="LFQ84" s="2">
        <v>2</v>
      </c>
      <c r="LFR84" s="2">
        <v>0</v>
      </c>
      <c r="LFU84" s="2">
        <v>67</v>
      </c>
      <c r="LFV84" s="2" t="s">
        <v>343</v>
      </c>
      <c r="LFW84" s="2">
        <v>32000</v>
      </c>
      <c r="LGA84" s="2">
        <v>4</v>
      </c>
      <c r="LGE84" s="2">
        <v>2</v>
      </c>
      <c r="LGF84" s="2">
        <v>0</v>
      </c>
      <c r="LGG84" s="2">
        <v>2</v>
      </c>
      <c r="LGH84" s="2">
        <v>0</v>
      </c>
      <c r="LGK84" s="2">
        <v>67</v>
      </c>
      <c r="LGL84" s="2" t="s">
        <v>343</v>
      </c>
      <c r="LGM84" s="2">
        <v>32000</v>
      </c>
      <c r="LGQ84" s="2">
        <v>4</v>
      </c>
      <c r="LGU84" s="2">
        <v>2</v>
      </c>
      <c r="LGV84" s="2">
        <v>0</v>
      </c>
      <c r="LGW84" s="2">
        <v>2</v>
      </c>
      <c r="LGX84" s="2">
        <v>0</v>
      </c>
      <c r="LHA84" s="2">
        <v>67</v>
      </c>
      <c r="LHB84" s="2" t="s">
        <v>343</v>
      </c>
      <c r="LHC84" s="2">
        <v>32000</v>
      </c>
      <c r="LHG84" s="2">
        <v>4</v>
      </c>
      <c r="LHK84" s="2">
        <v>2</v>
      </c>
      <c r="LHL84" s="2">
        <v>0</v>
      </c>
      <c r="LHM84" s="2">
        <v>2</v>
      </c>
      <c r="LHN84" s="2">
        <v>0</v>
      </c>
      <c r="LHQ84" s="2">
        <v>67</v>
      </c>
      <c r="LHR84" s="2" t="s">
        <v>343</v>
      </c>
      <c r="LHS84" s="2">
        <v>32000</v>
      </c>
      <c r="LHW84" s="2">
        <v>4</v>
      </c>
      <c r="LIA84" s="2">
        <v>2</v>
      </c>
      <c r="LIB84" s="2">
        <v>0</v>
      </c>
      <c r="LIC84" s="2">
        <v>2</v>
      </c>
      <c r="LID84" s="2">
        <v>0</v>
      </c>
      <c r="LIG84" s="2">
        <v>67</v>
      </c>
      <c r="LIH84" s="2" t="s">
        <v>343</v>
      </c>
      <c r="LII84" s="2">
        <v>32000</v>
      </c>
      <c r="LIM84" s="2">
        <v>4</v>
      </c>
      <c r="LIQ84" s="2">
        <v>2</v>
      </c>
      <c r="LIR84" s="2">
        <v>0</v>
      </c>
      <c r="LIS84" s="2">
        <v>2</v>
      </c>
      <c r="LIT84" s="2">
        <v>0</v>
      </c>
      <c r="LIW84" s="2">
        <v>67</v>
      </c>
      <c r="LIX84" s="2" t="s">
        <v>343</v>
      </c>
      <c r="LIY84" s="2">
        <v>32000</v>
      </c>
      <c r="LJC84" s="2">
        <v>4</v>
      </c>
      <c r="LJG84" s="2">
        <v>2</v>
      </c>
      <c r="LJH84" s="2">
        <v>0</v>
      </c>
      <c r="LJI84" s="2">
        <v>2</v>
      </c>
      <c r="LJJ84" s="2">
        <v>0</v>
      </c>
      <c r="LJM84" s="2">
        <v>67</v>
      </c>
      <c r="LJN84" s="2" t="s">
        <v>343</v>
      </c>
      <c r="LJO84" s="2">
        <v>32000</v>
      </c>
      <c r="LJS84" s="2">
        <v>4</v>
      </c>
      <c r="LJW84" s="2">
        <v>2</v>
      </c>
      <c r="LJX84" s="2">
        <v>0</v>
      </c>
      <c r="LJY84" s="2">
        <v>2</v>
      </c>
      <c r="LJZ84" s="2">
        <v>0</v>
      </c>
      <c r="LKC84" s="2">
        <v>67</v>
      </c>
      <c r="LKD84" s="2" t="s">
        <v>343</v>
      </c>
      <c r="LKE84" s="2">
        <v>32000</v>
      </c>
      <c r="LKI84" s="2">
        <v>4</v>
      </c>
      <c r="LKM84" s="2">
        <v>2</v>
      </c>
      <c r="LKN84" s="2">
        <v>0</v>
      </c>
      <c r="LKO84" s="2">
        <v>2</v>
      </c>
      <c r="LKP84" s="2">
        <v>0</v>
      </c>
      <c r="LKS84" s="2">
        <v>67</v>
      </c>
      <c r="LKT84" s="2" t="s">
        <v>343</v>
      </c>
      <c r="LKU84" s="2">
        <v>32000</v>
      </c>
      <c r="LKY84" s="2">
        <v>4</v>
      </c>
      <c r="LLC84" s="2">
        <v>2</v>
      </c>
      <c r="LLD84" s="2">
        <v>0</v>
      </c>
      <c r="LLE84" s="2">
        <v>2</v>
      </c>
      <c r="LLF84" s="2">
        <v>0</v>
      </c>
      <c r="LLI84" s="2">
        <v>67</v>
      </c>
      <c r="LLJ84" s="2" t="s">
        <v>343</v>
      </c>
      <c r="LLK84" s="2">
        <v>32000</v>
      </c>
      <c r="LLO84" s="2">
        <v>4</v>
      </c>
      <c r="LLS84" s="2">
        <v>2</v>
      </c>
      <c r="LLT84" s="2">
        <v>0</v>
      </c>
      <c r="LLU84" s="2">
        <v>2</v>
      </c>
      <c r="LLV84" s="2">
        <v>0</v>
      </c>
      <c r="LLY84" s="2">
        <v>67</v>
      </c>
      <c r="LLZ84" s="2" t="s">
        <v>343</v>
      </c>
      <c r="LMA84" s="2">
        <v>32000</v>
      </c>
      <c r="LME84" s="2">
        <v>4</v>
      </c>
      <c r="LMI84" s="2">
        <v>2</v>
      </c>
      <c r="LMJ84" s="2">
        <v>0</v>
      </c>
      <c r="LMK84" s="2">
        <v>2</v>
      </c>
      <c r="LML84" s="2">
        <v>0</v>
      </c>
      <c r="LMO84" s="2">
        <v>67</v>
      </c>
      <c r="LMP84" s="2" t="s">
        <v>343</v>
      </c>
      <c r="LMQ84" s="2">
        <v>32000</v>
      </c>
      <c r="LMU84" s="2">
        <v>4</v>
      </c>
      <c r="LMY84" s="2">
        <v>2</v>
      </c>
      <c r="LMZ84" s="2">
        <v>0</v>
      </c>
      <c r="LNA84" s="2">
        <v>2</v>
      </c>
      <c r="LNB84" s="2">
        <v>0</v>
      </c>
      <c r="LNE84" s="2">
        <v>67</v>
      </c>
      <c r="LNF84" s="2" t="s">
        <v>343</v>
      </c>
      <c r="LNG84" s="2">
        <v>32000</v>
      </c>
      <c r="LNK84" s="2">
        <v>4</v>
      </c>
      <c r="LNO84" s="2">
        <v>2</v>
      </c>
      <c r="LNP84" s="2">
        <v>0</v>
      </c>
      <c r="LNQ84" s="2">
        <v>2</v>
      </c>
      <c r="LNR84" s="2">
        <v>0</v>
      </c>
      <c r="LNU84" s="2">
        <v>67</v>
      </c>
      <c r="LNV84" s="2" t="s">
        <v>343</v>
      </c>
      <c r="LNW84" s="2">
        <v>32000</v>
      </c>
      <c r="LOA84" s="2">
        <v>4</v>
      </c>
      <c r="LOE84" s="2">
        <v>2</v>
      </c>
      <c r="LOF84" s="2">
        <v>0</v>
      </c>
      <c r="LOG84" s="2">
        <v>2</v>
      </c>
      <c r="LOH84" s="2">
        <v>0</v>
      </c>
      <c r="LOK84" s="2">
        <v>67</v>
      </c>
      <c r="LOL84" s="2" t="s">
        <v>343</v>
      </c>
      <c r="LOM84" s="2">
        <v>32000</v>
      </c>
      <c r="LOQ84" s="2">
        <v>4</v>
      </c>
      <c r="LOU84" s="2">
        <v>2</v>
      </c>
      <c r="LOV84" s="2">
        <v>0</v>
      </c>
      <c r="LOW84" s="2">
        <v>2</v>
      </c>
      <c r="LOX84" s="2">
        <v>0</v>
      </c>
      <c r="LPA84" s="2">
        <v>67</v>
      </c>
      <c r="LPB84" s="2" t="s">
        <v>343</v>
      </c>
      <c r="LPC84" s="2">
        <v>32000</v>
      </c>
      <c r="LPG84" s="2">
        <v>4</v>
      </c>
      <c r="LPK84" s="2">
        <v>2</v>
      </c>
      <c r="LPL84" s="2">
        <v>0</v>
      </c>
      <c r="LPM84" s="2">
        <v>2</v>
      </c>
      <c r="LPN84" s="2">
        <v>0</v>
      </c>
      <c r="LPQ84" s="2">
        <v>67</v>
      </c>
      <c r="LPR84" s="2" t="s">
        <v>343</v>
      </c>
      <c r="LPS84" s="2">
        <v>32000</v>
      </c>
      <c r="LPW84" s="2">
        <v>4</v>
      </c>
      <c r="LQA84" s="2">
        <v>2</v>
      </c>
      <c r="LQB84" s="2">
        <v>0</v>
      </c>
      <c r="LQC84" s="2">
        <v>2</v>
      </c>
      <c r="LQD84" s="2">
        <v>0</v>
      </c>
      <c r="LQG84" s="2">
        <v>67</v>
      </c>
      <c r="LQH84" s="2" t="s">
        <v>343</v>
      </c>
      <c r="LQI84" s="2">
        <v>32000</v>
      </c>
      <c r="LQM84" s="2">
        <v>4</v>
      </c>
      <c r="LQQ84" s="2">
        <v>2</v>
      </c>
      <c r="LQR84" s="2">
        <v>0</v>
      </c>
      <c r="LQS84" s="2">
        <v>2</v>
      </c>
      <c r="LQT84" s="2">
        <v>0</v>
      </c>
      <c r="LQW84" s="2">
        <v>67</v>
      </c>
      <c r="LQX84" s="2" t="s">
        <v>343</v>
      </c>
      <c r="LQY84" s="2">
        <v>32000</v>
      </c>
      <c r="LRC84" s="2">
        <v>4</v>
      </c>
      <c r="LRG84" s="2">
        <v>2</v>
      </c>
      <c r="LRH84" s="2">
        <v>0</v>
      </c>
      <c r="LRI84" s="2">
        <v>2</v>
      </c>
      <c r="LRJ84" s="2">
        <v>0</v>
      </c>
      <c r="LRM84" s="2">
        <v>67</v>
      </c>
      <c r="LRN84" s="2" t="s">
        <v>343</v>
      </c>
      <c r="LRO84" s="2">
        <v>32000</v>
      </c>
      <c r="LRS84" s="2">
        <v>4</v>
      </c>
      <c r="LRW84" s="2">
        <v>2</v>
      </c>
      <c r="LRX84" s="2">
        <v>0</v>
      </c>
      <c r="LRY84" s="2">
        <v>2</v>
      </c>
      <c r="LRZ84" s="2">
        <v>0</v>
      </c>
      <c r="LSC84" s="2">
        <v>67</v>
      </c>
      <c r="LSD84" s="2" t="s">
        <v>343</v>
      </c>
      <c r="LSE84" s="2">
        <v>32000</v>
      </c>
      <c r="LSI84" s="2">
        <v>4</v>
      </c>
      <c r="LSM84" s="2">
        <v>2</v>
      </c>
      <c r="LSN84" s="2">
        <v>0</v>
      </c>
      <c r="LSO84" s="2">
        <v>2</v>
      </c>
      <c r="LSP84" s="2">
        <v>0</v>
      </c>
      <c r="LSS84" s="2">
        <v>67</v>
      </c>
      <c r="LST84" s="2" t="s">
        <v>343</v>
      </c>
      <c r="LSU84" s="2">
        <v>32000</v>
      </c>
      <c r="LSY84" s="2">
        <v>4</v>
      </c>
      <c r="LTC84" s="2">
        <v>2</v>
      </c>
      <c r="LTD84" s="2">
        <v>0</v>
      </c>
      <c r="LTE84" s="2">
        <v>2</v>
      </c>
      <c r="LTF84" s="2">
        <v>0</v>
      </c>
      <c r="LTI84" s="2">
        <v>67</v>
      </c>
      <c r="LTJ84" s="2" t="s">
        <v>343</v>
      </c>
      <c r="LTK84" s="2">
        <v>32000</v>
      </c>
      <c r="LTO84" s="2">
        <v>4</v>
      </c>
      <c r="LTS84" s="2">
        <v>2</v>
      </c>
      <c r="LTT84" s="2">
        <v>0</v>
      </c>
      <c r="LTU84" s="2">
        <v>2</v>
      </c>
      <c r="LTV84" s="2">
        <v>0</v>
      </c>
      <c r="LTY84" s="2">
        <v>67</v>
      </c>
      <c r="LTZ84" s="2" t="s">
        <v>343</v>
      </c>
      <c r="LUA84" s="2">
        <v>32000</v>
      </c>
      <c r="LUE84" s="2">
        <v>4</v>
      </c>
      <c r="LUI84" s="2">
        <v>2</v>
      </c>
      <c r="LUJ84" s="2">
        <v>0</v>
      </c>
      <c r="LUK84" s="2">
        <v>2</v>
      </c>
      <c r="LUL84" s="2">
        <v>0</v>
      </c>
      <c r="LUO84" s="2">
        <v>67</v>
      </c>
      <c r="LUP84" s="2" t="s">
        <v>343</v>
      </c>
      <c r="LUQ84" s="2">
        <v>32000</v>
      </c>
      <c r="LUU84" s="2">
        <v>4</v>
      </c>
      <c r="LUY84" s="2">
        <v>2</v>
      </c>
      <c r="LUZ84" s="2">
        <v>0</v>
      </c>
      <c r="LVA84" s="2">
        <v>2</v>
      </c>
      <c r="LVB84" s="2">
        <v>0</v>
      </c>
      <c r="LVE84" s="2">
        <v>67</v>
      </c>
      <c r="LVF84" s="2" t="s">
        <v>343</v>
      </c>
      <c r="LVG84" s="2">
        <v>32000</v>
      </c>
      <c r="LVK84" s="2">
        <v>4</v>
      </c>
      <c r="LVO84" s="2">
        <v>2</v>
      </c>
      <c r="LVP84" s="2">
        <v>0</v>
      </c>
      <c r="LVQ84" s="2">
        <v>2</v>
      </c>
      <c r="LVR84" s="2">
        <v>0</v>
      </c>
      <c r="LVU84" s="2">
        <v>67</v>
      </c>
      <c r="LVV84" s="2" t="s">
        <v>343</v>
      </c>
      <c r="LVW84" s="2">
        <v>32000</v>
      </c>
      <c r="LWA84" s="2">
        <v>4</v>
      </c>
      <c r="LWE84" s="2">
        <v>2</v>
      </c>
      <c r="LWF84" s="2">
        <v>0</v>
      </c>
      <c r="LWG84" s="2">
        <v>2</v>
      </c>
      <c r="LWH84" s="2">
        <v>0</v>
      </c>
      <c r="LWK84" s="2">
        <v>67</v>
      </c>
      <c r="LWL84" s="2" t="s">
        <v>343</v>
      </c>
      <c r="LWM84" s="2">
        <v>32000</v>
      </c>
      <c r="LWQ84" s="2">
        <v>4</v>
      </c>
      <c r="LWU84" s="2">
        <v>2</v>
      </c>
      <c r="LWV84" s="2">
        <v>0</v>
      </c>
      <c r="LWW84" s="2">
        <v>2</v>
      </c>
      <c r="LWX84" s="2">
        <v>0</v>
      </c>
      <c r="LXA84" s="2">
        <v>67</v>
      </c>
      <c r="LXB84" s="2" t="s">
        <v>343</v>
      </c>
      <c r="LXC84" s="2">
        <v>32000</v>
      </c>
      <c r="LXG84" s="2">
        <v>4</v>
      </c>
      <c r="LXK84" s="2">
        <v>2</v>
      </c>
      <c r="LXL84" s="2">
        <v>0</v>
      </c>
      <c r="LXM84" s="2">
        <v>2</v>
      </c>
      <c r="LXN84" s="2">
        <v>0</v>
      </c>
      <c r="LXQ84" s="2">
        <v>67</v>
      </c>
      <c r="LXR84" s="2" t="s">
        <v>343</v>
      </c>
      <c r="LXS84" s="2">
        <v>32000</v>
      </c>
      <c r="LXW84" s="2">
        <v>4</v>
      </c>
      <c r="LYA84" s="2">
        <v>2</v>
      </c>
      <c r="LYB84" s="2">
        <v>0</v>
      </c>
      <c r="LYC84" s="2">
        <v>2</v>
      </c>
      <c r="LYD84" s="2">
        <v>0</v>
      </c>
      <c r="LYG84" s="2">
        <v>67</v>
      </c>
      <c r="LYH84" s="2" t="s">
        <v>343</v>
      </c>
      <c r="LYI84" s="2">
        <v>32000</v>
      </c>
      <c r="LYM84" s="2">
        <v>4</v>
      </c>
      <c r="LYQ84" s="2">
        <v>2</v>
      </c>
      <c r="LYR84" s="2">
        <v>0</v>
      </c>
      <c r="LYS84" s="2">
        <v>2</v>
      </c>
      <c r="LYT84" s="2">
        <v>0</v>
      </c>
      <c r="LYW84" s="2">
        <v>67</v>
      </c>
      <c r="LYX84" s="2" t="s">
        <v>343</v>
      </c>
      <c r="LYY84" s="2">
        <v>32000</v>
      </c>
      <c r="LZC84" s="2">
        <v>4</v>
      </c>
      <c r="LZG84" s="2">
        <v>2</v>
      </c>
      <c r="LZH84" s="2">
        <v>0</v>
      </c>
      <c r="LZI84" s="2">
        <v>2</v>
      </c>
      <c r="LZJ84" s="2">
        <v>0</v>
      </c>
      <c r="LZM84" s="2">
        <v>67</v>
      </c>
      <c r="LZN84" s="2" t="s">
        <v>343</v>
      </c>
      <c r="LZO84" s="2">
        <v>32000</v>
      </c>
      <c r="LZS84" s="2">
        <v>4</v>
      </c>
      <c r="LZW84" s="2">
        <v>2</v>
      </c>
      <c r="LZX84" s="2">
        <v>0</v>
      </c>
      <c r="LZY84" s="2">
        <v>2</v>
      </c>
      <c r="LZZ84" s="2">
        <v>0</v>
      </c>
      <c r="MAC84" s="2">
        <v>67</v>
      </c>
      <c r="MAD84" s="2" t="s">
        <v>343</v>
      </c>
      <c r="MAE84" s="2">
        <v>32000</v>
      </c>
      <c r="MAI84" s="2">
        <v>4</v>
      </c>
      <c r="MAM84" s="2">
        <v>2</v>
      </c>
      <c r="MAN84" s="2">
        <v>0</v>
      </c>
      <c r="MAO84" s="2">
        <v>2</v>
      </c>
      <c r="MAP84" s="2">
        <v>0</v>
      </c>
      <c r="MAS84" s="2">
        <v>67</v>
      </c>
      <c r="MAT84" s="2" t="s">
        <v>343</v>
      </c>
      <c r="MAU84" s="2">
        <v>32000</v>
      </c>
      <c r="MAY84" s="2">
        <v>4</v>
      </c>
      <c r="MBC84" s="2">
        <v>2</v>
      </c>
      <c r="MBD84" s="2">
        <v>0</v>
      </c>
      <c r="MBE84" s="2">
        <v>2</v>
      </c>
      <c r="MBF84" s="2">
        <v>0</v>
      </c>
      <c r="MBI84" s="2">
        <v>67</v>
      </c>
      <c r="MBJ84" s="2" t="s">
        <v>343</v>
      </c>
      <c r="MBK84" s="2">
        <v>32000</v>
      </c>
      <c r="MBO84" s="2">
        <v>4</v>
      </c>
      <c r="MBS84" s="2">
        <v>2</v>
      </c>
      <c r="MBT84" s="2">
        <v>0</v>
      </c>
      <c r="MBU84" s="2">
        <v>2</v>
      </c>
      <c r="MBV84" s="2">
        <v>0</v>
      </c>
      <c r="MBY84" s="2">
        <v>67</v>
      </c>
      <c r="MBZ84" s="2" t="s">
        <v>343</v>
      </c>
      <c r="MCA84" s="2">
        <v>32000</v>
      </c>
      <c r="MCE84" s="2">
        <v>4</v>
      </c>
      <c r="MCI84" s="2">
        <v>2</v>
      </c>
      <c r="MCJ84" s="2">
        <v>0</v>
      </c>
      <c r="MCK84" s="2">
        <v>2</v>
      </c>
      <c r="MCL84" s="2">
        <v>0</v>
      </c>
      <c r="MCO84" s="2">
        <v>67</v>
      </c>
      <c r="MCP84" s="2" t="s">
        <v>343</v>
      </c>
      <c r="MCQ84" s="2">
        <v>32000</v>
      </c>
      <c r="MCU84" s="2">
        <v>4</v>
      </c>
      <c r="MCY84" s="2">
        <v>2</v>
      </c>
      <c r="MCZ84" s="2">
        <v>0</v>
      </c>
      <c r="MDA84" s="2">
        <v>2</v>
      </c>
      <c r="MDB84" s="2">
        <v>0</v>
      </c>
      <c r="MDE84" s="2">
        <v>67</v>
      </c>
      <c r="MDF84" s="2" t="s">
        <v>343</v>
      </c>
      <c r="MDG84" s="2">
        <v>32000</v>
      </c>
      <c r="MDK84" s="2">
        <v>4</v>
      </c>
      <c r="MDO84" s="2">
        <v>2</v>
      </c>
      <c r="MDP84" s="2">
        <v>0</v>
      </c>
      <c r="MDQ84" s="2">
        <v>2</v>
      </c>
      <c r="MDR84" s="2">
        <v>0</v>
      </c>
      <c r="MDU84" s="2">
        <v>67</v>
      </c>
      <c r="MDV84" s="2" t="s">
        <v>343</v>
      </c>
      <c r="MDW84" s="2">
        <v>32000</v>
      </c>
      <c r="MEA84" s="2">
        <v>4</v>
      </c>
      <c r="MEE84" s="2">
        <v>2</v>
      </c>
      <c r="MEF84" s="2">
        <v>0</v>
      </c>
      <c r="MEG84" s="2">
        <v>2</v>
      </c>
      <c r="MEH84" s="2">
        <v>0</v>
      </c>
      <c r="MEK84" s="2">
        <v>67</v>
      </c>
      <c r="MEL84" s="2" t="s">
        <v>343</v>
      </c>
      <c r="MEM84" s="2">
        <v>32000</v>
      </c>
      <c r="MEQ84" s="2">
        <v>4</v>
      </c>
      <c r="MEU84" s="2">
        <v>2</v>
      </c>
      <c r="MEV84" s="2">
        <v>0</v>
      </c>
      <c r="MEW84" s="2">
        <v>2</v>
      </c>
      <c r="MEX84" s="2">
        <v>0</v>
      </c>
      <c r="MFA84" s="2">
        <v>67</v>
      </c>
      <c r="MFB84" s="2" t="s">
        <v>343</v>
      </c>
      <c r="MFC84" s="2">
        <v>32000</v>
      </c>
      <c r="MFG84" s="2">
        <v>4</v>
      </c>
      <c r="MFK84" s="2">
        <v>2</v>
      </c>
      <c r="MFL84" s="2">
        <v>0</v>
      </c>
      <c r="MFM84" s="2">
        <v>2</v>
      </c>
      <c r="MFN84" s="2">
        <v>0</v>
      </c>
      <c r="MFQ84" s="2">
        <v>67</v>
      </c>
      <c r="MFR84" s="2" t="s">
        <v>343</v>
      </c>
      <c r="MFS84" s="2">
        <v>32000</v>
      </c>
      <c r="MFW84" s="2">
        <v>4</v>
      </c>
      <c r="MGA84" s="2">
        <v>2</v>
      </c>
      <c r="MGB84" s="2">
        <v>0</v>
      </c>
      <c r="MGC84" s="2">
        <v>2</v>
      </c>
      <c r="MGD84" s="2">
        <v>0</v>
      </c>
      <c r="MGG84" s="2">
        <v>67</v>
      </c>
      <c r="MGH84" s="2" t="s">
        <v>343</v>
      </c>
      <c r="MGI84" s="2">
        <v>32000</v>
      </c>
      <c r="MGM84" s="2">
        <v>4</v>
      </c>
      <c r="MGQ84" s="2">
        <v>2</v>
      </c>
      <c r="MGR84" s="2">
        <v>0</v>
      </c>
      <c r="MGS84" s="2">
        <v>2</v>
      </c>
      <c r="MGT84" s="2">
        <v>0</v>
      </c>
      <c r="MGW84" s="2">
        <v>67</v>
      </c>
      <c r="MGX84" s="2" t="s">
        <v>343</v>
      </c>
      <c r="MGY84" s="2">
        <v>32000</v>
      </c>
      <c r="MHC84" s="2">
        <v>4</v>
      </c>
      <c r="MHG84" s="2">
        <v>2</v>
      </c>
      <c r="MHH84" s="2">
        <v>0</v>
      </c>
      <c r="MHI84" s="2">
        <v>2</v>
      </c>
      <c r="MHJ84" s="2">
        <v>0</v>
      </c>
      <c r="MHM84" s="2">
        <v>67</v>
      </c>
      <c r="MHN84" s="2" t="s">
        <v>343</v>
      </c>
      <c r="MHO84" s="2">
        <v>32000</v>
      </c>
      <c r="MHS84" s="2">
        <v>4</v>
      </c>
      <c r="MHW84" s="2">
        <v>2</v>
      </c>
      <c r="MHX84" s="2">
        <v>0</v>
      </c>
      <c r="MHY84" s="2">
        <v>2</v>
      </c>
      <c r="MHZ84" s="2">
        <v>0</v>
      </c>
      <c r="MIC84" s="2">
        <v>67</v>
      </c>
      <c r="MID84" s="2" t="s">
        <v>343</v>
      </c>
      <c r="MIE84" s="2">
        <v>32000</v>
      </c>
      <c r="MII84" s="2">
        <v>4</v>
      </c>
      <c r="MIM84" s="2">
        <v>2</v>
      </c>
      <c r="MIN84" s="2">
        <v>0</v>
      </c>
      <c r="MIO84" s="2">
        <v>2</v>
      </c>
      <c r="MIP84" s="2">
        <v>0</v>
      </c>
      <c r="MIS84" s="2">
        <v>67</v>
      </c>
      <c r="MIT84" s="2" t="s">
        <v>343</v>
      </c>
      <c r="MIU84" s="2">
        <v>32000</v>
      </c>
      <c r="MIY84" s="2">
        <v>4</v>
      </c>
      <c r="MJC84" s="2">
        <v>2</v>
      </c>
      <c r="MJD84" s="2">
        <v>0</v>
      </c>
      <c r="MJE84" s="2">
        <v>2</v>
      </c>
      <c r="MJF84" s="2">
        <v>0</v>
      </c>
      <c r="MJI84" s="2">
        <v>67</v>
      </c>
      <c r="MJJ84" s="2" t="s">
        <v>343</v>
      </c>
      <c r="MJK84" s="2">
        <v>32000</v>
      </c>
      <c r="MJO84" s="2">
        <v>4</v>
      </c>
      <c r="MJS84" s="2">
        <v>2</v>
      </c>
      <c r="MJT84" s="2">
        <v>0</v>
      </c>
      <c r="MJU84" s="2">
        <v>2</v>
      </c>
      <c r="MJV84" s="2">
        <v>0</v>
      </c>
      <c r="MJY84" s="2">
        <v>67</v>
      </c>
      <c r="MJZ84" s="2" t="s">
        <v>343</v>
      </c>
      <c r="MKA84" s="2">
        <v>32000</v>
      </c>
      <c r="MKE84" s="2">
        <v>4</v>
      </c>
      <c r="MKI84" s="2">
        <v>2</v>
      </c>
      <c r="MKJ84" s="2">
        <v>0</v>
      </c>
      <c r="MKK84" s="2">
        <v>2</v>
      </c>
      <c r="MKL84" s="2">
        <v>0</v>
      </c>
      <c r="MKO84" s="2">
        <v>67</v>
      </c>
      <c r="MKP84" s="2" t="s">
        <v>343</v>
      </c>
      <c r="MKQ84" s="2">
        <v>32000</v>
      </c>
      <c r="MKU84" s="2">
        <v>4</v>
      </c>
      <c r="MKY84" s="2">
        <v>2</v>
      </c>
      <c r="MKZ84" s="2">
        <v>0</v>
      </c>
      <c r="MLA84" s="2">
        <v>2</v>
      </c>
      <c r="MLB84" s="2">
        <v>0</v>
      </c>
      <c r="MLE84" s="2">
        <v>67</v>
      </c>
      <c r="MLF84" s="2" t="s">
        <v>343</v>
      </c>
      <c r="MLG84" s="2">
        <v>32000</v>
      </c>
      <c r="MLK84" s="2">
        <v>4</v>
      </c>
      <c r="MLO84" s="2">
        <v>2</v>
      </c>
      <c r="MLP84" s="2">
        <v>0</v>
      </c>
      <c r="MLQ84" s="2">
        <v>2</v>
      </c>
      <c r="MLR84" s="2">
        <v>0</v>
      </c>
      <c r="MLU84" s="2">
        <v>67</v>
      </c>
      <c r="MLV84" s="2" t="s">
        <v>343</v>
      </c>
      <c r="MLW84" s="2">
        <v>32000</v>
      </c>
      <c r="MMA84" s="2">
        <v>4</v>
      </c>
      <c r="MME84" s="2">
        <v>2</v>
      </c>
      <c r="MMF84" s="2">
        <v>0</v>
      </c>
      <c r="MMG84" s="2">
        <v>2</v>
      </c>
      <c r="MMH84" s="2">
        <v>0</v>
      </c>
      <c r="MMK84" s="2">
        <v>67</v>
      </c>
      <c r="MML84" s="2" t="s">
        <v>343</v>
      </c>
      <c r="MMM84" s="2">
        <v>32000</v>
      </c>
      <c r="MMQ84" s="2">
        <v>4</v>
      </c>
      <c r="MMU84" s="2">
        <v>2</v>
      </c>
      <c r="MMV84" s="2">
        <v>0</v>
      </c>
      <c r="MMW84" s="2">
        <v>2</v>
      </c>
      <c r="MMX84" s="2">
        <v>0</v>
      </c>
      <c r="MNA84" s="2">
        <v>67</v>
      </c>
      <c r="MNB84" s="2" t="s">
        <v>343</v>
      </c>
      <c r="MNC84" s="2">
        <v>32000</v>
      </c>
      <c r="MNG84" s="2">
        <v>4</v>
      </c>
      <c r="MNK84" s="2">
        <v>2</v>
      </c>
      <c r="MNL84" s="2">
        <v>0</v>
      </c>
      <c r="MNM84" s="2">
        <v>2</v>
      </c>
      <c r="MNN84" s="2">
        <v>0</v>
      </c>
      <c r="MNQ84" s="2">
        <v>67</v>
      </c>
      <c r="MNR84" s="2" t="s">
        <v>343</v>
      </c>
      <c r="MNS84" s="2">
        <v>32000</v>
      </c>
      <c r="MNW84" s="2">
        <v>4</v>
      </c>
      <c r="MOA84" s="2">
        <v>2</v>
      </c>
      <c r="MOB84" s="2">
        <v>0</v>
      </c>
      <c r="MOC84" s="2">
        <v>2</v>
      </c>
      <c r="MOD84" s="2">
        <v>0</v>
      </c>
      <c r="MOG84" s="2">
        <v>67</v>
      </c>
      <c r="MOH84" s="2" t="s">
        <v>343</v>
      </c>
      <c r="MOI84" s="2">
        <v>32000</v>
      </c>
      <c r="MOM84" s="2">
        <v>4</v>
      </c>
      <c r="MOQ84" s="2">
        <v>2</v>
      </c>
      <c r="MOR84" s="2">
        <v>0</v>
      </c>
      <c r="MOS84" s="2">
        <v>2</v>
      </c>
      <c r="MOT84" s="2">
        <v>0</v>
      </c>
      <c r="MOW84" s="2">
        <v>67</v>
      </c>
      <c r="MOX84" s="2" t="s">
        <v>343</v>
      </c>
      <c r="MOY84" s="2">
        <v>32000</v>
      </c>
      <c r="MPC84" s="2">
        <v>4</v>
      </c>
      <c r="MPG84" s="2">
        <v>2</v>
      </c>
      <c r="MPH84" s="2">
        <v>0</v>
      </c>
      <c r="MPI84" s="2">
        <v>2</v>
      </c>
      <c r="MPJ84" s="2">
        <v>0</v>
      </c>
      <c r="MPM84" s="2">
        <v>67</v>
      </c>
      <c r="MPN84" s="2" t="s">
        <v>343</v>
      </c>
      <c r="MPO84" s="2">
        <v>32000</v>
      </c>
      <c r="MPS84" s="2">
        <v>4</v>
      </c>
      <c r="MPW84" s="2">
        <v>2</v>
      </c>
      <c r="MPX84" s="2">
        <v>0</v>
      </c>
      <c r="MPY84" s="2">
        <v>2</v>
      </c>
      <c r="MPZ84" s="2">
        <v>0</v>
      </c>
      <c r="MQC84" s="2">
        <v>67</v>
      </c>
      <c r="MQD84" s="2" t="s">
        <v>343</v>
      </c>
      <c r="MQE84" s="2">
        <v>32000</v>
      </c>
      <c r="MQI84" s="2">
        <v>4</v>
      </c>
      <c r="MQM84" s="2">
        <v>2</v>
      </c>
      <c r="MQN84" s="2">
        <v>0</v>
      </c>
      <c r="MQO84" s="2">
        <v>2</v>
      </c>
      <c r="MQP84" s="2">
        <v>0</v>
      </c>
      <c r="MQS84" s="2">
        <v>67</v>
      </c>
      <c r="MQT84" s="2" t="s">
        <v>343</v>
      </c>
      <c r="MQU84" s="2">
        <v>32000</v>
      </c>
      <c r="MQY84" s="2">
        <v>4</v>
      </c>
      <c r="MRC84" s="2">
        <v>2</v>
      </c>
      <c r="MRD84" s="2">
        <v>0</v>
      </c>
      <c r="MRE84" s="2">
        <v>2</v>
      </c>
      <c r="MRF84" s="2">
        <v>0</v>
      </c>
      <c r="MRI84" s="2">
        <v>67</v>
      </c>
      <c r="MRJ84" s="2" t="s">
        <v>343</v>
      </c>
      <c r="MRK84" s="2">
        <v>32000</v>
      </c>
      <c r="MRO84" s="2">
        <v>4</v>
      </c>
      <c r="MRS84" s="2">
        <v>2</v>
      </c>
      <c r="MRT84" s="2">
        <v>0</v>
      </c>
      <c r="MRU84" s="2">
        <v>2</v>
      </c>
      <c r="MRV84" s="2">
        <v>0</v>
      </c>
      <c r="MRY84" s="2">
        <v>67</v>
      </c>
      <c r="MRZ84" s="2" t="s">
        <v>343</v>
      </c>
      <c r="MSA84" s="2">
        <v>32000</v>
      </c>
      <c r="MSE84" s="2">
        <v>4</v>
      </c>
      <c r="MSI84" s="2">
        <v>2</v>
      </c>
      <c r="MSJ84" s="2">
        <v>0</v>
      </c>
      <c r="MSK84" s="2">
        <v>2</v>
      </c>
      <c r="MSL84" s="2">
        <v>0</v>
      </c>
      <c r="MSO84" s="2">
        <v>67</v>
      </c>
      <c r="MSP84" s="2" t="s">
        <v>343</v>
      </c>
      <c r="MSQ84" s="2">
        <v>32000</v>
      </c>
      <c r="MSU84" s="2">
        <v>4</v>
      </c>
      <c r="MSY84" s="2">
        <v>2</v>
      </c>
      <c r="MSZ84" s="2">
        <v>0</v>
      </c>
      <c r="MTA84" s="2">
        <v>2</v>
      </c>
      <c r="MTB84" s="2">
        <v>0</v>
      </c>
      <c r="MTE84" s="2">
        <v>67</v>
      </c>
      <c r="MTF84" s="2" t="s">
        <v>343</v>
      </c>
      <c r="MTG84" s="2">
        <v>32000</v>
      </c>
      <c r="MTK84" s="2">
        <v>4</v>
      </c>
      <c r="MTO84" s="2">
        <v>2</v>
      </c>
      <c r="MTP84" s="2">
        <v>0</v>
      </c>
      <c r="MTQ84" s="2">
        <v>2</v>
      </c>
      <c r="MTR84" s="2">
        <v>0</v>
      </c>
      <c r="MTU84" s="2">
        <v>67</v>
      </c>
      <c r="MTV84" s="2" t="s">
        <v>343</v>
      </c>
      <c r="MTW84" s="2">
        <v>32000</v>
      </c>
      <c r="MUA84" s="2">
        <v>4</v>
      </c>
      <c r="MUE84" s="2">
        <v>2</v>
      </c>
      <c r="MUF84" s="2">
        <v>0</v>
      </c>
      <c r="MUG84" s="2">
        <v>2</v>
      </c>
      <c r="MUH84" s="2">
        <v>0</v>
      </c>
      <c r="MUK84" s="2">
        <v>67</v>
      </c>
      <c r="MUL84" s="2" t="s">
        <v>343</v>
      </c>
      <c r="MUM84" s="2">
        <v>32000</v>
      </c>
      <c r="MUQ84" s="2">
        <v>4</v>
      </c>
      <c r="MUU84" s="2">
        <v>2</v>
      </c>
      <c r="MUV84" s="2">
        <v>0</v>
      </c>
      <c r="MUW84" s="2">
        <v>2</v>
      </c>
      <c r="MUX84" s="2">
        <v>0</v>
      </c>
      <c r="MVA84" s="2">
        <v>67</v>
      </c>
      <c r="MVB84" s="2" t="s">
        <v>343</v>
      </c>
      <c r="MVC84" s="2">
        <v>32000</v>
      </c>
      <c r="MVG84" s="2">
        <v>4</v>
      </c>
      <c r="MVK84" s="2">
        <v>2</v>
      </c>
      <c r="MVL84" s="2">
        <v>0</v>
      </c>
      <c r="MVM84" s="2">
        <v>2</v>
      </c>
      <c r="MVN84" s="2">
        <v>0</v>
      </c>
      <c r="MVQ84" s="2">
        <v>67</v>
      </c>
      <c r="MVR84" s="2" t="s">
        <v>343</v>
      </c>
      <c r="MVS84" s="2">
        <v>32000</v>
      </c>
      <c r="MVW84" s="2">
        <v>4</v>
      </c>
      <c r="MWA84" s="2">
        <v>2</v>
      </c>
      <c r="MWB84" s="2">
        <v>0</v>
      </c>
      <c r="MWC84" s="2">
        <v>2</v>
      </c>
      <c r="MWD84" s="2">
        <v>0</v>
      </c>
      <c r="MWG84" s="2">
        <v>67</v>
      </c>
      <c r="MWH84" s="2" t="s">
        <v>343</v>
      </c>
      <c r="MWI84" s="2">
        <v>32000</v>
      </c>
      <c r="MWM84" s="2">
        <v>4</v>
      </c>
      <c r="MWQ84" s="2">
        <v>2</v>
      </c>
      <c r="MWR84" s="2">
        <v>0</v>
      </c>
      <c r="MWS84" s="2">
        <v>2</v>
      </c>
      <c r="MWT84" s="2">
        <v>0</v>
      </c>
      <c r="MWW84" s="2">
        <v>67</v>
      </c>
      <c r="MWX84" s="2" t="s">
        <v>343</v>
      </c>
      <c r="MWY84" s="2">
        <v>32000</v>
      </c>
      <c r="MXC84" s="2">
        <v>4</v>
      </c>
      <c r="MXG84" s="2">
        <v>2</v>
      </c>
      <c r="MXH84" s="2">
        <v>0</v>
      </c>
      <c r="MXI84" s="2">
        <v>2</v>
      </c>
      <c r="MXJ84" s="2">
        <v>0</v>
      </c>
      <c r="MXM84" s="2">
        <v>67</v>
      </c>
      <c r="MXN84" s="2" t="s">
        <v>343</v>
      </c>
      <c r="MXO84" s="2">
        <v>32000</v>
      </c>
      <c r="MXS84" s="2">
        <v>4</v>
      </c>
      <c r="MXW84" s="2">
        <v>2</v>
      </c>
      <c r="MXX84" s="2">
        <v>0</v>
      </c>
      <c r="MXY84" s="2">
        <v>2</v>
      </c>
      <c r="MXZ84" s="2">
        <v>0</v>
      </c>
      <c r="MYC84" s="2">
        <v>67</v>
      </c>
      <c r="MYD84" s="2" t="s">
        <v>343</v>
      </c>
      <c r="MYE84" s="2">
        <v>32000</v>
      </c>
      <c r="MYI84" s="2">
        <v>4</v>
      </c>
      <c r="MYM84" s="2">
        <v>2</v>
      </c>
      <c r="MYN84" s="2">
        <v>0</v>
      </c>
      <c r="MYO84" s="2">
        <v>2</v>
      </c>
      <c r="MYP84" s="2">
        <v>0</v>
      </c>
      <c r="MYS84" s="2">
        <v>67</v>
      </c>
      <c r="MYT84" s="2" t="s">
        <v>343</v>
      </c>
      <c r="MYU84" s="2">
        <v>32000</v>
      </c>
      <c r="MYY84" s="2">
        <v>4</v>
      </c>
      <c r="MZC84" s="2">
        <v>2</v>
      </c>
      <c r="MZD84" s="2">
        <v>0</v>
      </c>
      <c r="MZE84" s="2">
        <v>2</v>
      </c>
      <c r="MZF84" s="2">
        <v>0</v>
      </c>
      <c r="MZI84" s="2">
        <v>67</v>
      </c>
      <c r="MZJ84" s="2" t="s">
        <v>343</v>
      </c>
      <c r="MZK84" s="2">
        <v>32000</v>
      </c>
      <c r="MZO84" s="2">
        <v>4</v>
      </c>
      <c r="MZS84" s="2">
        <v>2</v>
      </c>
      <c r="MZT84" s="2">
        <v>0</v>
      </c>
      <c r="MZU84" s="2">
        <v>2</v>
      </c>
      <c r="MZV84" s="2">
        <v>0</v>
      </c>
      <c r="MZY84" s="2">
        <v>67</v>
      </c>
      <c r="MZZ84" s="2" t="s">
        <v>343</v>
      </c>
      <c r="NAA84" s="2">
        <v>32000</v>
      </c>
      <c r="NAE84" s="2">
        <v>4</v>
      </c>
      <c r="NAI84" s="2">
        <v>2</v>
      </c>
      <c r="NAJ84" s="2">
        <v>0</v>
      </c>
      <c r="NAK84" s="2">
        <v>2</v>
      </c>
      <c r="NAL84" s="2">
        <v>0</v>
      </c>
      <c r="NAO84" s="2">
        <v>67</v>
      </c>
      <c r="NAP84" s="2" t="s">
        <v>343</v>
      </c>
      <c r="NAQ84" s="2">
        <v>32000</v>
      </c>
      <c r="NAU84" s="2">
        <v>4</v>
      </c>
      <c r="NAY84" s="2">
        <v>2</v>
      </c>
      <c r="NAZ84" s="2">
        <v>0</v>
      </c>
      <c r="NBA84" s="2">
        <v>2</v>
      </c>
      <c r="NBB84" s="2">
        <v>0</v>
      </c>
      <c r="NBE84" s="2">
        <v>67</v>
      </c>
      <c r="NBF84" s="2" t="s">
        <v>343</v>
      </c>
      <c r="NBG84" s="2">
        <v>32000</v>
      </c>
      <c r="NBK84" s="2">
        <v>4</v>
      </c>
      <c r="NBO84" s="2">
        <v>2</v>
      </c>
      <c r="NBP84" s="2">
        <v>0</v>
      </c>
      <c r="NBQ84" s="2">
        <v>2</v>
      </c>
      <c r="NBR84" s="2">
        <v>0</v>
      </c>
      <c r="NBU84" s="2">
        <v>67</v>
      </c>
      <c r="NBV84" s="2" t="s">
        <v>343</v>
      </c>
      <c r="NBW84" s="2">
        <v>32000</v>
      </c>
      <c r="NCA84" s="2">
        <v>4</v>
      </c>
      <c r="NCE84" s="2">
        <v>2</v>
      </c>
      <c r="NCF84" s="2">
        <v>0</v>
      </c>
      <c r="NCG84" s="2">
        <v>2</v>
      </c>
      <c r="NCH84" s="2">
        <v>0</v>
      </c>
      <c r="NCK84" s="2">
        <v>67</v>
      </c>
      <c r="NCL84" s="2" t="s">
        <v>343</v>
      </c>
      <c r="NCM84" s="2">
        <v>32000</v>
      </c>
      <c r="NCQ84" s="2">
        <v>4</v>
      </c>
      <c r="NCU84" s="2">
        <v>2</v>
      </c>
      <c r="NCV84" s="2">
        <v>0</v>
      </c>
      <c r="NCW84" s="2">
        <v>2</v>
      </c>
      <c r="NCX84" s="2">
        <v>0</v>
      </c>
      <c r="NDA84" s="2">
        <v>67</v>
      </c>
      <c r="NDB84" s="2" t="s">
        <v>343</v>
      </c>
      <c r="NDC84" s="2">
        <v>32000</v>
      </c>
      <c r="NDG84" s="2">
        <v>4</v>
      </c>
      <c r="NDK84" s="2">
        <v>2</v>
      </c>
      <c r="NDL84" s="2">
        <v>0</v>
      </c>
      <c r="NDM84" s="2">
        <v>2</v>
      </c>
      <c r="NDN84" s="2">
        <v>0</v>
      </c>
      <c r="NDQ84" s="2">
        <v>67</v>
      </c>
      <c r="NDR84" s="2" t="s">
        <v>343</v>
      </c>
      <c r="NDS84" s="2">
        <v>32000</v>
      </c>
      <c r="NDW84" s="2">
        <v>4</v>
      </c>
      <c r="NEA84" s="2">
        <v>2</v>
      </c>
      <c r="NEB84" s="2">
        <v>0</v>
      </c>
      <c r="NEC84" s="2">
        <v>2</v>
      </c>
      <c r="NED84" s="2">
        <v>0</v>
      </c>
      <c r="NEG84" s="2">
        <v>67</v>
      </c>
      <c r="NEH84" s="2" t="s">
        <v>343</v>
      </c>
      <c r="NEI84" s="2">
        <v>32000</v>
      </c>
      <c r="NEM84" s="2">
        <v>4</v>
      </c>
      <c r="NEQ84" s="2">
        <v>2</v>
      </c>
      <c r="NER84" s="2">
        <v>0</v>
      </c>
      <c r="NES84" s="2">
        <v>2</v>
      </c>
      <c r="NET84" s="2">
        <v>0</v>
      </c>
      <c r="NEW84" s="2">
        <v>67</v>
      </c>
      <c r="NEX84" s="2" t="s">
        <v>343</v>
      </c>
      <c r="NEY84" s="2">
        <v>32000</v>
      </c>
      <c r="NFC84" s="2">
        <v>4</v>
      </c>
      <c r="NFG84" s="2">
        <v>2</v>
      </c>
      <c r="NFH84" s="2">
        <v>0</v>
      </c>
      <c r="NFI84" s="2">
        <v>2</v>
      </c>
      <c r="NFJ84" s="2">
        <v>0</v>
      </c>
      <c r="NFM84" s="2">
        <v>67</v>
      </c>
      <c r="NFN84" s="2" t="s">
        <v>343</v>
      </c>
      <c r="NFO84" s="2">
        <v>32000</v>
      </c>
      <c r="NFS84" s="2">
        <v>4</v>
      </c>
      <c r="NFW84" s="2">
        <v>2</v>
      </c>
      <c r="NFX84" s="2">
        <v>0</v>
      </c>
      <c r="NFY84" s="2">
        <v>2</v>
      </c>
      <c r="NFZ84" s="2">
        <v>0</v>
      </c>
      <c r="NGC84" s="2">
        <v>67</v>
      </c>
      <c r="NGD84" s="2" t="s">
        <v>343</v>
      </c>
      <c r="NGE84" s="2">
        <v>32000</v>
      </c>
      <c r="NGI84" s="2">
        <v>4</v>
      </c>
      <c r="NGM84" s="2">
        <v>2</v>
      </c>
      <c r="NGN84" s="2">
        <v>0</v>
      </c>
      <c r="NGO84" s="2">
        <v>2</v>
      </c>
      <c r="NGP84" s="2">
        <v>0</v>
      </c>
      <c r="NGS84" s="2">
        <v>67</v>
      </c>
      <c r="NGT84" s="2" t="s">
        <v>343</v>
      </c>
      <c r="NGU84" s="2">
        <v>32000</v>
      </c>
      <c r="NGY84" s="2">
        <v>4</v>
      </c>
      <c r="NHC84" s="2">
        <v>2</v>
      </c>
      <c r="NHD84" s="2">
        <v>0</v>
      </c>
      <c r="NHE84" s="2">
        <v>2</v>
      </c>
      <c r="NHF84" s="2">
        <v>0</v>
      </c>
      <c r="NHI84" s="2">
        <v>67</v>
      </c>
      <c r="NHJ84" s="2" t="s">
        <v>343</v>
      </c>
      <c r="NHK84" s="2">
        <v>32000</v>
      </c>
      <c r="NHO84" s="2">
        <v>4</v>
      </c>
      <c r="NHS84" s="2">
        <v>2</v>
      </c>
      <c r="NHT84" s="2">
        <v>0</v>
      </c>
      <c r="NHU84" s="2">
        <v>2</v>
      </c>
      <c r="NHV84" s="2">
        <v>0</v>
      </c>
      <c r="NHY84" s="2">
        <v>67</v>
      </c>
      <c r="NHZ84" s="2" t="s">
        <v>343</v>
      </c>
      <c r="NIA84" s="2">
        <v>32000</v>
      </c>
      <c r="NIE84" s="2">
        <v>4</v>
      </c>
      <c r="NII84" s="2">
        <v>2</v>
      </c>
      <c r="NIJ84" s="2">
        <v>0</v>
      </c>
      <c r="NIK84" s="2">
        <v>2</v>
      </c>
      <c r="NIL84" s="2">
        <v>0</v>
      </c>
      <c r="NIO84" s="2">
        <v>67</v>
      </c>
      <c r="NIP84" s="2" t="s">
        <v>343</v>
      </c>
      <c r="NIQ84" s="2">
        <v>32000</v>
      </c>
      <c r="NIU84" s="2">
        <v>4</v>
      </c>
      <c r="NIY84" s="2">
        <v>2</v>
      </c>
      <c r="NIZ84" s="2">
        <v>0</v>
      </c>
      <c r="NJA84" s="2">
        <v>2</v>
      </c>
      <c r="NJB84" s="2">
        <v>0</v>
      </c>
      <c r="NJE84" s="2">
        <v>67</v>
      </c>
      <c r="NJF84" s="2" t="s">
        <v>343</v>
      </c>
      <c r="NJG84" s="2">
        <v>32000</v>
      </c>
      <c r="NJK84" s="2">
        <v>4</v>
      </c>
      <c r="NJO84" s="2">
        <v>2</v>
      </c>
      <c r="NJP84" s="2">
        <v>0</v>
      </c>
      <c r="NJQ84" s="2">
        <v>2</v>
      </c>
      <c r="NJR84" s="2">
        <v>0</v>
      </c>
      <c r="NJU84" s="2">
        <v>67</v>
      </c>
      <c r="NJV84" s="2" t="s">
        <v>343</v>
      </c>
      <c r="NJW84" s="2">
        <v>32000</v>
      </c>
      <c r="NKA84" s="2">
        <v>4</v>
      </c>
      <c r="NKE84" s="2">
        <v>2</v>
      </c>
      <c r="NKF84" s="2">
        <v>0</v>
      </c>
      <c r="NKG84" s="2">
        <v>2</v>
      </c>
      <c r="NKH84" s="2">
        <v>0</v>
      </c>
      <c r="NKK84" s="2">
        <v>67</v>
      </c>
      <c r="NKL84" s="2" t="s">
        <v>343</v>
      </c>
      <c r="NKM84" s="2">
        <v>32000</v>
      </c>
      <c r="NKQ84" s="2">
        <v>4</v>
      </c>
      <c r="NKU84" s="2">
        <v>2</v>
      </c>
      <c r="NKV84" s="2">
        <v>0</v>
      </c>
      <c r="NKW84" s="2">
        <v>2</v>
      </c>
      <c r="NKX84" s="2">
        <v>0</v>
      </c>
      <c r="NLA84" s="2">
        <v>67</v>
      </c>
      <c r="NLB84" s="2" t="s">
        <v>343</v>
      </c>
      <c r="NLC84" s="2">
        <v>32000</v>
      </c>
      <c r="NLG84" s="2">
        <v>4</v>
      </c>
      <c r="NLK84" s="2">
        <v>2</v>
      </c>
      <c r="NLL84" s="2">
        <v>0</v>
      </c>
      <c r="NLM84" s="2">
        <v>2</v>
      </c>
      <c r="NLN84" s="2">
        <v>0</v>
      </c>
      <c r="NLQ84" s="2">
        <v>67</v>
      </c>
      <c r="NLR84" s="2" t="s">
        <v>343</v>
      </c>
      <c r="NLS84" s="2">
        <v>32000</v>
      </c>
      <c r="NLW84" s="2">
        <v>4</v>
      </c>
      <c r="NMA84" s="2">
        <v>2</v>
      </c>
      <c r="NMB84" s="2">
        <v>0</v>
      </c>
      <c r="NMC84" s="2">
        <v>2</v>
      </c>
      <c r="NMD84" s="2">
        <v>0</v>
      </c>
      <c r="NMG84" s="2">
        <v>67</v>
      </c>
      <c r="NMH84" s="2" t="s">
        <v>343</v>
      </c>
      <c r="NMI84" s="2">
        <v>32000</v>
      </c>
      <c r="NMM84" s="2">
        <v>4</v>
      </c>
      <c r="NMQ84" s="2">
        <v>2</v>
      </c>
      <c r="NMR84" s="2">
        <v>0</v>
      </c>
      <c r="NMS84" s="2">
        <v>2</v>
      </c>
      <c r="NMT84" s="2">
        <v>0</v>
      </c>
      <c r="NMW84" s="2">
        <v>67</v>
      </c>
      <c r="NMX84" s="2" t="s">
        <v>343</v>
      </c>
      <c r="NMY84" s="2">
        <v>32000</v>
      </c>
      <c r="NNC84" s="2">
        <v>4</v>
      </c>
      <c r="NNG84" s="2">
        <v>2</v>
      </c>
      <c r="NNH84" s="2">
        <v>0</v>
      </c>
      <c r="NNI84" s="2">
        <v>2</v>
      </c>
      <c r="NNJ84" s="2">
        <v>0</v>
      </c>
      <c r="NNM84" s="2">
        <v>67</v>
      </c>
      <c r="NNN84" s="2" t="s">
        <v>343</v>
      </c>
      <c r="NNO84" s="2">
        <v>32000</v>
      </c>
      <c r="NNS84" s="2">
        <v>4</v>
      </c>
      <c r="NNW84" s="2">
        <v>2</v>
      </c>
      <c r="NNX84" s="2">
        <v>0</v>
      </c>
      <c r="NNY84" s="2">
        <v>2</v>
      </c>
      <c r="NNZ84" s="2">
        <v>0</v>
      </c>
      <c r="NOC84" s="2">
        <v>67</v>
      </c>
      <c r="NOD84" s="2" t="s">
        <v>343</v>
      </c>
      <c r="NOE84" s="2">
        <v>32000</v>
      </c>
      <c r="NOI84" s="2">
        <v>4</v>
      </c>
      <c r="NOM84" s="2">
        <v>2</v>
      </c>
      <c r="NON84" s="2">
        <v>0</v>
      </c>
      <c r="NOO84" s="2">
        <v>2</v>
      </c>
      <c r="NOP84" s="2">
        <v>0</v>
      </c>
      <c r="NOS84" s="2">
        <v>67</v>
      </c>
      <c r="NOT84" s="2" t="s">
        <v>343</v>
      </c>
      <c r="NOU84" s="2">
        <v>32000</v>
      </c>
      <c r="NOY84" s="2">
        <v>4</v>
      </c>
      <c r="NPC84" s="2">
        <v>2</v>
      </c>
      <c r="NPD84" s="2">
        <v>0</v>
      </c>
      <c r="NPE84" s="2">
        <v>2</v>
      </c>
      <c r="NPF84" s="2">
        <v>0</v>
      </c>
      <c r="NPI84" s="2">
        <v>67</v>
      </c>
      <c r="NPJ84" s="2" t="s">
        <v>343</v>
      </c>
      <c r="NPK84" s="2">
        <v>32000</v>
      </c>
      <c r="NPO84" s="2">
        <v>4</v>
      </c>
      <c r="NPS84" s="2">
        <v>2</v>
      </c>
      <c r="NPT84" s="2">
        <v>0</v>
      </c>
      <c r="NPU84" s="2">
        <v>2</v>
      </c>
      <c r="NPV84" s="2">
        <v>0</v>
      </c>
      <c r="NPY84" s="2">
        <v>67</v>
      </c>
      <c r="NPZ84" s="2" t="s">
        <v>343</v>
      </c>
      <c r="NQA84" s="2">
        <v>32000</v>
      </c>
      <c r="NQE84" s="2">
        <v>4</v>
      </c>
      <c r="NQI84" s="2">
        <v>2</v>
      </c>
      <c r="NQJ84" s="2">
        <v>0</v>
      </c>
      <c r="NQK84" s="2">
        <v>2</v>
      </c>
      <c r="NQL84" s="2">
        <v>0</v>
      </c>
      <c r="NQO84" s="2">
        <v>67</v>
      </c>
      <c r="NQP84" s="2" t="s">
        <v>343</v>
      </c>
      <c r="NQQ84" s="2">
        <v>32000</v>
      </c>
      <c r="NQU84" s="2">
        <v>4</v>
      </c>
      <c r="NQY84" s="2">
        <v>2</v>
      </c>
      <c r="NQZ84" s="2">
        <v>0</v>
      </c>
      <c r="NRA84" s="2">
        <v>2</v>
      </c>
      <c r="NRB84" s="2">
        <v>0</v>
      </c>
      <c r="NRE84" s="2">
        <v>67</v>
      </c>
      <c r="NRF84" s="2" t="s">
        <v>343</v>
      </c>
      <c r="NRG84" s="2">
        <v>32000</v>
      </c>
      <c r="NRK84" s="2">
        <v>4</v>
      </c>
      <c r="NRO84" s="2">
        <v>2</v>
      </c>
      <c r="NRP84" s="2">
        <v>0</v>
      </c>
      <c r="NRQ84" s="2">
        <v>2</v>
      </c>
      <c r="NRR84" s="2">
        <v>0</v>
      </c>
      <c r="NRU84" s="2">
        <v>67</v>
      </c>
      <c r="NRV84" s="2" t="s">
        <v>343</v>
      </c>
      <c r="NRW84" s="2">
        <v>32000</v>
      </c>
      <c r="NSA84" s="2">
        <v>4</v>
      </c>
      <c r="NSE84" s="2">
        <v>2</v>
      </c>
      <c r="NSF84" s="2">
        <v>0</v>
      </c>
      <c r="NSG84" s="2">
        <v>2</v>
      </c>
      <c r="NSH84" s="2">
        <v>0</v>
      </c>
      <c r="NSK84" s="2">
        <v>67</v>
      </c>
      <c r="NSL84" s="2" t="s">
        <v>343</v>
      </c>
      <c r="NSM84" s="2">
        <v>32000</v>
      </c>
      <c r="NSQ84" s="2">
        <v>4</v>
      </c>
      <c r="NSU84" s="2">
        <v>2</v>
      </c>
      <c r="NSV84" s="2">
        <v>0</v>
      </c>
      <c r="NSW84" s="2">
        <v>2</v>
      </c>
      <c r="NSX84" s="2">
        <v>0</v>
      </c>
      <c r="NTA84" s="2">
        <v>67</v>
      </c>
      <c r="NTB84" s="2" t="s">
        <v>343</v>
      </c>
      <c r="NTC84" s="2">
        <v>32000</v>
      </c>
      <c r="NTG84" s="2">
        <v>4</v>
      </c>
      <c r="NTK84" s="2">
        <v>2</v>
      </c>
      <c r="NTL84" s="2">
        <v>0</v>
      </c>
      <c r="NTM84" s="2">
        <v>2</v>
      </c>
      <c r="NTN84" s="2">
        <v>0</v>
      </c>
      <c r="NTQ84" s="2">
        <v>67</v>
      </c>
      <c r="NTR84" s="2" t="s">
        <v>343</v>
      </c>
      <c r="NTS84" s="2">
        <v>32000</v>
      </c>
      <c r="NTW84" s="2">
        <v>4</v>
      </c>
      <c r="NUA84" s="2">
        <v>2</v>
      </c>
      <c r="NUB84" s="2">
        <v>0</v>
      </c>
      <c r="NUC84" s="2">
        <v>2</v>
      </c>
      <c r="NUD84" s="2">
        <v>0</v>
      </c>
      <c r="NUG84" s="2">
        <v>67</v>
      </c>
      <c r="NUH84" s="2" t="s">
        <v>343</v>
      </c>
      <c r="NUI84" s="2">
        <v>32000</v>
      </c>
      <c r="NUM84" s="2">
        <v>4</v>
      </c>
      <c r="NUQ84" s="2">
        <v>2</v>
      </c>
      <c r="NUR84" s="2">
        <v>0</v>
      </c>
      <c r="NUS84" s="2">
        <v>2</v>
      </c>
      <c r="NUT84" s="2">
        <v>0</v>
      </c>
      <c r="NUW84" s="2">
        <v>67</v>
      </c>
      <c r="NUX84" s="2" t="s">
        <v>343</v>
      </c>
      <c r="NUY84" s="2">
        <v>32000</v>
      </c>
      <c r="NVC84" s="2">
        <v>4</v>
      </c>
      <c r="NVG84" s="2">
        <v>2</v>
      </c>
      <c r="NVH84" s="2">
        <v>0</v>
      </c>
      <c r="NVI84" s="2">
        <v>2</v>
      </c>
      <c r="NVJ84" s="2">
        <v>0</v>
      </c>
      <c r="NVM84" s="2">
        <v>67</v>
      </c>
      <c r="NVN84" s="2" t="s">
        <v>343</v>
      </c>
      <c r="NVO84" s="2">
        <v>32000</v>
      </c>
      <c r="NVS84" s="2">
        <v>4</v>
      </c>
      <c r="NVW84" s="2">
        <v>2</v>
      </c>
      <c r="NVX84" s="2">
        <v>0</v>
      </c>
      <c r="NVY84" s="2">
        <v>2</v>
      </c>
      <c r="NVZ84" s="2">
        <v>0</v>
      </c>
      <c r="NWC84" s="2">
        <v>67</v>
      </c>
      <c r="NWD84" s="2" t="s">
        <v>343</v>
      </c>
      <c r="NWE84" s="2">
        <v>32000</v>
      </c>
      <c r="NWI84" s="2">
        <v>4</v>
      </c>
      <c r="NWM84" s="2">
        <v>2</v>
      </c>
      <c r="NWN84" s="2">
        <v>0</v>
      </c>
      <c r="NWO84" s="2">
        <v>2</v>
      </c>
      <c r="NWP84" s="2">
        <v>0</v>
      </c>
      <c r="NWS84" s="2">
        <v>67</v>
      </c>
      <c r="NWT84" s="2" t="s">
        <v>343</v>
      </c>
      <c r="NWU84" s="2">
        <v>32000</v>
      </c>
      <c r="NWY84" s="2">
        <v>4</v>
      </c>
      <c r="NXC84" s="2">
        <v>2</v>
      </c>
      <c r="NXD84" s="2">
        <v>0</v>
      </c>
      <c r="NXE84" s="2">
        <v>2</v>
      </c>
      <c r="NXF84" s="2">
        <v>0</v>
      </c>
      <c r="NXI84" s="2">
        <v>67</v>
      </c>
      <c r="NXJ84" s="2" t="s">
        <v>343</v>
      </c>
      <c r="NXK84" s="2">
        <v>32000</v>
      </c>
      <c r="NXO84" s="2">
        <v>4</v>
      </c>
      <c r="NXS84" s="2">
        <v>2</v>
      </c>
      <c r="NXT84" s="2">
        <v>0</v>
      </c>
      <c r="NXU84" s="2">
        <v>2</v>
      </c>
      <c r="NXV84" s="2">
        <v>0</v>
      </c>
      <c r="NXY84" s="2">
        <v>67</v>
      </c>
      <c r="NXZ84" s="2" t="s">
        <v>343</v>
      </c>
      <c r="NYA84" s="2">
        <v>32000</v>
      </c>
      <c r="NYE84" s="2">
        <v>4</v>
      </c>
      <c r="NYI84" s="2">
        <v>2</v>
      </c>
      <c r="NYJ84" s="2">
        <v>0</v>
      </c>
      <c r="NYK84" s="2">
        <v>2</v>
      </c>
      <c r="NYL84" s="2">
        <v>0</v>
      </c>
      <c r="NYO84" s="2">
        <v>67</v>
      </c>
      <c r="NYP84" s="2" t="s">
        <v>343</v>
      </c>
      <c r="NYQ84" s="2">
        <v>32000</v>
      </c>
      <c r="NYU84" s="2">
        <v>4</v>
      </c>
      <c r="NYY84" s="2">
        <v>2</v>
      </c>
      <c r="NYZ84" s="2">
        <v>0</v>
      </c>
      <c r="NZA84" s="2">
        <v>2</v>
      </c>
      <c r="NZB84" s="2">
        <v>0</v>
      </c>
      <c r="NZE84" s="2">
        <v>67</v>
      </c>
      <c r="NZF84" s="2" t="s">
        <v>343</v>
      </c>
      <c r="NZG84" s="2">
        <v>32000</v>
      </c>
      <c r="NZK84" s="2">
        <v>4</v>
      </c>
      <c r="NZO84" s="2">
        <v>2</v>
      </c>
      <c r="NZP84" s="2">
        <v>0</v>
      </c>
      <c r="NZQ84" s="2">
        <v>2</v>
      </c>
      <c r="NZR84" s="2">
        <v>0</v>
      </c>
      <c r="NZU84" s="2">
        <v>67</v>
      </c>
      <c r="NZV84" s="2" t="s">
        <v>343</v>
      </c>
      <c r="NZW84" s="2">
        <v>32000</v>
      </c>
      <c r="OAA84" s="2">
        <v>4</v>
      </c>
      <c r="OAE84" s="2">
        <v>2</v>
      </c>
      <c r="OAF84" s="2">
        <v>0</v>
      </c>
      <c r="OAG84" s="2">
        <v>2</v>
      </c>
      <c r="OAH84" s="2">
        <v>0</v>
      </c>
      <c r="OAK84" s="2">
        <v>67</v>
      </c>
      <c r="OAL84" s="2" t="s">
        <v>343</v>
      </c>
      <c r="OAM84" s="2">
        <v>32000</v>
      </c>
      <c r="OAQ84" s="2">
        <v>4</v>
      </c>
      <c r="OAU84" s="2">
        <v>2</v>
      </c>
      <c r="OAV84" s="2">
        <v>0</v>
      </c>
      <c r="OAW84" s="2">
        <v>2</v>
      </c>
      <c r="OAX84" s="2">
        <v>0</v>
      </c>
      <c r="OBA84" s="2">
        <v>67</v>
      </c>
      <c r="OBB84" s="2" t="s">
        <v>343</v>
      </c>
      <c r="OBC84" s="2">
        <v>32000</v>
      </c>
      <c r="OBG84" s="2">
        <v>4</v>
      </c>
      <c r="OBK84" s="2">
        <v>2</v>
      </c>
      <c r="OBL84" s="2">
        <v>0</v>
      </c>
      <c r="OBM84" s="2">
        <v>2</v>
      </c>
      <c r="OBN84" s="2">
        <v>0</v>
      </c>
      <c r="OBQ84" s="2">
        <v>67</v>
      </c>
      <c r="OBR84" s="2" t="s">
        <v>343</v>
      </c>
      <c r="OBS84" s="2">
        <v>32000</v>
      </c>
      <c r="OBW84" s="2">
        <v>4</v>
      </c>
      <c r="OCA84" s="2">
        <v>2</v>
      </c>
      <c r="OCB84" s="2">
        <v>0</v>
      </c>
      <c r="OCC84" s="2">
        <v>2</v>
      </c>
      <c r="OCD84" s="2">
        <v>0</v>
      </c>
      <c r="OCG84" s="2">
        <v>67</v>
      </c>
      <c r="OCH84" s="2" t="s">
        <v>343</v>
      </c>
      <c r="OCI84" s="2">
        <v>32000</v>
      </c>
      <c r="OCM84" s="2">
        <v>4</v>
      </c>
      <c r="OCQ84" s="2">
        <v>2</v>
      </c>
      <c r="OCR84" s="2">
        <v>0</v>
      </c>
      <c r="OCS84" s="2">
        <v>2</v>
      </c>
      <c r="OCT84" s="2">
        <v>0</v>
      </c>
      <c r="OCW84" s="2">
        <v>67</v>
      </c>
      <c r="OCX84" s="2" t="s">
        <v>343</v>
      </c>
      <c r="OCY84" s="2">
        <v>32000</v>
      </c>
      <c r="ODC84" s="2">
        <v>4</v>
      </c>
      <c r="ODG84" s="2">
        <v>2</v>
      </c>
      <c r="ODH84" s="2">
        <v>0</v>
      </c>
      <c r="ODI84" s="2">
        <v>2</v>
      </c>
      <c r="ODJ84" s="2">
        <v>0</v>
      </c>
      <c r="ODM84" s="2">
        <v>67</v>
      </c>
      <c r="ODN84" s="2" t="s">
        <v>343</v>
      </c>
      <c r="ODO84" s="2">
        <v>32000</v>
      </c>
      <c r="ODS84" s="2">
        <v>4</v>
      </c>
      <c r="ODW84" s="2">
        <v>2</v>
      </c>
      <c r="ODX84" s="2">
        <v>0</v>
      </c>
      <c r="ODY84" s="2">
        <v>2</v>
      </c>
      <c r="ODZ84" s="2">
        <v>0</v>
      </c>
      <c r="OEC84" s="2">
        <v>67</v>
      </c>
      <c r="OED84" s="2" t="s">
        <v>343</v>
      </c>
      <c r="OEE84" s="2">
        <v>32000</v>
      </c>
      <c r="OEI84" s="2">
        <v>4</v>
      </c>
      <c r="OEM84" s="2">
        <v>2</v>
      </c>
      <c r="OEN84" s="2">
        <v>0</v>
      </c>
      <c r="OEO84" s="2">
        <v>2</v>
      </c>
      <c r="OEP84" s="2">
        <v>0</v>
      </c>
      <c r="OES84" s="2">
        <v>67</v>
      </c>
      <c r="OET84" s="2" t="s">
        <v>343</v>
      </c>
      <c r="OEU84" s="2">
        <v>32000</v>
      </c>
      <c r="OEY84" s="2">
        <v>4</v>
      </c>
      <c r="OFC84" s="2">
        <v>2</v>
      </c>
      <c r="OFD84" s="2">
        <v>0</v>
      </c>
      <c r="OFE84" s="2">
        <v>2</v>
      </c>
      <c r="OFF84" s="2">
        <v>0</v>
      </c>
      <c r="OFI84" s="2">
        <v>67</v>
      </c>
      <c r="OFJ84" s="2" t="s">
        <v>343</v>
      </c>
      <c r="OFK84" s="2">
        <v>32000</v>
      </c>
      <c r="OFO84" s="2">
        <v>4</v>
      </c>
      <c r="OFS84" s="2">
        <v>2</v>
      </c>
      <c r="OFT84" s="2">
        <v>0</v>
      </c>
      <c r="OFU84" s="2">
        <v>2</v>
      </c>
      <c r="OFV84" s="2">
        <v>0</v>
      </c>
      <c r="OFY84" s="2">
        <v>67</v>
      </c>
      <c r="OFZ84" s="2" t="s">
        <v>343</v>
      </c>
      <c r="OGA84" s="2">
        <v>32000</v>
      </c>
      <c r="OGE84" s="2">
        <v>4</v>
      </c>
      <c r="OGI84" s="2">
        <v>2</v>
      </c>
      <c r="OGJ84" s="2">
        <v>0</v>
      </c>
      <c r="OGK84" s="2">
        <v>2</v>
      </c>
      <c r="OGL84" s="2">
        <v>0</v>
      </c>
      <c r="OGO84" s="2">
        <v>67</v>
      </c>
      <c r="OGP84" s="2" t="s">
        <v>343</v>
      </c>
      <c r="OGQ84" s="2">
        <v>32000</v>
      </c>
      <c r="OGU84" s="2">
        <v>4</v>
      </c>
      <c r="OGY84" s="2">
        <v>2</v>
      </c>
      <c r="OGZ84" s="2">
        <v>0</v>
      </c>
      <c r="OHA84" s="2">
        <v>2</v>
      </c>
      <c r="OHB84" s="2">
        <v>0</v>
      </c>
      <c r="OHE84" s="2">
        <v>67</v>
      </c>
      <c r="OHF84" s="2" t="s">
        <v>343</v>
      </c>
      <c r="OHG84" s="2">
        <v>32000</v>
      </c>
      <c r="OHK84" s="2">
        <v>4</v>
      </c>
      <c r="OHO84" s="2">
        <v>2</v>
      </c>
      <c r="OHP84" s="2">
        <v>0</v>
      </c>
      <c r="OHQ84" s="2">
        <v>2</v>
      </c>
      <c r="OHR84" s="2">
        <v>0</v>
      </c>
      <c r="OHU84" s="2">
        <v>67</v>
      </c>
      <c r="OHV84" s="2" t="s">
        <v>343</v>
      </c>
      <c r="OHW84" s="2">
        <v>32000</v>
      </c>
      <c r="OIA84" s="2">
        <v>4</v>
      </c>
      <c r="OIE84" s="2">
        <v>2</v>
      </c>
      <c r="OIF84" s="2">
        <v>0</v>
      </c>
      <c r="OIG84" s="2">
        <v>2</v>
      </c>
      <c r="OIH84" s="2">
        <v>0</v>
      </c>
      <c r="OIK84" s="2">
        <v>67</v>
      </c>
      <c r="OIL84" s="2" t="s">
        <v>343</v>
      </c>
      <c r="OIM84" s="2">
        <v>32000</v>
      </c>
      <c r="OIQ84" s="2">
        <v>4</v>
      </c>
      <c r="OIU84" s="2">
        <v>2</v>
      </c>
      <c r="OIV84" s="2">
        <v>0</v>
      </c>
      <c r="OIW84" s="2">
        <v>2</v>
      </c>
      <c r="OIX84" s="2">
        <v>0</v>
      </c>
      <c r="OJA84" s="2">
        <v>67</v>
      </c>
      <c r="OJB84" s="2" t="s">
        <v>343</v>
      </c>
      <c r="OJC84" s="2">
        <v>32000</v>
      </c>
      <c r="OJG84" s="2">
        <v>4</v>
      </c>
      <c r="OJK84" s="2">
        <v>2</v>
      </c>
      <c r="OJL84" s="2">
        <v>0</v>
      </c>
      <c r="OJM84" s="2">
        <v>2</v>
      </c>
      <c r="OJN84" s="2">
        <v>0</v>
      </c>
      <c r="OJQ84" s="2">
        <v>67</v>
      </c>
      <c r="OJR84" s="2" t="s">
        <v>343</v>
      </c>
      <c r="OJS84" s="2">
        <v>32000</v>
      </c>
      <c r="OJW84" s="2">
        <v>4</v>
      </c>
      <c r="OKA84" s="2">
        <v>2</v>
      </c>
      <c r="OKB84" s="2">
        <v>0</v>
      </c>
      <c r="OKC84" s="2">
        <v>2</v>
      </c>
      <c r="OKD84" s="2">
        <v>0</v>
      </c>
      <c r="OKG84" s="2">
        <v>67</v>
      </c>
      <c r="OKH84" s="2" t="s">
        <v>343</v>
      </c>
      <c r="OKI84" s="2">
        <v>32000</v>
      </c>
      <c r="OKM84" s="2">
        <v>4</v>
      </c>
      <c r="OKQ84" s="2">
        <v>2</v>
      </c>
      <c r="OKR84" s="2">
        <v>0</v>
      </c>
      <c r="OKS84" s="2">
        <v>2</v>
      </c>
      <c r="OKT84" s="2">
        <v>0</v>
      </c>
      <c r="OKW84" s="2">
        <v>67</v>
      </c>
      <c r="OKX84" s="2" t="s">
        <v>343</v>
      </c>
      <c r="OKY84" s="2">
        <v>32000</v>
      </c>
      <c r="OLC84" s="2">
        <v>4</v>
      </c>
      <c r="OLG84" s="2">
        <v>2</v>
      </c>
      <c r="OLH84" s="2">
        <v>0</v>
      </c>
      <c r="OLI84" s="2">
        <v>2</v>
      </c>
      <c r="OLJ84" s="2">
        <v>0</v>
      </c>
      <c r="OLM84" s="2">
        <v>67</v>
      </c>
      <c r="OLN84" s="2" t="s">
        <v>343</v>
      </c>
      <c r="OLO84" s="2">
        <v>32000</v>
      </c>
      <c r="OLS84" s="2">
        <v>4</v>
      </c>
      <c r="OLW84" s="2">
        <v>2</v>
      </c>
      <c r="OLX84" s="2">
        <v>0</v>
      </c>
      <c r="OLY84" s="2">
        <v>2</v>
      </c>
      <c r="OLZ84" s="2">
        <v>0</v>
      </c>
      <c r="OMC84" s="2">
        <v>67</v>
      </c>
      <c r="OMD84" s="2" t="s">
        <v>343</v>
      </c>
      <c r="OME84" s="2">
        <v>32000</v>
      </c>
      <c r="OMI84" s="2">
        <v>4</v>
      </c>
      <c r="OMM84" s="2">
        <v>2</v>
      </c>
      <c r="OMN84" s="2">
        <v>0</v>
      </c>
      <c r="OMO84" s="2">
        <v>2</v>
      </c>
      <c r="OMP84" s="2">
        <v>0</v>
      </c>
      <c r="OMS84" s="2">
        <v>67</v>
      </c>
      <c r="OMT84" s="2" t="s">
        <v>343</v>
      </c>
      <c r="OMU84" s="2">
        <v>32000</v>
      </c>
      <c r="OMY84" s="2">
        <v>4</v>
      </c>
      <c r="ONC84" s="2">
        <v>2</v>
      </c>
      <c r="OND84" s="2">
        <v>0</v>
      </c>
      <c r="ONE84" s="2">
        <v>2</v>
      </c>
      <c r="ONF84" s="2">
        <v>0</v>
      </c>
      <c r="ONI84" s="2">
        <v>67</v>
      </c>
      <c r="ONJ84" s="2" t="s">
        <v>343</v>
      </c>
      <c r="ONK84" s="2">
        <v>32000</v>
      </c>
      <c r="ONO84" s="2">
        <v>4</v>
      </c>
      <c r="ONS84" s="2">
        <v>2</v>
      </c>
      <c r="ONT84" s="2">
        <v>0</v>
      </c>
      <c r="ONU84" s="2">
        <v>2</v>
      </c>
      <c r="ONV84" s="2">
        <v>0</v>
      </c>
      <c r="ONY84" s="2">
        <v>67</v>
      </c>
      <c r="ONZ84" s="2" t="s">
        <v>343</v>
      </c>
      <c r="OOA84" s="2">
        <v>32000</v>
      </c>
      <c r="OOE84" s="2">
        <v>4</v>
      </c>
      <c r="OOI84" s="2">
        <v>2</v>
      </c>
      <c r="OOJ84" s="2">
        <v>0</v>
      </c>
      <c r="OOK84" s="2">
        <v>2</v>
      </c>
      <c r="OOL84" s="2">
        <v>0</v>
      </c>
      <c r="OOO84" s="2">
        <v>67</v>
      </c>
      <c r="OOP84" s="2" t="s">
        <v>343</v>
      </c>
      <c r="OOQ84" s="2">
        <v>32000</v>
      </c>
      <c r="OOU84" s="2">
        <v>4</v>
      </c>
      <c r="OOY84" s="2">
        <v>2</v>
      </c>
      <c r="OOZ84" s="2">
        <v>0</v>
      </c>
      <c r="OPA84" s="2">
        <v>2</v>
      </c>
      <c r="OPB84" s="2">
        <v>0</v>
      </c>
      <c r="OPE84" s="2">
        <v>67</v>
      </c>
      <c r="OPF84" s="2" t="s">
        <v>343</v>
      </c>
      <c r="OPG84" s="2">
        <v>32000</v>
      </c>
      <c r="OPK84" s="2">
        <v>4</v>
      </c>
      <c r="OPO84" s="2">
        <v>2</v>
      </c>
      <c r="OPP84" s="2">
        <v>0</v>
      </c>
      <c r="OPQ84" s="2">
        <v>2</v>
      </c>
      <c r="OPR84" s="2">
        <v>0</v>
      </c>
      <c r="OPU84" s="2">
        <v>67</v>
      </c>
      <c r="OPV84" s="2" t="s">
        <v>343</v>
      </c>
      <c r="OPW84" s="2">
        <v>32000</v>
      </c>
      <c r="OQA84" s="2">
        <v>4</v>
      </c>
      <c r="OQE84" s="2">
        <v>2</v>
      </c>
      <c r="OQF84" s="2">
        <v>0</v>
      </c>
      <c r="OQG84" s="2">
        <v>2</v>
      </c>
      <c r="OQH84" s="2">
        <v>0</v>
      </c>
      <c r="OQK84" s="2">
        <v>67</v>
      </c>
      <c r="OQL84" s="2" t="s">
        <v>343</v>
      </c>
      <c r="OQM84" s="2">
        <v>32000</v>
      </c>
      <c r="OQQ84" s="2">
        <v>4</v>
      </c>
      <c r="OQU84" s="2">
        <v>2</v>
      </c>
      <c r="OQV84" s="2">
        <v>0</v>
      </c>
      <c r="OQW84" s="2">
        <v>2</v>
      </c>
      <c r="OQX84" s="2">
        <v>0</v>
      </c>
      <c r="ORA84" s="2">
        <v>67</v>
      </c>
      <c r="ORB84" s="2" t="s">
        <v>343</v>
      </c>
      <c r="ORC84" s="2">
        <v>32000</v>
      </c>
      <c r="ORG84" s="2">
        <v>4</v>
      </c>
      <c r="ORK84" s="2">
        <v>2</v>
      </c>
      <c r="ORL84" s="2">
        <v>0</v>
      </c>
      <c r="ORM84" s="2">
        <v>2</v>
      </c>
      <c r="ORN84" s="2">
        <v>0</v>
      </c>
      <c r="ORQ84" s="2">
        <v>67</v>
      </c>
      <c r="ORR84" s="2" t="s">
        <v>343</v>
      </c>
      <c r="ORS84" s="2">
        <v>32000</v>
      </c>
      <c r="ORW84" s="2">
        <v>4</v>
      </c>
      <c r="OSA84" s="2">
        <v>2</v>
      </c>
      <c r="OSB84" s="2">
        <v>0</v>
      </c>
      <c r="OSC84" s="2">
        <v>2</v>
      </c>
      <c r="OSD84" s="2">
        <v>0</v>
      </c>
      <c r="OSG84" s="2">
        <v>67</v>
      </c>
      <c r="OSH84" s="2" t="s">
        <v>343</v>
      </c>
      <c r="OSI84" s="2">
        <v>32000</v>
      </c>
      <c r="OSM84" s="2">
        <v>4</v>
      </c>
      <c r="OSQ84" s="2">
        <v>2</v>
      </c>
      <c r="OSR84" s="2">
        <v>0</v>
      </c>
      <c r="OSS84" s="2">
        <v>2</v>
      </c>
      <c r="OST84" s="2">
        <v>0</v>
      </c>
      <c r="OSW84" s="2">
        <v>67</v>
      </c>
      <c r="OSX84" s="2" t="s">
        <v>343</v>
      </c>
      <c r="OSY84" s="2">
        <v>32000</v>
      </c>
      <c r="OTC84" s="2">
        <v>4</v>
      </c>
      <c r="OTG84" s="2">
        <v>2</v>
      </c>
      <c r="OTH84" s="2">
        <v>0</v>
      </c>
      <c r="OTI84" s="2">
        <v>2</v>
      </c>
      <c r="OTJ84" s="2">
        <v>0</v>
      </c>
      <c r="OTM84" s="2">
        <v>67</v>
      </c>
      <c r="OTN84" s="2" t="s">
        <v>343</v>
      </c>
      <c r="OTO84" s="2">
        <v>32000</v>
      </c>
      <c r="OTS84" s="2">
        <v>4</v>
      </c>
      <c r="OTW84" s="2">
        <v>2</v>
      </c>
      <c r="OTX84" s="2">
        <v>0</v>
      </c>
      <c r="OTY84" s="2">
        <v>2</v>
      </c>
      <c r="OTZ84" s="2">
        <v>0</v>
      </c>
      <c r="OUC84" s="2">
        <v>67</v>
      </c>
      <c r="OUD84" s="2" t="s">
        <v>343</v>
      </c>
      <c r="OUE84" s="2">
        <v>32000</v>
      </c>
      <c r="OUI84" s="2">
        <v>4</v>
      </c>
      <c r="OUM84" s="2">
        <v>2</v>
      </c>
      <c r="OUN84" s="2">
        <v>0</v>
      </c>
      <c r="OUO84" s="2">
        <v>2</v>
      </c>
      <c r="OUP84" s="2">
        <v>0</v>
      </c>
      <c r="OUS84" s="2">
        <v>67</v>
      </c>
      <c r="OUT84" s="2" t="s">
        <v>343</v>
      </c>
      <c r="OUU84" s="2">
        <v>32000</v>
      </c>
      <c r="OUY84" s="2">
        <v>4</v>
      </c>
      <c r="OVC84" s="2">
        <v>2</v>
      </c>
      <c r="OVD84" s="2">
        <v>0</v>
      </c>
      <c r="OVE84" s="2">
        <v>2</v>
      </c>
      <c r="OVF84" s="2">
        <v>0</v>
      </c>
      <c r="OVI84" s="2">
        <v>67</v>
      </c>
      <c r="OVJ84" s="2" t="s">
        <v>343</v>
      </c>
      <c r="OVK84" s="2">
        <v>32000</v>
      </c>
      <c r="OVO84" s="2">
        <v>4</v>
      </c>
      <c r="OVS84" s="2">
        <v>2</v>
      </c>
      <c r="OVT84" s="2">
        <v>0</v>
      </c>
      <c r="OVU84" s="2">
        <v>2</v>
      </c>
      <c r="OVV84" s="2">
        <v>0</v>
      </c>
      <c r="OVY84" s="2">
        <v>67</v>
      </c>
      <c r="OVZ84" s="2" t="s">
        <v>343</v>
      </c>
      <c r="OWA84" s="2">
        <v>32000</v>
      </c>
      <c r="OWE84" s="2">
        <v>4</v>
      </c>
      <c r="OWI84" s="2">
        <v>2</v>
      </c>
      <c r="OWJ84" s="2">
        <v>0</v>
      </c>
      <c r="OWK84" s="2">
        <v>2</v>
      </c>
      <c r="OWL84" s="2">
        <v>0</v>
      </c>
      <c r="OWO84" s="2">
        <v>67</v>
      </c>
      <c r="OWP84" s="2" t="s">
        <v>343</v>
      </c>
      <c r="OWQ84" s="2">
        <v>32000</v>
      </c>
      <c r="OWU84" s="2">
        <v>4</v>
      </c>
      <c r="OWY84" s="2">
        <v>2</v>
      </c>
      <c r="OWZ84" s="2">
        <v>0</v>
      </c>
      <c r="OXA84" s="2">
        <v>2</v>
      </c>
      <c r="OXB84" s="2">
        <v>0</v>
      </c>
      <c r="OXE84" s="2">
        <v>67</v>
      </c>
      <c r="OXF84" s="2" t="s">
        <v>343</v>
      </c>
      <c r="OXG84" s="2">
        <v>32000</v>
      </c>
      <c r="OXK84" s="2">
        <v>4</v>
      </c>
      <c r="OXO84" s="2">
        <v>2</v>
      </c>
      <c r="OXP84" s="2">
        <v>0</v>
      </c>
      <c r="OXQ84" s="2">
        <v>2</v>
      </c>
      <c r="OXR84" s="2">
        <v>0</v>
      </c>
      <c r="OXU84" s="2">
        <v>67</v>
      </c>
      <c r="OXV84" s="2" t="s">
        <v>343</v>
      </c>
      <c r="OXW84" s="2">
        <v>32000</v>
      </c>
      <c r="OYA84" s="2">
        <v>4</v>
      </c>
      <c r="OYE84" s="2">
        <v>2</v>
      </c>
      <c r="OYF84" s="2">
        <v>0</v>
      </c>
      <c r="OYG84" s="2">
        <v>2</v>
      </c>
      <c r="OYH84" s="2">
        <v>0</v>
      </c>
      <c r="OYK84" s="2">
        <v>67</v>
      </c>
      <c r="OYL84" s="2" t="s">
        <v>343</v>
      </c>
      <c r="OYM84" s="2">
        <v>32000</v>
      </c>
      <c r="OYQ84" s="2">
        <v>4</v>
      </c>
      <c r="OYU84" s="2">
        <v>2</v>
      </c>
      <c r="OYV84" s="2">
        <v>0</v>
      </c>
      <c r="OYW84" s="2">
        <v>2</v>
      </c>
      <c r="OYX84" s="2">
        <v>0</v>
      </c>
      <c r="OZA84" s="2">
        <v>67</v>
      </c>
      <c r="OZB84" s="2" t="s">
        <v>343</v>
      </c>
      <c r="OZC84" s="2">
        <v>32000</v>
      </c>
      <c r="OZG84" s="2">
        <v>4</v>
      </c>
      <c r="OZK84" s="2">
        <v>2</v>
      </c>
      <c r="OZL84" s="2">
        <v>0</v>
      </c>
      <c r="OZM84" s="2">
        <v>2</v>
      </c>
      <c r="OZN84" s="2">
        <v>0</v>
      </c>
      <c r="OZQ84" s="2">
        <v>67</v>
      </c>
      <c r="OZR84" s="2" t="s">
        <v>343</v>
      </c>
      <c r="OZS84" s="2">
        <v>32000</v>
      </c>
      <c r="OZW84" s="2">
        <v>4</v>
      </c>
      <c r="PAA84" s="2">
        <v>2</v>
      </c>
      <c r="PAB84" s="2">
        <v>0</v>
      </c>
      <c r="PAC84" s="2">
        <v>2</v>
      </c>
      <c r="PAD84" s="2">
        <v>0</v>
      </c>
      <c r="PAG84" s="2">
        <v>67</v>
      </c>
      <c r="PAH84" s="2" t="s">
        <v>343</v>
      </c>
      <c r="PAI84" s="2">
        <v>32000</v>
      </c>
      <c r="PAM84" s="2">
        <v>4</v>
      </c>
      <c r="PAQ84" s="2">
        <v>2</v>
      </c>
      <c r="PAR84" s="2">
        <v>0</v>
      </c>
      <c r="PAS84" s="2">
        <v>2</v>
      </c>
      <c r="PAT84" s="2">
        <v>0</v>
      </c>
      <c r="PAW84" s="2">
        <v>67</v>
      </c>
      <c r="PAX84" s="2" t="s">
        <v>343</v>
      </c>
      <c r="PAY84" s="2">
        <v>32000</v>
      </c>
      <c r="PBC84" s="2">
        <v>4</v>
      </c>
      <c r="PBG84" s="2">
        <v>2</v>
      </c>
      <c r="PBH84" s="2">
        <v>0</v>
      </c>
      <c r="PBI84" s="2">
        <v>2</v>
      </c>
      <c r="PBJ84" s="2">
        <v>0</v>
      </c>
      <c r="PBM84" s="2">
        <v>67</v>
      </c>
      <c r="PBN84" s="2" t="s">
        <v>343</v>
      </c>
      <c r="PBO84" s="2">
        <v>32000</v>
      </c>
      <c r="PBS84" s="2">
        <v>4</v>
      </c>
      <c r="PBW84" s="2">
        <v>2</v>
      </c>
      <c r="PBX84" s="2">
        <v>0</v>
      </c>
      <c r="PBY84" s="2">
        <v>2</v>
      </c>
      <c r="PBZ84" s="2">
        <v>0</v>
      </c>
      <c r="PCC84" s="2">
        <v>67</v>
      </c>
      <c r="PCD84" s="2" t="s">
        <v>343</v>
      </c>
      <c r="PCE84" s="2">
        <v>32000</v>
      </c>
      <c r="PCI84" s="2">
        <v>4</v>
      </c>
      <c r="PCM84" s="2">
        <v>2</v>
      </c>
      <c r="PCN84" s="2">
        <v>0</v>
      </c>
      <c r="PCO84" s="2">
        <v>2</v>
      </c>
      <c r="PCP84" s="2">
        <v>0</v>
      </c>
      <c r="PCS84" s="2">
        <v>67</v>
      </c>
      <c r="PCT84" s="2" t="s">
        <v>343</v>
      </c>
      <c r="PCU84" s="2">
        <v>32000</v>
      </c>
      <c r="PCY84" s="2">
        <v>4</v>
      </c>
      <c r="PDC84" s="2">
        <v>2</v>
      </c>
      <c r="PDD84" s="2">
        <v>0</v>
      </c>
      <c r="PDE84" s="2">
        <v>2</v>
      </c>
      <c r="PDF84" s="2">
        <v>0</v>
      </c>
      <c r="PDI84" s="2">
        <v>67</v>
      </c>
      <c r="PDJ84" s="2" t="s">
        <v>343</v>
      </c>
      <c r="PDK84" s="2">
        <v>32000</v>
      </c>
      <c r="PDO84" s="2">
        <v>4</v>
      </c>
      <c r="PDS84" s="2">
        <v>2</v>
      </c>
      <c r="PDT84" s="2">
        <v>0</v>
      </c>
      <c r="PDU84" s="2">
        <v>2</v>
      </c>
      <c r="PDV84" s="2">
        <v>0</v>
      </c>
      <c r="PDY84" s="2">
        <v>67</v>
      </c>
      <c r="PDZ84" s="2" t="s">
        <v>343</v>
      </c>
      <c r="PEA84" s="2">
        <v>32000</v>
      </c>
      <c r="PEE84" s="2">
        <v>4</v>
      </c>
      <c r="PEI84" s="2">
        <v>2</v>
      </c>
      <c r="PEJ84" s="2">
        <v>0</v>
      </c>
      <c r="PEK84" s="2">
        <v>2</v>
      </c>
      <c r="PEL84" s="2">
        <v>0</v>
      </c>
      <c r="PEO84" s="2">
        <v>67</v>
      </c>
      <c r="PEP84" s="2" t="s">
        <v>343</v>
      </c>
      <c r="PEQ84" s="2">
        <v>32000</v>
      </c>
      <c r="PEU84" s="2">
        <v>4</v>
      </c>
      <c r="PEY84" s="2">
        <v>2</v>
      </c>
      <c r="PEZ84" s="2">
        <v>0</v>
      </c>
      <c r="PFA84" s="2">
        <v>2</v>
      </c>
      <c r="PFB84" s="2">
        <v>0</v>
      </c>
      <c r="PFE84" s="2">
        <v>67</v>
      </c>
      <c r="PFF84" s="2" t="s">
        <v>343</v>
      </c>
      <c r="PFG84" s="2">
        <v>32000</v>
      </c>
      <c r="PFK84" s="2">
        <v>4</v>
      </c>
      <c r="PFO84" s="2">
        <v>2</v>
      </c>
      <c r="PFP84" s="2">
        <v>0</v>
      </c>
      <c r="PFQ84" s="2">
        <v>2</v>
      </c>
      <c r="PFR84" s="2">
        <v>0</v>
      </c>
      <c r="PFU84" s="2">
        <v>67</v>
      </c>
      <c r="PFV84" s="2" t="s">
        <v>343</v>
      </c>
      <c r="PFW84" s="2">
        <v>32000</v>
      </c>
      <c r="PGA84" s="2">
        <v>4</v>
      </c>
      <c r="PGE84" s="2">
        <v>2</v>
      </c>
      <c r="PGF84" s="2">
        <v>0</v>
      </c>
      <c r="PGG84" s="2">
        <v>2</v>
      </c>
      <c r="PGH84" s="2">
        <v>0</v>
      </c>
      <c r="PGK84" s="2">
        <v>67</v>
      </c>
      <c r="PGL84" s="2" t="s">
        <v>343</v>
      </c>
      <c r="PGM84" s="2">
        <v>32000</v>
      </c>
      <c r="PGQ84" s="2">
        <v>4</v>
      </c>
      <c r="PGU84" s="2">
        <v>2</v>
      </c>
      <c r="PGV84" s="2">
        <v>0</v>
      </c>
      <c r="PGW84" s="2">
        <v>2</v>
      </c>
      <c r="PGX84" s="2">
        <v>0</v>
      </c>
      <c r="PHA84" s="2">
        <v>67</v>
      </c>
      <c r="PHB84" s="2" t="s">
        <v>343</v>
      </c>
      <c r="PHC84" s="2">
        <v>32000</v>
      </c>
      <c r="PHG84" s="2">
        <v>4</v>
      </c>
      <c r="PHK84" s="2">
        <v>2</v>
      </c>
      <c r="PHL84" s="2">
        <v>0</v>
      </c>
      <c r="PHM84" s="2">
        <v>2</v>
      </c>
      <c r="PHN84" s="2">
        <v>0</v>
      </c>
      <c r="PHQ84" s="2">
        <v>67</v>
      </c>
      <c r="PHR84" s="2" t="s">
        <v>343</v>
      </c>
      <c r="PHS84" s="2">
        <v>32000</v>
      </c>
      <c r="PHW84" s="2">
        <v>4</v>
      </c>
      <c r="PIA84" s="2">
        <v>2</v>
      </c>
      <c r="PIB84" s="2">
        <v>0</v>
      </c>
      <c r="PIC84" s="2">
        <v>2</v>
      </c>
      <c r="PID84" s="2">
        <v>0</v>
      </c>
      <c r="PIG84" s="2">
        <v>67</v>
      </c>
      <c r="PIH84" s="2" t="s">
        <v>343</v>
      </c>
      <c r="PII84" s="2">
        <v>32000</v>
      </c>
      <c r="PIM84" s="2">
        <v>4</v>
      </c>
      <c r="PIQ84" s="2">
        <v>2</v>
      </c>
      <c r="PIR84" s="2">
        <v>0</v>
      </c>
      <c r="PIS84" s="2">
        <v>2</v>
      </c>
      <c r="PIT84" s="2">
        <v>0</v>
      </c>
      <c r="PIW84" s="2">
        <v>67</v>
      </c>
      <c r="PIX84" s="2" t="s">
        <v>343</v>
      </c>
      <c r="PIY84" s="2">
        <v>32000</v>
      </c>
      <c r="PJC84" s="2">
        <v>4</v>
      </c>
      <c r="PJG84" s="2">
        <v>2</v>
      </c>
      <c r="PJH84" s="2">
        <v>0</v>
      </c>
      <c r="PJI84" s="2">
        <v>2</v>
      </c>
      <c r="PJJ84" s="2">
        <v>0</v>
      </c>
      <c r="PJM84" s="2">
        <v>67</v>
      </c>
      <c r="PJN84" s="2" t="s">
        <v>343</v>
      </c>
      <c r="PJO84" s="2">
        <v>32000</v>
      </c>
      <c r="PJS84" s="2">
        <v>4</v>
      </c>
      <c r="PJW84" s="2">
        <v>2</v>
      </c>
      <c r="PJX84" s="2">
        <v>0</v>
      </c>
      <c r="PJY84" s="2">
        <v>2</v>
      </c>
      <c r="PJZ84" s="2">
        <v>0</v>
      </c>
      <c r="PKC84" s="2">
        <v>67</v>
      </c>
      <c r="PKD84" s="2" t="s">
        <v>343</v>
      </c>
      <c r="PKE84" s="2">
        <v>32000</v>
      </c>
      <c r="PKI84" s="2">
        <v>4</v>
      </c>
      <c r="PKM84" s="2">
        <v>2</v>
      </c>
      <c r="PKN84" s="2">
        <v>0</v>
      </c>
      <c r="PKO84" s="2">
        <v>2</v>
      </c>
      <c r="PKP84" s="2">
        <v>0</v>
      </c>
      <c r="PKS84" s="2">
        <v>67</v>
      </c>
      <c r="PKT84" s="2" t="s">
        <v>343</v>
      </c>
      <c r="PKU84" s="2">
        <v>32000</v>
      </c>
      <c r="PKY84" s="2">
        <v>4</v>
      </c>
      <c r="PLC84" s="2">
        <v>2</v>
      </c>
      <c r="PLD84" s="2">
        <v>0</v>
      </c>
      <c r="PLE84" s="2">
        <v>2</v>
      </c>
      <c r="PLF84" s="2">
        <v>0</v>
      </c>
      <c r="PLI84" s="2">
        <v>67</v>
      </c>
      <c r="PLJ84" s="2" t="s">
        <v>343</v>
      </c>
      <c r="PLK84" s="2">
        <v>32000</v>
      </c>
      <c r="PLO84" s="2">
        <v>4</v>
      </c>
      <c r="PLS84" s="2">
        <v>2</v>
      </c>
      <c r="PLT84" s="2">
        <v>0</v>
      </c>
      <c r="PLU84" s="2">
        <v>2</v>
      </c>
      <c r="PLV84" s="2">
        <v>0</v>
      </c>
      <c r="PLY84" s="2">
        <v>67</v>
      </c>
      <c r="PLZ84" s="2" t="s">
        <v>343</v>
      </c>
      <c r="PMA84" s="2">
        <v>32000</v>
      </c>
      <c r="PME84" s="2">
        <v>4</v>
      </c>
      <c r="PMI84" s="2">
        <v>2</v>
      </c>
      <c r="PMJ84" s="2">
        <v>0</v>
      </c>
      <c r="PMK84" s="2">
        <v>2</v>
      </c>
      <c r="PML84" s="2">
        <v>0</v>
      </c>
      <c r="PMO84" s="2">
        <v>67</v>
      </c>
      <c r="PMP84" s="2" t="s">
        <v>343</v>
      </c>
      <c r="PMQ84" s="2">
        <v>32000</v>
      </c>
      <c r="PMU84" s="2">
        <v>4</v>
      </c>
      <c r="PMY84" s="2">
        <v>2</v>
      </c>
      <c r="PMZ84" s="2">
        <v>0</v>
      </c>
      <c r="PNA84" s="2">
        <v>2</v>
      </c>
      <c r="PNB84" s="2">
        <v>0</v>
      </c>
      <c r="PNE84" s="2">
        <v>67</v>
      </c>
      <c r="PNF84" s="2" t="s">
        <v>343</v>
      </c>
      <c r="PNG84" s="2">
        <v>32000</v>
      </c>
      <c r="PNK84" s="2">
        <v>4</v>
      </c>
      <c r="PNO84" s="2">
        <v>2</v>
      </c>
      <c r="PNP84" s="2">
        <v>0</v>
      </c>
      <c r="PNQ84" s="2">
        <v>2</v>
      </c>
      <c r="PNR84" s="2">
        <v>0</v>
      </c>
      <c r="PNU84" s="2">
        <v>67</v>
      </c>
      <c r="PNV84" s="2" t="s">
        <v>343</v>
      </c>
      <c r="PNW84" s="2">
        <v>32000</v>
      </c>
      <c r="POA84" s="2">
        <v>4</v>
      </c>
      <c r="POE84" s="2">
        <v>2</v>
      </c>
      <c r="POF84" s="2">
        <v>0</v>
      </c>
      <c r="POG84" s="2">
        <v>2</v>
      </c>
      <c r="POH84" s="2">
        <v>0</v>
      </c>
      <c r="POK84" s="2">
        <v>67</v>
      </c>
      <c r="POL84" s="2" t="s">
        <v>343</v>
      </c>
      <c r="POM84" s="2">
        <v>32000</v>
      </c>
      <c r="POQ84" s="2">
        <v>4</v>
      </c>
      <c r="POU84" s="2">
        <v>2</v>
      </c>
      <c r="POV84" s="2">
        <v>0</v>
      </c>
      <c r="POW84" s="2">
        <v>2</v>
      </c>
      <c r="POX84" s="2">
        <v>0</v>
      </c>
      <c r="PPA84" s="2">
        <v>67</v>
      </c>
      <c r="PPB84" s="2" t="s">
        <v>343</v>
      </c>
      <c r="PPC84" s="2">
        <v>32000</v>
      </c>
      <c r="PPG84" s="2">
        <v>4</v>
      </c>
      <c r="PPK84" s="2">
        <v>2</v>
      </c>
      <c r="PPL84" s="2">
        <v>0</v>
      </c>
      <c r="PPM84" s="2">
        <v>2</v>
      </c>
      <c r="PPN84" s="2">
        <v>0</v>
      </c>
      <c r="PPQ84" s="2">
        <v>67</v>
      </c>
      <c r="PPR84" s="2" t="s">
        <v>343</v>
      </c>
      <c r="PPS84" s="2">
        <v>32000</v>
      </c>
      <c r="PPW84" s="2">
        <v>4</v>
      </c>
      <c r="PQA84" s="2">
        <v>2</v>
      </c>
      <c r="PQB84" s="2">
        <v>0</v>
      </c>
      <c r="PQC84" s="2">
        <v>2</v>
      </c>
      <c r="PQD84" s="2">
        <v>0</v>
      </c>
      <c r="PQG84" s="2">
        <v>67</v>
      </c>
      <c r="PQH84" s="2" t="s">
        <v>343</v>
      </c>
      <c r="PQI84" s="2">
        <v>32000</v>
      </c>
      <c r="PQM84" s="2">
        <v>4</v>
      </c>
      <c r="PQQ84" s="2">
        <v>2</v>
      </c>
      <c r="PQR84" s="2">
        <v>0</v>
      </c>
      <c r="PQS84" s="2">
        <v>2</v>
      </c>
      <c r="PQT84" s="2">
        <v>0</v>
      </c>
      <c r="PQW84" s="2">
        <v>67</v>
      </c>
      <c r="PQX84" s="2" t="s">
        <v>343</v>
      </c>
      <c r="PQY84" s="2">
        <v>32000</v>
      </c>
      <c r="PRC84" s="2">
        <v>4</v>
      </c>
      <c r="PRG84" s="2">
        <v>2</v>
      </c>
      <c r="PRH84" s="2">
        <v>0</v>
      </c>
      <c r="PRI84" s="2">
        <v>2</v>
      </c>
      <c r="PRJ84" s="2">
        <v>0</v>
      </c>
      <c r="PRM84" s="2">
        <v>67</v>
      </c>
      <c r="PRN84" s="2" t="s">
        <v>343</v>
      </c>
      <c r="PRO84" s="2">
        <v>32000</v>
      </c>
      <c r="PRS84" s="2">
        <v>4</v>
      </c>
      <c r="PRW84" s="2">
        <v>2</v>
      </c>
      <c r="PRX84" s="2">
        <v>0</v>
      </c>
      <c r="PRY84" s="2">
        <v>2</v>
      </c>
      <c r="PRZ84" s="2">
        <v>0</v>
      </c>
      <c r="PSC84" s="2">
        <v>67</v>
      </c>
      <c r="PSD84" s="2" t="s">
        <v>343</v>
      </c>
      <c r="PSE84" s="2">
        <v>32000</v>
      </c>
      <c r="PSI84" s="2">
        <v>4</v>
      </c>
      <c r="PSM84" s="2">
        <v>2</v>
      </c>
      <c r="PSN84" s="2">
        <v>0</v>
      </c>
      <c r="PSO84" s="2">
        <v>2</v>
      </c>
      <c r="PSP84" s="2">
        <v>0</v>
      </c>
      <c r="PSS84" s="2">
        <v>67</v>
      </c>
      <c r="PST84" s="2" t="s">
        <v>343</v>
      </c>
      <c r="PSU84" s="2">
        <v>32000</v>
      </c>
      <c r="PSY84" s="2">
        <v>4</v>
      </c>
      <c r="PTC84" s="2">
        <v>2</v>
      </c>
      <c r="PTD84" s="2">
        <v>0</v>
      </c>
      <c r="PTE84" s="2">
        <v>2</v>
      </c>
      <c r="PTF84" s="2">
        <v>0</v>
      </c>
      <c r="PTI84" s="2">
        <v>67</v>
      </c>
      <c r="PTJ84" s="2" t="s">
        <v>343</v>
      </c>
      <c r="PTK84" s="2">
        <v>32000</v>
      </c>
      <c r="PTO84" s="2">
        <v>4</v>
      </c>
      <c r="PTS84" s="2">
        <v>2</v>
      </c>
      <c r="PTT84" s="2">
        <v>0</v>
      </c>
      <c r="PTU84" s="2">
        <v>2</v>
      </c>
      <c r="PTV84" s="2">
        <v>0</v>
      </c>
      <c r="PTY84" s="2">
        <v>67</v>
      </c>
      <c r="PTZ84" s="2" t="s">
        <v>343</v>
      </c>
      <c r="PUA84" s="2">
        <v>32000</v>
      </c>
      <c r="PUE84" s="2">
        <v>4</v>
      </c>
      <c r="PUI84" s="2">
        <v>2</v>
      </c>
      <c r="PUJ84" s="2">
        <v>0</v>
      </c>
      <c r="PUK84" s="2">
        <v>2</v>
      </c>
      <c r="PUL84" s="2">
        <v>0</v>
      </c>
      <c r="PUO84" s="2">
        <v>67</v>
      </c>
      <c r="PUP84" s="2" t="s">
        <v>343</v>
      </c>
      <c r="PUQ84" s="2">
        <v>32000</v>
      </c>
      <c r="PUU84" s="2">
        <v>4</v>
      </c>
      <c r="PUY84" s="2">
        <v>2</v>
      </c>
      <c r="PUZ84" s="2">
        <v>0</v>
      </c>
      <c r="PVA84" s="2">
        <v>2</v>
      </c>
      <c r="PVB84" s="2">
        <v>0</v>
      </c>
      <c r="PVE84" s="2">
        <v>67</v>
      </c>
      <c r="PVF84" s="2" t="s">
        <v>343</v>
      </c>
      <c r="PVG84" s="2">
        <v>32000</v>
      </c>
      <c r="PVK84" s="2">
        <v>4</v>
      </c>
      <c r="PVO84" s="2">
        <v>2</v>
      </c>
      <c r="PVP84" s="2">
        <v>0</v>
      </c>
      <c r="PVQ84" s="2">
        <v>2</v>
      </c>
      <c r="PVR84" s="2">
        <v>0</v>
      </c>
      <c r="PVU84" s="2">
        <v>67</v>
      </c>
      <c r="PVV84" s="2" t="s">
        <v>343</v>
      </c>
      <c r="PVW84" s="2">
        <v>32000</v>
      </c>
      <c r="PWA84" s="2">
        <v>4</v>
      </c>
      <c r="PWE84" s="2">
        <v>2</v>
      </c>
      <c r="PWF84" s="2">
        <v>0</v>
      </c>
      <c r="PWG84" s="2">
        <v>2</v>
      </c>
      <c r="PWH84" s="2">
        <v>0</v>
      </c>
      <c r="PWK84" s="2">
        <v>67</v>
      </c>
      <c r="PWL84" s="2" t="s">
        <v>343</v>
      </c>
      <c r="PWM84" s="2">
        <v>32000</v>
      </c>
      <c r="PWQ84" s="2">
        <v>4</v>
      </c>
      <c r="PWU84" s="2">
        <v>2</v>
      </c>
      <c r="PWV84" s="2">
        <v>0</v>
      </c>
      <c r="PWW84" s="2">
        <v>2</v>
      </c>
      <c r="PWX84" s="2">
        <v>0</v>
      </c>
      <c r="PXA84" s="2">
        <v>67</v>
      </c>
      <c r="PXB84" s="2" t="s">
        <v>343</v>
      </c>
      <c r="PXC84" s="2">
        <v>32000</v>
      </c>
      <c r="PXG84" s="2">
        <v>4</v>
      </c>
      <c r="PXK84" s="2">
        <v>2</v>
      </c>
      <c r="PXL84" s="2">
        <v>0</v>
      </c>
      <c r="PXM84" s="2">
        <v>2</v>
      </c>
      <c r="PXN84" s="2">
        <v>0</v>
      </c>
      <c r="PXQ84" s="2">
        <v>67</v>
      </c>
      <c r="PXR84" s="2" t="s">
        <v>343</v>
      </c>
      <c r="PXS84" s="2">
        <v>32000</v>
      </c>
      <c r="PXW84" s="2">
        <v>4</v>
      </c>
      <c r="PYA84" s="2">
        <v>2</v>
      </c>
      <c r="PYB84" s="2">
        <v>0</v>
      </c>
      <c r="PYC84" s="2">
        <v>2</v>
      </c>
      <c r="PYD84" s="2">
        <v>0</v>
      </c>
      <c r="PYG84" s="2">
        <v>67</v>
      </c>
      <c r="PYH84" s="2" t="s">
        <v>343</v>
      </c>
      <c r="PYI84" s="2">
        <v>32000</v>
      </c>
      <c r="PYM84" s="2">
        <v>4</v>
      </c>
      <c r="PYQ84" s="2">
        <v>2</v>
      </c>
      <c r="PYR84" s="2">
        <v>0</v>
      </c>
      <c r="PYS84" s="2">
        <v>2</v>
      </c>
      <c r="PYT84" s="2">
        <v>0</v>
      </c>
      <c r="PYW84" s="2">
        <v>67</v>
      </c>
      <c r="PYX84" s="2" t="s">
        <v>343</v>
      </c>
      <c r="PYY84" s="2">
        <v>32000</v>
      </c>
      <c r="PZC84" s="2">
        <v>4</v>
      </c>
      <c r="PZG84" s="2">
        <v>2</v>
      </c>
      <c r="PZH84" s="2">
        <v>0</v>
      </c>
      <c r="PZI84" s="2">
        <v>2</v>
      </c>
      <c r="PZJ84" s="2">
        <v>0</v>
      </c>
      <c r="PZM84" s="2">
        <v>67</v>
      </c>
      <c r="PZN84" s="2" t="s">
        <v>343</v>
      </c>
      <c r="PZO84" s="2">
        <v>32000</v>
      </c>
      <c r="PZS84" s="2">
        <v>4</v>
      </c>
      <c r="PZW84" s="2">
        <v>2</v>
      </c>
      <c r="PZX84" s="2">
        <v>0</v>
      </c>
      <c r="PZY84" s="2">
        <v>2</v>
      </c>
      <c r="PZZ84" s="2">
        <v>0</v>
      </c>
      <c r="QAC84" s="2">
        <v>67</v>
      </c>
      <c r="QAD84" s="2" t="s">
        <v>343</v>
      </c>
      <c r="QAE84" s="2">
        <v>32000</v>
      </c>
      <c r="QAI84" s="2">
        <v>4</v>
      </c>
      <c r="QAM84" s="2">
        <v>2</v>
      </c>
      <c r="QAN84" s="2">
        <v>0</v>
      </c>
      <c r="QAO84" s="2">
        <v>2</v>
      </c>
      <c r="QAP84" s="2">
        <v>0</v>
      </c>
      <c r="QAS84" s="2">
        <v>67</v>
      </c>
      <c r="QAT84" s="2" t="s">
        <v>343</v>
      </c>
      <c r="QAU84" s="2">
        <v>32000</v>
      </c>
      <c r="QAY84" s="2">
        <v>4</v>
      </c>
      <c r="QBC84" s="2">
        <v>2</v>
      </c>
      <c r="QBD84" s="2">
        <v>0</v>
      </c>
      <c r="QBE84" s="2">
        <v>2</v>
      </c>
      <c r="QBF84" s="2">
        <v>0</v>
      </c>
      <c r="QBI84" s="2">
        <v>67</v>
      </c>
      <c r="QBJ84" s="2" t="s">
        <v>343</v>
      </c>
      <c r="QBK84" s="2">
        <v>32000</v>
      </c>
      <c r="QBO84" s="2">
        <v>4</v>
      </c>
      <c r="QBS84" s="2">
        <v>2</v>
      </c>
      <c r="QBT84" s="2">
        <v>0</v>
      </c>
      <c r="QBU84" s="2">
        <v>2</v>
      </c>
      <c r="QBV84" s="2">
        <v>0</v>
      </c>
      <c r="QBY84" s="2">
        <v>67</v>
      </c>
      <c r="QBZ84" s="2" t="s">
        <v>343</v>
      </c>
      <c r="QCA84" s="2">
        <v>32000</v>
      </c>
      <c r="QCE84" s="2">
        <v>4</v>
      </c>
      <c r="QCI84" s="2">
        <v>2</v>
      </c>
      <c r="QCJ84" s="2">
        <v>0</v>
      </c>
      <c r="QCK84" s="2">
        <v>2</v>
      </c>
      <c r="QCL84" s="2">
        <v>0</v>
      </c>
      <c r="QCO84" s="2">
        <v>67</v>
      </c>
      <c r="QCP84" s="2" t="s">
        <v>343</v>
      </c>
      <c r="QCQ84" s="2">
        <v>32000</v>
      </c>
      <c r="QCU84" s="2">
        <v>4</v>
      </c>
      <c r="QCY84" s="2">
        <v>2</v>
      </c>
      <c r="QCZ84" s="2">
        <v>0</v>
      </c>
      <c r="QDA84" s="2">
        <v>2</v>
      </c>
      <c r="QDB84" s="2">
        <v>0</v>
      </c>
      <c r="QDE84" s="2">
        <v>67</v>
      </c>
      <c r="QDF84" s="2" t="s">
        <v>343</v>
      </c>
      <c r="QDG84" s="2">
        <v>32000</v>
      </c>
      <c r="QDK84" s="2">
        <v>4</v>
      </c>
      <c r="QDO84" s="2">
        <v>2</v>
      </c>
      <c r="QDP84" s="2">
        <v>0</v>
      </c>
      <c r="QDQ84" s="2">
        <v>2</v>
      </c>
      <c r="QDR84" s="2">
        <v>0</v>
      </c>
      <c r="QDU84" s="2">
        <v>67</v>
      </c>
      <c r="QDV84" s="2" t="s">
        <v>343</v>
      </c>
      <c r="QDW84" s="2">
        <v>32000</v>
      </c>
      <c r="QEA84" s="2">
        <v>4</v>
      </c>
      <c r="QEE84" s="2">
        <v>2</v>
      </c>
      <c r="QEF84" s="2">
        <v>0</v>
      </c>
      <c r="QEG84" s="2">
        <v>2</v>
      </c>
      <c r="QEH84" s="2">
        <v>0</v>
      </c>
      <c r="QEK84" s="2">
        <v>67</v>
      </c>
      <c r="QEL84" s="2" t="s">
        <v>343</v>
      </c>
      <c r="QEM84" s="2">
        <v>32000</v>
      </c>
      <c r="QEQ84" s="2">
        <v>4</v>
      </c>
      <c r="QEU84" s="2">
        <v>2</v>
      </c>
      <c r="QEV84" s="2">
        <v>0</v>
      </c>
      <c r="QEW84" s="2">
        <v>2</v>
      </c>
      <c r="QEX84" s="2">
        <v>0</v>
      </c>
      <c r="QFA84" s="2">
        <v>67</v>
      </c>
      <c r="QFB84" s="2" t="s">
        <v>343</v>
      </c>
      <c r="QFC84" s="2">
        <v>32000</v>
      </c>
      <c r="QFG84" s="2">
        <v>4</v>
      </c>
      <c r="QFK84" s="2">
        <v>2</v>
      </c>
      <c r="QFL84" s="2">
        <v>0</v>
      </c>
      <c r="QFM84" s="2">
        <v>2</v>
      </c>
      <c r="QFN84" s="2">
        <v>0</v>
      </c>
      <c r="QFQ84" s="2">
        <v>67</v>
      </c>
      <c r="QFR84" s="2" t="s">
        <v>343</v>
      </c>
      <c r="QFS84" s="2">
        <v>32000</v>
      </c>
      <c r="QFW84" s="2">
        <v>4</v>
      </c>
      <c r="QGA84" s="2">
        <v>2</v>
      </c>
      <c r="QGB84" s="2">
        <v>0</v>
      </c>
      <c r="QGC84" s="2">
        <v>2</v>
      </c>
      <c r="QGD84" s="2">
        <v>0</v>
      </c>
      <c r="QGG84" s="2">
        <v>67</v>
      </c>
      <c r="QGH84" s="2" t="s">
        <v>343</v>
      </c>
      <c r="QGI84" s="2">
        <v>32000</v>
      </c>
      <c r="QGM84" s="2">
        <v>4</v>
      </c>
      <c r="QGQ84" s="2">
        <v>2</v>
      </c>
      <c r="QGR84" s="2">
        <v>0</v>
      </c>
      <c r="QGS84" s="2">
        <v>2</v>
      </c>
      <c r="QGT84" s="2">
        <v>0</v>
      </c>
      <c r="QGW84" s="2">
        <v>67</v>
      </c>
      <c r="QGX84" s="2" t="s">
        <v>343</v>
      </c>
      <c r="QGY84" s="2">
        <v>32000</v>
      </c>
      <c r="QHC84" s="2">
        <v>4</v>
      </c>
      <c r="QHG84" s="2">
        <v>2</v>
      </c>
      <c r="QHH84" s="2">
        <v>0</v>
      </c>
      <c r="QHI84" s="2">
        <v>2</v>
      </c>
      <c r="QHJ84" s="2">
        <v>0</v>
      </c>
      <c r="QHM84" s="2">
        <v>67</v>
      </c>
      <c r="QHN84" s="2" t="s">
        <v>343</v>
      </c>
      <c r="QHO84" s="2">
        <v>32000</v>
      </c>
      <c r="QHS84" s="2">
        <v>4</v>
      </c>
      <c r="QHW84" s="2">
        <v>2</v>
      </c>
      <c r="QHX84" s="2">
        <v>0</v>
      </c>
      <c r="QHY84" s="2">
        <v>2</v>
      </c>
      <c r="QHZ84" s="2">
        <v>0</v>
      </c>
      <c r="QIC84" s="2">
        <v>67</v>
      </c>
      <c r="QID84" s="2" t="s">
        <v>343</v>
      </c>
      <c r="QIE84" s="2">
        <v>32000</v>
      </c>
      <c r="QII84" s="2">
        <v>4</v>
      </c>
      <c r="QIM84" s="2">
        <v>2</v>
      </c>
      <c r="QIN84" s="2">
        <v>0</v>
      </c>
      <c r="QIO84" s="2">
        <v>2</v>
      </c>
      <c r="QIP84" s="2">
        <v>0</v>
      </c>
      <c r="QIS84" s="2">
        <v>67</v>
      </c>
      <c r="QIT84" s="2" t="s">
        <v>343</v>
      </c>
      <c r="QIU84" s="2">
        <v>32000</v>
      </c>
      <c r="QIY84" s="2">
        <v>4</v>
      </c>
      <c r="QJC84" s="2">
        <v>2</v>
      </c>
      <c r="QJD84" s="2">
        <v>0</v>
      </c>
      <c r="QJE84" s="2">
        <v>2</v>
      </c>
      <c r="QJF84" s="2">
        <v>0</v>
      </c>
      <c r="QJI84" s="2">
        <v>67</v>
      </c>
      <c r="QJJ84" s="2" t="s">
        <v>343</v>
      </c>
      <c r="QJK84" s="2">
        <v>32000</v>
      </c>
      <c r="QJO84" s="2">
        <v>4</v>
      </c>
      <c r="QJS84" s="2">
        <v>2</v>
      </c>
      <c r="QJT84" s="2">
        <v>0</v>
      </c>
      <c r="QJU84" s="2">
        <v>2</v>
      </c>
      <c r="QJV84" s="2">
        <v>0</v>
      </c>
      <c r="QJY84" s="2">
        <v>67</v>
      </c>
      <c r="QJZ84" s="2" t="s">
        <v>343</v>
      </c>
      <c r="QKA84" s="2">
        <v>32000</v>
      </c>
      <c r="QKE84" s="2">
        <v>4</v>
      </c>
      <c r="QKI84" s="2">
        <v>2</v>
      </c>
      <c r="QKJ84" s="2">
        <v>0</v>
      </c>
      <c r="QKK84" s="2">
        <v>2</v>
      </c>
      <c r="QKL84" s="2">
        <v>0</v>
      </c>
      <c r="QKO84" s="2">
        <v>67</v>
      </c>
      <c r="QKP84" s="2" t="s">
        <v>343</v>
      </c>
      <c r="QKQ84" s="2">
        <v>32000</v>
      </c>
      <c r="QKU84" s="2">
        <v>4</v>
      </c>
      <c r="QKY84" s="2">
        <v>2</v>
      </c>
      <c r="QKZ84" s="2">
        <v>0</v>
      </c>
      <c r="QLA84" s="2">
        <v>2</v>
      </c>
      <c r="QLB84" s="2">
        <v>0</v>
      </c>
      <c r="QLE84" s="2">
        <v>67</v>
      </c>
      <c r="QLF84" s="2" t="s">
        <v>343</v>
      </c>
      <c r="QLG84" s="2">
        <v>32000</v>
      </c>
      <c r="QLK84" s="2">
        <v>4</v>
      </c>
      <c r="QLO84" s="2">
        <v>2</v>
      </c>
      <c r="QLP84" s="2">
        <v>0</v>
      </c>
      <c r="QLQ84" s="2">
        <v>2</v>
      </c>
      <c r="QLR84" s="2">
        <v>0</v>
      </c>
      <c r="QLU84" s="2">
        <v>67</v>
      </c>
      <c r="QLV84" s="2" t="s">
        <v>343</v>
      </c>
      <c r="QLW84" s="2">
        <v>32000</v>
      </c>
      <c r="QMA84" s="2">
        <v>4</v>
      </c>
      <c r="QME84" s="2">
        <v>2</v>
      </c>
      <c r="QMF84" s="2">
        <v>0</v>
      </c>
      <c r="QMG84" s="2">
        <v>2</v>
      </c>
      <c r="QMH84" s="2">
        <v>0</v>
      </c>
      <c r="QMK84" s="2">
        <v>67</v>
      </c>
      <c r="QML84" s="2" t="s">
        <v>343</v>
      </c>
      <c r="QMM84" s="2">
        <v>32000</v>
      </c>
      <c r="QMQ84" s="2">
        <v>4</v>
      </c>
      <c r="QMU84" s="2">
        <v>2</v>
      </c>
      <c r="QMV84" s="2">
        <v>0</v>
      </c>
      <c r="QMW84" s="2">
        <v>2</v>
      </c>
      <c r="QMX84" s="2">
        <v>0</v>
      </c>
      <c r="QNA84" s="2">
        <v>67</v>
      </c>
      <c r="QNB84" s="2" t="s">
        <v>343</v>
      </c>
      <c r="QNC84" s="2">
        <v>32000</v>
      </c>
      <c r="QNG84" s="2">
        <v>4</v>
      </c>
      <c r="QNK84" s="2">
        <v>2</v>
      </c>
      <c r="QNL84" s="2">
        <v>0</v>
      </c>
      <c r="QNM84" s="2">
        <v>2</v>
      </c>
      <c r="QNN84" s="2">
        <v>0</v>
      </c>
      <c r="QNQ84" s="2">
        <v>67</v>
      </c>
      <c r="QNR84" s="2" t="s">
        <v>343</v>
      </c>
      <c r="QNS84" s="2">
        <v>32000</v>
      </c>
      <c r="QNW84" s="2">
        <v>4</v>
      </c>
      <c r="QOA84" s="2">
        <v>2</v>
      </c>
      <c r="QOB84" s="2">
        <v>0</v>
      </c>
      <c r="QOC84" s="2">
        <v>2</v>
      </c>
      <c r="QOD84" s="2">
        <v>0</v>
      </c>
      <c r="QOG84" s="2">
        <v>67</v>
      </c>
      <c r="QOH84" s="2" t="s">
        <v>343</v>
      </c>
      <c r="QOI84" s="2">
        <v>32000</v>
      </c>
      <c r="QOM84" s="2">
        <v>4</v>
      </c>
      <c r="QOQ84" s="2">
        <v>2</v>
      </c>
      <c r="QOR84" s="2">
        <v>0</v>
      </c>
      <c r="QOS84" s="2">
        <v>2</v>
      </c>
      <c r="QOT84" s="2">
        <v>0</v>
      </c>
      <c r="QOW84" s="2">
        <v>67</v>
      </c>
      <c r="QOX84" s="2" t="s">
        <v>343</v>
      </c>
      <c r="QOY84" s="2">
        <v>32000</v>
      </c>
      <c r="QPC84" s="2">
        <v>4</v>
      </c>
      <c r="QPG84" s="2">
        <v>2</v>
      </c>
      <c r="QPH84" s="2">
        <v>0</v>
      </c>
      <c r="QPI84" s="2">
        <v>2</v>
      </c>
      <c r="QPJ84" s="2">
        <v>0</v>
      </c>
      <c r="QPM84" s="2">
        <v>67</v>
      </c>
      <c r="QPN84" s="2" t="s">
        <v>343</v>
      </c>
      <c r="QPO84" s="2">
        <v>32000</v>
      </c>
      <c r="QPS84" s="2">
        <v>4</v>
      </c>
      <c r="QPW84" s="2">
        <v>2</v>
      </c>
      <c r="QPX84" s="2">
        <v>0</v>
      </c>
      <c r="QPY84" s="2">
        <v>2</v>
      </c>
      <c r="QPZ84" s="2">
        <v>0</v>
      </c>
      <c r="QQC84" s="2">
        <v>67</v>
      </c>
      <c r="QQD84" s="2" t="s">
        <v>343</v>
      </c>
      <c r="QQE84" s="2">
        <v>32000</v>
      </c>
      <c r="QQI84" s="2">
        <v>4</v>
      </c>
      <c r="QQM84" s="2">
        <v>2</v>
      </c>
      <c r="QQN84" s="2">
        <v>0</v>
      </c>
      <c r="QQO84" s="2">
        <v>2</v>
      </c>
      <c r="QQP84" s="2">
        <v>0</v>
      </c>
      <c r="QQS84" s="2">
        <v>67</v>
      </c>
      <c r="QQT84" s="2" t="s">
        <v>343</v>
      </c>
      <c r="QQU84" s="2">
        <v>32000</v>
      </c>
      <c r="QQY84" s="2">
        <v>4</v>
      </c>
      <c r="QRC84" s="2">
        <v>2</v>
      </c>
      <c r="QRD84" s="2">
        <v>0</v>
      </c>
      <c r="QRE84" s="2">
        <v>2</v>
      </c>
      <c r="QRF84" s="2">
        <v>0</v>
      </c>
      <c r="QRI84" s="2">
        <v>67</v>
      </c>
      <c r="QRJ84" s="2" t="s">
        <v>343</v>
      </c>
      <c r="QRK84" s="2">
        <v>32000</v>
      </c>
      <c r="QRO84" s="2">
        <v>4</v>
      </c>
      <c r="QRS84" s="2">
        <v>2</v>
      </c>
      <c r="QRT84" s="2">
        <v>0</v>
      </c>
      <c r="QRU84" s="2">
        <v>2</v>
      </c>
      <c r="QRV84" s="2">
        <v>0</v>
      </c>
      <c r="QRY84" s="2">
        <v>67</v>
      </c>
      <c r="QRZ84" s="2" t="s">
        <v>343</v>
      </c>
      <c r="QSA84" s="2">
        <v>32000</v>
      </c>
      <c r="QSE84" s="2">
        <v>4</v>
      </c>
      <c r="QSI84" s="2">
        <v>2</v>
      </c>
      <c r="QSJ84" s="2">
        <v>0</v>
      </c>
      <c r="QSK84" s="2">
        <v>2</v>
      </c>
      <c r="QSL84" s="2">
        <v>0</v>
      </c>
      <c r="QSO84" s="2">
        <v>67</v>
      </c>
      <c r="QSP84" s="2" t="s">
        <v>343</v>
      </c>
      <c r="QSQ84" s="2">
        <v>32000</v>
      </c>
      <c r="QSU84" s="2">
        <v>4</v>
      </c>
      <c r="QSY84" s="2">
        <v>2</v>
      </c>
      <c r="QSZ84" s="2">
        <v>0</v>
      </c>
      <c r="QTA84" s="2">
        <v>2</v>
      </c>
      <c r="QTB84" s="2">
        <v>0</v>
      </c>
      <c r="QTE84" s="2">
        <v>67</v>
      </c>
      <c r="QTF84" s="2" t="s">
        <v>343</v>
      </c>
      <c r="QTG84" s="2">
        <v>32000</v>
      </c>
      <c r="QTK84" s="2">
        <v>4</v>
      </c>
      <c r="QTO84" s="2">
        <v>2</v>
      </c>
      <c r="QTP84" s="2">
        <v>0</v>
      </c>
      <c r="QTQ84" s="2">
        <v>2</v>
      </c>
      <c r="QTR84" s="2">
        <v>0</v>
      </c>
      <c r="QTU84" s="2">
        <v>67</v>
      </c>
      <c r="QTV84" s="2" t="s">
        <v>343</v>
      </c>
      <c r="QTW84" s="2">
        <v>32000</v>
      </c>
      <c r="QUA84" s="2">
        <v>4</v>
      </c>
      <c r="QUE84" s="2">
        <v>2</v>
      </c>
      <c r="QUF84" s="2">
        <v>0</v>
      </c>
      <c r="QUG84" s="2">
        <v>2</v>
      </c>
      <c r="QUH84" s="2">
        <v>0</v>
      </c>
      <c r="QUK84" s="2">
        <v>67</v>
      </c>
      <c r="QUL84" s="2" t="s">
        <v>343</v>
      </c>
      <c r="QUM84" s="2">
        <v>32000</v>
      </c>
      <c r="QUQ84" s="2">
        <v>4</v>
      </c>
      <c r="QUU84" s="2">
        <v>2</v>
      </c>
      <c r="QUV84" s="2">
        <v>0</v>
      </c>
      <c r="QUW84" s="2">
        <v>2</v>
      </c>
      <c r="QUX84" s="2">
        <v>0</v>
      </c>
      <c r="QVA84" s="2">
        <v>67</v>
      </c>
      <c r="QVB84" s="2" t="s">
        <v>343</v>
      </c>
      <c r="QVC84" s="2">
        <v>32000</v>
      </c>
      <c r="QVG84" s="2">
        <v>4</v>
      </c>
      <c r="QVK84" s="2">
        <v>2</v>
      </c>
      <c r="QVL84" s="2">
        <v>0</v>
      </c>
      <c r="QVM84" s="2">
        <v>2</v>
      </c>
      <c r="QVN84" s="2">
        <v>0</v>
      </c>
      <c r="QVQ84" s="2">
        <v>67</v>
      </c>
      <c r="QVR84" s="2" t="s">
        <v>343</v>
      </c>
      <c r="QVS84" s="2">
        <v>32000</v>
      </c>
      <c r="QVW84" s="2">
        <v>4</v>
      </c>
      <c r="QWA84" s="2">
        <v>2</v>
      </c>
      <c r="QWB84" s="2">
        <v>0</v>
      </c>
      <c r="QWC84" s="2">
        <v>2</v>
      </c>
      <c r="QWD84" s="2">
        <v>0</v>
      </c>
      <c r="QWG84" s="2">
        <v>67</v>
      </c>
      <c r="QWH84" s="2" t="s">
        <v>343</v>
      </c>
      <c r="QWI84" s="2">
        <v>32000</v>
      </c>
      <c r="QWM84" s="2">
        <v>4</v>
      </c>
      <c r="QWQ84" s="2">
        <v>2</v>
      </c>
      <c r="QWR84" s="2">
        <v>0</v>
      </c>
      <c r="QWS84" s="2">
        <v>2</v>
      </c>
      <c r="QWT84" s="2">
        <v>0</v>
      </c>
      <c r="QWW84" s="2">
        <v>67</v>
      </c>
      <c r="QWX84" s="2" t="s">
        <v>343</v>
      </c>
      <c r="QWY84" s="2">
        <v>32000</v>
      </c>
      <c r="QXC84" s="2">
        <v>4</v>
      </c>
      <c r="QXG84" s="2">
        <v>2</v>
      </c>
      <c r="QXH84" s="2">
        <v>0</v>
      </c>
      <c r="QXI84" s="2">
        <v>2</v>
      </c>
      <c r="QXJ84" s="2">
        <v>0</v>
      </c>
      <c r="QXM84" s="2">
        <v>67</v>
      </c>
      <c r="QXN84" s="2" t="s">
        <v>343</v>
      </c>
      <c r="QXO84" s="2">
        <v>32000</v>
      </c>
      <c r="QXS84" s="2">
        <v>4</v>
      </c>
      <c r="QXW84" s="2">
        <v>2</v>
      </c>
      <c r="QXX84" s="2">
        <v>0</v>
      </c>
      <c r="QXY84" s="2">
        <v>2</v>
      </c>
      <c r="QXZ84" s="2">
        <v>0</v>
      </c>
      <c r="QYC84" s="2">
        <v>67</v>
      </c>
      <c r="QYD84" s="2" t="s">
        <v>343</v>
      </c>
      <c r="QYE84" s="2">
        <v>32000</v>
      </c>
      <c r="QYI84" s="2">
        <v>4</v>
      </c>
      <c r="QYM84" s="2">
        <v>2</v>
      </c>
      <c r="QYN84" s="2">
        <v>0</v>
      </c>
      <c r="QYO84" s="2">
        <v>2</v>
      </c>
      <c r="QYP84" s="2">
        <v>0</v>
      </c>
      <c r="QYS84" s="2">
        <v>67</v>
      </c>
      <c r="QYT84" s="2" t="s">
        <v>343</v>
      </c>
      <c r="QYU84" s="2">
        <v>32000</v>
      </c>
      <c r="QYY84" s="2">
        <v>4</v>
      </c>
      <c r="QZC84" s="2">
        <v>2</v>
      </c>
      <c r="QZD84" s="2">
        <v>0</v>
      </c>
      <c r="QZE84" s="2">
        <v>2</v>
      </c>
      <c r="QZF84" s="2">
        <v>0</v>
      </c>
      <c r="QZI84" s="2">
        <v>67</v>
      </c>
      <c r="QZJ84" s="2" t="s">
        <v>343</v>
      </c>
      <c r="QZK84" s="2">
        <v>32000</v>
      </c>
      <c r="QZO84" s="2">
        <v>4</v>
      </c>
      <c r="QZS84" s="2">
        <v>2</v>
      </c>
      <c r="QZT84" s="2">
        <v>0</v>
      </c>
      <c r="QZU84" s="2">
        <v>2</v>
      </c>
      <c r="QZV84" s="2">
        <v>0</v>
      </c>
      <c r="QZY84" s="2">
        <v>67</v>
      </c>
      <c r="QZZ84" s="2" t="s">
        <v>343</v>
      </c>
      <c r="RAA84" s="2">
        <v>32000</v>
      </c>
      <c r="RAE84" s="2">
        <v>4</v>
      </c>
      <c r="RAI84" s="2">
        <v>2</v>
      </c>
      <c r="RAJ84" s="2">
        <v>0</v>
      </c>
      <c r="RAK84" s="2">
        <v>2</v>
      </c>
      <c r="RAL84" s="2">
        <v>0</v>
      </c>
      <c r="RAO84" s="2">
        <v>67</v>
      </c>
      <c r="RAP84" s="2" t="s">
        <v>343</v>
      </c>
      <c r="RAQ84" s="2">
        <v>32000</v>
      </c>
      <c r="RAU84" s="2">
        <v>4</v>
      </c>
      <c r="RAY84" s="2">
        <v>2</v>
      </c>
      <c r="RAZ84" s="2">
        <v>0</v>
      </c>
      <c r="RBA84" s="2">
        <v>2</v>
      </c>
      <c r="RBB84" s="2">
        <v>0</v>
      </c>
      <c r="RBE84" s="2">
        <v>67</v>
      </c>
      <c r="RBF84" s="2" t="s">
        <v>343</v>
      </c>
      <c r="RBG84" s="2">
        <v>32000</v>
      </c>
      <c r="RBK84" s="2">
        <v>4</v>
      </c>
      <c r="RBO84" s="2">
        <v>2</v>
      </c>
      <c r="RBP84" s="2">
        <v>0</v>
      </c>
      <c r="RBQ84" s="2">
        <v>2</v>
      </c>
      <c r="RBR84" s="2">
        <v>0</v>
      </c>
      <c r="RBU84" s="2">
        <v>67</v>
      </c>
      <c r="RBV84" s="2" t="s">
        <v>343</v>
      </c>
      <c r="RBW84" s="2">
        <v>32000</v>
      </c>
      <c r="RCA84" s="2">
        <v>4</v>
      </c>
      <c r="RCE84" s="2">
        <v>2</v>
      </c>
      <c r="RCF84" s="2">
        <v>0</v>
      </c>
      <c r="RCG84" s="2">
        <v>2</v>
      </c>
      <c r="RCH84" s="2">
        <v>0</v>
      </c>
      <c r="RCK84" s="2">
        <v>67</v>
      </c>
      <c r="RCL84" s="2" t="s">
        <v>343</v>
      </c>
      <c r="RCM84" s="2">
        <v>32000</v>
      </c>
      <c r="RCQ84" s="2">
        <v>4</v>
      </c>
      <c r="RCU84" s="2">
        <v>2</v>
      </c>
      <c r="RCV84" s="2">
        <v>0</v>
      </c>
      <c r="RCW84" s="2">
        <v>2</v>
      </c>
      <c r="RCX84" s="2">
        <v>0</v>
      </c>
      <c r="RDA84" s="2">
        <v>67</v>
      </c>
      <c r="RDB84" s="2" t="s">
        <v>343</v>
      </c>
      <c r="RDC84" s="2">
        <v>32000</v>
      </c>
      <c r="RDG84" s="2">
        <v>4</v>
      </c>
      <c r="RDK84" s="2">
        <v>2</v>
      </c>
      <c r="RDL84" s="2">
        <v>0</v>
      </c>
      <c r="RDM84" s="2">
        <v>2</v>
      </c>
      <c r="RDN84" s="2">
        <v>0</v>
      </c>
      <c r="RDQ84" s="2">
        <v>67</v>
      </c>
      <c r="RDR84" s="2" t="s">
        <v>343</v>
      </c>
      <c r="RDS84" s="2">
        <v>32000</v>
      </c>
      <c r="RDW84" s="2">
        <v>4</v>
      </c>
      <c r="REA84" s="2">
        <v>2</v>
      </c>
      <c r="REB84" s="2">
        <v>0</v>
      </c>
      <c r="REC84" s="2">
        <v>2</v>
      </c>
      <c r="RED84" s="2">
        <v>0</v>
      </c>
      <c r="REG84" s="2">
        <v>67</v>
      </c>
      <c r="REH84" s="2" t="s">
        <v>343</v>
      </c>
      <c r="REI84" s="2">
        <v>32000</v>
      </c>
      <c r="REM84" s="2">
        <v>4</v>
      </c>
      <c r="REQ84" s="2">
        <v>2</v>
      </c>
      <c r="RER84" s="2">
        <v>0</v>
      </c>
      <c r="RES84" s="2">
        <v>2</v>
      </c>
      <c r="RET84" s="2">
        <v>0</v>
      </c>
      <c r="REW84" s="2">
        <v>67</v>
      </c>
      <c r="REX84" s="2" t="s">
        <v>343</v>
      </c>
      <c r="REY84" s="2">
        <v>32000</v>
      </c>
      <c r="RFC84" s="2">
        <v>4</v>
      </c>
      <c r="RFG84" s="2">
        <v>2</v>
      </c>
      <c r="RFH84" s="2">
        <v>0</v>
      </c>
      <c r="RFI84" s="2">
        <v>2</v>
      </c>
      <c r="RFJ84" s="2">
        <v>0</v>
      </c>
      <c r="RFM84" s="2">
        <v>67</v>
      </c>
      <c r="RFN84" s="2" t="s">
        <v>343</v>
      </c>
      <c r="RFO84" s="2">
        <v>32000</v>
      </c>
      <c r="RFS84" s="2">
        <v>4</v>
      </c>
      <c r="RFW84" s="2">
        <v>2</v>
      </c>
      <c r="RFX84" s="2">
        <v>0</v>
      </c>
      <c r="RFY84" s="2">
        <v>2</v>
      </c>
      <c r="RFZ84" s="2">
        <v>0</v>
      </c>
      <c r="RGC84" s="2">
        <v>67</v>
      </c>
      <c r="RGD84" s="2" t="s">
        <v>343</v>
      </c>
      <c r="RGE84" s="2">
        <v>32000</v>
      </c>
      <c r="RGI84" s="2">
        <v>4</v>
      </c>
      <c r="RGM84" s="2">
        <v>2</v>
      </c>
      <c r="RGN84" s="2">
        <v>0</v>
      </c>
      <c r="RGO84" s="2">
        <v>2</v>
      </c>
      <c r="RGP84" s="2">
        <v>0</v>
      </c>
      <c r="RGS84" s="2">
        <v>67</v>
      </c>
      <c r="RGT84" s="2" t="s">
        <v>343</v>
      </c>
      <c r="RGU84" s="2">
        <v>32000</v>
      </c>
      <c r="RGY84" s="2">
        <v>4</v>
      </c>
      <c r="RHC84" s="2">
        <v>2</v>
      </c>
      <c r="RHD84" s="2">
        <v>0</v>
      </c>
      <c r="RHE84" s="2">
        <v>2</v>
      </c>
      <c r="RHF84" s="2">
        <v>0</v>
      </c>
      <c r="RHI84" s="2">
        <v>67</v>
      </c>
      <c r="RHJ84" s="2" t="s">
        <v>343</v>
      </c>
      <c r="RHK84" s="2">
        <v>32000</v>
      </c>
      <c r="RHO84" s="2">
        <v>4</v>
      </c>
      <c r="RHS84" s="2">
        <v>2</v>
      </c>
      <c r="RHT84" s="2">
        <v>0</v>
      </c>
      <c r="RHU84" s="2">
        <v>2</v>
      </c>
      <c r="RHV84" s="2">
        <v>0</v>
      </c>
      <c r="RHY84" s="2">
        <v>67</v>
      </c>
      <c r="RHZ84" s="2" t="s">
        <v>343</v>
      </c>
      <c r="RIA84" s="2">
        <v>32000</v>
      </c>
      <c r="RIE84" s="2">
        <v>4</v>
      </c>
      <c r="RII84" s="2">
        <v>2</v>
      </c>
      <c r="RIJ84" s="2">
        <v>0</v>
      </c>
      <c r="RIK84" s="2">
        <v>2</v>
      </c>
      <c r="RIL84" s="2">
        <v>0</v>
      </c>
      <c r="RIO84" s="2">
        <v>67</v>
      </c>
      <c r="RIP84" s="2" t="s">
        <v>343</v>
      </c>
      <c r="RIQ84" s="2">
        <v>32000</v>
      </c>
      <c r="RIU84" s="2">
        <v>4</v>
      </c>
      <c r="RIY84" s="2">
        <v>2</v>
      </c>
      <c r="RIZ84" s="2">
        <v>0</v>
      </c>
      <c r="RJA84" s="2">
        <v>2</v>
      </c>
      <c r="RJB84" s="2">
        <v>0</v>
      </c>
      <c r="RJE84" s="2">
        <v>67</v>
      </c>
      <c r="RJF84" s="2" t="s">
        <v>343</v>
      </c>
      <c r="RJG84" s="2">
        <v>32000</v>
      </c>
      <c r="RJK84" s="2">
        <v>4</v>
      </c>
      <c r="RJO84" s="2">
        <v>2</v>
      </c>
      <c r="RJP84" s="2">
        <v>0</v>
      </c>
      <c r="RJQ84" s="2">
        <v>2</v>
      </c>
      <c r="RJR84" s="2">
        <v>0</v>
      </c>
      <c r="RJU84" s="2">
        <v>67</v>
      </c>
      <c r="RJV84" s="2" t="s">
        <v>343</v>
      </c>
      <c r="RJW84" s="2">
        <v>32000</v>
      </c>
      <c r="RKA84" s="2">
        <v>4</v>
      </c>
      <c r="RKE84" s="2">
        <v>2</v>
      </c>
      <c r="RKF84" s="2">
        <v>0</v>
      </c>
      <c r="RKG84" s="2">
        <v>2</v>
      </c>
      <c r="RKH84" s="2">
        <v>0</v>
      </c>
      <c r="RKK84" s="2">
        <v>67</v>
      </c>
      <c r="RKL84" s="2" t="s">
        <v>343</v>
      </c>
      <c r="RKM84" s="2">
        <v>32000</v>
      </c>
      <c r="RKQ84" s="2">
        <v>4</v>
      </c>
      <c r="RKU84" s="2">
        <v>2</v>
      </c>
      <c r="RKV84" s="2">
        <v>0</v>
      </c>
      <c r="RKW84" s="2">
        <v>2</v>
      </c>
      <c r="RKX84" s="2">
        <v>0</v>
      </c>
      <c r="RLA84" s="2">
        <v>67</v>
      </c>
      <c r="RLB84" s="2" t="s">
        <v>343</v>
      </c>
      <c r="RLC84" s="2">
        <v>32000</v>
      </c>
      <c r="RLG84" s="2">
        <v>4</v>
      </c>
      <c r="RLK84" s="2">
        <v>2</v>
      </c>
      <c r="RLL84" s="2">
        <v>0</v>
      </c>
      <c r="RLM84" s="2">
        <v>2</v>
      </c>
      <c r="RLN84" s="2">
        <v>0</v>
      </c>
      <c r="RLQ84" s="2">
        <v>67</v>
      </c>
      <c r="RLR84" s="2" t="s">
        <v>343</v>
      </c>
      <c r="RLS84" s="2">
        <v>32000</v>
      </c>
      <c r="RLW84" s="2">
        <v>4</v>
      </c>
      <c r="RMA84" s="2">
        <v>2</v>
      </c>
      <c r="RMB84" s="2">
        <v>0</v>
      </c>
      <c r="RMC84" s="2">
        <v>2</v>
      </c>
      <c r="RMD84" s="2">
        <v>0</v>
      </c>
      <c r="RMG84" s="2">
        <v>67</v>
      </c>
      <c r="RMH84" s="2" t="s">
        <v>343</v>
      </c>
      <c r="RMI84" s="2">
        <v>32000</v>
      </c>
      <c r="RMM84" s="2">
        <v>4</v>
      </c>
      <c r="RMQ84" s="2">
        <v>2</v>
      </c>
      <c r="RMR84" s="2">
        <v>0</v>
      </c>
      <c r="RMS84" s="2">
        <v>2</v>
      </c>
      <c r="RMT84" s="2">
        <v>0</v>
      </c>
      <c r="RMW84" s="2">
        <v>67</v>
      </c>
      <c r="RMX84" s="2" t="s">
        <v>343</v>
      </c>
      <c r="RMY84" s="2">
        <v>32000</v>
      </c>
      <c r="RNC84" s="2">
        <v>4</v>
      </c>
      <c r="RNG84" s="2">
        <v>2</v>
      </c>
      <c r="RNH84" s="2">
        <v>0</v>
      </c>
      <c r="RNI84" s="2">
        <v>2</v>
      </c>
      <c r="RNJ84" s="2">
        <v>0</v>
      </c>
      <c r="RNM84" s="2">
        <v>67</v>
      </c>
      <c r="RNN84" s="2" t="s">
        <v>343</v>
      </c>
      <c r="RNO84" s="2">
        <v>32000</v>
      </c>
      <c r="RNS84" s="2">
        <v>4</v>
      </c>
      <c r="RNW84" s="2">
        <v>2</v>
      </c>
      <c r="RNX84" s="2">
        <v>0</v>
      </c>
      <c r="RNY84" s="2">
        <v>2</v>
      </c>
      <c r="RNZ84" s="2">
        <v>0</v>
      </c>
      <c r="ROC84" s="2">
        <v>67</v>
      </c>
      <c r="ROD84" s="2" t="s">
        <v>343</v>
      </c>
      <c r="ROE84" s="2">
        <v>32000</v>
      </c>
      <c r="ROI84" s="2">
        <v>4</v>
      </c>
      <c r="ROM84" s="2">
        <v>2</v>
      </c>
      <c r="RON84" s="2">
        <v>0</v>
      </c>
      <c r="ROO84" s="2">
        <v>2</v>
      </c>
      <c r="ROP84" s="2">
        <v>0</v>
      </c>
      <c r="ROS84" s="2">
        <v>67</v>
      </c>
      <c r="ROT84" s="2" t="s">
        <v>343</v>
      </c>
      <c r="ROU84" s="2">
        <v>32000</v>
      </c>
      <c r="ROY84" s="2">
        <v>4</v>
      </c>
      <c r="RPC84" s="2">
        <v>2</v>
      </c>
      <c r="RPD84" s="2">
        <v>0</v>
      </c>
      <c r="RPE84" s="2">
        <v>2</v>
      </c>
      <c r="RPF84" s="2">
        <v>0</v>
      </c>
      <c r="RPI84" s="2">
        <v>67</v>
      </c>
      <c r="RPJ84" s="2" t="s">
        <v>343</v>
      </c>
      <c r="RPK84" s="2">
        <v>32000</v>
      </c>
      <c r="RPO84" s="2">
        <v>4</v>
      </c>
      <c r="RPS84" s="2">
        <v>2</v>
      </c>
      <c r="RPT84" s="2">
        <v>0</v>
      </c>
      <c r="RPU84" s="2">
        <v>2</v>
      </c>
      <c r="RPV84" s="2">
        <v>0</v>
      </c>
      <c r="RPY84" s="2">
        <v>67</v>
      </c>
      <c r="RPZ84" s="2" t="s">
        <v>343</v>
      </c>
      <c r="RQA84" s="2">
        <v>32000</v>
      </c>
      <c r="RQE84" s="2">
        <v>4</v>
      </c>
      <c r="RQI84" s="2">
        <v>2</v>
      </c>
      <c r="RQJ84" s="2">
        <v>0</v>
      </c>
      <c r="RQK84" s="2">
        <v>2</v>
      </c>
      <c r="RQL84" s="2">
        <v>0</v>
      </c>
      <c r="RQO84" s="2">
        <v>67</v>
      </c>
      <c r="RQP84" s="2" t="s">
        <v>343</v>
      </c>
      <c r="RQQ84" s="2">
        <v>32000</v>
      </c>
      <c r="RQU84" s="2">
        <v>4</v>
      </c>
      <c r="RQY84" s="2">
        <v>2</v>
      </c>
      <c r="RQZ84" s="2">
        <v>0</v>
      </c>
      <c r="RRA84" s="2">
        <v>2</v>
      </c>
      <c r="RRB84" s="2">
        <v>0</v>
      </c>
      <c r="RRE84" s="2">
        <v>67</v>
      </c>
      <c r="RRF84" s="2" t="s">
        <v>343</v>
      </c>
      <c r="RRG84" s="2">
        <v>32000</v>
      </c>
      <c r="RRK84" s="2">
        <v>4</v>
      </c>
      <c r="RRO84" s="2">
        <v>2</v>
      </c>
      <c r="RRP84" s="2">
        <v>0</v>
      </c>
      <c r="RRQ84" s="2">
        <v>2</v>
      </c>
      <c r="RRR84" s="2">
        <v>0</v>
      </c>
      <c r="RRU84" s="2">
        <v>67</v>
      </c>
      <c r="RRV84" s="2" t="s">
        <v>343</v>
      </c>
      <c r="RRW84" s="2">
        <v>32000</v>
      </c>
      <c r="RSA84" s="2">
        <v>4</v>
      </c>
      <c r="RSE84" s="2">
        <v>2</v>
      </c>
      <c r="RSF84" s="2">
        <v>0</v>
      </c>
      <c r="RSG84" s="2">
        <v>2</v>
      </c>
      <c r="RSH84" s="2">
        <v>0</v>
      </c>
      <c r="RSK84" s="2">
        <v>67</v>
      </c>
      <c r="RSL84" s="2" t="s">
        <v>343</v>
      </c>
      <c r="RSM84" s="2">
        <v>32000</v>
      </c>
      <c r="RSQ84" s="2">
        <v>4</v>
      </c>
      <c r="RSU84" s="2">
        <v>2</v>
      </c>
      <c r="RSV84" s="2">
        <v>0</v>
      </c>
      <c r="RSW84" s="2">
        <v>2</v>
      </c>
      <c r="RSX84" s="2">
        <v>0</v>
      </c>
      <c r="RTA84" s="2">
        <v>67</v>
      </c>
      <c r="RTB84" s="2" t="s">
        <v>343</v>
      </c>
      <c r="RTC84" s="2">
        <v>32000</v>
      </c>
      <c r="RTG84" s="2">
        <v>4</v>
      </c>
      <c r="RTK84" s="2">
        <v>2</v>
      </c>
      <c r="RTL84" s="2">
        <v>0</v>
      </c>
      <c r="RTM84" s="2">
        <v>2</v>
      </c>
      <c r="RTN84" s="2">
        <v>0</v>
      </c>
      <c r="RTQ84" s="2">
        <v>67</v>
      </c>
      <c r="RTR84" s="2" t="s">
        <v>343</v>
      </c>
      <c r="RTS84" s="2">
        <v>32000</v>
      </c>
      <c r="RTW84" s="2">
        <v>4</v>
      </c>
      <c r="RUA84" s="2">
        <v>2</v>
      </c>
      <c r="RUB84" s="2">
        <v>0</v>
      </c>
      <c r="RUC84" s="2">
        <v>2</v>
      </c>
      <c r="RUD84" s="2">
        <v>0</v>
      </c>
      <c r="RUG84" s="2">
        <v>67</v>
      </c>
      <c r="RUH84" s="2" t="s">
        <v>343</v>
      </c>
      <c r="RUI84" s="2">
        <v>32000</v>
      </c>
      <c r="RUM84" s="2">
        <v>4</v>
      </c>
      <c r="RUQ84" s="2">
        <v>2</v>
      </c>
      <c r="RUR84" s="2">
        <v>0</v>
      </c>
      <c r="RUS84" s="2">
        <v>2</v>
      </c>
      <c r="RUT84" s="2">
        <v>0</v>
      </c>
      <c r="RUW84" s="2">
        <v>67</v>
      </c>
      <c r="RUX84" s="2" t="s">
        <v>343</v>
      </c>
      <c r="RUY84" s="2">
        <v>32000</v>
      </c>
      <c r="RVC84" s="2">
        <v>4</v>
      </c>
      <c r="RVG84" s="2">
        <v>2</v>
      </c>
      <c r="RVH84" s="2">
        <v>0</v>
      </c>
      <c r="RVI84" s="2">
        <v>2</v>
      </c>
      <c r="RVJ84" s="2">
        <v>0</v>
      </c>
      <c r="RVM84" s="2">
        <v>67</v>
      </c>
      <c r="RVN84" s="2" t="s">
        <v>343</v>
      </c>
      <c r="RVO84" s="2">
        <v>32000</v>
      </c>
      <c r="RVS84" s="2">
        <v>4</v>
      </c>
      <c r="RVW84" s="2">
        <v>2</v>
      </c>
      <c r="RVX84" s="2">
        <v>0</v>
      </c>
      <c r="RVY84" s="2">
        <v>2</v>
      </c>
      <c r="RVZ84" s="2">
        <v>0</v>
      </c>
      <c r="RWC84" s="2">
        <v>67</v>
      </c>
      <c r="RWD84" s="2" t="s">
        <v>343</v>
      </c>
      <c r="RWE84" s="2">
        <v>32000</v>
      </c>
      <c r="RWI84" s="2">
        <v>4</v>
      </c>
      <c r="RWM84" s="2">
        <v>2</v>
      </c>
      <c r="RWN84" s="2">
        <v>0</v>
      </c>
      <c r="RWO84" s="2">
        <v>2</v>
      </c>
      <c r="RWP84" s="2">
        <v>0</v>
      </c>
      <c r="RWS84" s="2">
        <v>67</v>
      </c>
      <c r="RWT84" s="2" t="s">
        <v>343</v>
      </c>
      <c r="RWU84" s="2">
        <v>32000</v>
      </c>
      <c r="RWY84" s="2">
        <v>4</v>
      </c>
      <c r="RXC84" s="2">
        <v>2</v>
      </c>
      <c r="RXD84" s="2">
        <v>0</v>
      </c>
      <c r="RXE84" s="2">
        <v>2</v>
      </c>
      <c r="RXF84" s="2">
        <v>0</v>
      </c>
      <c r="RXI84" s="2">
        <v>67</v>
      </c>
      <c r="RXJ84" s="2" t="s">
        <v>343</v>
      </c>
      <c r="RXK84" s="2">
        <v>32000</v>
      </c>
      <c r="RXO84" s="2">
        <v>4</v>
      </c>
      <c r="RXS84" s="2">
        <v>2</v>
      </c>
      <c r="RXT84" s="2">
        <v>0</v>
      </c>
      <c r="RXU84" s="2">
        <v>2</v>
      </c>
      <c r="RXV84" s="2">
        <v>0</v>
      </c>
      <c r="RXY84" s="2">
        <v>67</v>
      </c>
      <c r="RXZ84" s="2" t="s">
        <v>343</v>
      </c>
      <c r="RYA84" s="2">
        <v>32000</v>
      </c>
      <c r="RYE84" s="2">
        <v>4</v>
      </c>
      <c r="RYI84" s="2">
        <v>2</v>
      </c>
      <c r="RYJ84" s="2">
        <v>0</v>
      </c>
      <c r="RYK84" s="2">
        <v>2</v>
      </c>
      <c r="RYL84" s="2">
        <v>0</v>
      </c>
      <c r="RYO84" s="2">
        <v>67</v>
      </c>
      <c r="RYP84" s="2" t="s">
        <v>343</v>
      </c>
      <c r="RYQ84" s="2">
        <v>32000</v>
      </c>
      <c r="RYU84" s="2">
        <v>4</v>
      </c>
      <c r="RYY84" s="2">
        <v>2</v>
      </c>
      <c r="RYZ84" s="2">
        <v>0</v>
      </c>
      <c r="RZA84" s="2">
        <v>2</v>
      </c>
      <c r="RZB84" s="2">
        <v>0</v>
      </c>
      <c r="RZE84" s="2">
        <v>67</v>
      </c>
      <c r="RZF84" s="2" t="s">
        <v>343</v>
      </c>
      <c r="RZG84" s="2">
        <v>32000</v>
      </c>
      <c r="RZK84" s="2">
        <v>4</v>
      </c>
      <c r="RZO84" s="2">
        <v>2</v>
      </c>
      <c r="RZP84" s="2">
        <v>0</v>
      </c>
      <c r="RZQ84" s="2">
        <v>2</v>
      </c>
      <c r="RZR84" s="2">
        <v>0</v>
      </c>
      <c r="RZU84" s="2">
        <v>67</v>
      </c>
      <c r="RZV84" s="2" t="s">
        <v>343</v>
      </c>
      <c r="RZW84" s="2">
        <v>32000</v>
      </c>
      <c r="SAA84" s="2">
        <v>4</v>
      </c>
      <c r="SAE84" s="2">
        <v>2</v>
      </c>
      <c r="SAF84" s="2">
        <v>0</v>
      </c>
      <c r="SAG84" s="2">
        <v>2</v>
      </c>
      <c r="SAH84" s="2">
        <v>0</v>
      </c>
      <c r="SAK84" s="2">
        <v>67</v>
      </c>
      <c r="SAL84" s="2" t="s">
        <v>343</v>
      </c>
      <c r="SAM84" s="2">
        <v>32000</v>
      </c>
      <c r="SAQ84" s="2">
        <v>4</v>
      </c>
      <c r="SAU84" s="2">
        <v>2</v>
      </c>
      <c r="SAV84" s="2">
        <v>0</v>
      </c>
      <c r="SAW84" s="2">
        <v>2</v>
      </c>
      <c r="SAX84" s="2">
        <v>0</v>
      </c>
      <c r="SBA84" s="2">
        <v>67</v>
      </c>
      <c r="SBB84" s="2" t="s">
        <v>343</v>
      </c>
      <c r="SBC84" s="2">
        <v>32000</v>
      </c>
      <c r="SBG84" s="2">
        <v>4</v>
      </c>
      <c r="SBK84" s="2">
        <v>2</v>
      </c>
      <c r="SBL84" s="2">
        <v>0</v>
      </c>
      <c r="SBM84" s="2">
        <v>2</v>
      </c>
      <c r="SBN84" s="2">
        <v>0</v>
      </c>
      <c r="SBQ84" s="2">
        <v>67</v>
      </c>
      <c r="SBR84" s="2" t="s">
        <v>343</v>
      </c>
      <c r="SBS84" s="2">
        <v>32000</v>
      </c>
      <c r="SBW84" s="2">
        <v>4</v>
      </c>
      <c r="SCA84" s="2">
        <v>2</v>
      </c>
      <c r="SCB84" s="2">
        <v>0</v>
      </c>
      <c r="SCC84" s="2">
        <v>2</v>
      </c>
      <c r="SCD84" s="2">
        <v>0</v>
      </c>
      <c r="SCG84" s="2">
        <v>67</v>
      </c>
      <c r="SCH84" s="2" t="s">
        <v>343</v>
      </c>
      <c r="SCI84" s="2">
        <v>32000</v>
      </c>
      <c r="SCM84" s="2">
        <v>4</v>
      </c>
      <c r="SCQ84" s="2">
        <v>2</v>
      </c>
      <c r="SCR84" s="2">
        <v>0</v>
      </c>
      <c r="SCS84" s="2">
        <v>2</v>
      </c>
      <c r="SCT84" s="2">
        <v>0</v>
      </c>
      <c r="SCW84" s="2">
        <v>67</v>
      </c>
      <c r="SCX84" s="2" t="s">
        <v>343</v>
      </c>
      <c r="SCY84" s="2">
        <v>32000</v>
      </c>
      <c r="SDC84" s="2">
        <v>4</v>
      </c>
      <c r="SDG84" s="2">
        <v>2</v>
      </c>
      <c r="SDH84" s="2">
        <v>0</v>
      </c>
      <c r="SDI84" s="2">
        <v>2</v>
      </c>
      <c r="SDJ84" s="2">
        <v>0</v>
      </c>
      <c r="SDM84" s="2">
        <v>67</v>
      </c>
      <c r="SDN84" s="2" t="s">
        <v>343</v>
      </c>
      <c r="SDO84" s="2">
        <v>32000</v>
      </c>
      <c r="SDS84" s="2">
        <v>4</v>
      </c>
      <c r="SDW84" s="2">
        <v>2</v>
      </c>
      <c r="SDX84" s="2">
        <v>0</v>
      </c>
      <c r="SDY84" s="2">
        <v>2</v>
      </c>
      <c r="SDZ84" s="2">
        <v>0</v>
      </c>
      <c r="SEC84" s="2">
        <v>67</v>
      </c>
      <c r="SED84" s="2" t="s">
        <v>343</v>
      </c>
      <c r="SEE84" s="2">
        <v>32000</v>
      </c>
      <c r="SEI84" s="2">
        <v>4</v>
      </c>
      <c r="SEM84" s="2">
        <v>2</v>
      </c>
      <c r="SEN84" s="2">
        <v>0</v>
      </c>
      <c r="SEO84" s="2">
        <v>2</v>
      </c>
      <c r="SEP84" s="2">
        <v>0</v>
      </c>
      <c r="SES84" s="2">
        <v>67</v>
      </c>
      <c r="SET84" s="2" t="s">
        <v>343</v>
      </c>
      <c r="SEU84" s="2">
        <v>32000</v>
      </c>
      <c r="SEY84" s="2">
        <v>4</v>
      </c>
      <c r="SFC84" s="2">
        <v>2</v>
      </c>
      <c r="SFD84" s="2">
        <v>0</v>
      </c>
      <c r="SFE84" s="2">
        <v>2</v>
      </c>
      <c r="SFF84" s="2">
        <v>0</v>
      </c>
      <c r="SFI84" s="2">
        <v>67</v>
      </c>
      <c r="SFJ84" s="2" t="s">
        <v>343</v>
      </c>
      <c r="SFK84" s="2">
        <v>32000</v>
      </c>
      <c r="SFO84" s="2">
        <v>4</v>
      </c>
      <c r="SFS84" s="2">
        <v>2</v>
      </c>
      <c r="SFT84" s="2">
        <v>0</v>
      </c>
      <c r="SFU84" s="2">
        <v>2</v>
      </c>
      <c r="SFV84" s="2">
        <v>0</v>
      </c>
      <c r="SFY84" s="2">
        <v>67</v>
      </c>
      <c r="SFZ84" s="2" t="s">
        <v>343</v>
      </c>
      <c r="SGA84" s="2">
        <v>32000</v>
      </c>
      <c r="SGE84" s="2">
        <v>4</v>
      </c>
      <c r="SGI84" s="2">
        <v>2</v>
      </c>
      <c r="SGJ84" s="2">
        <v>0</v>
      </c>
      <c r="SGK84" s="2">
        <v>2</v>
      </c>
      <c r="SGL84" s="2">
        <v>0</v>
      </c>
      <c r="SGO84" s="2">
        <v>67</v>
      </c>
      <c r="SGP84" s="2" t="s">
        <v>343</v>
      </c>
      <c r="SGQ84" s="2">
        <v>32000</v>
      </c>
      <c r="SGU84" s="2">
        <v>4</v>
      </c>
      <c r="SGY84" s="2">
        <v>2</v>
      </c>
      <c r="SGZ84" s="2">
        <v>0</v>
      </c>
      <c r="SHA84" s="2">
        <v>2</v>
      </c>
      <c r="SHB84" s="2">
        <v>0</v>
      </c>
      <c r="SHE84" s="2">
        <v>67</v>
      </c>
      <c r="SHF84" s="2" t="s">
        <v>343</v>
      </c>
      <c r="SHG84" s="2">
        <v>32000</v>
      </c>
      <c r="SHK84" s="2">
        <v>4</v>
      </c>
      <c r="SHO84" s="2">
        <v>2</v>
      </c>
      <c r="SHP84" s="2">
        <v>0</v>
      </c>
      <c r="SHQ84" s="2">
        <v>2</v>
      </c>
      <c r="SHR84" s="2">
        <v>0</v>
      </c>
      <c r="SHU84" s="2">
        <v>67</v>
      </c>
      <c r="SHV84" s="2" t="s">
        <v>343</v>
      </c>
      <c r="SHW84" s="2">
        <v>32000</v>
      </c>
      <c r="SIA84" s="2">
        <v>4</v>
      </c>
      <c r="SIE84" s="2">
        <v>2</v>
      </c>
      <c r="SIF84" s="2">
        <v>0</v>
      </c>
      <c r="SIG84" s="2">
        <v>2</v>
      </c>
      <c r="SIH84" s="2">
        <v>0</v>
      </c>
      <c r="SIK84" s="2">
        <v>67</v>
      </c>
      <c r="SIL84" s="2" t="s">
        <v>343</v>
      </c>
      <c r="SIM84" s="2">
        <v>32000</v>
      </c>
      <c r="SIQ84" s="2">
        <v>4</v>
      </c>
      <c r="SIU84" s="2">
        <v>2</v>
      </c>
      <c r="SIV84" s="2">
        <v>0</v>
      </c>
      <c r="SIW84" s="2">
        <v>2</v>
      </c>
      <c r="SIX84" s="2">
        <v>0</v>
      </c>
      <c r="SJA84" s="2">
        <v>67</v>
      </c>
      <c r="SJB84" s="2" t="s">
        <v>343</v>
      </c>
      <c r="SJC84" s="2">
        <v>32000</v>
      </c>
      <c r="SJG84" s="2">
        <v>4</v>
      </c>
      <c r="SJK84" s="2">
        <v>2</v>
      </c>
      <c r="SJL84" s="2">
        <v>0</v>
      </c>
      <c r="SJM84" s="2">
        <v>2</v>
      </c>
      <c r="SJN84" s="2">
        <v>0</v>
      </c>
      <c r="SJQ84" s="2">
        <v>67</v>
      </c>
      <c r="SJR84" s="2" t="s">
        <v>343</v>
      </c>
      <c r="SJS84" s="2">
        <v>32000</v>
      </c>
      <c r="SJW84" s="2">
        <v>4</v>
      </c>
      <c r="SKA84" s="2">
        <v>2</v>
      </c>
      <c r="SKB84" s="2">
        <v>0</v>
      </c>
      <c r="SKC84" s="2">
        <v>2</v>
      </c>
      <c r="SKD84" s="2">
        <v>0</v>
      </c>
      <c r="SKG84" s="2">
        <v>67</v>
      </c>
      <c r="SKH84" s="2" t="s">
        <v>343</v>
      </c>
      <c r="SKI84" s="2">
        <v>32000</v>
      </c>
      <c r="SKM84" s="2">
        <v>4</v>
      </c>
      <c r="SKQ84" s="2">
        <v>2</v>
      </c>
      <c r="SKR84" s="2">
        <v>0</v>
      </c>
      <c r="SKS84" s="2">
        <v>2</v>
      </c>
      <c r="SKT84" s="2">
        <v>0</v>
      </c>
      <c r="SKW84" s="2">
        <v>67</v>
      </c>
      <c r="SKX84" s="2" t="s">
        <v>343</v>
      </c>
      <c r="SKY84" s="2">
        <v>32000</v>
      </c>
      <c r="SLC84" s="2">
        <v>4</v>
      </c>
      <c r="SLG84" s="2">
        <v>2</v>
      </c>
      <c r="SLH84" s="2">
        <v>0</v>
      </c>
      <c r="SLI84" s="2">
        <v>2</v>
      </c>
      <c r="SLJ84" s="2">
        <v>0</v>
      </c>
      <c r="SLM84" s="2">
        <v>67</v>
      </c>
      <c r="SLN84" s="2" t="s">
        <v>343</v>
      </c>
      <c r="SLO84" s="2">
        <v>32000</v>
      </c>
      <c r="SLS84" s="2">
        <v>4</v>
      </c>
      <c r="SLW84" s="2">
        <v>2</v>
      </c>
      <c r="SLX84" s="2">
        <v>0</v>
      </c>
      <c r="SLY84" s="2">
        <v>2</v>
      </c>
      <c r="SLZ84" s="2">
        <v>0</v>
      </c>
      <c r="SMC84" s="2">
        <v>67</v>
      </c>
      <c r="SMD84" s="2" t="s">
        <v>343</v>
      </c>
      <c r="SME84" s="2">
        <v>32000</v>
      </c>
      <c r="SMI84" s="2">
        <v>4</v>
      </c>
      <c r="SMM84" s="2">
        <v>2</v>
      </c>
      <c r="SMN84" s="2">
        <v>0</v>
      </c>
      <c r="SMO84" s="2">
        <v>2</v>
      </c>
      <c r="SMP84" s="2">
        <v>0</v>
      </c>
      <c r="SMS84" s="2">
        <v>67</v>
      </c>
      <c r="SMT84" s="2" t="s">
        <v>343</v>
      </c>
      <c r="SMU84" s="2">
        <v>32000</v>
      </c>
      <c r="SMY84" s="2">
        <v>4</v>
      </c>
      <c r="SNC84" s="2">
        <v>2</v>
      </c>
      <c r="SND84" s="2">
        <v>0</v>
      </c>
      <c r="SNE84" s="2">
        <v>2</v>
      </c>
      <c r="SNF84" s="2">
        <v>0</v>
      </c>
      <c r="SNI84" s="2">
        <v>67</v>
      </c>
      <c r="SNJ84" s="2" t="s">
        <v>343</v>
      </c>
      <c r="SNK84" s="2">
        <v>32000</v>
      </c>
      <c r="SNO84" s="2">
        <v>4</v>
      </c>
      <c r="SNS84" s="2">
        <v>2</v>
      </c>
      <c r="SNT84" s="2">
        <v>0</v>
      </c>
      <c r="SNU84" s="2">
        <v>2</v>
      </c>
      <c r="SNV84" s="2">
        <v>0</v>
      </c>
      <c r="SNY84" s="2">
        <v>67</v>
      </c>
      <c r="SNZ84" s="2" t="s">
        <v>343</v>
      </c>
      <c r="SOA84" s="2">
        <v>32000</v>
      </c>
      <c r="SOE84" s="2">
        <v>4</v>
      </c>
      <c r="SOI84" s="2">
        <v>2</v>
      </c>
      <c r="SOJ84" s="2">
        <v>0</v>
      </c>
      <c r="SOK84" s="2">
        <v>2</v>
      </c>
      <c r="SOL84" s="2">
        <v>0</v>
      </c>
      <c r="SOO84" s="2">
        <v>67</v>
      </c>
      <c r="SOP84" s="2" t="s">
        <v>343</v>
      </c>
      <c r="SOQ84" s="2">
        <v>32000</v>
      </c>
      <c r="SOU84" s="2">
        <v>4</v>
      </c>
      <c r="SOY84" s="2">
        <v>2</v>
      </c>
      <c r="SOZ84" s="2">
        <v>0</v>
      </c>
      <c r="SPA84" s="2">
        <v>2</v>
      </c>
      <c r="SPB84" s="2">
        <v>0</v>
      </c>
      <c r="SPE84" s="2">
        <v>67</v>
      </c>
      <c r="SPF84" s="2" t="s">
        <v>343</v>
      </c>
      <c r="SPG84" s="2">
        <v>32000</v>
      </c>
      <c r="SPK84" s="2">
        <v>4</v>
      </c>
      <c r="SPO84" s="2">
        <v>2</v>
      </c>
      <c r="SPP84" s="2">
        <v>0</v>
      </c>
      <c r="SPQ84" s="2">
        <v>2</v>
      </c>
      <c r="SPR84" s="2">
        <v>0</v>
      </c>
      <c r="SPU84" s="2">
        <v>67</v>
      </c>
      <c r="SPV84" s="2" t="s">
        <v>343</v>
      </c>
      <c r="SPW84" s="2">
        <v>32000</v>
      </c>
      <c r="SQA84" s="2">
        <v>4</v>
      </c>
      <c r="SQE84" s="2">
        <v>2</v>
      </c>
      <c r="SQF84" s="2">
        <v>0</v>
      </c>
      <c r="SQG84" s="2">
        <v>2</v>
      </c>
      <c r="SQH84" s="2">
        <v>0</v>
      </c>
      <c r="SQK84" s="2">
        <v>67</v>
      </c>
      <c r="SQL84" s="2" t="s">
        <v>343</v>
      </c>
      <c r="SQM84" s="2">
        <v>32000</v>
      </c>
      <c r="SQQ84" s="2">
        <v>4</v>
      </c>
      <c r="SQU84" s="2">
        <v>2</v>
      </c>
      <c r="SQV84" s="2">
        <v>0</v>
      </c>
      <c r="SQW84" s="2">
        <v>2</v>
      </c>
      <c r="SQX84" s="2">
        <v>0</v>
      </c>
      <c r="SRA84" s="2">
        <v>67</v>
      </c>
      <c r="SRB84" s="2" t="s">
        <v>343</v>
      </c>
      <c r="SRC84" s="2">
        <v>32000</v>
      </c>
      <c r="SRG84" s="2">
        <v>4</v>
      </c>
      <c r="SRK84" s="2">
        <v>2</v>
      </c>
      <c r="SRL84" s="2">
        <v>0</v>
      </c>
      <c r="SRM84" s="2">
        <v>2</v>
      </c>
      <c r="SRN84" s="2">
        <v>0</v>
      </c>
      <c r="SRQ84" s="2">
        <v>67</v>
      </c>
      <c r="SRR84" s="2" t="s">
        <v>343</v>
      </c>
      <c r="SRS84" s="2">
        <v>32000</v>
      </c>
      <c r="SRW84" s="2">
        <v>4</v>
      </c>
      <c r="SSA84" s="2">
        <v>2</v>
      </c>
      <c r="SSB84" s="2">
        <v>0</v>
      </c>
      <c r="SSC84" s="2">
        <v>2</v>
      </c>
      <c r="SSD84" s="2">
        <v>0</v>
      </c>
      <c r="SSG84" s="2">
        <v>67</v>
      </c>
      <c r="SSH84" s="2" t="s">
        <v>343</v>
      </c>
      <c r="SSI84" s="2">
        <v>32000</v>
      </c>
      <c r="SSM84" s="2">
        <v>4</v>
      </c>
      <c r="SSQ84" s="2">
        <v>2</v>
      </c>
      <c r="SSR84" s="2">
        <v>0</v>
      </c>
      <c r="SSS84" s="2">
        <v>2</v>
      </c>
      <c r="SST84" s="2">
        <v>0</v>
      </c>
      <c r="SSW84" s="2">
        <v>67</v>
      </c>
      <c r="SSX84" s="2" t="s">
        <v>343</v>
      </c>
      <c r="SSY84" s="2">
        <v>32000</v>
      </c>
      <c r="STC84" s="2">
        <v>4</v>
      </c>
      <c r="STG84" s="2">
        <v>2</v>
      </c>
      <c r="STH84" s="2">
        <v>0</v>
      </c>
      <c r="STI84" s="2">
        <v>2</v>
      </c>
      <c r="STJ84" s="2">
        <v>0</v>
      </c>
      <c r="STM84" s="2">
        <v>67</v>
      </c>
      <c r="STN84" s="2" t="s">
        <v>343</v>
      </c>
      <c r="STO84" s="2">
        <v>32000</v>
      </c>
      <c r="STS84" s="2">
        <v>4</v>
      </c>
      <c r="STW84" s="2">
        <v>2</v>
      </c>
      <c r="STX84" s="2">
        <v>0</v>
      </c>
      <c r="STY84" s="2">
        <v>2</v>
      </c>
      <c r="STZ84" s="2">
        <v>0</v>
      </c>
      <c r="SUC84" s="2">
        <v>67</v>
      </c>
      <c r="SUD84" s="2" t="s">
        <v>343</v>
      </c>
      <c r="SUE84" s="2">
        <v>32000</v>
      </c>
      <c r="SUI84" s="2">
        <v>4</v>
      </c>
      <c r="SUM84" s="2">
        <v>2</v>
      </c>
      <c r="SUN84" s="2">
        <v>0</v>
      </c>
      <c r="SUO84" s="2">
        <v>2</v>
      </c>
      <c r="SUP84" s="2">
        <v>0</v>
      </c>
      <c r="SUS84" s="2">
        <v>67</v>
      </c>
      <c r="SUT84" s="2" t="s">
        <v>343</v>
      </c>
      <c r="SUU84" s="2">
        <v>32000</v>
      </c>
      <c r="SUY84" s="2">
        <v>4</v>
      </c>
      <c r="SVC84" s="2">
        <v>2</v>
      </c>
      <c r="SVD84" s="2">
        <v>0</v>
      </c>
      <c r="SVE84" s="2">
        <v>2</v>
      </c>
      <c r="SVF84" s="2">
        <v>0</v>
      </c>
      <c r="SVI84" s="2">
        <v>67</v>
      </c>
      <c r="SVJ84" s="2" t="s">
        <v>343</v>
      </c>
      <c r="SVK84" s="2">
        <v>32000</v>
      </c>
      <c r="SVO84" s="2">
        <v>4</v>
      </c>
      <c r="SVS84" s="2">
        <v>2</v>
      </c>
      <c r="SVT84" s="2">
        <v>0</v>
      </c>
      <c r="SVU84" s="2">
        <v>2</v>
      </c>
      <c r="SVV84" s="2">
        <v>0</v>
      </c>
      <c r="SVY84" s="2">
        <v>67</v>
      </c>
      <c r="SVZ84" s="2" t="s">
        <v>343</v>
      </c>
      <c r="SWA84" s="2">
        <v>32000</v>
      </c>
      <c r="SWE84" s="2">
        <v>4</v>
      </c>
      <c r="SWI84" s="2">
        <v>2</v>
      </c>
      <c r="SWJ84" s="2">
        <v>0</v>
      </c>
      <c r="SWK84" s="2">
        <v>2</v>
      </c>
      <c r="SWL84" s="2">
        <v>0</v>
      </c>
      <c r="SWO84" s="2">
        <v>67</v>
      </c>
      <c r="SWP84" s="2" t="s">
        <v>343</v>
      </c>
      <c r="SWQ84" s="2">
        <v>32000</v>
      </c>
      <c r="SWU84" s="2">
        <v>4</v>
      </c>
      <c r="SWY84" s="2">
        <v>2</v>
      </c>
      <c r="SWZ84" s="2">
        <v>0</v>
      </c>
      <c r="SXA84" s="2">
        <v>2</v>
      </c>
      <c r="SXB84" s="2">
        <v>0</v>
      </c>
      <c r="SXE84" s="2">
        <v>67</v>
      </c>
      <c r="SXF84" s="2" t="s">
        <v>343</v>
      </c>
      <c r="SXG84" s="2">
        <v>32000</v>
      </c>
      <c r="SXK84" s="2">
        <v>4</v>
      </c>
      <c r="SXO84" s="2">
        <v>2</v>
      </c>
      <c r="SXP84" s="2">
        <v>0</v>
      </c>
      <c r="SXQ84" s="2">
        <v>2</v>
      </c>
      <c r="SXR84" s="2">
        <v>0</v>
      </c>
      <c r="SXU84" s="2">
        <v>67</v>
      </c>
      <c r="SXV84" s="2" t="s">
        <v>343</v>
      </c>
      <c r="SXW84" s="2">
        <v>32000</v>
      </c>
      <c r="SYA84" s="2">
        <v>4</v>
      </c>
      <c r="SYE84" s="2">
        <v>2</v>
      </c>
      <c r="SYF84" s="2">
        <v>0</v>
      </c>
      <c r="SYG84" s="2">
        <v>2</v>
      </c>
      <c r="SYH84" s="2">
        <v>0</v>
      </c>
      <c r="SYK84" s="2">
        <v>67</v>
      </c>
      <c r="SYL84" s="2" t="s">
        <v>343</v>
      </c>
      <c r="SYM84" s="2">
        <v>32000</v>
      </c>
      <c r="SYQ84" s="2">
        <v>4</v>
      </c>
      <c r="SYU84" s="2">
        <v>2</v>
      </c>
      <c r="SYV84" s="2">
        <v>0</v>
      </c>
      <c r="SYW84" s="2">
        <v>2</v>
      </c>
      <c r="SYX84" s="2">
        <v>0</v>
      </c>
      <c r="SZA84" s="2">
        <v>67</v>
      </c>
      <c r="SZB84" s="2" t="s">
        <v>343</v>
      </c>
      <c r="SZC84" s="2">
        <v>32000</v>
      </c>
      <c r="SZG84" s="2">
        <v>4</v>
      </c>
      <c r="SZK84" s="2">
        <v>2</v>
      </c>
      <c r="SZL84" s="2">
        <v>0</v>
      </c>
      <c r="SZM84" s="2">
        <v>2</v>
      </c>
      <c r="SZN84" s="2">
        <v>0</v>
      </c>
      <c r="SZQ84" s="2">
        <v>67</v>
      </c>
      <c r="SZR84" s="2" t="s">
        <v>343</v>
      </c>
      <c r="SZS84" s="2">
        <v>32000</v>
      </c>
      <c r="SZW84" s="2">
        <v>4</v>
      </c>
      <c r="TAA84" s="2">
        <v>2</v>
      </c>
      <c r="TAB84" s="2">
        <v>0</v>
      </c>
      <c r="TAC84" s="2">
        <v>2</v>
      </c>
      <c r="TAD84" s="2">
        <v>0</v>
      </c>
      <c r="TAG84" s="2">
        <v>67</v>
      </c>
      <c r="TAH84" s="2" t="s">
        <v>343</v>
      </c>
      <c r="TAI84" s="2">
        <v>32000</v>
      </c>
      <c r="TAM84" s="2">
        <v>4</v>
      </c>
      <c r="TAQ84" s="2">
        <v>2</v>
      </c>
      <c r="TAR84" s="2">
        <v>0</v>
      </c>
      <c r="TAS84" s="2">
        <v>2</v>
      </c>
      <c r="TAT84" s="2">
        <v>0</v>
      </c>
      <c r="TAW84" s="2">
        <v>67</v>
      </c>
      <c r="TAX84" s="2" t="s">
        <v>343</v>
      </c>
      <c r="TAY84" s="2">
        <v>32000</v>
      </c>
      <c r="TBC84" s="2">
        <v>4</v>
      </c>
      <c r="TBG84" s="2">
        <v>2</v>
      </c>
      <c r="TBH84" s="2">
        <v>0</v>
      </c>
      <c r="TBI84" s="2">
        <v>2</v>
      </c>
      <c r="TBJ84" s="2">
        <v>0</v>
      </c>
      <c r="TBM84" s="2">
        <v>67</v>
      </c>
      <c r="TBN84" s="2" t="s">
        <v>343</v>
      </c>
      <c r="TBO84" s="2">
        <v>32000</v>
      </c>
      <c r="TBS84" s="2">
        <v>4</v>
      </c>
      <c r="TBW84" s="2">
        <v>2</v>
      </c>
      <c r="TBX84" s="2">
        <v>0</v>
      </c>
      <c r="TBY84" s="2">
        <v>2</v>
      </c>
      <c r="TBZ84" s="2">
        <v>0</v>
      </c>
      <c r="TCC84" s="2">
        <v>67</v>
      </c>
      <c r="TCD84" s="2" t="s">
        <v>343</v>
      </c>
      <c r="TCE84" s="2">
        <v>32000</v>
      </c>
      <c r="TCI84" s="2">
        <v>4</v>
      </c>
      <c r="TCM84" s="2">
        <v>2</v>
      </c>
      <c r="TCN84" s="2">
        <v>0</v>
      </c>
      <c r="TCO84" s="2">
        <v>2</v>
      </c>
      <c r="TCP84" s="2">
        <v>0</v>
      </c>
      <c r="TCS84" s="2">
        <v>67</v>
      </c>
      <c r="TCT84" s="2" t="s">
        <v>343</v>
      </c>
      <c r="TCU84" s="2">
        <v>32000</v>
      </c>
      <c r="TCY84" s="2">
        <v>4</v>
      </c>
      <c r="TDC84" s="2">
        <v>2</v>
      </c>
      <c r="TDD84" s="2">
        <v>0</v>
      </c>
      <c r="TDE84" s="2">
        <v>2</v>
      </c>
      <c r="TDF84" s="2">
        <v>0</v>
      </c>
      <c r="TDI84" s="2">
        <v>67</v>
      </c>
      <c r="TDJ84" s="2" t="s">
        <v>343</v>
      </c>
      <c r="TDK84" s="2">
        <v>32000</v>
      </c>
      <c r="TDO84" s="2">
        <v>4</v>
      </c>
      <c r="TDS84" s="2">
        <v>2</v>
      </c>
      <c r="TDT84" s="2">
        <v>0</v>
      </c>
      <c r="TDU84" s="2">
        <v>2</v>
      </c>
      <c r="TDV84" s="2">
        <v>0</v>
      </c>
      <c r="TDY84" s="2">
        <v>67</v>
      </c>
      <c r="TDZ84" s="2" t="s">
        <v>343</v>
      </c>
      <c r="TEA84" s="2">
        <v>32000</v>
      </c>
      <c r="TEE84" s="2">
        <v>4</v>
      </c>
      <c r="TEI84" s="2">
        <v>2</v>
      </c>
      <c r="TEJ84" s="2">
        <v>0</v>
      </c>
      <c r="TEK84" s="2">
        <v>2</v>
      </c>
      <c r="TEL84" s="2">
        <v>0</v>
      </c>
      <c r="TEO84" s="2">
        <v>67</v>
      </c>
      <c r="TEP84" s="2" t="s">
        <v>343</v>
      </c>
      <c r="TEQ84" s="2">
        <v>32000</v>
      </c>
      <c r="TEU84" s="2">
        <v>4</v>
      </c>
      <c r="TEY84" s="2">
        <v>2</v>
      </c>
      <c r="TEZ84" s="2">
        <v>0</v>
      </c>
      <c r="TFA84" s="2">
        <v>2</v>
      </c>
      <c r="TFB84" s="2">
        <v>0</v>
      </c>
      <c r="TFE84" s="2">
        <v>67</v>
      </c>
      <c r="TFF84" s="2" t="s">
        <v>343</v>
      </c>
      <c r="TFG84" s="2">
        <v>32000</v>
      </c>
      <c r="TFK84" s="2">
        <v>4</v>
      </c>
      <c r="TFO84" s="2">
        <v>2</v>
      </c>
      <c r="TFP84" s="2">
        <v>0</v>
      </c>
      <c r="TFQ84" s="2">
        <v>2</v>
      </c>
      <c r="TFR84" s="2">
        <v>0</v>
      </c>
      <c r="TFU84" s="2">
        <v>67</v>
      </c>
      <c r="TFV84" s="2" t="s">
        <v>343</v>
      </c>
      <c r="TFW84" s="2">
        <v>32000</v>
      </c>
      <c r="TGA84" s="2">
        <v>4</v>
      </c>
      <c r="TGE84" s="2">
        <v>2</v>
      </c>
      <c r="TGF84" s="2">
        <v>0</v>
      </c>
      <c r="TGG84" s="2">
        <v>2</v>
      </c>
      <c r="TGH84" s="2">
        <v>0</v>
      </c>
      <c r="TGK84" s="2">
        <v>67</v>
      </c>
      <c r="TGL84" s="2" t="s">
        <v>343</v>
      </c>
      <c r="TGM84" s="2">
        <v>32000</v>
      </c>
      <c r="TGQ84" s="2">
        <v>4</v>
      </c>
      <c r="TGU84" s="2">
        <v>2</v>
      </c>
      <c r="TGV84" s="2">
        <v>0</v>
      </c>
      <c r="TGW84" s="2">
        <v>2</v>
      </c>
      <c r="TGX84" s="2">
        <v>0</v>
      </c>
      <c r="THA84" s="2">
        <v>67</v>
      </c>
      <c r="THB84" s="2" t="s">
        <v>343</v>
      </c>
      <c r="THC84" s="2">
        <v>32000</v>
      </c>
      <c r="THG84" s="2">
        <v>4</v>
      </c>
      <c r="THK84" s="2">
        <v>2</v>
      </c>
      <c r="THL84" s="2">
        <v>0</v>
      </c>
      <c r="THM84" s="2">
        <v>2</v>
      </c>
      <c r="THN84" s="2">
        <v>0</v>
      </c>
      <c r="THQ84" s="2">
        <v>67</v>
      </c>
      <c r="THR84" s="2" t="s">
        <v>343</v>
      </c>
      <c r="THS84" s="2">
        <v>32000</v>
      </c>
      <c r="THW84" s="2">
        <v>4</v>
      </c>
      <c r="TIA84" s="2">
        <v>2</v>
      </c>
      <c r="TIB84" s="2">
        <v>0</v>
      </c>
      <c r="TIC84" s="2">
        <v>2</v>
      </c>
      <c r="TID84" s="2">
        <v>0</v>
      </c>
      <c r="TIG84" s="2">
        <v>67</v>
      </c>
      <c r="TIH84" s="2" t="s">
        <v>343</v>
      </c>
      <c r="TII84" s="2">
        <v>32000</v>
      </c>
      <c r="TIM84" s="2">
        <v>4</v>
      </c>
      <c r="TIQ84" s="2">
        <v>2</v>
      </c>
      <c r="TIR84" s="2">
        <v>0</v>
      </c>
      <c r="TIS84" s="2">
        <v>2</v>
      </c>
      <c r="TIT84" s="2">
        <v>0</v>
      </c>
      <c r="TIW84" s="2">
        <v>67</v>
      </c>
      <c r="TIX84" s="2" t="s">
        <v>343</v>
      </c>
      <c r="TIY84" s="2">
        <v>32000</v>
      </c>
      <c r="TJC84" s="2">
        <v>4</v>
      </c>
      <c r="TJG84" s="2">
        <v>2</v>
      </c>
      <c r="TJH84" s="2">
        <v>0</v>
      </c>
      <c r="TJI84" s="2">
        <v>2</v>
      </c>
      <c r="TJJ84" s="2">
        <v>0</v>
      </c>
      <c r="TJM84" s="2">
        <v>67</v>
      </c>
      <c r="TJN84" s="2" t="s">
        <v>343</v>
      </c>
      <c r="TJO84" s="2">
        <v>32000</v>
      </c>
      <c r="TJS84" s="2">
        <v>4</v>
      </c>
      <c r="TJW84" s="2">
        <v>2</v>
      </c>
      <c r="TJX84" s="2">
        <v>0</v>
      </c>
      <c r="TJY84" s="2">
        <v>2</v>
      </c>
      <c r="TJZ84" s="2">
        <v>0</v>
      </c>
      <c r="TKC84" s="2">
        <v>67</v>
      </c>
      <c r="TKD84" s="2" t="s">
        <v>343</v>
      </c>
      <c r="TKE84" s="2">
        <v>32000</v>
      </c>
      <c r="TKI84" s="2">
        <v>4</v>
      </c>
      <c r="TKM84" s="2">
        <v>2</v>
      </c>
      <c r="TKN84" s="2">
        <v>0</v>
      </c>
      <c r="TKO84" s="2">
        <v>2</v>
      </c>
      <c r="TKP84" s="2">
        <v>0</v>
      </c>
      <c r="TKS84" s="2">
        <v>67</v>
      </c>
      <c r="TKT84" s="2" t="s">
        <v>343</v>
      </c>
      <c r="TKU84" s="2">
        <v>32000</v>
      </c>
      <c r="TKY84" s="2">
        <v>4</v>
      </c>
      <c r="TLC84" s="2">
        <v>2</v>
      </c>
      <c r="TLD84" s="2">
        <v>0</v>
      </c>
      <c r="TLE84" s="2">
        <v>2</v>
      </c>
      <c r="TLF84" s="2">
        <v>0</v>
      </c>
      <c r="TLI84" s="2">
        <v>67</v>
      </c>
      <c r="TLJ84" s="2" t="s">
        <v>343</v>
      </c>
      <c r="TLK84" s="2">
        <v>32000</v>
      </c>
      <c r="TLO84" s="2">
        <v>4</v>
      </c>
      <c r="TLS84" s="2">
        <v>2</v>
      </c>
      <c r="TLT84" s="2">
        <v>0</v>
      </c>
      <c r="TLU84" s="2">
        <v>2</v>
      </c>
      <c r="TLV84" s="2">
        <v>0</v>
      </c>
      <c r="TLY84" s="2">
        <v>67</v>
      </c>
      <c r="TLZ84" s="2" t="s">
        <v>343</v>
      </c>
      <c r="TMA84" s="2">
        <v>32000</v>
      </c>
      <c r="TME84" s="2">
        <v>4</v>
      </c>
      <c r="TMI84" s="2">
        <v>2</v>
      </c>
      <c r="TMJ84" s="2">
        <v>0</v>
      </c>
      <c r="TMK84" s="2">
        <v>2</v>
      </c>
      <c r="TML84" s="2">
        <v>0</v>
      </c>
      <c r="TMO84" s="2">
        <v>67</v>
      </c>
      <c r="TMP84" s="2" t="s">
        <v>343</v>
      </c>
      <c r="TMQ84" s="2">
        <v>32000</v>
      </c>
      <c r="TMU84" s="2">
        <v>4</v>
      </c>
      <c r="TMY84" s="2">
        <v>2</v>
      </c>
      <c r="TMZ84" s="2">
        <v>0</v>
      </c>
      <c r="TNA84" s="2">
        <v>2</v>
      </c>
      <c r="TNB84" s="2">
        <v>0</v>
      </c>
      <c r="TNE84" s="2">
        <v>67</v>
      </c>
      <c r="TNF84" s="2" t="s">
        <v>343</v>
      </c>
      <c r="TNG84" s="2">
        <v>32000</v>
      </c>
      <c r="TNK84" s="2">
        <v>4</v>
      </c>
      <c r="TNO84" s="2">
        <v>2</v>
      </c>
      <c r="TNP84" s="2">
        <v>0</v>
      </c>
      <c r="TNQ84" s="2">
        <v>2</v>
      </c>
      <c r="TNR84" s="2">
        <v>0</v>
      </c>
      <c r="TNU84" s="2">
        <v>67</v>
      </c>
      <c r="TNV84" s="2" t="s">
        <v>343</v>
      </c>
      <c r="TNW84" s="2">
        <v>32000</v>
      </c>
      <c r="TOA84" s="2">
        <v>4</v>
      </c>
      <c r="TOE84" s="2">
        <v>2</v>
      </c>
      <c r="TOF84" s="2">
        <v>0</v>
      </c>
      <c r="TOG84" s="2">
        <v>2</v>
      </c>
      <c r="TOH84" s="2">
        <v>0</v>
      </c>
      <c r="TOK84" s="2">
        <v>67</v>
      </c>
      <c r="TOL84" s="2" t="s">
        <v>343</v>
      </c>
      <c r="TOM84" s="2">
        <v>32000</v>
      </c>
      <c r="TOQ84" s="2">
        <v>4</v>
      </c>
      <c r="TOU84" s="2">
        <v>2</v>
      </c>
      <c r="TOV84" s="2">
        <v>0</v>
      </c>
      <c r="TOW84" s="2">
        <v>2</v>
      </c>
      <c r="TOX84" s="2">
        <v>0</v>
      </c>
      <c r="TPA84" s="2">
        <v>67</v>
      </c>
      <c r="TPB84" s="2" t="s">
        <v>343</v>
      </c>
      <c r="TPC84" s="2">
        <v>32000</v>
      </c>
      <c r="TPG84" s="2">
        <v>4</v>
      </c>
      <c r="TPK84" s="2">
        <v>2</v>
      </c>
      <c r="TPL84" s="2">
        <v>0</v>
      </c>
      <c r="TPM84" s="2">
        <v>2</v>
      </c>
      <c r="TPN84" s="2">
        <v>0</v>
      </c>
      <c r="TPQ84" s="2">
        <v>67</v>
      </c>
      <c r="TPR84" s="2" t="s">
        <v>343</v>
      </c>
      <c r="TPS84" s="2">
        <v>32000</v>
      </c>
      <c r="TPW84" s="2">
        <v>4</v>
      </c>
      <c r="TQA84" s="2">
        <v>2</v>
      </c>
      <c r="TQB84" s="2">
        <v>0</v>
      </c>
      <c r="TQC84" s="2">
        <v>2</v>
      </c>
      <c r="TQD84" s="2">
        <v>0</v>
      </c>
      <c r="TQG84" s="2">
        <v>67</v>
      </c>
      <c r="TQH84" s="2" t="s">
        <v>343</v>
      </c>
      <c r="TQI84" s="2">
        <v>32000</v>
      </c>
      <c r="TQM84" s="2">
        <v>4</v>
      </c>
      <c r="TQQ84" s="2">
        <v>2</v>
      </c>
      <c r="TQR84" s="2">
        <v>0</v>
      </c>
      <c r="TQS84" s="2">
        <v>2</v>
      </c>
      <c r="TQT84" s="2">
        <v>0</v>
      </c>
      <c r="TQW84" s="2">
        <v>67</v>
      </c>
      <c r="TQX84" s="2" t="s">
        <v>343</v>
      </c>
      <c r="TQY84" s="2">
        <v>32000</v>
      </c>
      <c r="TRC84" s="2">
        <v>4</v>
      </c>
      <c r="TRG84" s="2">
        <v>2</v>
      </c>
      <c r="TRH84" s="2">
        <v>0</v>
      </c>
      <c r="TRI84" s="2">
        <v>2</v>
      </c>
      <c r="TRJ84" s="2">
        <v>0</v>
      </c>
      <c r="TRM84" s="2">
        <v>67</v>
      </c>
      <c r="TRN84" s="2" t="s">
        <v>343</v>
      </c>
      <c r="TRO84" s="2">
        <v>32000</v>
      </c>
      <c r="TRS84" s="2">
        <v>4</v>
      </c>
      <c r="TRW84" s="2">
        <v>2</v>
      </c>
      <c r="TRX84" s="2">
        <v>0</v>
      </c>
      <c r="TRY84" s="2">
        <v>2</v>
      </c>
      <c r="TRZ84" s="2">
        <v>0</v>
      </c>
      <c r="TSC84" s="2">
        <v>67</v>
      </c>
      <c r="TSD84" s="2" t="s">
        <v>343</v>
      </c>
      <c r="TSE84" s="2">
        <v>32000</v>
      </c>
      <c r="TSI84" s="2">
        <v>4</v>
      </c>
      <c r="TSM84" s="2">
        <v>2</v>
      </c>
      <c r="TSN84" s="2">
        <v>0</v>
      </c>
      <c r="TSO84" s="2">
        <v>2</v>
      </c>
      <c r="TSP84" s="2">
        <v>0</v>
      </c>
      <c r="TSS84" s="2">
        <v>67</v>
      </c>
      <c r="TST84" s="2" t="s">
        <v>343</v>
      </c>
      <c r="TSU84" s="2">
        <v>32000</v>
      </c>
      <c r="TSY84" s="2">
        <v>4</v>
      </c>
      <c r="TTC84" s="2">
        <v>2</v>
      </c>
      <c r="TTD84" s="2">
        <v>0</v>
      </c>
      <c r="TTE84" s="2">
        <v>2</v>
      </c>
      <c r="TTF84" s="2">
        <v>0</v>
      </c>
      <c r="TTI84" s="2">
        <v>67</v>
      </c>
      <c r="TTJ84" s="2" t="s">
        <v>343</v>
      </c>
      <c r="TTK84" s="2">
        <v>32000</v>
      </c>
      <c r="TTO84" s="2">
        <v>4</v>
      </c>
      <c r="TTS84" s="2">
        <v>2</v>
      </c>
      <c r="TTT84" s="2">
        <v>0</v>
      </c>
      <c r="TTU84" s="2">
        <v>2</v>
      </c>
      <c r="TTV84" s="2">
        <v>0</v>
      </c>
      <c r="TTY84" s="2">
        <v>67</v>
      </c>
      <c r="TTZ84" s="2" t="s">
        <v>343</v>
      </c>
      <c r="TUA84" s="2">
        <v>32000</v>
      </c>
      <c r="TUE84" s="2">
        <v>4</v>
      </c>
      <c r="TUI84" s="2">
        <v>2</v>
      </c>
      <c r="TUJ84" s="2">
        <v>0</v>
      </c>
      <c r="TUK84" s="2">
        <v>2</v>
      </c>
      <c r="TUL84" s="2">
        <v>0</v>
      </c>
      <c r="TUO84" s="2">
        <v>67</v>
      </c>
      <c r="TUP84" s="2" t="s">
        <v>343</v>
      </c>
      <c r="TUQ84" s="2">
        <v>32000</v>
      </c>
      <c r="TUU84" s="2">
        <v>4</v>
      </c>
      <c r="TUY84" s="2">
        <v>2</v>
      </c>
      <c r="TUZ84" s="2">
        <v>0</v>
      </c>
      <c r="TVA84" s="2">
        <v>2</v>
      </c>
      <c r="TVB84" s="2">
        <v>0</v>
      </c>
      <c r="TVE84" s="2">
        <v>67</v>
      </c>
      <c r="TVF84" s="2" t="s">
        <v>343</v>
      </c>
      <c r="TVG84" s="2">
        <v>32000</v>
      </c>
      <c r="TVK84" s="2">
        <v>4</v>
      </c>
      <c r="TVO84" s="2">
        <v>2</v>
      </c>
      <c r="TVP84" s="2">
        <v>0</v>
      </c>
      <c r="TVQ84" s="2">
        <v>2</v>
      </c>
      <c r="TVR84" s="2">
        <v>0</v>
      </c>
      <c r="TVU84" s="2">
        <v>67</v>
      </c>
      <c r="TVV84" s="2" t="s">
        <v>343</v>
      </c>
      <c r="TVW84" s="2">
        <v>32000</v>
      </c>
      <c r="TWA84" s="2">
        <v>4</v>
      </c>
      <c r="TWE84" s="2">
        <v>2</v>
      </c>
      <c r="TWF84" s="2">
        <v>0</v>
      </c>
      <c r="TWG84" s="2">
        <v>2</v>
      </c>
      <c r="TWH84" s="2">
        <v>0</v>
      </c>
      <c r="TWK84" s="2">
        <v>67</v>
      </c>
      <c r="TWL84" s="2" t="s">
        <v>343</v>
      </c>
      <c r="TWM84" s="2">
        <v>32000</v>
      </c>
      <c r="TWQ84" s="2">
        <v>4</v>
      </c>
      <c r="TWU84" s="2">
        <v>2</v>
      </c>
      <c r="TWV84" s="2">
        <v>0</v>
      </c>
      <c r="TWW84" s="2">
        <v>2</v>
      </c>
      <c r="TWX84" s="2">
        <v>0</v>
      </c>
      <c r="TXA84" s="2">
        <v>67</v>
      </c>
      <c r="TXB84" s="2" t="s">
        <v>343</v>
      </c>
      <c r="TXC84" s="2">
        <v>32000</v>
      </c>
      <c r="TXG84" s="2">
        <v>4</v>
      </c>
      <c r="TXK84" s="2">
        <v>2</v>
      </c>
      <c r="TXL84" s="2">
        <v>0</v>
      </c>
      <c r="TXM84" s="2">
        <v>2</v>
      </c>
      <c r="TXN84" s="2">
        <v>0</v>
      </c>
      <c r="TXQ84" s="2">
        <v>67</v>
      </c>
      <c r="TXR84" s="2" t="s">
        <v>343</v>
      </c>
      <c r="TXS84" s="2">
        <v>32000</v>
      </c>
      <c r="TXW84" s="2">
        <v>4</v>
      </c>
      <c r="TYA84" s="2">
        <v>2</v>
      </c>
      <c r="TYB84" s="2">
        <v>0</v>
      </c>
      <c r="TYC84" s="2">
        <v>2</v>
      </c>
      <c r="TYD84" s="2">
        <v>0</v>
      </c>
      <c r="TYG84" s="2">
        <v>67</v>
      </c>
      <c r="TYH84" s="2" t="s">
        <v>343</v>
      </c>
      <c r="TYI84" s="2">
        <v>32000</v>
      </c>
      <c r="TYM84" s="2">
        <v>4</v>
      </c>
      <c r="TYQ84" s="2">
        <v>2</v>
      </c>
      <c r="TYR84" s="2">
        <v>0</v>
      </c>
      <c r="TYS84" s="2">
        <v>2</v>
      </c>
      <c r="TYT84" s="2">
        <v>0</v>
      </c>
      <c r="TYW84" s="2">
        <v>67</v>
      </c>
      <c r="TYX84" s="2" t="s">
        <v>343</v>
      </c>
      <c r="TYY84" s="2">
        <v>32000</v>
      </c>
      <c r="TZC84" s="2">
        <v>4</v>
      </c>
      <c r="TZG84" s="2">
        <v>2</v>
      </c>
      <c r="TZH84" s="2">
        <v>0</v>
      </c>
      <c r="TZI84" s="2">
        <v>2</v>
      </c>
      <c r="TZJ84" s="2">
        <v>0</v>
      </c>
      <c r="TZM84" s="2">
        <v>67</v>
      </c>
      <c r="TZN84" s="2" t="s">
        <v>343</v>
      </c>
      <c r="TZO84" s="2">
        <v>32000</v>
      </c>
      <c r="TZS84" s="2">
        <v>4</v>
      </c>
      <c r="TZW84" s="2">
        <v>2</v>
      </c>
      <c r="TZX84" s="2">
        <v>0</v>
      </c>
      <c r="TZY84" s="2">
        <v>2</v>
      </c>
      <c r="TZZ84" s="2">
        <v>0</v>
      </c>
      <c r="UAC84" s="2">
        <v>67</v>
      </c>
      <c r="UAD84" s="2" t="s">
        <v>343</v>
      </c>
      <c r="UAE84" s="2">
        <v>32000</v>
      </c>
      <c r="UAI84" s="2">
        <v>4</v>
      </c>
      <c r="UAM84" s="2">
        <v>2</v>
      </c>
      <c r="UAN84" s="2">
        <v>0</v>
      </c>
      <c r="UAO84" s="2">
        <v>2</v>
      </c>
      <c r="UAP84" s="2">
        <v>0</v>
      </c>
      <c r="UAS84" s="2">
        <v>67</v>
      </c>
      <c r="UAT84" s="2" t="s">
        <v>343</v>
      </c>
      <c r="UAU84" s="2">
        <v>32000</v>
      </c>
      <c r="UAY84" s="2">
        <v>4</v>
      </c>
      <c r="UBC84" s="2">
        <v>2</v>
      </c>
      <c r="UBD84" s="2">
        <v>0</v>
      </c>
      <c r="UBE84" s="2">
        <v>2</v>
      </c>
      <c r="UBF84" s="2">
        <v>0</v>
      </c>
      <c r="UBI84" s="2">
        <v>67</v>
      </c>
      <c r="UBJ84" s="2" t="s">
        <v>343</v>
      </c>
      <c r="UBK84" s="2">
        <v>32000</v>
      </c>
      <c r="UBO84" s="2">
        <v>4</v>
      </c>
      <c r="UBS84" s="2">
        <v>2</v>
      </c>
      <c r="UBT84" s="2">
        <v>0</v>
      </c>
      <c r="UBU84" s="2">
        <v>2</v>
      </c>
      <c r="UBV84" s="2">
        <v>0</v>
      </c>
      <c r="UBY84" s="2">
        <v>67</v>
      </c>
      <c r="UBZ84" s="2" t="s">
        <v>343</v>
      </c>
      <c r="UCA84" s="2">
        <v>32000</v>
      </c>
      <c r="UCE84" s="2">
        <v>4</v>
      </c>
      <c r="UCI84" s="2">
        <v>2</v>
      </c>
      <c r="UCJ84" s="2">
        <v>0</v>
      </c>
      <c r="UCK84" s="2">
        <v>2</v>
      </c>
      <c r="UCL84" s="2">
        <v>0</v>
      </c>
      <c r="UCO84" s="2">
        <v>67</v>
      </c>
      <c r="UCP84" s="2" t="s">
        <v>343</v>
      </c>
      <c r="UCQ84" s="2">
        <v>32000</v>
      </c>
      <c r="UCU84" s="2">
        <v>4</v>
      </c>
      <c r="UCY84" s="2">
        <v>2</v>
      </c>
      <c r="UCZ84" s="2">
        <v>0</v>
      </c>
      <c r="UDA84" s="2">
        <v>2</v>
      </c>
      <c r="UDB84" s="2">
        <v>0</v>
      </c>
      <c r="UDE84" s="2">
        <v>67</v>
      </c>
      <c r="UDF84" s="2" t="s">
        <v>343</v>
      </c>
      <c r="UDG84" s="2">
        <v>32000</v>
      </c>
      <c r="UDK84" s="2">
        <v>4</v>
      </c>
      <c r="UDO84" s="2">
        <v>2</v>
      </c>
      <c r="UDP84" s="2">
        <v>0</v>
      </c>
      <c r="UDQ84" s="2">
        <v>2</v>
      </c>
      <c r="UDR84" s="2">
        <v>0</v>
      </c>
      <c r="UDU84" s="2">
        <v>67</v>
      </c>
      <c r="UDV84" s="2" t="s">
        <v>343</v>
      </c>
      <c r="UDW84" s="2">
        <v>32000</v>
      </c>
      <c r="UEA84" s="2">
        <v>4</v>
      </c>
      <c r="UEE84" s="2">
        <v>2</v>
      </c>
      <c r="UEF84" s="2">
        <v>0</v>
      </c>
      <c r="UEG84" s="2">
        <v>2</v>
      </c>
      <c r="UEH84" s="2">
        <v>0</v>
      </c>
      <c r="UEK84" s="2">
        <v>67</v>
      </c>
      <c r="UEL84" s="2" t="s">
        <v>343</v>
      </c>
      <c r="UEM84" s="2">
        <v>32000</v>
      </c>
      <c r="UEQ84" s="2">
        <v>4</v>
      </c>
      <c r="UEU84" s="2">
        <v>2</v>
      </c>
      <c r="UEV84" s="2">
        <v>0</v>
      </c>
      <c r="UEW84" s="2">
        <v>2</v>
      </c>
      <c r="UEX84" s="2">
        <v>0</v>
      </c>
      <c r="UFA84" s="2">
        <v>67</v>
      </c>
      <c r="UFB84" s="2" t="s">
        <v>343</v>
      </c>
      <c r="UFC84" s="2">
        <v>32000</v>
      </c>
      <c r="UFG84" s="2">
        <v>4</v>
      </c>
      <c r="UFK84" s="2">
        <v>2</v>
      </c>
      <c r="UFL84" s="2">
        <v>0</v>
      </c>
      <c r="UFM84" s="2">
        <v>2</v>
      </c>
      <c r="UFN84" s="2">
        <v>0</v>
      </c>
      <c r="UFQ84" s="2">
        <v>67</v>
      </c>
      <c r="UFR84" s="2" t="s">
        <v>343</v>
      </c>
      <c r="UFS84" s="2">
        <v>32000</v>
      </c>
      <c r="UFW84" s="2">
        <v>4</v>
      </c>
      <c r="UGA84" s="2">
        <v>2</v>
      </c>
      <c r="UGB84" s="2">
        <v>0</v>
      </c>
      <c r="UGC84" s="2">
        <v>2</v>
      </c>
      <c r="UGD84" s="2">
        <v>0</v>
      </c>
      <c r="UGG84" s="2">
        <v>67</v>
      </c>
      <c r="UGH84" s="2" t="s">
        <v>343</v>
      </c>
      <c r="UGI84" s="2">
        <v>32000</v>
      </c>
      <c r="UGM84" s="2">
        <v>4</v>
      </c>
      <c r="UGQ84" s="2">
        <v>2</v>
      </c>
      <c r="UGR84" s="2">
        <v>0</v>
      </c>
      <c r="UGS84" s="2">
        <v>2</v>
      </c>
      <c r="UGT84" s="2">
        <v>0</v>
      </c>
      <c r="UGW84" s="2">
        <v>67</v>
      </c>
      <c r="UGX84" s="2" t="s">
        <v>343</v>
      </c>
      <c r="UGY84" s="2">
        <v>32000</v>
      </c>
      <c r="UHC84" s="2">
        <v>4</v>
      </c>
      <c r="UHG84" s="2">
        <v>2</v>
      </c>
      <c r="UHH84" s="2">
        <v>0</v>
      </c>
      <c r="UHI84" s="2">
        <v>2</v>
      </c>
      <c r="UHJ84" s="2">
        <v>0</v>
      </c>
      <c r="UHM84" s="2">
        <v>67</v>
      </c>
      <c r="UHN84" s="2" t="s">
        <v>343</v>
      </c>
      <c r="UHO84" s="2">
        <v>32000</v>
      </c>
      <c r="UHS84" s="2">
        <v>4</v>
      </c>
      <c r="UHW84" s="2">
        <v>2</v>
      </c>
      <c r="UHX84" s="2">
        <v>0</v>
      </c>
      <c r="UHY84" s="2">
        <v>2</v>
      </c>
      <c r="UHZ84" s="2">
        <v>0</v>
      </c>
      <c r="UIC84" s="2">
        <v>67</v>
      </c>
      <c r="UID84" s="2" t="s">
        <v>343</v>
      </c>
      <c r="UIE84" s="2">
        <v>32000</v>
      </c>
      <c r="UII84" s="2">
        <v>4</v>
      </c>
      <c r="UIM84" s="2">
        <v>2</v>
      </c>
      <c r="UIN84" s="2">
        <v>0</v>
      </c>
      <c r="UIO84" s="2">
        <v>2</v>
      </c>
      <c r="UIP84" s="2">
        <v>0</v>
      </c>
      <c r="UIS84" s="2">
        <v>67</v>
      </c>
      <c r="UIT84" s="2" t="s">
        <v>343</v>
      </c>
      <c r="UIU84" s="2">
        <v>32000</v>
      </c>
      <c r="UIY84" s="2">
        <v>4</v>
      </c>
      <c r="UJC84" s="2">
        <v>2</v>
      </c>
      <c r="UJD84" s="2">
        <v>0</v>
      </c>
      <c r="UJE84" s="2">
        <v>2</v>
      </c>
      <c r="UJF84" s="2">
        <v>0</v>
      </c>
      <c r="UJI84" s="2">
        <v>67</v>
      </c>
      <c r="UJJ84" s="2" t="s">
        <v>343</v>
      </c>
      <c r="UJK84" s="2">
        <v>32000</v>
      </c>
      <c r="UJO84" s="2">
        <v>4</v>
      </c>
      <c r="UJS84" s="2">
        <v>2</v>
      </c>
      <c r="UJT84" s="2">
        <v>0</v>
      </c>
      <c r="UJU84" s="2">
        <v>2</v>
      </c>
      <c r="UJV84" s="2">
        <v>0</v>
      </c>
      <c r="UJY84" s="2">
        <v>67</v>
      </c>
      <c r="UJZ84" s="2" t="s">
        <v>343</v>
      </c>
      <c r="UKA84" s="2">
        <v>32000</v>
      </c>
      <c r="UKE84" s="2">
        <v>4</v>
      </c>
      <c r="UKI84" s="2">
        <v>2</v>
      </c>
      <c r="UKJ84" s="2">
        <v>0</v>
      </c>
      <c r="UKK84" s="2">
        <v>2</v>
      </c>
      <c r="UKL84" s="2">
        <v>0</v>
      </c>
      <c r="UKO84" s="2">
        <v>67</v>
      </c>
      <c r="UKP84" s="2" t="s">
        <v>343</v>
      </c>
      <c r="UKQ84" s="2">
        <v>32000</v>
      </c>
      <c r="UKU84" s="2">
        <v>4</v>
      </c>
      <c r="UKY84" s="2">
        <v>2</v>
      </c>
      <c r="UKZ84" s="2">
        <v>0</v>
      </c>
      <c r="ULA84" s="2">
        <v>2</v>
      </c>
      <c r="ULB84" s="2">
        <v>0</v>
      </c>
      <c r="ULE84" s="2">
        <v>67</v>
      </c>
      <c r="ULF84" s="2" t="s">
        <v>343</v>
      </c>
      <c r="ULG84" s="2">
        <v>32000</v>
      </c>
      <c r="ULK84" s="2">
        <v>4</v>
      </c>
      <c r="ULO84" s="2">
        <v>2</v>
      </c>
      <c r="ULP84" s="2">
        <v>0</v>
      </c>
      <c r="ULQ84" s="2">
        <v>2</v>
      </c>
      <c r="ULR84" s="2">
        <v>0</v>
      </c>
      <c r="ULU84" s="2">
        <v>67</v>
      </c>
      <c r="ULV84" s="2" t="s">
        <v>343</v>
      </c>
      <c r="ULW84" s="2">
        <v>32000</v>
      </c>
      <c r="UMA84" s="2">
        <v>4</v>
      </c>
      <c r="UME84" s="2">
        <v>2</v>
      </c>
      <c r="UMF84" s="2">
        <v>0</v>
      </c>
      <c r="UMG84" s="2">
        <v>2</v>
      </c>
      <c r="UMH84" s="2">
        <v>0</v>
      </c>
      <c r="UMK84" s="2">
        <v>67</v>
      </c>
      <c r="UML84" s="2" t="s">
        <v>343</v>
      </c>
      <c r="UMM84" s="2">
        <v>32000</v>
      </c>
      <c r="UMQ84" s="2">
        <v>4</v>
      </c>
      <c r="UMU84" s="2">
        <v>2</v>
      </c>
      <c r="UMV84" s="2">
        <v>0</v>
      </c>
      <c r="UMW84" s="2">
        <v>2</v>
      </c>
      <c r="UMX84" s="2">
        <v>0</v>
      </c>
      <c r="UNA84" s="2">
        <v>67</v>
      </c>
      <c r="UNB84" s="2" t="s">
        <v>343</v>
      </c>
      <c r="UNC84" s="2">
        <v>32000</v>
      </c>
      <c r="UNG84" s="2">
        <v>4</v>
      </c>
      <c r="UNK84" s="2">
        <v>2</v>
      </c>
      <c r="UNL84" s="2">
        <v>0</v>
      </c>
      <c r="UNM84" s="2">
        <v>2</v>
      </c>
      <c r="UNN84" s="2">
        <v>0</v>
      </c>
      <c r="UNQ84" s="2">
        <v>67</v>
      </c>
      <c r="UNR84" s="2" t="s">
        <v>343</v>
      </c>
      <c r="UNS84" s="2">
        <v>32000</v>
      </c>
      <c r="UNW84" s="2">
        <v>4</v>
      </c>
      <c r="UOA84" s="2">
        <v>2</v>
      </c>
      <c r="UOB84" s="2">
        <v>0</v>
      </c>
      <c r="UOC84" s="2">
        <v>2</v>
      </c>
      <c r="UOD84" s="2">
        <v>0</v>
      </c>
      <c r="UOG84" s="2">
        <v>67</v>
      </c>
      <c r="UOH84" s="2" t="s">
        <v>343</v>
      </c>
      <c r="UOI84" s="2">
        <v>32000</v>
      </c>
      <c r="UOM84" s="2">
        <v>4</v>
      </c>
      <c r="UOQ84" s="2">
        <v>2</v>
      </c>
      <c r="UOR84" s="2">
        <v>0</v>
      </c>
      <c r="UOS84" s="2">
        <v>2</v>
      </c>
      <c r="UOT84" s="2">
        <v>0</v>
      </c>
      <c r="UOW84" s="2">
        <v>67</v>
      </c>
      <c r="UOX84" s="2" t="s">
        <v>343</v>
      </c>
      <c r="UOY84" s="2">
        <v>32000</v>
      </c>
      <c r="UPC84" s="2">
        <v>4</v>
      </c>
      <c r="UPG84" s="2">
        <v>2</v>
      </c>
      <c r="UPH84" s="2">
        <v>0</v>
      </c>
      <c r="UPI84" s="2">
        <v>2</v>
      </c>
      <c r="UPJ84" s="2">
        <v>0</v>
      </c>
      <c r="UPM84" s="2">
        <v>67</v>
      </c>
      <c r="UPN84" s="2" t="s">
        <v>343</v>
      </c>
      <c r="UPO84" s="2">
        <v>32000</v>
      </c>
      <c r="UPS84" s="2">
        <v>4</v>
      </c>
      <c r="UPW84" s="2">
        <v>2</v>
      </c>
      <c r="UPX84" s="2">
        <v>0</v>
      </c>
      <c r="UPY84" s="2">
        <v>2</v>
      </c>
      <c r="UPZ84" s="2">
        <v>0</v>
      </c>
      <c r="UQC84" s="2">
        <v>67</v>
      </c>
      <c r="UQD84" s="2" t="s">
        <v>343</v>
      </c>
      <c r="UQE84" s="2">
        <v>32000</v>
      </c>
      <c r="UQI84" s="2">
        <v>4</v>
      </c>
      <c r="UQM84" s="2">
        <v>2</v>
      </c>
      <c r="UQN84" s="2">
        <v>0</v>
      </c>
      <c r="UQO84" s="2">
        <v>2</v>
      </c>
      <c r="UQP84" s="2">
        <v>0</v>
      </c>
      <c r="UQS84" s="2">
        <v>67</v>
      </c>
      <c r="UQT84" s="2" t="s">
        <v>343</v>
      </c>
      <c r="UQU84" s="2">
        <v>32000</v>
      </c>
      <c r="UQY84" s="2">
        <v>4</v>
      </c>
      <c r="URC84" s="2">
        <v>2</v>
      </c>
      <c r="URD84" s="2">
        <v>0</v>
      </c>
      <c r="URE84" s="2">
        <v>2</v>
      </c>
      <c r="URF84" s="2">
        <v>0</v>
      </c>
      <c r="URI84" s="2">
        <v>67</v>
      </c>
      <c r="URJ84" s="2" t="s">
        <v>343</v>
      </c>
      <c r="URK84" s="2">
        <v>32000</v>
      </c>
      <c r="URO84" s="2">
        <v>4</v>
      </c>
      <c r="URS84" s="2">
        <v>2</v>
      </c>
      <c r="URT84" s="2">
        <v>0</v>
      </c>
      <c r="URU84" s="2">
        <v>2</v>
      </c>
      <c r="URV84" s="2">
        <v>0</v>
      </c>
      <c r="URY84" s="2">
        <v>67</v>
      </c>
      <c r="URZ84" s="2" t="s">
        <v>343</v>
      </c>
      <c r="USA84" s="2">
        <v>32000</v>
      </c>
      <c r="USE84" s="2">
        <v>4</v>
      </c>
      <c r="USI84" s="2">
        <v>2</v>
      </c>
      <c r="USJ84" s="2">
        <v>0</v>
      </c>
      <c r="USK84" s="2">
        <v>2</v>
      </c>
      <c r="USL84" s="2">
        <v>0</v>
      </c>
      <c r="USO84" s="2">
        <v>67</v>
      </c>
      <c r="USP84" s="2" t="s">
        <v>343</v>
      </c>
      <c r="USQ84" s="2">
        <v>32000</v>
      </c>
      <c r="USU84" s="2">
        <v>4</v>
      </c>
      <c r="USY84" s="2">
        <v>2</v>
      </c>
      <c r="USZ84" s="2">
        <v>0</v>
      </c>
      <c r="UTA84" s="2">
        <v>2</v>
      </c>
      <c r="UTB84" s="2">
        <v>0</v>
      </c>
      <c r="UTE84" s="2">
        <v>67</v>
      </c>
      <c r="UTF84" s="2" t="s">
        <v>343</v>
      </c>
      <c r="UTG84" s="2">
        <v>32000</v>
      </c>
      <c r="UTK84" s="2">
        <v>4</v>
      </c>
      <c r="UTO84" s="2">
        <v>2</v>
      </c>
      <c r="UTP84" s="2">
        <v>0</v>
      </c>
      <c r="UTQ84" s="2">
        <v>2</v>
      </c>
      <c r="UTR84" s="2">
        <v>0</v>
      </c>
      <c r="UTU84" s="2">
        <v>67</v>
      </c>
      <c r="UTV84" s="2" t="s">
        <v>343</v>
      </c>
      <c r="UTW84" s="2">
        <v>32000</v>
      </c>
      <c r="UUA84" s="2">
        <v>4</v>
      </c>
      <c r="UUE84" s="2">
        <v>2</v>
      </c>
      <c r="UUF84" s="2">
        <v>0</v>
      </c>
      <c r="UUG84" s="2">
        <v>2</v>
      </c>
      <c r="UUH84" s="2">
        <v>0</v>
      </c>
      <c r="UUK84" s="2">
        <v>67</v>
      </c>
      <c r="UUL84" s="2" t="s">
        <v>343</v>
      </c>
      <c r="UUM84" s="2">
        <v>32000</v>
      </c>
      <c r="UUQ84" s="2">
        <v>4</v>
      </c>
      <c r="UUU84" s="2">
        <v>2</v>
      </c>
      <c r="UUV84" s="2">
        <v>0</v>
      </c>
      <c r="UUW84" s="2">
        <v>2</v>
      </c>
      <c r="UUX84" s="2">
        <v>0</v>
      </c>
      <c r="UVA84" s="2">
        <v>67</v>
      </c>
      <c r="UVB84" s="2" t="s">
        <v>343</v>
      </c>
      <c r="UVC84" s="2">
        <v>32000</v>
      </c>
      <c r="UVG84" s="2">
        <v>4</v>
      </c>
      <c r="UVK84" s="2">
        <v>2</v>
      </c>
      <c r="UVL84" s="2">
        <v>0</v>
      </c>
      <c r="UVM84" s="2">
        <v>2</v>
      </c>
      <c r="UVN84" s="2">
        <v>0</v>
      </c>
      <c r="UVQ84" s="2">
        <v>67</v>
      </c>
      <c r="UVR84" s="2" t="s">
        <v>343</v>
      </c>
      <c r="UVS84" s="2">
        <v>32000</v>
      </c>
      <c r="UVW84" s="2">
        <v>4</v>
      </c>
      <c r="UWA84" s="2">
        <v>2</v>
      </c>
      <c r="UWB84" s="2">
        <v>0</v>
      </c>
      <c r="UWC84" s="2">
        <v>2</v>
      </c>
      <c r="UWD84" s="2">
        <v>0</v>
      </c>
      <c r="UWG84" s="2">
        <v>67</v>
      </c>
      <c r="UWH84" s="2" t="s">
        <v>343</v>
      </c>
      <c r="UWI84" s="2">
        <v>32000</v>
      </c>
      <c r="UWM84" s="2">
        <v>4</v>
      </c>
      <c r="UWQ84" s="2">
        <v>2</v>
      </c>
      <c r="UWR84" s="2">
        <v>0</v>
      </c>
      <c r="UWS84" s="2">
        <v>2</v>
      </c>
      <c r="UWT84" s="2">
        <v>0</v>
      </c>
      <c r="UWW84" s="2">
        <v>67</v>
      </c>
      <c r="UWX84" s="2" t="s">
        <v>343</v>
      </c>
      <c r="UWY84" s="2">
        <v>32000</v>
      </c>
      <c r="UXC84" s="2">
        <v>4</v>
      </c>
      <c r="UXG84" s="2">
        <v>2</v>
      </c>
      <c r="UXH84" s="2">
        <v>0</v>
      </c>
      <c r="UXI84" s="2">
        <v>2</v>
      </c>
      <c r="UXJ84" s="2">
        <v>0</v>
      </c>
      <c r="UXM84" s="2">
        <v>67</v>
      </c>
      <c r="UXN84" s="2" t="s">
        <v>343</v>
      </c>
      <c r="UXO84" s="2">
        <v>32000</v>
      </c>
      <c r="UXS84" s="2">
        <v>4</v>
      </c>
      <c r="UXW84" s="2">
        <v>2</v>
      </c>
      <c r="UXX84" s="2">
        <v>0</v>
      </c>
      <c r="UXY84" s="2">
        <v>2</v>
      </c>
      <c r="UXZ84" s="2">
        <v>0</v>
      </c>
      <c r="UYC84" s="2">
        <v>67</v>
      </c>
      <c r="UYD84" s="2" t="s">
        <v>343</v>
      </c>
      <c r="UYE84" s="2">
        <v>32000</v>
      </c>
      <c r="UYI84" s="2">
        <v>4</v>
      </c>
      <c r="UYM84" s="2">
        <v>2</v>
      </c>
      <c r="UYN84" s="2">
        <v>0</v>
      </c>
      <c r="UYO84" s="2">
        <v>2</v>
      </c>
      <c r="UYP84" s="2">
        <v>0</v>
      </c>
      <c r="UYS84" s="2">
        <v>67</v>
      </c>
      <c r="UYT84" s="2" t="s">
        <v>343</v>
      </c>
      <c r="UYU84" s="2">
        <v>32000</v>
      </c>
      <c r="UYY84" s="2">
        <v>4</v>
      </c>
      <c r="UZC84" s="2">
        <v>2</v>
      </c>
      <c r="UZD84" s="2">
        <v>0</v>
      </c>
      <c r="UZE84" s="2">
        <v>2</v>
      </c>
      <c r="UZF84" s="2">
        <v>0</v>
      </c>
      <c r="UZI84" s="2">
        <v>67</v>
      </c>
      <c r="UZJ84" s="2" t="s">
        <v>343</v>
      </c>
      <c r="UZK84" s="2">
        <v>32000</v>
      </c>
      <c r="UZO84" s="2">
        <v>4</v>
      </c>
      <c r="UZS84" s="2">
        <v>2</v>
      </c>
      <c r="UZT84" s="2">
        <v>0</v>
      </c>
      <c r="UZU84" s="2">
        <v>2</v>
      </c>
      <c r="UZV84" s="2">
        <v>0</v>
      </c>
      <c r="UZY84" s="2">
        <v>67</v>
      </c>
      <c r="UZZ84" s="2" t="s">
        <v>343</v>
      </c>
      <c r="VAA84" s="2">
        <v>32000</v>
      </c>
      <c r="VAE84" s="2">
        <v>4</v>
      </c>
      <c r="VAI84" s="2">
        <v>2</v>
      </c>
      <c r="VAJ84" s="2">
        <v>0</v>
      </c>
      <c r="VAK84" s="2">
        <v>2</v>
      </c>
      <c r="VAL84" s="2">
        <v>0</v>
      </c>
      <c r="VAO84" s="2">
        <v>67</v>
      </c>
      <c r="VAP84" s="2" t="s">
        <v>343</v>
      </c>
      <c r="VAQ84" s="2">
        <v>32000</v>
      </c>
      <c r="VAU84" s="2">
        <v>4</v>
      </c>
      <c r="VAY84" s="2">
        <v>2</v>
      </c>
      <c r="VAZ84" s="2">
        <v>0</v>
      </c>
      <c r="VBA84" s="2">
        <v>2</v>
      </c>
      <c r="VBB84" s="2">
        <v>0</v>
      </c>
      <c r="VBE84" s="2">
        <v>67</v>
      </c>
      <c r="VBF84" s="2" t="s">
        <v>343</v>
      </c>
      <c r="VBG84" s="2">
        <v>32000</v>
      </c>
      <c r="VBK84" s="2">
        <v>4</v>
      </c>
      <c r="VBO84" s="2">
        <v>2</v>
      </c>
      <c r="VBP84" s="2">
        <v>0</v>
      </c>
      <c r="VBQ84" s="2">
        <v>2</v>
      </c>
      <c r="VBR84" s="2">
        <v>0</v>
      </c>
      <c r="VBU84" s="2">
        <v>67</v>
      </c>
      <c r="VBV84" s="2" t="s">
        <v>343</v>
      </c>
      <c r="VBW84" s="2">
        <v>32000</v>
      </c>
      <c r="VCA84" s="2">
        <v>4</v>
      </c>
      <c r="VCE84" s="2">
        <v>2</v>
      </c>
      <c r="VCF84" s="2">
        <v>0</v>
      </c>
      <c r="VCG84" s="2">
        <v>2</v>
      </c>
      <c r="VCH84" s="2">
        <v>0</v>
      </c>
      <c r="VCK84" s="2">
        <v>67</v>
      </c>
      <c r="VCL84" s="2" t="s">
        <v>343</v>
      </c>
      <c r="VCM84" s="2">
        <v>32000</v>
      </c>
      <c r="VCQ84" s="2">
        <v>4</v>
      </c>
      <c r="VCU84" s="2">
        <v>2</v>
      </c>
      <c r="VCV84" s="2">
        <v>0</v>
      </c>
      <c r="VCW84" s="2">
        <v>2</v>
      </c>
      <c r="VCX84" s="2">
        <v>0</v>
      </c>
      <c r="VDA84" s="2">
        <v>67</v>
      </c>
      <c r="VDB84" s="2" t="s">
        <v>343</v>
      </c>
      <c r="VDC84" s="2">
        <v>32000</v>
      </c>
      <c r="VDG84" s="2">
        <v>4</v>
      </c>
      <c r="VDK84" s="2">
        <v>2</v>
      </c>
      <c r="VDL84" s="2">
        <v>0</v>
      </c>
      <c r="VDM84" s="2">
        <v>2</v>
      </c>
      <c r="VDN84" s="2">
        <v>0</v>
      </c>
      <c r="VDQ84" s="2">
        <v>67</v>
      </c>
      <c r="VDR84" s="2" t="s">
        <v>343</v>
      </c>
      <c r="VDS84" s="2">
        <v>32000</v>
      </c>
      <c r="VDW84" s="2">
        <v>4</v>
      </c>
      <c r="VEA84" s="2">
        <v>2</v>
      </c>
      <c r="VEB84" s="2">
        <v>0</v>
      </c>
      <c r="VEC84" s="2">
        <v>2</v>
      </c>
      <c r="VED84" s="2">
        <v>0</v>
      </c>
      <c r="VEG84" s="2">
        <v>67</v>
      </c>
      <c r="VEH84" s="2" t="s">
        <v>343</v>
      </c>
      <c r="VEI84" s="2">
        <v>32000</v>
      </c>
      <c r="VEM84" s="2">
        <v>4</v>
      </c>
      <c r="VEQ84" s="2">
        <v>2</v>
      </c>
      <c r="VER84" s="2">
        <v>0</v>
      </c>
      <c r="VES84" s="2">
        <v>2</v>
      </c>
      <c r="VET84" s="2">
        <v>0</v>
      </c>
      <c r="VEW84" s="2">
        <v>67</v>
      </c>
      <c r="VEX84" s="2" t="s">
        <v>343</v>
      </c>
      <c r="VEY84" s="2">
        <v>32000</v>
      </c>
      <c r="VFC84" s="2">
        <v>4</v>
      </c>
      <c r="VFG84" s="2">
        <v>2</v>
      </c>
      <c r="VFH84" s="2">
        <v>0</v>
      </c>
      <c r="VFI84" s="2">
        <v>2</v>
      </c>
      <c r="VFJ84" s="2">
        <v>0</v>
      </c>
      <c r="VFM84" s="2">
        <v>67</v>
      </c>
      <c r="VFN84" s="2" t="s">
        <v>343</v>
      </c>
      <c r="VFO84" s="2">
        <v>32000</v>
      </c>
      <c r="VFS84" s="2">
        <v>4</v>
      </c>
      <c r="VFW84" s="2">
        <v>2</v>
      </c>
      <c r="VFX84" s="2">
        <v>0</v>
      </c>
      <c r="VFY84" s="2">
        <v>2</v>
      </c>
      <c r="VFZ84" s="2">
        <v>0</v>
      </c>
      <c r="VGC84" s="2">
        <v>67</v>
      </c>
      <c r="VGD84" s="2" t="s">
        <v>343</v>
      </c>
      <c r="VGE84" s="2">
        <v>32000</v>
      </c>
      <c r="VGI84" s="2">
        <v>4</v>
      </c>
      <c r="VGM84" s="2">
        <v>2</v>
      </c>
      <c r="VGN84" s="2">
        <v>0</v>
      </c>
      <c r="VGO84" s="2">
        <v>2</v>
      </c>
      <c r="VGP84" s="2">
        <v>0</v>
      </c>
      <c r="VGS84" s="2">
        <v>67</v>
      </c>
      <c r="VGT84" s="2" t="s">
        <v>343</v>
      </c>
      <c r="VGU84" s="2">
        <v>32000</v>
      </c>
      <c r="VGY84" s="2">
        <v>4</v>
      </c>
      <c r="VHC84" s="2">
        <v>2</v>
      </c>
      <c r="VHD84" s="2">
        <v>0</v>
      </c>
      <c r="VHE84" s="2">
        <v>2</v>
      </c>
      <c r="VHF84" s="2">
        <v>0</v>
      </c>
      <c r="VHI84" s="2">
        <v>67</v>
      </c>
      <c r="VHJ84" s="2" t="s">
        <v>343</v>
      </c>
      <c r="VHK84" s="2">
        <v>32000</v>
      </c>
      <c r="VHO84" s="2">
        <v>4</v>
      </c>
      <c r="VHS84" s="2">
        <v>2</v>
      </c>
      <c r="VHT84" s="2">
        <v>0</v>
      </c>
      <c r="VHU84" s="2">
        <v>2</v>
      </c>
      <c r="VHV84" s="2">
        <v>0</v>
      </c>
      <c r="VHY84" s="2">
        <v>67</v>
      </c>
      <c r="VHZ84" s="2" t="s">
        <v>343</v>
      </c>
      <c r="VIA84" s="2">
        <v>32000</v>
      </c>
      <c r="VIE84" s="2">
        <v>4</v>
      </c>
      <c r="VII84" s="2">
        <v>2</v>
      </c>
      <c r="VIJ84" s="2">
        <v>0</v>
      </c>
      <c r="VIK84" s="2">
        <v>2</v>
      </c>
      <c r="VIL84" s="2">
        <v>0</v>
      </c>
      <c r="VIO84" s="2">
        <v>67</v>
      </c>
      <c r="VIP84" s="2" t="s">
        <v>343</v>
      </c>
      <c r="VIQ84" s="2">
        <v>32000</v>
      </c>
      <c r="VIU84" s="2">
        <v>4</v>
      </c>
      <c r="VIY84" s="2">
        <v>2</v>
      </c>
      <c r="VIZ84" s="2">
        <v>0</v>
      </c>
      <c r="VJA84" s="2">
        <v>2</v>
      </c>
      <c r="VJB84" s="2">
        <v>0</v>
      </c>
      <c r="VJE84" s="2">
        <v>67</v>
      </c>
      <c r="VJF84" s="2" t="s">
        <v>343</v>
      </c>
      <c r="VJG84" s="2">
        <v>32000</v>
      </c>
      <c r="VJK84" s="2">
        <v>4</v>
      </c>
      <c r="VJO84" s="2">
        <v>2</v>
      </c>
      <c r="VJP84" s="2">
        <v>0</v>
      </c>
      <c r="VJQ84" s="2">
        <v>2</v>
      </c>
      <c r="VJR84" s="2">
        <v>0</v>
      </c>
      <c r="VJU84" s="2">
        <v>67</v>
      </c>
      <c r="VJV84" s="2" t="s">
        <v>343</v>
      </c>
      <c r="VJW84" s="2">
        <v>32000</v>
      </c>
      <c r="VKA84" s="2">
        <v>4</v>
      </c>
      <c r="VKE84" s="2">
        <v>2</v>
      </c>
      <c r="VKF84" s="2">
        <v>0</v>
      </c>
      <c r="VKG84" s="2">
        <v>2</v>
      </c>
      <c r="VKH84" s="2">
        <v>0</v>
      </c>
      <c r="VKK84" s="2">
        <v>67</v>
      </c>
      <c r="VKL84" s="2" t="s">
        <v>343</v>
      </c>
      <c r="VKM84" s="2">
        <v>32000</v>
      </c>
      <c r="VKQ84" s="2">
        <v>4</v>
      </c>
      <c r="VKU84" s="2">
        <v>2</v>
      </c>
      <c r="VKV84" s="2">
        <v>0</v>
      </c>
      <c r="VKW84" s="2">
        <v>2</v>
      </c>
      <c r="VKX84" s="2">
        <v>0</v>
      </c>
      <c r="VLA84" s="2">
        <v>67</v>
      </c>
      <c r="VLB84" s="2" t="s">
        <v>343</v>
      </c>
      <c r="VLC84" s="2">
        <v>32000</v>
      </c>
      <c r="VLG84" s="2">
        <v>4</v>
      </c>
      <c r="VLK84" s="2">
        <v>2</v>
      </c>
      <c r="VLL84" s="2">
        <v>0</v>
      </c>
      <c r="VLM84" s="2">
        <v>2</v>
      </c>
      <c r="VLN84" s="2">
        <v>0</v>
      </c>
      <c r="VLQ84" s="2">
        <v>67</v>
      </c>
      <c r="VLR84" s="2" t="s">
        <v>343</v>
      </c>
      <c r="VLS84" s="2">
        <v>32000</v>
      </c>
      <c r="VLW84" s="2">
        <v>4</v>
      </c>
      <c r="VMA84" s="2">
        <v>2</v>
      </c>
      <c r="VMB84" s="2">
        <v>0</v>
      </c>
      <c r="VMC84" s="2">
        <v>2</v>
      </c>
      <c r="VMD84" s="2">
        <v>0</v>
      </c>
      <c r="VMG84" s="2">
        <v>67</v>
      </c>
      <c r="VMH84" s="2" t="s">
        <v>343</v>
      </c>
      <c r="VMI84" s="2">
        <v>32000</v>
      </c>
      <c r="VMM84" s="2">
        <v>4</v>
      </c>
      <c r="VMQ84" s="2">
        <v>2</v>
      </c>
      <c r="VMR84" s="2">
        <v>0</v>
      </c>
      <c r="VMS84" s="2">
        <v>2</v>
      </c>
      <c r="VMT84" s="2">
        <v>0</v>
      </c>
      <c r="VMW84" s="2">
        <v>67</v>
      </c>
      <c r="VMX84" s="2" t="s">
        <v>343</v>
      </c>
      <c r="VMY84" s="2">
        <v>32000</v>
      </c>
      <c r="VNC84" s="2">
        <v>4</v>
      </c>
      <c r="VNG84" s="2">
        <v>2</v>
      </c>
      <c r="VNH84" s="2">
        <v>0</v>
      </c>
      <c r="VNI84" s="2">
        <v>2</v>
      </c>
      <c r="VNJ84" s="2">
        <v>0</v>
      </c>
      <c r="VNM84" s="2">
        <v>67</v>
      </c>
      <c r="VNN84" s="2" t="s">
        <v>343</v>
      </c>
      <c r="VNO84" s="2">
        <v>32000</v>
      </c>
      <c r="VNS84" s="2">
        <v>4</v>
      </c>
      <c r="VNW84" s="2">
        <v>2</v>
      </c>
      <c r="VNX84" s="2">
        <v>0</v>
      </c>
      <c r="VNY84" s="2">
        <v>2</v>
      </c>
      <c r="VNZ84" s="2">
        <v>0</v>
      </c>
      <c r="VOC84" s="2">
        <v>67</v>
      </c>
      <c r="VOD84" s="2" t="s">
        <v>343</v>
      </c>
      <c r="VOE84" s="2">
        <v>32000</v>
      </c>
      <c r="VOI84" s="2">
        <v>4</v>
      </c>
      <c r="VOM84" s="2">
        <v>2</v>
      </c>
      <c r="VON84" s="2">
        <v>0</v>
      </c>
      <c r="VOO84" s="2">
        <v>2</v>
      </c>
      <c r="VOP84" s="2">
        <v>0</v>
      </c>
      <c r="VOS84" s="2">
        <v>67</v>
      </c>
      <c r="VOT84" s="2" t="s">
        <v>343</v>
      </c>
      <c r="VOU84" s="2">
        <v>32000</v>
      </c>
      <c r="VOY84" s="2">
        <v>4</v>
      </c>
      <c r="VPC84" s="2">
        <v>2</v>
      </c>
      <c r="VPD84" s="2">
        <v>0</v>
      </c>
      <c r="VPE84" s="2">
        <v>2</v>
      </c>
      <c r="VPF84" s="2">
        <v>0</v>
      </c>
      <c r="VPI84" s="2">
        <v>67</v>
      </c>
      <c r="VPJ84" s="2" t="s">
        <v>343</v>
      </c>
      <c r="VPK84" s="2">
        <v>32000</v>
      </c>
      <c r="VPO84" s="2">
        <v>4</v>
      </c>
      <c r="VPS84" s="2">
        <v>2</v>
      </c>
      <c r="VPT84" s="2">
        <v>0</v>
      </c>
      <c r="VPU84" s="2">
        <v>2</v>
      </c>
      <c r="VPV84" s="2">
        <v>0</v>
      </c>
      <c r="VPY84" s="2">
        <v>67</v>
      </c>
      <c r="VPZ84" s="2" t="s">
        <v>343</v>
      </c>
      <c r="VQA84" s="2">
        <v>32000</v>
      </c>
      <c r="VQE84" s="2">
        <v>4</v>
      </c>
      <c r="VQI84" s="2">
        <v>2</v>
      </c>
      <c r="VQJ84" s="2">
        <v>0</v>
      </c>
      <c r="VQK84" s="2">
        <v>2</v>
      </c>
      <c r="VQL84" s="2">
        <v>0</v>
      </c>
      <c r="VQO84" s="2">
        <v>67</v>
      </c>
      <c r="VQP84" s="2" t="s">
        <v>343</v>
      </c>
      <c r="VQQ84" s="2">
        <v>32000</v>
      </c>
      <c r="VQU84" s="2">
        <v>4</v>
      </c>
      <c r="VQY84" s="2">
        <v>2</v>
      </c>
      <c r="VQZ84" s="2">
        <v>0</v>
      </c>
      <c r="VRA84" s="2">
        <v>2</v>
      </c>
      <c r="VRB84" s="2">
        <v>0</v>
      </c>
      <c r="VRE84" s="2">
        <v>67</v>
      </c>
      <c r="VRF84" s="2" t="s">
        <v>343</v>
      </c>
      <c r="VRG84" s="2">
        <v>32000</v>
      </c>
      <c r="VRK84" s="2">
        <v>4</v>
      </c>
      <c r="VRO84" s="2">
        <v>2</v>
      </c>
      <c r="VRP84" s="2">
        <v>0</v>
      </c>
      <c r="VRQ84" s="2">
        <v>2</v>
      </c>
      <c r="VRR84" s="2">
        <v>0</v>
      </c>
      <c r="VRU84" s="2">
        <v>67</v>
      </c>
      <c r="VRV84" s="2" t="s">
        <v>343</v>
      </c>
      <c r="VRW84" s="2">
        <v>32000</v>
      </c>
      <c r="VSA84" s="2">
        <v>4</v>
      </c>
      <c r="VSE84" s="2">
        <v>2</v>
      </c>
      <c r="VSF84" s="2">
        <v>0</v>
      </c>
      <c r="VSG84" s="2">
        <v>2</v>
      </c>
      <c r="VSH84" s="2">
        <v>0</v>
      </c>
      <c r="VSK84" s="2">
        <v>67</v>
      </c>
      <c r="VSL84" s="2" t="s">
        <v>343</v>
      </c>
      <c r="VSM84" s="2">
        <v>32000</v>
      </c>
      <c r="VSQ84" s="2">
        <v>4</v>
      </c>
      <c r="VSU84" s="2">
        <v>2</v>
      </c>
      <c r="VSV84" s="2">
        <v>0</v>
      </c>
      <c r="VSW84" s="2">
        <v>2</v>
      </c>
      <c r="VSX84" s="2">
        <v>0</v>
      </c>
      <c r="VTA84" s="2">
        <v>67</v>
      </c>
      <c r="VTB84" s="2" t="s">
        <v>343</v>
      </c>
      <c r="VTC84" s="2">
        <v>32000</v>
      </c>
      <c r="VTG84" s="2">
        <v>4</v>
      </c>
      <c r="VTK84" s="2">
        <v>2</v>
      </c>
      <c r="VTL84" s="2">
        <v>0</v>
      </c>
      <c r="VTM84" s="2">
        <v>2</v>
      </c>
      <c r="VTN84" s="2">
        <v>0</v>
      </c>
      <c r="VTQ84" s="2">
        <v>67</v>
      </c>
      <c r="VTR84" s="2" t="s">
        <v>343</v>
      </c>
      <c r="VTS84" s="2">
        <v>32000</v>
      </c>
      <c r="VTW84" s="2">
        <v>4</v>
      </c>
      <c r="VUA84" s="2">
        <v>2</v>
      </c>
      <c r="VUB84" s="2">
        <v>0</v>
      </c>
      <c r="VUC84" s="2">
        <v>2</v>
      </c>
      <c r="VUD84" s="2">
        <v>0</v>
      </c>
      <c r="VUG84" s="2">
        <v>67</v>
      </c>
      <c r="VUH84" s="2" t="s">
        <v>343</v>
      </c>
      <c r="VUI84" s="2">
        <v>32000</v>
      </c>
      <c r="VUM84" s="2">
        <v>4</v>
      </c>
      <c r="VUQ84" s="2">
        <v>2</v>
      </c>
      <c r="VUR84" s="2">
        <v>0</v>
      </c>
      <c r="VUS84" s="2">
        <v>2</v>
      </c>
      <c r="VUT84" s="2">
        <v>0</v>
      </c>
      <c r="VUW84" s="2">
        <v>67</v>
      </c>
      <c r="VUX84" s="2" t="s">
        <v>343</v>
      </c>
      <c r="VUY84" s="2">
        <v>32000</v>
      </c>
      <c r="VVC84" s="2">
        <v>4</v>
      </c>
      <c r="VVG84" s="2">
        <v>2</v>
      </c>
      <c r="VVH84" s="2">
        <v>0</v>
      </c>
      <c r="VVI84" s="2">
        <v>2</v>
      </c>
      <c r="VVJ84" s="2">
        <v>0</v>
      </c>
      <c r="VVM84" s="2">
        <v>67</v>
      </c>
      <c r="VVN84" s="2" t="s">
        <v>343</v>
      </c>
      <c r="VVO84" s="2">
        <v>32000</v>
      </c>
      <c r="VVS84" s="2">
        <v>4</v>
      </c>
      <c r="VVW84" s="2">
        <v>2</v>
      </c>
      <c r="VVX84" s="2">
        <v>0</v>
      </c>
      <c r="VVY84" s="2">
        <v>2</v>
      </c>
      <c r="VVZ84" s="2">
        <v>0</v>
      </c>
      <c r="VWC84" s="2">
        <v>67</v>
      </c>
      <c r="VWD84" s="2" t="s">
        <v>343</v>
      </c>
      <c r="VWE84" s="2">
        <v>32000</v>
      </c>
      <c r="VWI84" s="2">
        <v>4</v>
      </c>
      <c r="VWM84" s="2">
        <v>2</v>
      </c>
      <c r="VWN84" s="2">
        <v>0</v>
      </c>
      <c r="VWO84" s="2">
        <v>2</v>
      </c>
      <c r="VWP84" s="2">
        <v>0</v>
      </c>
      <c r="VWS84" s="2">
        <v>67</v>
      </c>
      <c r="VWT84" s="2" t="s">
        <v>343</v>
      </c>
      <c r="VWU84" s="2">
        <v>32000</v>
      </c>
      <c r="VWY84" s="2">
        <v>4</v>
      </c>
      <c r="VXC84" s="2">
        <v>2</v>
      </c>
      <c r="VXD84" s="2">
        <v>0</v>
      </c>
      <c r="VXE84" s="2">
        <v>2</v>
      </c>
      <c r="VXF84" s="2">
        <v>0</v>
      </c>
      <c r="VXI84" s="2">
        <v>67</v>
      </c>
      <c r="VXJ84" s="2" t="s">
        <v>343</v>
      </c>
      <c r="VXK84" s="2">
        <v>32000</v>
      </c>
      <c r="VXO84" s="2">
        <v>4</v>
      </c>
      <c r="VXS84" s="2">
        <v>2</v>
      </c>
      <c r="VXT84" s="2">
        <v>0</v>
      </c>
      <c r="VXU84" s="2">
        <v>2</v>
      </c>
      <c r="VXV84" s="2">
        <v>0</v>
      </c>
      <c r="VXY84" s="2">
        <v>67</v>
      </c>
      <c r="VXZ84" s="2" t="s">
        <v>343</v>
      </c>
      <c r="VYA84" s="2">
        <v>32000</v>
      </c>
      <c r="VYE84" s="2">
        <v>4</v>
      </c>
      <c r="VYI84" s="2">
        <v>2</v>
      </c>
      <c r="VYJ84" s="2">
        <v>0</v>
      </c>
      <c r="VYK84" s="2">
        <v>2</v>
      </c>
      <c r="VYL84" s="2">
        <v>0</v>
      </c>
      <c r="VYO84" s="2">
        <v>67</v>
      </c>
      <c r="VYP84" s="2" t="s">
        <v>343</v>
      </c>
      <c r="VYQ84" s="2">
        <v>32000</v>
      </c>
      <c r="VYU84" s="2">
        <v>4</v>
      </c>
      <c r="VYY84" s="2">
        <v>2</v>
      </c>
      <c r="VYZ84" s="2">
        <v>0</v>
      </c>
      <c r="VZA84" s="2">
        <v>2</v>
      </c>
      <c r="VZB84" s="2">
        <v>0</v>
      </c>
      <c r="VZE84" s="2">
        <v>67</v>
      </c>
      <c r="VZF84" s="2" t="s">
        <v>343</v>
      </c>
      <c r="VZG84" s="2">
        <v>32000</v>
      </c>
      <c r="VZK84" s="2">
        <v>4</v>
      </c>
      <c r="VZO84" s="2">
        <v>2</v>
      </c>
      <c r="VZP84" s="2">
        <v>0</v>
      </c>
      <c r="VZQ84" s="2">
        <v>2</v>
      </c>
      <c r="VZR84" s="2">
        <v>0</v>
      </c>
      <c r="VZU84" s="2">
        <v>67</v>
      </c>
      <c r="VZV84" s="2" t="s">
        <v>343</v>
      </c>
      <c r="VZW84" s="2">
        <v>32000</v>
      </c>
      <c r="WAA84" s="2">
        <v>4</v>
      </c>
      <c r="WAE84" s="2">
        <v>2</v>
      </c>
      <c r="WAF84" s="2">
        <v>0</v>
      </c>
      <c r="WAG84" s="2">
        <v>2</v>
      </c>
      <c r="WAH84" s="2">
        <v>0</v>
      </c>
      <c r="WAK84" s="2">
        <v>67</v>
      </c>
      <c r="WAL84" s="2" t="s">
        <v>343</v>
      </c>
      <c r="WAM84" s="2">
        <v>32000</v>
      </c>
      <c r="WAQ84" s="2">
        <v>4</v>
      </c>
      <c r="WAU84" s="2">
        <v>2</v>
      </c>
      <c r="WAV84" s="2">
        <v>0</v>
      </c>
      <c r="WAW84" s="2">
        <v>2</v>
      </c>
      <c r="WAX84" s="2">
        <v>0</v>
      </c>
      <c r="WBA84" s="2">
        <v>67</v>
      </c>
      <c r="WBB84" s="2" t="s">
        <v>343</v>
      </c>
      <c r="WBC84" s="2">
        <v>32000</v>
      </c>
      <c r="WBG84" s="2">
        <v>4</v>
      </c>
      <c r="WBK84" s="2">
        <v>2</v>
      </c>
      <c r="WBL84" s="2">
        <v>0</v>
      </c>
      <c r="WBM84" s="2">
        <v>2</v>
      </c>
      <c r="WBN84" s="2">
        <v>0</v>
      </c>
      <c r="WBQ84" s="2">
        <v>67</v>
      </c>
      <c r="WBR84" s="2" t="s">
        <v>343</v>
      </c>
      <c r="WBS84" s="2">
        <v>32000</v>
      </c>
      <c r="WBW84" s="2">
        <v>4</v>
      </c>
      <c r="WCA84" s="2">
        <v>2</v>
      </c>
      <c r="WCB84" s="2">
        <v>0</v>
      </c>
      <c r="WCC84" s="2">
        <v>2</v>
      </c>
      <c r="WCD84" s="2">
        <v>0</v>
      </c>
      <c r="WCG84" s="2">
        <v>67</v>
      </c>
      <c r="WCH84" s="2" t="s">
        <v>343</v>
      </c>
      <c r="WCI84" s="2">
        <v>32000</v>
      </c>
      <c r="WCM84" s="2">
        <v>4</v>
      </c>
      <c r="WCQ84" s="2">
        <v>2</v>
      </c>
      <c r="WCR84" s="2">
        <v>0</v>
      </c>
      <c r="WCS84" s="2">
        <v>2</v>
      </c>
      <c r="WCT84" s="2">
        <v>0</v>
      </c>
      <c r="WCW84" s="2">
        <v>67</v>
      </c>
      <c r="WCX84" s="2" t="s">
        <v>343</v>
      </c>
      <c r="WCY84" s="2">
        <v>32000</v>
      </c>
      <c r="WDC84" s="2">
        <v>4</v>
      </c>
      <c r="WDG84" s="2">
        <v>2</v>
      </c>
      <c r="WDH84" s="2">
        <v>0</v>
      </c>
      <c r="WDI84" s="2">
        <v>2</v>
      </c>
      <c r="WDJ84" s="2">
        <v>0</v>
      </c>
      <c r="WDM84" s="2">
        <v>67</v>
      </c>
      <c r="WDN84" s="2" t="s">
        <v>343</v>
      </c>
      <c r="WDO84" s="2">
        <v>32000</v>
      </c>
      <c r="WDS84" s="2">
        <v>4</v>
      </c>
      <c r="WDW84" s="2">
        <v>2</v>
      </c>
      <c r="WDX84" s="2">
        <v>0</v>
      </c>
      <c r="WDY84" s="2">
        <v>2</v>
      </c>
      <c r="WDZ84" s="2">
        <v>0</v>
      </c>
      <c r="WEC84" s="2">
        <v>67</v>
      </c>
      <c r="WED84" s="2" t="s">
        <v>343</v>
      </c>
      <c r="WEE84" s="2">
        <v>32000</v>
      </c>
      <c r="WEI84" s="2">
        <v>4</v>
      </c>
      <c r="WEM84" s="2">
        <v>2</v>
      </c>
      <c r="WEN84" s="2">
        <v>0</v>
      </c>
      <c r="WEO84" s="2">
        <v>2</v>
      </c>
      <c r="WEP84" s="2">
        <v>0</v>
      </c>
      <c r="WES84" s="2">
        <v>67</v>
      </c>
      <c r="WET84" s="2" t="s">
        <v>343</v>
      </c>
      <c r="WEU84" s="2">
        <v>32000</v>
      </c>
      <c r="WEY84" s="2">
        <v>4</v>
      </c>
      <c r="WFC84" s="2">
        <v>2</v>
      </c>
      <c r="WFD84" s="2">
        <v>0</v>
      </c>
      <c r="WFE84" s="2">
        <v>2</v>
      </c>
      <c r="WFF84" s="2">
        <v>0</v>
      </c>
      <c r="WFI84" s="2">
        <v>67</v>
      </c>
      <c r="WFJ84" s="2" t="s">
        <v>343</v>
      </c>
      <c r="WFK84" s="2">
        <v>32000</v>
      </c>
      <c r="WFO84" s="2">
        <v>4</v>
      </c>
      <c r="WFS84" s="2">
        <v>2</v>
      </c>
      <c r="WFT84" s="2">
        <v>0</v>
      </c>
      <c r="WFU84" s="2">
        <v>2</v>
      </c>
      <c r="WFV84" s="2">
        <v>0</v>
      </c>
      <c r="WFY84" s="2">
        <v>67</v>
      </c>
      <c r="WFZ84" s="2" t="s">
        <v>343</v>
      </c>
      <c r="WGA84" s="2">
        <v>32000</v>
      </c>
      <c r="WGE84" s="2">
        <v>4</v>
      </c>
      <c r="WGI84" s="2">
        <v>2</v>
      </c>
      <c r="WGJ84" s="2">
        <v>0</v>
      </c>
      <c r="WGK84" s="2">
        <v>2</v>
      </c>
      <c r="WGL84" s="2">
        <v>0</v>
      </c>
      <c r="WGO84" s="2">
        <v>67</v>
      </c>
      <c r="WGP84" s="2" t="s">
        <v>343</v>
      </c>
      <c r="WGQ84" s="2">
        <v>32000</v>
      </c>
      <c r="WGU84" s="2">
        <v>4</v>
      </c>
      <c r="WGY84" s="2">
        <v>2</v>
      </c>
      <c r="WGZ84" s="2">
        <v>0</v>
      </c>
      <c r="WHA84" s="2">
        <v>2</v>
      </c>
      <c r="WHB84" s="2">
        <v>0</v>
      </c>
      <c r="WHE84" s="2">
        <v>67</v>
      </c>
      <c r="WHF84" s="2" t="s">
        <v>343</v>
      </c>
      <c r="WHG84" s="2">
        <v>32000</v>
      </c>
      <c r="WHK84" s="2">
        <v>4</v>
      </c>
      <c r="WHO84" s="2">
        <v>2</v>
      </c>
      <c r="WHP84" s="2">
        <v>0</v>
      </c>
      <c r="WHQ84" s="2">
        <v>2</v>
      </c>
      <c r="WHR84" s="2">
        <v>0</v>
      </c>
      <c r="WHU84" s="2">
        <v>67</v>
      </c>
      <c r="WHV84" s="2" t="s">
        <v>343</v>
      </c>
      <c r="WHW84" s="2">
        <v>32000</v>
      </c>
      <c r="WIA84" s="2">
        <v>4</v>
      </c>
      <c r="WIE84" s="2">
        <v>2</v>
      </c>
      <c r="WIF84" s="2">
        <v>0</v>
      </c>
      <c r="WIG84" s="2">
        <v>2</v>
      </c>
      <c r="WIH84" s="2">
        <v>0</v>
      </c>
      <c r="WIK84" s="2">
        <v>67</v>
      </c>
      <c r="WIL84" s="2" t="s">
        <v>343</v>
      </c>
      <c r="WIM84" s="2">
        <v>32000</v>
      </c>
      <c r="WIQ84" s="2">
        <v>4</v>
      </c>
      <c r="WIU84" s="2">
        <v>2</v>
      </c>
      <c r="WIV84" s="2">
        <v>0</v>
      </c>
      <c r="WIW84" s="2">
        <v>2</v>
      </c>
      <c r="WIX84" s="2">
        <v>0</v>
      </c>
      <c r="WJA84" s="2">
        <v>67</v>
      </c>
      <c r="WJB84" s="2" t="s">
        <v>343</v>
      </c>
      <c r="WJC84" s="2">
        <v>32000</v>
      </c>
      <c r="WJG84" s="2">
        <v>4</v>
      </c>
      <c r="WJK84" s="2">
        <v>2</v>
      </c>
      <c r="WJL84" s="2">
        <v>0</v>
      </c>
      <c r="WJM84" s="2">
        <v>2</v>
      </c>
      <c r="WJN84" s="2">
        <v>0</v>
      </c>
      <c r="WJQ84" s="2">
        <v>67</v>
      </c>
      <c r="WJR84" s="2" t="s">
        <v>343</v>
      </c>
      <c r="WJS84" s="2">
        <v>32000</v>
      </c>
      <c r="WJW84" s="2">
        <v>4</v>
      </c>
      <c r="WKA84" s="2">
        <v>2</v>
      </c>
      <c r="WKB84" s="2">
        <v>0</v>
      </c>
      <c r="WKC84" s="2">
        <v>2</v>
      </c>
      <c r="WKD84" s="2">
        <v>0</v>
      </c>
      <c r="WKG84" s="2">
        <v>67</v>
      </c>
      <c r="WKH84" s="2" t="s">
        <v>343</v>
      </c>
      <c r="WKI84" s="2">
        <v>32000</v>
      </c>
      <c r="WKM84" s="2">
        <v>4</v>
      </c>
      <c r="WKQ84" s="2">
        <v>2</v>
      </c>
      <c r="WKR84" s="2">
        <v>0</v>
      </c>
      <c r="WKS84" s="2">
        <v>2</v>
      </c>
      <c r="WKT84" s="2">
        <v>0</v>
      </c>
      <c r="WKW84" s="2">
        <v>67</v>
      </c>
      <c r="WKX84" s="2" t="s">
        <v>343</v>
      </c>
      <c r="WKY84" s="2">
        <v>32000</v>
      </c>
      <c r="WLC84" s="2">
        <v>4</v>
      </c>
      <c r="WLG84" s="2">
        <v>2</v>
      </c>
      <c r="WLH84" s="2">
        <v>0</v>
      </c>
      <c r="WLI84" s="2">
        <v>2</v>
      </c>
      <c r="WLJ84" s="2">
        <v>0</v>
      </c>
      <c r="WLM84" s="2">
        <v>67</v>
      </c>
      <c r="WLN84" s="2" t="s">
        <v>343</v>
      </c>
      <c r="WLO84" s="2">
        <v>32000</v>
      </c>
      <c r="WLS84" s="2">
        <v>4</v>
      </c>
      <c r="WLW84" s="2">
        <v>2</v>
      </c>
      <c r="WLX84" s="2">
        <v>0</v>
      </c>
      <c r="WLY84" s="2">
        <v>2</v>
      </c>
      <c r="WLZ84" s="2">
        <v>0</v>
      </c>
      <c r="WMC84" s="2">
        <v>67</v>
      </c>
      <c r="WMD84" s="2" t="s">
        <v>343</v>
      </c>
      <c r="WME84" s="2">
        <v>32000</v>
      </c>
      <c r="WMI84" s="2">
        <v>4</v>
      </c>
      <c r="WMM84" s="2">
        <v>2</v>
      </c>
      <c r="WMN84" s="2">
        <v>0</v>
      </c>
      <c r="WMO84" s="2">
        <v>2</v>
      </c>
      <c r="WMP84" s="2">
        <v>0</v>
      </c>
      <c r="WMS84" s="2">
        <v>67</v>
      </c>
      <c r="WMT84" s="2" t="s">
        <v>343</v>
      </c>
      <c r="WMU84" s="2">
        <v>32000</v>
      </c>
      <c r="WMY84" s="2">
        <v>4</v>
      </c>
      <c r="WNC84" s="2">
        <v>2</v>
      </c>
      <c r="WND84" s="2">
        <v>0</v>
      </c>
      <c r="WNE84" s="2">
        <v>2</v>
      </c>
      <c r="WNF84" s="2">
        <v>0</v>
      </c>
      <c r="WNI84" s="2">
        <v>67</v>
      </c>
      <c r="WNJ84" s="2" t="s">
        <v>343</v>
      </c>
      <c r="WNK84" s="2">
        <v>32000</v>
      </c>
      <c r="WNO84" s="2">
        <v>4</v>
      </c>
      <c r="WNS84" s="2">
        <v>2</v>
      </c>
      <c r="WNT84" s="2">
        <v>0</v>
      </c>
      <c r="WNU84" s="2">
        <v>2</v>
      </c>
      <c r="WNV84" s="2">
        <v>0</v>
      </c>
      <c r="WNY84" s="2">
        <v>67</v>
      </c>
      <c r="WNZ84" s="2" t="s">
        <v>343</v>
      </c>
      <c r="WOA84" s="2">
        <v>32000</v>
      </c>
      <c r="WOE84" s="2">
        <v>4</v>
      </c>
      <c r="WOI84" s="2">
        <v>2</v>
      </c>
      <c r="WOJ84" s="2">
        <v>0</v>
      </c>
      <c r="WOK84" s="2">
        <v>2</v>
      </c>
      <c r="WOL84" s="2">
        <v>0</v>
      </c>
      <c r="WOO84" s="2">
        <v>67</v>
      </c>
      <c r="WOP84" s="2" t="s">
        <v>343</v>
      </c>
      <c r="WOQ84" s="2">
        <v>32000</v>
      </c>
      <c r="WOU84" s="2">
        <v>4</v>
      </c>
      <c r="WOY84" s="2">
        <v>2</v>
      </c>
      <c r="WOZ84" s="2">
        <v>0</v>
      </c>
      <c r="WPA84" s="2">
        <v>2</v>
      </c>
      <c r="WPB84" s="2">
        <v>0</v>
      </c>
      <c r="WPE84" s="2">
        <v>67</v>
      </c>
      <c r="WPF84" s="2" t="s">
        <v>343</v>
      </c>
      <c r="WPG84" s="2">
        <v>32000</v>
      </c>
      <c r="WPK84" s="2">
        <v>4</v>
      </c>
      <c r="WPO84" s="2">
        <v>2</v>
      </c>
      <c r="WPP84" s="2">
        <v>0</v>
      </c>
      <c r="WPQ84" s="2">
        <v>2</v>
      </c>
      <c r="WPR84" s="2">
        <v>0</v>
      </c>
      <c r="WPU84" s="2">
        <v>67</v>
      </c>
      <c r="WPV84" s="2" t="s">
        <v>343</v>
      </c>
      <c r="WPW84" s="2">
        <v>32000</v>
      </c>
      <c r="WQA84" s="2">
        <v>4</v>
      </c>
      <c r="WQE84" s="2">
        <v>2</v>
      </c>
      <c r="WQF84" s="2">
        <v>0</v>
      </c>
      <c r="WQG84" s="2">
        <v>2</v>
      </c>
      <c r="WQH84" s="2">
        <v>0</v>
      </c>
      <c r="WQK84" s="2">
        <v>67</v>
      </c>
      <c r="WQL84" s="2" t="s">
        <v>343</v>
      </c>
      <c r="WQM84" s="2">
        <v>32000</v>
      </c>
      <c r="WQQ84" s="2">
        <v>4</v>
      </c>
      <c r="WQU84" s="2">
        <v>2</v>
      </c>
      <c r="WQV84" s="2">
        <v>0</v>
      </c>
      <c r="WQW84" s="2">
        <v>2</v>
      </c>
      <c r="WQX84" s="2">
        <v>0</v>
      </c>
      <c r="WRA84" s="2">
        <v>67</v>
      </c>
      <c r="WRB84" s="2" t="s">
        <v>343</v>
      </c>
      <c r="WRC84" s="2">
        <v>32000</v>
      </c>
      <c r="WRG84" s="2">
        <v>4</v>
      </c>
      <c r="WRK84" s="2">
        <v>2</v>
      </c>
      <c r="WRL84" s="2">
        <v>0</v>
      </c>
      <c r="WRM84" s="2">
        <v>2</v>
      </c>
      <c r="WRN84" s="2">
        <v>0</v>
      </c>
      <c r="WRQ84" s="2">
        <v>67</v>
      </c>
      <c r="WRR84" s="2" t="s">
        <v>343</v>
      </c>
      <c r="WRS84" s="2">
        <v>32000</v>
      </c>
      <c r="WRW84" s="2">
        <v>4</v>
      </c>
      <c r="WSA84" s="2">
        <v>2</v>
      </c>
      <c r="WSB84" s="2">
        <v>0</v>
      </c>
      <c r="WSC84" s="2">
        <v>2</v>
      </c>
      <c r="WSD84" s="2">
        <v>0</v>
      </c>
      <c r="WSG84" s="2">
        <v>67</v>
      </c>
      <c r="WSH84" s="2" t="s">
        <v>343</v>
      </c>
      <c r="WSI84" s="2">
        <v>32000</v>
      </c>
      <c r="WSM84" s="2">
        <v>4</v>
      </c>
      <c r="WSQ84" s="2">
        <v>2</v>
      </c>
      <c r="WSR84" s="2">
        <v>0</v>
      </c>
      <c r="WSS84" s="2">
        <v>2</v>
      </c>
      <c r="WST84" s="2">
        <v>0</v>
      </c>
      <c r="WSW84" s="2">
        <v>67</v>
      </c>
      <c r="WSX84" s="2" t="s">
        <v>343</v>
      </c>
      <c r="WSY84" s="2">
        <v>32000</v>
      </c>
      <c r="WTC84" s="2">
        <v>4</v>
      </c>
      <c r="WTG84" s="2">
        <v>2</v>
      </c>
      <c r="WTH84" s="2">
        <v>0</v>
      </c>
      <c r="WTI84" s="2">
        <v>2</v>
      </c>
      <c r="WTJ84" s="2">
        <v>0</v>
      </c>
      <c r="WTM84" s="2">
        <v>67</v>
      </c>
      <c r="WTN84" s="2" t="s">
        <v>343</v>
      </c>
      <c r="WTO84" s="2">
        <v>32000</v>
      </c>
      <c r="WTS84" s="2">
        <v>4</v>
      </c>
      <c r="WTW84" s="2">
        <v>2</v>
      </c>
      <c r="WTX84" s="2">
        <v>0</v>
      </c>
      <c r="WTY84" s="2">
        <v>2</v>
      </c>
      <c r="WTZ84" s="2">
        <v>0</v>
      </c>
      <c r="WUC84" s="2">
        <v>67</v>
      </c>
      <c r="WUD84" s="2" t="s">
        <v>343</v>
      </c>
      <c r="WUE84" s="2">
        <v>32000</v>
      </c>
      <c r="WUI84" s="2">
        <v>4</v>
      </c>
      <c r="WUM84" s="2">
        <v>2</v>
      </c>
      <c r="WUN84" s="2">
        <v>0</v>
      </c>
      <c r="WUO84" s="2">
        <v>2</v>
      </c>
      <c r="WUP84" s="2">
        <v>0</v>
      </c>
      <c r="WUS84" s="2">
        <v>67</v>
      </c>
      <c r="WUT84" s="2" t="s">
        <v>343</v>
      </c>
      <c r="WUU84" s="2">
        <v>32000</v>
      </c>
      <c r="WUY84" s="2">
        <v>4</v>
      </c>
      <c r="WVC84" s="2">
        <v>2</v>
      </c>
      <c r="WVD84" s="2">
        <v>0</v>
      </c>
      <c r="WVE84" s="2">
        <v>2</v>
      </c>
      <c r="WVF84" s="2">
        <v>0</v>
      </c>
      <c r="WVI84" s="2">
        <v>67</v>
      </c>
      <c r="WVJ84" s="2" t="s">
        <v>343</v>
      </c>
      <c r="WVK84" s="2">
        <v>32000</v>
      </c>
      <c r="WVO84" s="2">
        <v>4</v>
      </c>
      <c r="WVS84" s="2">
        <v>2</v>
      </c>
      <c r="WVT84" s="2">
        <v>0</v>
      </c>
      <c r="WVU84" s="2">
        <v>2</v>
      </c>
      <c r="WVV84" s="2">
        <v>0</v>
      </c>
      <c r="WVY84" s="2">
        <v>67</v>
      </c>
      <c r="WVZ84" s="2" t="s">
        <v>343</v>
      </c>
      <c r="WWA84" s="2">
        <v>32000</v>
      </c>
      <c r="WWE84" s="2">
        <v>4</v>
      </c>
      <c r="WWI84" s="2">
        <v>2</v>
      </c>
      <c r="WWJ84" s="2">
        <v>0</v>
      </c>
      <c r="WWK84" s="2">
        <v>2</v>
      </c>
      <c r="WWL84" s="2">
        <v>0</v>
      </c>
      <c r="WWO84" s="2">
        <v>67</v>
      </c>
      <c r="WWP84" s="2" t="s">
        <v>343</v>
      </c>
      <c r="WWQ84" s="2">
        <v>32000</v>
      </c>
      <c r="WWU84" s="2">
        <v>4</v>
      </c>
      <c r="WWY84" s="2">
        <v>2</v>
      </c>
      <c r="WWZ84" s="2">
        <v>0</v>
      </c>
      <c r="WXA84" s="2">
        <v>2</v>
      </c>
      <c r="WXB84" s="2">
        <v>0</v>
      </c>
      <c r="WXE84" s="2">
        <v>67</v>
      </c>
      <c r="WXF84" s="2" t="s">
        <v>343</v>
      </c>
      <c r="WXG84" s="2">
        <v>32000</v>
      </c>
      <c r="WXK84" s="2">
        <v>4</v>
      </c>
      <c r="WXO84" s="2">
        <v>2</v>
      </c>
      <c r="WXP84" s="2">
        <v>0</v>
      </c>
      <c r="WXQ84" s="2">
        <v>2</v>
      </c>
      <c r="WXR84" s="2">
        <v>0</v>
      </c>
      <c r="WXU84" s="2">
        <v>67</v>
      </c>
      <c r="WXV84" s="2" t="s">
        <v>343</v>
      </c>
      <c r="WXW84" s="2">
        <v>32000</v>
      </c>
      <c r="WYA84" s="2">
        <v>4</v>
      </c>
      <c r="WYE84" s="2">
        <v>2</v>
      </c>
      <c r="WYF84" s="2">
        <v>0</v>
      </c>
      <c r="WYG84" s="2">
        <v>2</v>
      </c>
      <c r="WYH84" s="2">
        <v>0</v>
      </c>
      <c r="WYK84" s="2">
        <v>67</v>
      </c>
      <c r="WYL84" s="2" t="s">
        <v>343</v>
      </c>
      <c r="WYM84" s="2">
        <v>32000</v>
      </c>
      <c r="WYQ84" s="2">
        <v>4</v>
      </c>
      <c r="WYU84" s="2">
        <v>2</v>
      </c>
      <c r="WYV84" s="2">
        <v>0</v>
      </c>
      <c r="WYW84" s="2">
        <v>2</v>
      </c>
      <c r="WYX84" s="2">
        <v>0</v>
      </c>
      <c r="WZA84" s="2">
        <v>67</v>
      </c>
      <c r="WZB84" s="2" t="s">
        <v>343</v>
      </c>
      <c r="WZC84" s="2">
        <v>32000</v>
      </c>
      <c r="WZG84" s="2">
        <v>4</v>
      </c>
      <c r="WZK84" s="2">
        <v>2</v>
      </c>
      <c r="WZL84" s="2">
        <v>0</v>
      </c>
      <c r="WZM84" s="2">
        <v>2</v>
      </c>
      <c r="WZN84" s="2">
        <v>0</v>
      </c>
      <c r="WZQ84" s="2">
        <v>67</v>
      </c>
      <c r="WZR84" s="2" t="s">
        <v>343</v>
      </c>
      <c r="WZS84" s="2">
        <v>32000</v>
      </c>
      <c r="WZW84" s="2">
        <v>4</v>
      </c>
      <c r="XAA84" s="2">
        <v>2</v>
      </c>
      <c r="XAB84" s="2">
        <v>0</v>
      </c>
      <c r="XAC84" s="2">
        <v>2</v>
      </c>
      <c r="XAD84" s="2">
        <v>0</v>
      </c>
      <c r="XAG84" s="2">
        <v>67</v>
      </c>
      <c r="XAH84" s="2" t="s">
        <v>343</v>
      </c>
      <c r="XAI84" s="2">
        <v>32000</v>
      </c>
      <c r="XAM84" s="2">
        <v>4</v>
      </c>
      <c r="XAQ84" s="2">
        <v>2</v>
      </c>
      <c r="XAR84" s="2">
        <v>0</v>
      </c>
      <c r="XAS84" s="2">
        <v>2</v>
      </c>
      <c r="XAT84" s="2">
        <v>0</v>
      </c>
      <c r="XAW84" s="2">
        <v>67</v>
      </c>
      <c r="XAX84" s="2" t="s">
        <v>343</v>
      </c>
      <c r="XAY84" s="2">
        <v>32000</v>
      </c>
      <c r="XBC84" s="2">
        <v>4</v>
      </c>
      <c r="XBG84" s="2">
        <v>2</v>
      </c>
      <c r="XBH84" s="2">
        <v>0</v>
      </c>
      <c r="XBI84" s="2">
        <v>2</v>
      </c>
      <c r="XBJ84" s="2">
        <v>0</v>
      </c>
      <c r="XBM84" s="2">
        <v>67</v>
      </c>
      <c r="XBN84" s="2" t="s">
        <v>343</v>
      </c>
      <c r="XBO84" s="2">
        <v>32000</v>
      </c>
      <c r="XBS84" s="2">
        <v>4</v>
      </c>
      <c r="XBW84" s="2">
        <v>2</v>
      </c>
      <c r="XBX84" s="2">
        <v>0</v>
      </c>
      <c r="XBY84" s="2">
        <v>2</v>
      </c>
      <c r="XBZ84" s="2">
        <v>0</v>
      </c>
      <c r="XCC84" s="2">
        <v>67</v>
      </c>
      <c r="XCD84" s="2" t="s">
        <v>343</v>
      </c>
      <c r="XCE84" s="2">
        <v>32000</v>
      </c>
      <c r="XCI84" s="2">
        <v>4</v>
      </c>
      <c r="XCM84" s="2">
        <v>2</v>
      </c>
      <c r="XCN84" s="2">
        <v>0</v>
      </c>
      <c r="XCO84" s="2">
        <v>2</v>
      </c>
      <c r="XCP84" s="2">
        <v>0</v>
      </c>
      <c r="XCS84" s="2">
        <v>67</v>
      </c>
      <c r="XCT84" s="2" t="s">
        <v>343</v>
      </c>
      <c r="XCU84" s="2">
        <v>32000</v>
      </c>
      <c r="XCY84" s="2">
        <v>4</v>
      </c>
      <c r="XDC84" s="2">
        <v>2</v>
      </c>
      <c r="XDD84" s="2">
        <v>0</v>
      </c>
      <c r="XDE84" s="2">
        <v>2</v>
      </c>
      <c r="XDF84" s="2">
        <v>0</v>
      </c>
      <c r="XDI84" s="2">
        <v>67</v>
      </c>
      <c r="XDJ84" s="2" t="s">
        <v>343</v>
      </c>
      <c r="XDK84" s="2">
        <v>32000</v>
      </c>
      <c r="XDO84" s="2">
        <v>4</v>
      </c>
      <c r="XDS84" s="2">
        <v>2</v>
      </c>
      <c r="XDT84" s="2">
        <v>0</v>
      </c>
      <c r="XDU84" s="2">
        <v>2</v>
      </c>
      <c r="XDV84" s="2">
        <v>0</v>
      </c>
      <c r="XDY84" s="2">
        <v>67</v>
      </c>
      <c r="XDZ84" s="2" t="s">
        <v>343</v>
      </c>
      <c r="XEA84" s="2">
        <v>32000</v>
      </c>
      <c r="XEE84" s="2">
        <v>4</v>
      </c>
      <c r="XEI84" s="2">
        <v>2</v>
      </c>
      <c r="XEJ84" s="2">
        <v>0</v>
      </c>
      <c r="XEK84" s="2">
        <v>2</v>
      </c>
      <c r="XEL84" s="2">
        <v>0</v>
      </c>
      <c r="XEO84" s="2">
        <v>67</v>
      </c>
      <c r="XEP84" s="2" t="s">
        <v>343</v>
      </c>
      <c r="XEQ84" s="2">
        <v>32000</v>
      </c>
      <c r="XEU84" s="2">
        <v>4</v>
      </c>
      <c r="XEY84" s="2">
        <v>2</v>
      </c>
      <c r="XEZ84" s="2">
        <v>0</v>
      </c>
      <c r="XFA84" s="2">
        <v>2</v>
      </c>
      <c r="XFB84" s="2">
        <v>0</v>
      </c>
    </row>
    <row r="85" spans="1:1022 1025:2046 2049:3070 3073:4094 4097:5118 5121:6142 6145:7166 7169:8190 8193:9214 9217:10238 10241:11262 11265:12286 12289:13310 13313:14334 14337:15358 15361:16382" ht="15.75" customHeight="1" x14ac:dyDescent="0.25">
      <c r="A85" s="87">
        <v>68</v>
      </c>
      <c r="B85" s="90" t="s">
        <v>344</v>
      </c>
      <c r="C85" s="84">
        <v>13000</v>
      </c>
      <c r="D85" s="67">
        <v>0</v>
      </c>
      <c r="E85" s="77"/>
      <c r="F85" s="83"/>
      <c r="G85" s="30">
        <v>27</v>
      </c>
      <c r="H85" s="30"/>
      <c r="I85" s="29"/>
      <c r="J85" s="29"/>
      <c r="K85" s="29"/>
      <c r="L85" s="91">
        <f>D85+G85+H85-I85-J85-K85-M85</f>
        <v>0</v>
      </c>
      <c r="M85" s="30">
        <v>27</v>
      </c>
      <c r="N85" s="92">
        <f>P85-L85</f>
        <v>0</v>
      </c>
      <c r="O85" s="85"/>
      <c r="P85" s="71"/>
      <c r="W85" s="2">
        <v>28</v>
      </c>
      <c r="AB85" s="2">
        <v>0</v>
      </c>
      <c r="AC85" s="2">
        <v>28</v>
      </c>
      <c r="AD85" s="2">
        <v>0</v>
      </c>
      <c r="AG85" s="2">
        <v>68</v>
      </c>
      <c r="AH85" s="2" t="s">
        <v>344</v>
      </c>
      <c r="AI85" s="2">
        <v>13000</v>
      </c>
      <c r="AM85" s="2">
        <v>28</v>
      </c>
      <c r="AR85" s="2">
        <v>0</v>
      </c>
      <c r="AS85" s="2">
        <v>28</v>
      </c>
      <c r="AT85" s="2">
        <v>0</v>
      </c>
      <c r="AW85" s="2">
        <v>68</v>
      </c>
      <c r="AX85" s="2" t="s">
        <v>344</v>
      </c>
      <c r="AY85" s="2">
        <v>13000</v>
      </c>
      <c r="BC85" s="2">
        <v>28</v>
      </c>
      <c r="BH85" s="2">
        <v>0</v>
      </c>
      <c r="BI85" s="2">
        <v>28</v>
      </c>
      <c r="BJ85" s="2">
        <v>0</v>
      </c>
      <c r="BM85" s="2">
        <v>68</v>
      </c>
      <c r="BN85" s="2" t="s">
        <v>344</v>
      </c>
      <c r="BO85" s="2">
        <v>13000</v>
      </c>
      <c r="BS85" s="2">
        <v>28</v>
      </c>
      <c r="BX85" s="2">
        <v>0</v>
      </c>
      <c r="BY85" s="2">
        <v>28</v>
      </c>
      <c r="BZ85" s="2">
        <v>0</v>
      </c>
      <c r="CC85" s="2">
        <v>68</v>
      </c>
      <c r="CD85" s="2" t="s">
        <v>344</v>
      </c>
      <c r="CE85" s="2">
        <v>13000</v>
      </c>
      <c r="CI85" s="2">
        <v>28</v>
      </c>
      <c r="CN85" s="2">
        <v>0</v>
      </c>
      <c r="CO85" s="2">
        <v>28</v>
      </c>
      <c r="CP85" s="2">
        <v>0</v>
      </c>
      <c r="CS85" s="2">
        <v>68</v>
      </c>
      <c r="CT85" s="2" t="s">
        <v>344</v>
      </c>
      <c r="CU85" s="2">
        <v>13000</v>
      </c>
      <c r="CY85" s="2">
        <v>28</v>
      </c>
      <c r="DD85" s="2">
        <v>0</v>
      </c>
      <c r="DE85" s="2">
        <v>28</v>
      </c>
      <c r="DF85" s="2">
        <v>0</v>
      </c>
      <c r="DI85" s="2">
        <v>68</v>
      </c>
      <c r="DJ85" s="2" t="s">
        <v>344</v>
      </c>
      <c r="DK85" s="2">
        <v>13000</v>
      </c>
      <c r="DO85" s="2">
        <v>28</v>
      </c>
      <c r="DT85" s="2">
        <v>0</v>
      </c>
      <c r="DU85" s="2">
        <v>28</v>
      </c>
      <c r="DV85" s="2">
        <v>0</v>
      </c>
      <c r="DY85" s="2">
        <v>68</v>
      </c>
      <c r="DZ85" s="2" t="s">
        <v>344</v>
      </c>
      <c r="EA85" s="2">
        <v>13000</v>
      </c>
      <c r="EE85" s="2">
        <v>28</v>
      </c>
      <c r="EJ85" s="2">
        <v>0</v>
      </c>
      <c r="EK85" s="2">
        <v>28</v>
      </c>
      <c r="EL85" s="2">
        <v>0</v>
      </c>
      <c r="EO85" s="2">
        <v>68</v>
      </c>
      <c r="EP85" s="2" t="s">
        <v>344</v>
      </c>
      <c r="EQ85" s="2">
        <v>13000</v>
      </c>
      <c r="EU85" s="2">
        <v>28</v>
      </c>
      <c r="EZ85" s="2">
        <v>0</v>
      </c>
      <c r="FA85" s="2">
        <v>28</v>
      </c>
      <c r="FB85" s="2">
        <v>0</v>
      </c>
      <c r="FE85" s="2">
        <v>68</v>
      </c>
      <c r="FF85" s="2" t="s">
        <v>344</v>
      </c>
      <c r="FG85" s="2">
        <v>13000</v>
      </c>
      <c r="FK85" s="2">
        <v>28</v>
      </c>
      <c r="FP85" s="2">
        <v>0</v>
      </c>
      <c r="FQ85" s="2">
        <v>28</v>
      </c>
      <c r="FR85" s="2">
        <v>0</v>
      </c>
      <c r="FU85" s="2">
        <v>68</v>
      </c>
      <c r="FV85" s="2" t="s">
        <v>344</v>
      </c>
      <c r="FW85" s="2">
        <v>13000</v>
      </c>
      <c r="GA85" s="2">
        <v>28</v>
      </c>
      <c r="GF85" s="2">
        <v>0</v>
      </c>
      <c r="GG85" s="2">
        <v>28</v>
      </c>
      <c r="GH85" s="2">
        <v>0</v>
      </c>
      <c r="GK85" s="2">
        <v>68</v>
      </c>
      <c r="GL85" s="2" t="s">
        <v>344</v>
      </c>
      <c r="GM85" s="2">
        <v>13000</v>
      </c>
      <c r="GQ85" s="2">
        <v>28</v>
      </c>
      <c r="GV85" s="2">
        <v>0</v>
      </c>
      <c r="GW85" s="2">
        <v>28</v>
      </c>
      <c r="GX85" s="2">
        <v>0</v>
      </c>
      <c r="HA85" s="2">
        <v>68</v>
      </c>
      <c r="HB85" s="2" t="s">
        <v>344</v>
      </c>
      <c r="HC85" s="2">
        <v>13000</v>
      </c>
      <c r="HG85" s="2">
        <v>28</v>
      </c>
      <c r="HL85" s="2">
        <v>0</v>
      </c>
      <c r="HM85" s="2">
        <v>28</v>
      </c>
      <c r="HN85" s="2">
        <v>0</v>
      </c>
      <c r="HQ85" s="2">
        <v>68</v>
      </c>
      <c r="HR85" s="2" t="s">
        <v>344</v>
      </c>
      <c r="HS85" s="2">
        <v>13000</v>
      </c>
      <c r="HW85" s="2">
        <v>28</v>
      </c>
      <c r="IB85" s="2">
        <v>0</v>
      </c>
      <c r="IC85" s="2">
        <v>28</v>
      </c>
      <c r="ID85" s="2">
        <v>0</v>
      </c>
      <c r="IG85" s="2">
        <v>68</v>
      </c>
      <c r="IH85" s="2" t="s">
        <v>344</v>
      </c>
      <c r="II85" s="2">
        <v>13000</v>
      </c>
      <c r="IM85" s="2">
        <v>28</v>
      </c>
      <c r="IR85" s="2">
        <v>0</v>
      </c>
      <c r="IS85" s="2">
        <v>28</v>
      </c>
      <c r="IT85" s="2">
        <v>0</v>
      </c>
      <c r="IW85" s="2">
        <v>68</v>
      </c>
      <c r="IX85" s="2" t="s">
        <v>344</v>
      </c>
      <c r="IY85" s="2">
        <v>13000</v>
      </c>
      <c r="JC85" s="2">
        <v>28</v>
      </c>
      <c r="JH85" s="2">
        <v>0</v>
      </c>
      <c r="JI85" s="2">
        <v>28</v>
      </c>
      <c r="JJ85" s="2">
        <v>0</v>
      </c>
      <c r="JM85" s="2">
        <v>68</v>
      </c>
      <c r="JN85" s="2" t="s">
        <v>344</v>
      </c>
      <c r="JO85" s="2">
        <v>13000</v>
      </c>
      <c r="JS85" s="2">
        <v>28</v>
      </c>
      <c r="JX85" s="2">
        <v>0</v>
      </c>
      <c r="JY85" s="2">
        <v>28</v>
      </c>
      <c r="JZ85" s="2">
        <v>0</v>
      </c>
      <c r="KC85" s="2">
        <v>68</v>
      </c>
      <c r="KD85" s="2" t="s">
        <v>344</v>
      </c>
      <c r="KE85" s="2">
        <v>13000</v>
      </c>
      <c r="KI85" s="2">
        <v>28</v>
      </c>
      <c r="KN85" s="2">
        <v>0</v>
      </c>
      <c r="KO85" s="2">
        <v>28</v>
      </c>
      <c r="KP85" s="2">
        <v>0</v>
      </c>
      <c r="KS85" s="2">
        <v>68</v>
      </c>
      <c r="KT85" s="2" t="s">
        <v>344</v>
      </c>
      <c r="KU85" s="2">
        <v>13000</v>
      </c>
      <c r="KY85" s="2">
        <v>28</v>
      </c>
      <c r="LD85" s="2">
        <v>0</v>
      </c>
      <c r="LE85" s="2">
        <v>28</v>
      </c>
      <c r="LF85" s="2">
        <v>0</v>
      </c>
      <c r="LI85" s="2">
        <v>68</v>
      </c>
      <c r="LJ85" s="2" t="s">
        <v>344</v>
      </c>
      <c r="LK85" s="2">
        <v>13000</v>
      </c>
      <c r="LO85" s="2">
        <v>28</v>
      </c>
      <c r="LT85" s="2">
        <v>0</v>
      </c>
      <c r="LU85" s="2">
        <v>28</v>
      </c>
      <c r="LV85" s="2">
        <v>0</v>
      </c>
      <c r="LY85" s="2">
        <v>68</v>
      </c>
      <c r="LZ85" s="2" t="s">
        <v>344</v>
      </c>
      <c r="MA85" s="2">
        <v>13000</v>
      </c>
      <c r="ME85" s="2">
        <v>28</v>
      </c>
      <c r="MJ85" s="2">
        <v>0</v>
      </c>
      <c r="MK85" s="2">
        <v>28</v>
      </c>
      <c r="ML85" s="2">
        <v>0</v>
      </c>
      <c r="MO85" s="2">
        <v>68</v>
      </c>
      <c r="MP85" s="2" t="s">
        <v>344</v>
      </c>
      <c r="MQ85" s="2">
        <v>13000</v>
      </c>
      <c r="MU85" s="2">
        <v>28</v>
      </c>
      <c r="MZ85" s="2">
        <v>0</v>
      </c>
      <c r="NA85" s="2">
        <v>28</v>
      </c>
      <c r="NB85" s="2">
        <v>0</v>
      </c>
      <c r="NE85" s="2">
        <v>68</v>
      </c>
      <c r="NF85" s="2" t="s">
        <v>344</v>
      </c>
      <c r="NG85" s="2">
        <v>13000</v>
      </c>
      <c r="NK85" s="2">
        <v>28</v>
      </c>
      <c r="NP85" s="2">
        <v>0</v>
      </c>
      <c r="NQ85" s="2">
        <v>28</v>
      </c>
      <c r="NR85" s="2">
        <v>0</v>
      </c>
      <c r="NU85" s="2">
        <v>68</v>
      </c>
      <c r="NV85" s="2" t="s">
        <v>344</v>
      </c>
      <c r="NW85" s="2">
        <v>13000</v>
      </c>
      <c r="OA85" s="2">
        <v>28</v>
      </c>
      <c r="OF85" s="2">
        <v>0</v>
      </c>
      <c r="OG85" s="2">
        <v>28</v>
      </c>
      <c r="OH85" s="2">
        <v>0</v>
      </c>
      <c r="OK85" s="2">
        <v>68</v>
      </c>
      <c r="OL85" s="2" t="s">
        <v>344</v>
      </c>
      <c r="OM85" s="2">
        <v>13000</v>
      </c>
      <c r="OQ85" s="2">
        <v>28</v>
      </c>
      <c r="OV85" s="2">
        <v>0</v>
      </c>
      <c r="OW85" s="2">
        <v>28</v>
      </c>
      <c r="OX85" s="2">
        <v>0</v>
      </c>
      <c r="PA85" s="2">
        <v>68</v>
      </c>
      <c r="PB85" s="2" t="s">
        <v>344</v>
      </c>
      <c r="PC85" s="2">
        <v>13000</v>
      </c>
      <c r="PG85" s="2">
        <v>28</v>
      </c>
      <c r="PL85" s="2">
        <v>0</v>
      </c>
      <c r="PM85" s="2">
        <v>28</v>
      </c>
      <c r="PN85" s="2">
        <v>0</v>
      </c>
      <c r="PQ85" s="2">
        <v>68</v>
      </c>
      <c r="PR85" s="2" t="s">
        <v>344</v>
      </c>
      <c r="PS85" s="2">
        <v>13000</v>
      </c>
      <c r="PW85" s="2">
        <v>28</v>
      </c>
      <c r="QB85" s="2">
        <v>0</v>
      </c>
      <c r="QC85" s="2">
        <v>28</v>
      </c>
      <c r="QD85" s="2">
        <v>0</v>
      </c>
      <c r="QG85" s="2">
        <v>68</v>
      </c>
      <c r="QH85" s="2" t="s">
        <v>344</v>
      </c>
      <c r="QI85" s="2">
        <v>13000</v>
      </c>
      <c r="QM85" s="2">
        <v>28</v>
      </c>
      <c r="QR85" s="2">
        <v>0</v>
      </c>
      <c r="QS85" s="2">
        <v>28</v>
      </c>
      <c r="QT85" s="2">
        <v>0</v>
      </c>
      <c r="QW85" s="2">
        <v>68</v>
      </c>
      <c r="QX85" s="2" t="s">
        <v>344</v>
      </c>
      <c r="QY85" s="2">
        <v>13000</v>
      </c>
      <c r="RC85" s="2">
        <v>28</v>
      </c>
      <c r="RH85" s="2">
        <v>0</v>
      </c>
      <c r="RI85" s="2">
        <v>28</v>
      </c>
      <c r="RJ85" s="2">
        <v>0</v>
      </c>
      <c r="RM85" s="2">
        <v>68</v>
      </c>
      <c r="RN85" s="2" t="s">
        <v>344</v>
      </c>
      <c r="RO85" s="2">
        <v>13000</v>
      </c>
      <c r="RS85" s="2">
        <v>28</v>
      </c>
      <c r="RX85" s="2">
        <v>0</v>
      </c>
      <c r="RY85" s="2">
        <v>28</v>
      </c>
      <c r="RZ85" s="2">
        <v>0</v>
      </c>
      <c r="SC85" s="2">
        <v>68</v>
      </c>
      <c r="SD85" s="2" t="s">
        <v>344</v>
      </c>
      <c r="SE85" s="2">
        <v>13000</v>
      </c>
      <c r="SI85" s="2">
        <v>28</v>
      </c>
      <c r="SN85" s="2">
        <v>0</v>
      </c>
      <c r="SO85" s="2">
        <v>28</v>
      </c>
      <c r="SP85" s="2">
        <v>0</v>
      </c>
      <c r="SS85" s="2">
        <v>68</v>
      </c>
      <c r="ST85" s="2" t="s">
        <v>344</v>
      </c>
      <c r="SU85" s="2">
        <v>13000</v>
      </c>
      <c r="SY85" s="2">
        <v>28</v>
      </c>
      <c r="TD85" s="2">
        <v>0</v>
      </c>
      <c r="TE85" s="2">
        <v>28</v>
      </c>
      <c r="TF85" s="2">
        <v>0</v>
      </c>
      <c r="TI85" s="2">
        <v>68</v>
      </c>
      <c r="TJ85" s="2" t="s">
        <v>344</v>
      </c>
      <c r="TK85" s="2">
        <v>13000</v>
      </c>
      <c r="TO85" s="2">
        <v>28</v>
      </c>
      <c r="TT85" s="2">
        <v>0</v>
      </c>
      <c r="TU85" s="2">
        <v>28</v>
      </c>
      <c r="TV85" s="2">
        <v>0</v>
      </c>
      <c r="TY85" s="2">
        <v>68</v>
      </c>
      <c r="TZ85" s="2" t="s">
        <v>344</v>
      </c>
      <c r="UA85" s="2">
        <v>13000</v>
      </c>
      <c r="UE85" s="2">
        <v>28</v>
      </c>
      <c r="UJ85" s="2">
        <v>0</v>
      </c>
      <c r="UK85" s="2">
        <v>28</v>
      </c>
      <c r="UL85" s="2">
        <v>0</v>
      </c>
      <c r="UO85" s="2">
        <v>68</v>
      </c>
      <c r="UP85" s="2" t="s">
        <v>344</v>
      </c>
      <c r="UQ85" s="2">
        <v>13000</v>
      </c>
      <c r="UU85" s="2">
        <v>28</v>
      </c>
      <c r="UZ85" s="2">
        <v>0</v>
      </c>
      <c r="VA85" s="2">
        <v>28</v>
      </c>
      <c r="VB85" s="2">
        <v>0</v>
      </c>
      <c r="VE85" s="2">
        <v>68</v>
      </c>
      <c r="VF85" s="2" t="s">
        <v>344</v>
      </c>
      <c r="VG85" s="2">
        <v>13000</v>
      </c>
      <c r="VK85" s="2">
        <v>28</v>
      </c>
      <c r="VP85" s="2">
        <v>0</v>
      </c>
      <c r="VQ85" s="2">
        <v>28</v>
      </c>
      <c r="VR85" s="2">
        <v>0</v>
      </c>
      <c r="VU85" s="2">
        <v>68</v>
      </c>
      <c r="VV85" s="2" t="s">
        <v>344</v>
      </c>
      <c r="VW85" s="2">
        <v>13000</v>
      </c>
      <c r="WA85" s="2">
        <v>28</v>
      </c>
      <c r="WF85" s="2">
        <v>0</v>
      </c>
      <c r="WG85" s="2">
        <v>28</v>
      </c>
      <c r="WH85" s="2">
        <v>0</v>
      </c>
      <c r="WK85" s="2">
        <v>68</v>
      </c>
      <c r="WL85" s="2" t="s">
        <v>344</v>
      </c>
      <c r="WM85" s="2">
        <v>13000</v>
      </c>
      <c r="WQ85" s="2">
        <v>28</v>
      </c>
      <c r="WV85" s="2">
        <v>0</v>
      </c>
      <c r="WW85" s="2">
        <v>28</v>
      </c>
      <c r="WX85" s="2">
        <v>0</v>
      </c>
      <c r="XA85" s="2">
        <v>68</v>
      </c>
      <c r="XB85" s="2" t="s">
        <v>344</v>
      </c>
      <c r="XC85" s="2">
        <v>13000</v>
      </c>
      <c r="XG85" s="2">
        <v>28</v>
      </c>
      <c r="XL85" s="2">
        <v>0</v>
      </c>
      <c r="XM85" s="2">
        <v>28</v>
      </c>
      <c r="XN85" s="2">
        <v>0</v>
      </c>
      <c r="XQ85" s="2">
        <v>68</v>
      </c>
      <c r="XR85" s="2" t="s">
        <v>344</v>
      </c>
      <c r="XS85" s="2">
        <v>13000</v>
      </c>
      <c r="XW85" s="2">
        <v>28</v>
      </c>
      <c r="YB85" s="2">
        <v>0</v>
      </c>
      <c r="YC85" s="2">
        <v>28</v>
      </c>
      <c r="YD85" s="2">
        <v>0</v>
      </c>
      <c r="YG85" s="2">
        <v>68</v>
      </c>
      <c r="YH85" s="2" t="s">
        <v>344</v>
      </c>
      <c r="YI85" s="2">
        <v>13000</v>
      </c>
      <c r="YM85" s="2">
        <v>28</v>
      </c>
      <c r="YR85" s="2">
        <v>0</v>
      </c>
      <c r="YS85" s="2">
        <v>28</v>
      </c>
      <c r="YT85" s="2">
        <v>0</v>
      </c>
      <c r="YW85" s="2">
        <v>68</v>
      </c>
      <c r="YX85" s="2" t="s">
        <v>344</v>
      </c>
      <c r="YY85" s="2">
        <v>13000</v>
      </c>
      <c r="ZC85" s="2">
        <v>28</v>
      </c>
      <c r="ZH85" s="2">
        <v>0</v>
      </c>
      <c r="ZI85" s="2">
        <v>28</v>
      </c>
      <c r="ZJ85" s="2">
        <v>0</v>
      </c>
      <c r="ZM85" s="2">
        <v>68</v>
      </c>
      <c r="ZN85" s="2" t="s">
        <v>344</v>
      </c>
      <c r="ZO85" s="2">
        <v>13000</v>
      </c>
      <c r="ZS85" s="2">
        <v>28</v>
      </c>
      <c r="ZX85" s="2">
        <v>0</v>
      </c>
      <c r="ZY85" s="2">
        <v>28</v>
      </c>
      <c r="ZZ85" s="2">
        <v>0</v>
      </c>
      <c r="AAC85" s="2">
        <v>68</v>
      </c>
      <c r="AAD85" s="2" t="s">
        <v>344</v>
      </c>
      <c r="AAE85" s="2">
        <v>13000</v>
      </c>
      <c r="AAI85" s="2">
        <v>28</v>
      </c>
      <c r="AAN85" s="2">
        <v>0</v>
      </c>
      <c r="AAO85" s="2">
        <v>28</v>
      </c>
      <c r="AAP85" s="2">
        <v>0</v>
      </c>
      <c r="AAS85" s="2">
        <v>68</v>
      </c>
      <c r="AAT85" s="2" t="s">
        <v>344</v>
      </c>
      <c r="AAU85" s="2">
        <v>13000</v>
      </c>
      <c r="AAY85" s="2">
        <v>28</v>
      </c>
      <c r="ABD85" s="2">
        <v>0</v>
      </c>
      <c r="ABE85" s="2">
        <v>28</v>
      </c>
      <c r="ABF85" s="2">
        <v>0</v>
      </c>
      <c r="ABI85" s="2">
        <v>68</v>
      </c>
      <c r="ABJ85" s="2" t="s">
        <v>344</v>
      </c>
      <c r="ABK85" s="2">
        <v>13000</v>
      </c>
      <c r="ABO85" s="2">
        <v>28</v>
      </c>
      <c r="ABT85" s="2">
        <v>0</v>
      </c>
      <c r="ABU85" s="2">
        <v>28</v>
      </c>
      <c r="ABV85" s="2">
        <v>0</v>
      </c>
      <c r="ABY85" s="2">
        <v>68</v>
      </c>
      <c r="ABZ85" s="2" t="s">
        <v>344</v>
      </c>
      <c r="ACA85" s="2">
        <v>13000</v>
      </c>
      <c r="ACE85" s="2">
        <v>28</v>
      </c>
      <c r="ACJ85" s="2">
        <v>0</v>
      </c>
      <c r="ACK85" s="2">
        <v>28</v>
      </c>
      <c r="ACL85" s="2">
        <v>0</v>
      </c>
      <c r="ACO85" s="2">
        <v>68</v>
      </c>
      <c r="ACP85" s="2" t="s">
        <v>344</v>
      </c>
      <c r="ACQ85" s="2">
        <v>13000</v>
      </c>
      <c r="ACU85" s="2">
        <v>28</v>
      </c>
      <c r="ACZ85" s="2">
        <v>0</v>
      </c>
      <c r="ADA85" s="2">
        <v>28</v>
      </c>
      <c r="ADB85" s="2">
        <v>0</v>
      </c>
      <c r="ADE85" s="2">
        <v>68</v>
      </c>
      <c r="ADF85" s="2" t="s">
        <v>344</v>
      </c>
      <c r="ADG85" s="2">
        <v>13000</v>
      </c>
      <c r="ADK85" s="2">
        <v>28</v>
      </c>
      <c r="ADP85" s="2">
        <v>0</v>
      </c>
      <c r="ADQ85" s="2">
        <v>28</v>
      </c>
      <c r="ADR85" s="2">
        <v>0</v>
      </c>
      <c r="ADU85" s="2">
        <v>68</v>
      </c>
      <c r="ADV85" s="2" t="s">
        <v>344</v>
      </c>
      <c r="ADW85" s="2">
        <v>13000</v>
      </c>
      <c r="AEA85" s="2">
        <v>28</v>
      </c>
      <c r="AEF85" s="2">
        <v>0</v>
      </c>
      <c r="AEG85" s="2">
        <v>28</v>
      </c>
      <c r="AEH85" s="2">
        <v>0</v>
      </c>
      <c r="AEK85" s="2">
        <v>68</v>
      </c>
      <c r="AEL85" s="2" t="s">
        <v>344</v>
      </c>
      <c r="AEM85" s="2">
        <v>13000</v>
      </c>
      <c r="AEQ85" s="2">
        <v>28</v>
      </c>
      <c r="AEV85" s="2">
        <v>0</v>
      </c>
      <c r="AEW85" s="2">
        <v>28</v>
      </c>
      <c r="AEX85" s="2">
        <v>0</v>
      </c>
      <c r="AFA85" s="2">
        <v>68</v>
      </c>
      <c r="AFB85" s="2" t="s">
        <v>344</v>
      </c>
      <c r="AFC85" s="2">
        <v>13000</v>
      </c>
      <c r="AFG85" s="2">
        <v>28</v>
      </c>
      <c r="AFL85" s="2">
        <v>0</v>
      </c>
      <c r="AFM85" s="2">
        <v>28</v>
      </c>
      <c r="AFN85" s="2">
        <v>0</v>
      </c>
      <c r="AFQ85" s="2">
        <v>68</v>
      </c>
      <c r="AFR85" s="2" t="s">
        <v>344</v>
      </c>
      <c r="AFS85" s="2">
        <v>13000</v>
      </c>
      <c r="AFW85" s="2">
        <v>28</v>
      </c>
      <c r="AGB85" s="2">
        <v>0</v>
      </c>
      <c r="AGC85" s="2">
        <v>28</v>
      </c>
      <c r="AGD85" s="2">
        <v>0</v>
      </c>
      <c r="AGG85" s="2">
        <v>68</v>
      </c>
      <c r="AGH85" s="2" t="s">
        <v>344</v>
      </c>
      <c r="AGI85" s="2">
        <v>13000</v>
      </c>
      <c r="AGM85" s="2">
        <v>28</v>
      </c>
      <c r="AGR85" s="2">
        <v>0</v>
      </c>
      <c r="AGS85" s="2">
        <v>28</v>
      </c>
      <c r="AGT85" s="2">
        <v>0</v>
      </c>
      <c r="AGW85" s="2">
        <v>68</v>
      </c>
      <c r="AGX85" s="2" t="s">
        <v>344</v>
      </c>
      <c r="AGY85" s="2">
        <v>13000</v>
      </c>
      <c r="AHC85" s="2">
        <v>28</v>
      </c>
      <c r="AHH85" s="2">
        <v>0</v>
      </c>
      <c r="AHI85" s="2">
        <v>28</v>
      </c>
      <c r="AHJ85" s="2">
        <v>0</v>
      </c>
      <c r="AHM85" s="2">
        <v>68</v>
      </c>
      <c r="AHN85" s="2" t="s">
        <v>344</v>
      </c>
      <c r="AHO85" s="2">
        <v>13000</v>
      </c>
      <c r="AHS85" s="2">
        <v>28</v>
      </c>
      <c r="AHX85" s="2">
        <v>0</v>
      </c>
      <c r="AHY85" s="2">
        <v>28</v>
      </c>
      <c r="AHZ85" s="2">
        <v>0</v>
      </c>
      <c r="AIC85" s="2">
        <v>68</v>
      </c>
      <c r="AID85" s="2" t="s">
        <v>344</v>
      </c>
      <c r="AIE85" s="2">
        <v>13000</v>
      </c>
      <c r="AII85" s="2">
        <v>28</v>
      </c>
      <c r="AIN85" s="2">
        <v>0</v>
      </c>
      <c r="AIO85" s="2">
        <v>28</v>
      </c>
      <c r="AIP85" s="2">
        <v>0</v>
      </c>
      <c r="AIS85" s="2">
        <v>68</v>
      </c>
      <c r="AIT85" s="2" t="s">
        <v>344</v>
      </c>
      <c r="AIU85" s="2">
        <v>13000</v>
      </c>
      <c r="AIY85" s="2">
        <v>28</v>
      </c>
      <c r="AJD85" s="2">
        <v>0</v>
      </c>
      <c r="AJE85" s="2">
        <v>28</v>
      </c>
      <c r="AJF85" s="2">
        <v>0</v>
      </c>
      <c r="AJI85" s="2">
        <v>68</v>
      </c>
      <c r="AJJ85" s="2" t="s">
        <v>344</v>
      </c>
      <c r="AJK85" s="2">
        <v>13000</v>
      </c>
      <c r="AJO85" s="2">
        <v>28</v>
      </c>
      <c r="AJT85" s="2">
        <v>0</v>
      </c>
      <c r="AJU85" s="2">
        <v>28</v>
      </c>
      <c r="AJV85" s="2">
        <v>0</v>
      </c>
      <c r="AJY85" s="2">
        <v>68</v>
      </c>
      <c r="AJZ85" s="2" t="s">
        <v>344</v>
      </c>
      <c r="AKA85" s="2">
        <v>13000</v>
      </c>
      <c r="AKE85" s="2">
        <v>28</v>
      </c>
      <c r="AKJ85" s="2">
        <v>0</v>
      </c>
      <c r="AKK85" s="2">
        <v>28</v>
      </c>
      <c r="AKL85" s="2">
        <v>0</v>
      </c>
      <c r="AKO85" s="2">
        <v>68</v>
      </c>
      <c r="AKP85" s="2" t="s">
        <v>344</v>
      </c>
      <c r="AKQ85" s="2">
        <v>13000</v>
      </c>
      <c r="AKU85" s="2">
        <v>28</v>
      </c>
      <c r="AKZ85" s="2">
        <v>0</v>
      </c>
      <c r="ALA85" s="2">
        <v>28</v>
      </c>
      <c r="ALB85" s="2">
        <v>0</v>
      </c>
      <c r="ALE85" s="2">
        <v>68</v>
      </c>
      <c r="ALF85" s="2" t="s">
        <v>344</v>
      </c>
      <c r="ALG85" s="2">
        <v>13000</v>
      </c>
      <c r="ALK85" s="2">
        <v>28</v>
      </c>
      <c r="ALP85" s="2">
        <v>0</v>
      </c>
      <c r="ALQ85" s="2">
        <v>28</v>
      </c>
      <c r="ALR85" s="2">
        <v>0</v>
      </c>
      <c r="ALU85" s="2">
        <v>68</v>
      </c>
      <c r="ALV85" s="2" t="s">
        <v>344</v>
      </c>
      <c r="ALW85" s="2">
        <v>13000</v>
      </c>
      <c r="AMA85" s="2">
        <v>28</v>
      </c>
      <c r="AMF85" s="2">
        <v>0</v>
      </c>
      <c r="AMG85" s="2">
        <v>28</v>
      </c>
      <c r="AMH85" s="2">
        <v>0</v>
      </c>
      <c r="AMK85" s="2">
        <v>68</v>
      </c>
      <c r="AML85" s="2" t="s">
        <v>344</v>
      </c>
      <c r="AMM85" s="2">
        <v>13000</v>
      </c>
      <c r="AMQ85" s="2">
        <v>28</v>
      </c>
      <c r="AMV85" s="2">
        <v>0</v>
      </c>
      <c r="AMW85" s="2">
        <v>28</v>
      </c>
      <c r="AMX85" s="2">
        <v>0</v>
      </c>
      <c r="ANA85" s="2">
        <v>68</v>
      </c>
      <c r="ANB85" s="2" t="s">
        <v>344</v>
      </c>
      <c r="ANC85" s="2">
        <v>13000</v>
      </c>
      <c r="ANG85" s="2">
        <v>28</v>
      </c>
      <c r="ANL85" s="2">
        <v>0</v>
      </c>
      <c r="ANM85" s="2">
        <v>28</v>
      </c>
      <c r="ANN85" s="2">
        <v>0</v>
      </c>
      <c r="ANQ85" s="2">
        <v>68</v>
      </c>
      <c r="ANR85" s="2" t="s">
        <v>344</v>
      </c>
      <c r="ANS85" s="2">
        <v>13000</v>
      </c>
      <c r="ANW85" s="2">
        <v>28</v>
      </c>
      <c r="AOB85" s="2">
        <v>0</v>
      </c>
      <c r="AOC85" s="2">
        <v>28</v>
      </c>
      <c r="AOD85" s="2">
        <v>0</v>
      </c>
      <c r="AOG85" s="2">
        <v>68</v>
      </c>
      <c r="AOH85" s="2" t="s">
        <v>344</v>
      </c>
      <c r="AOI85" s="2">
        <v>13000</v>
      </c>
      <c r="AOM85" s="2">
        <v>28</v>
      </c>
      <c r="AOR85" s="2">
        <v>0</v>
      </c>
      <c r="AOS85" s="2">
        <v>28</v>
      </c>
      <c r="AOT85" s="2">
        <v>0</v>
      </c>
      <c r="AOW85" s="2">
        <v>68</v>
      </c>
      <c r="AOX85" s="2" t="s">
        <v>344</v>
      </c>
      <c r="AOY85" s="2">
        <v>13000</v>
      </c>
      <c r="APC85" s="2">
        <v>28</v>
      </c>
      <c r="APH85" s="2">
        <v>0</v>
      </c>
      <c r="API85" s="2">
        <v>28</v>
      </c>
      <c r="APJ85" s="2">
        <v>0</v>
      </c>
      <c r="APM85" s="2">
        <v>68</v>
      </c>
      <c r="APN85" s="2" t="s">
        <v>344</v>
      </c>
      <c r="APO85" s="2">
        <v>13000</v>
      </c>
      <c r="APS85" s="2">
        <v>28</v>
      </c>
      <c r="APX85" s="2">
        <v>0</v>
      </c>
      <c r="APY85" s="2">
        <v>28</v>
      </c>
      <c r="APZ85" s="2">
        <v>0</v>
      </c>
      <c r="AQC85" s="2">
        <v>68</v>
      </c>
      <c r="AQD85" s="2" t="s">
        <v>344</v>
      </c>
      <c r="AQE85" s="2">
        <v>13000</v>
      </c>
      <c r="AQI85" s="2">
        <v>28</v>
      </c>
      <c r="AQN85" s="2">
        <v>0</v>
      </c>
      <c r="AQO85" s="2">
        <v>28</v>
      </c>
      <c r="AQP85" s="2">
        <v>0</v>
      </c>
      <c r="AQS85" s="2">
        <v>68</v>
      </c>
      <c r="AQT85" s="2" t="s">
        <v>344</v>
      </c>
      <c r="AQU85" s="2">
        <v>13000</v>
      </c>
      <c r="AQY85" s="2">
        <v>28</v>
      </c>
      <c r="ARD85" s="2">
        <v>0</v>
      </c>
      <c r="ARE85" s="2">
        <v>28</v>
      </c>
      <c r="ARF85" s="2">
        <v>0</v>
      </c>
      <c r="ARI85" s="2">
        <v>68</v>
      </c>
      <c r="ARJ85" s="2" t="s">
        <v>344</v>
      </c>
      <c r="ARK85" s="2">
        <v>13000</v>
      </c>
      <c r="ARO85" s="2">
        <v>28</v>
      </c>
      <c r="ART85" s="2">
        <v>0</v>
      </c>
      <c r="ARU85" s="2">
        <v>28</v>
      </c>
      <c r="ARV85" s="2">
        <v>0</v>
      </c>
      <c r="ARY85" s="2">
        <v>68</v>
      </c>
      <c r="ARZ85" s="2" t="s">
        <v>344</v>
      </c>
      <c r="ASA85" s="2">
        <v>13000</v>
      </c>
      <c r="ASE85" s="2">
        <v>28</v>
      </c>
      <c r="ASJ85" s="2">
        <v>0</v>
      </c>
      <c r="ASK85" s="2">
        <v>28</v>
      </c>
      <c r="ASL85" s="2">
        <v>0</v>
      </c>
      <c r="ASO85" s="2">
        <v>68</v>
      </c>
      <c r="ASP85" s="2" t="s">
        <v>344</v>
      </c>
      <c r="ASQ85" s="2">
        <v>13000</v>
      </c>
      <c r="ASU85" s="2">
        <v>28</v>
      </c>
      <c r="ASZ85" s="2">
        <v>0</v>
      </c>
      <c r="ATA85" s="2">
        <v>28</v>
      </c>
      <c r="ATB85" s="2">
        <v>0</v>
      </c>
      <c r="ATE85" s="2">
        <v>68</v>
      </c>
      <c r="ATF85" s="2" t="s">
        <v>344</v>
      </c>
      <c r="ATG85" s="2">
        <v>13000</v>
      </c>
      <c r="ATK85" s="2">
        <v>28</v>
      </c>
      <c r="ATP85" s="2">
        <v>0</v>
      </c>
      <c r="ATQ85" s="2">
        <v>28</v>
      </c>
      <c r="ATR85" s="2">
        <v>0</v>
      </c>
      <c r="ATU85" s="2">
        <v>68</v>
      </c>
      <c r="ATV85" s="2" t="s">
        <v>344</v>
      </c>
      <c r="ATW85" s="2">
        <v>13000</v>
      </c>
      <c r="AUA85" s="2">
        <v>28</v>
      </c>
      <c r="AUF85" s="2">
        <v>0</v>
      </c>
      <c r="AUG85" s="2">
        <v>28</v>
      </c>
      <c r="AUH85" s="2">
        <v>0</v>
      </c>
      <c r="AUK85" s="2">
        <v>68</v>
      </c>
      <c r="AUL85" s="2" t="s">
        <v>344</v>
      </c>
      <c r="AUM85" s="2">
        <v>13000</v>
      </c>
      <c r="AUQ85" s="2">
        <v>28</v>
      </c>
      <c r="AUV85" s="2">
        <v>0</v>
      </c>
      <c r="AUW85" s="2">
        <v>28</v>
      </c>
      <c r="AUX85" s="2">
        <v>0</v>
      </c>
      <c r="AVA85" s="2">
        <v>68</v>
      </c>
      <c r="AVB85" s="2" t="s">
        <v>344</v>
      </c>
      <c r="AVC85" s="2">
        <v>13000</v>
      </c>
      <c r="AVG85" s="2">
        <v>28</v>
      </c>
      <c r="AVL85" s="2">
        <v>0</v>
      </c>
      <c r="AVM85" s="2">
        <v>28</v>
      </c>
      <c r="AVN85" s="2">
        <v>0</v>
      </c>
      <c r="AVQ85" s="2">
        <v>68</v>
      </c>
      <c r="AVR85" s="2" t="s">
        <v>344</v>
      </c>
      <c r="AVS85" s="2">
        <v>13000</v>
      </c>
      <c r="AVW85" s="2">
        <v>28</v>
      </c>
      <c r="AWB85" s="2">
        <v>0</v>
      </c>
      <c r="AWC85" s="2">
        <v>28</v>
      </c>
      <c r="AWD85" s="2">
        <v>0</v>
      </c>
      <c r="AWG85" s="2">
        <v>68</v>
      </c>
      <c r="AWH85" s="2" t="s">
        <v>344</v>
      </c>
      <c r="AWI85" s="2">
        <v>13000</v>
      </c>
      <c r="AWM85" s="2">
        <v>28</v>
      </c>
      <c r="AWR85" s="2">
        <v>0</v>
      </c>
      <c r="AWS85" s="2">
        <v>28</v>
      </c>
      <c r="AWT85" s="2">
        <v>0</v>
      </c>
      <c r="AWW85" s="2">
        <v>68</v>
      </c>
      <c r="AWX85" s="2" t="s">
        <v>344</v>
      </c>
      <c r="AWY85" s="2">
        <v>13000</v>
      </c>
      <c r="AXC85" s="2">
        <v>28</v>
      </c>
      <c r="AXH85" s="2">
        <v>0</v>
      </c>
      <c r="AXI85" s="2">
        <v>28</v>
      </c>
      <c r="AXJ85" s="2">
        <v>0</v>
      </c>
      <c r="AXM85" s="2">
        <v>68</v>
      </c>
      <c r="AXN85" s="2" t="s">
        <v>344</v>
      </c>
      <c r="AXO85" s="2">
        <v>13000</v>
      </c>
      <c r="AXS85" s="2">
        <v>28</v>
      </c>
      <c r="AXX85" s="2">
        <v>0</v>
      </c>
      <c r="AXY85" s="2">
        <v>28</v>
      </c>
      <c r="AXZ85" s="2">
        <v>0</v>
      </c>
      <c r="AYC85" s="2">
        <v>68</v>
      </c>
      <c r="AYD85" s="2" t="s">
        <v>344</v>
      </c>
      <c r="AYE85" s="2">
        <v>13000</v>
      </c>
      <c r="AYI85" s="2">
        <v>28</v>
      </c>
      <c r="AYN85" s="2">
        <v>0</v>
      </c>
      <c r="AYO85" s="2">
        <v>28</v>
      </c>
      <c r="AYP85" s="2">
        <v>0</v>
      </c>
      <c r="AYS85" s="2">
        <v>68</v>
      </c>
      <c r="AYT85" s="2" t="s">
        <v>344</v>
      </c>
      <c r="AYU85" s="2">
        <v>13000</v>
      </c>
      <c r="AYY85" s="2">
        <v>28</v>
      </c>
      <c r="AZD85" s="2">
        <v>0</v>
      </c>
      <c r="AZE85" s="2">
        <v>28</v>
      </c>
      <c r="AZF85" s="2">
        <v>0</v>
      </c>
      <c r="AZI85" s="2">
        <v>68</v>
      </c>
      <c r="AZJ85" s="2" t="s">
        <v>344</v>
      </c>
      <c r="AZK85" s="2">
        <v>13000</v>
      </c>
      <c r="AZO85" s="2">
        <v>28</v>
      </c>
      <c r="AZT85" s="2">
        <v>0</v>
      </c>
      <c r="AZU85" s="2">
        <v>28</v>
      </c>
      <c r="AZV85" s="2">
        <v>0</v>
      </c>
      <c r="AZY85" s="2">
        <v>68</v>
      </c>
      <c r="AZZ85" s="2" t="s">
        <v>344</v>
      </c>
      <c r="BAA85" s="2">
        <v>13000</v>
      </c>
      <c r="BAE85" s="2">
        <v>28</v>
      </c>
      <c r="BAJ85" s="2">
        <v>0</v>
      </c>
      <c r="BAK85" s="2">
        <v>28</v>
      </c>
      <c r="BAL85" s="2">
        <v>0</v>
      </c>
      <c r="BAO85" s="2">
        <v>68</v>
      </c>
      <c r="BAP85" s="2" t="s">
        <v>344</v>
      </c>
      <c r="BAQ85" s="2">
        <v>13000</v>
      </c>
      <c r="BAU85" s="2">
        <v>28</v>
      </c>
      <c r="BAZ85" s="2">
        <v>0</v>
      </c>
      <c r="BBA85" s="2">
        <v>28</v>
      </c>
      <c r="BBB85" s="2">
        <v>0</v>
      </c>
      <c r="BBE85" s="2">
        <v>68</v>
      </c>
      <c r="BBF85" s="2" t="s">
        <v>344</v>
      </c>
      <c r="BBG85" s="2">
        <v>13000</v>
      </c>
      <c r="BBK85" s="2">
        <v>28</v>
      </c>
      <c r="BBP85" s="2">
        <v>0</v>
      </c>
      <c r="BBQ85" s="2">
        <v>28</v>
      </c>
      <c r="BBR85" s="2">
        <v>0</v>
      </c>
      <c r="BBU85" s="2">
        <v>68</v>
      </c>
      <c r="BBV85" s="2" t="s">
        <v>344</v>
      </c>
      <c r="BBW85" s="2">
        <v>13000</v>
      </c>
      <c r="BCA85" s="2">
        <v>28</v>
      </c>
      <c r="BCF85" s="2">
        <v>0</v>
      </c>
      <c r="BCG85" s="2">
        <v>28</v>
      </c>
      <c r="BCH85" s="2">
        <v>0</v>
      </c>
      <c r="BCK85" s="2">
        <v>68</v>
      </c>
      <c r="BCL85" s="2" t="s">
        <v>344</v>
      </c>
      <c r="BCM85" s="2">
        <v>13000</v>
      </c>
      <c r="BCQ85" s="2">
        <v>28</v>
      </c>
      <c r="BCV85" s="2">
        <v>0</v>
      </c>
      <c r="BCW85" s="2">
        <v>28</v>
      </c>
      <c r="BCX85" s="2">
        <v>0</v>
      </c>
      <c r="BDA85" s="2">
        <v>68</v>
      </c>
      <c r="BDB85" s="2" t="s">
        <v>344</v>
      </c>
      <c r="BDC85" s="2">
        <v>13000</v>
      </c>
      <c r="BDG85" s="2">
        <v>28</v>
      </c>
      <c r="BDL85" s="2">
        <v>0</v>
      </c>
      <c r="BDM85" s="2">
        <v>28</v>
      </c>
      <c r="BDN85" s="2">
        <v>0</v>
      </c>
      <c r="BDQ85" s="2">
        <v>68</v>
      </c>
      <c r="BDR85" s="2" t="s">
        <v>344</v>
      </c>
      <c r="BDS85" s="2">
        <v>13000</v>
      </c>
      <c r="BDW85" s="2">
        <v>28</v>
      </c>
      <c r="BEB85" s="2">
        <v>0</v>
      </c>
      <c r="BEC85" s="2">
        <v>28</v>
      </c>
      <c r="BED85" s="2">
        <v>0</v>
      </c>
      <c r="BEG85" s="2">
        <v>68</v>
      </c>
      <c r="BEH85" s="2" t="s">
        <v>344</v>
      </c>
      <c r="BEI85" s="2">
        <v>13000</v>
      </c>
      <c r="BEM85" s="2">
        <v>28</v>
      </c>
      <c r="BER85" s="2">
        <v>0</v>
      </c>
      <c r="BES85" s="2">
        <v>28</v>
      </c>
      <c r="BET85" s="2">
        <v>0</v>
      </c>
      <c r="BEW85" s="2">
        <v>68</v>
      </c>
      <c r="BEX85" s="2" t="s">
        <v>344</v>
      </c>
      <c r="BEY85" s="2">
        <v>13000</v>
      </c>
      <c r="BFC85" s="2">
        <v>28</v>
      </c>
      <c r="BFH85" s="2">
        <v>0</v>
      </c>
      <c r="BFI85" s="2">
        <v>28</v>
      </c>
      <c r="BFJ85" s="2">
        <v>0</v>
      </c>
      <c r="BFM85" s="2">
        <v>68</v>
      </c>
      <c r="BFN85" s="2" t="s">
        <v>344</v>
      </c>
      <c r="BFO85" s="2">
        <v>13000</v>
      </c>
      <c r="BFS85" s="2">
        <v>28</v>
      </c>
      <c r="BFX85" s="2">
        <v>0</v>
      </c>
      <c r="BFY85" s="2">
        <v>28</v>
      </c>
      <c r="BFZ85" s="2">
        <v>0</v>
      </c>
      <c r="BGC85" s="2">
        <v>68</v>
      </c>
      <c r="BGD85" s="2" t="s">
        <v>344</v>
      </c>
      <c r="BGE85" s="2">
        <v>13000</v>
      </c>
      <c r="BGI85" s="2">
        <v>28</v>
      </c>
      <c r="BGN85" s="2">
        <v>0</v>
      </c>
      <c r="BGO85" s="2">
        <v>28</v>
      </c>
      <c r="BGP85" s="2">
        <v>0</v>
      </c>
      <c r="BGS85" s="2">
        <v>68</v>
      </c>
      <c r="BGT85" s="2" t="s">
        <v>344</v>
      </c>
      <c r="BGU85" s="2">
        <v>13000</v>
      </c>
      <c r="BGY85" s="2">
        <v>28</v>
      </c>
      <c r="BHD85" s="2">
        <v>0</v>
      </c>
      <c r="BHE85" s="2">
        <v>28</v>
      </c>
      <c r="BHF85" s="2">
        <v>0</v>
      </c>
      <c r="BHI85" s="2">
        <v>68</v>
      </c>
      <c r="BHJ85" s="2" t="s">
        <v>344</v>
      </c>
      <c r="BHK85" s="2">
        <v>13000</v>
      </c>
      <c r="BHO85" s="2">
        <v>28</v>
      </c>
      <c r="BHT85" s="2">
        <v>0</v>
      </c>
      <c r="BHU85" s="2">
        <v>28</v>
      </c>
      <c r="BHV85" s="2">
        <v>0</v>
      </c>
      <c r="BHY85" s="2">
        <v>68</v>
      </c>
      <c r="BHZ85" s="2" t="s">
        <v>344</v>
      </c>
      <c r="BIA85" s="2">
        <v>13000</v>
      </c>
      <c r="BIE85" s="2">
        <v>28</v>
      </c>
      <c r="BIJ85" s="2">
        <v>0</v>
      </c>
      <c r="BIK85" s="2">
        <v>28</v>
      </c>
      <c r="BIL85" s="2">
        <v>0</v>
      </c>
      <c r="BIO85" s="2">
        <v>68</v>
      </c>
      <c r="BIP85" s="2" t="s">
        <v>344</v>
      </c>
      <c r="BIQ85" s="2">
        <v>13000</v>
      </c>
      <c r="BIU85" s="2">
        <v>28</v>
      </c>
      <c r="BIZ85" s="2">
        <v>0</v>
      </c>
      <c r="BJA85" s="2">
        <v>28</v>
      </c>
      <c r="BJB85" s="2">
        <v>0</v>
      </c>
      <c r="BJE85" s="2">
        <v>68</v>
      </c>
      <c r="BJF85" s="2" t="s">
        <v>344</v>
      </c>
      <c r="BJG85" s="2">
        <v>13000</v>
      </c>
      <c r="BJK85" s="2">
        <v>28</v>
      </c>
      <c r="BJP85" s="2">
        <v>0</v>
      </c>
      <c r="BJQ85" s="2">
        <v>28</v>
      </c>
      <c r="BJR85" s="2">
        <v>0</v>
      </c>
      <c r="BJU85" s="2">
        <v>68</v>
      </c>
      <c r="BJV85" s="2" t="s">
        <v>344</v>
      </c>
      <c r="BJW85" s="2">
        <v>13000</v>
      </c>
      <c r="BKA85" s="2">
        <v>28</v>
      </c>
      <c r="BKF85" s="2">
        <v>0</v>
      </c>
      <c r="BKG85" s="2">
        <v>28</v>
      </c>
      <c r="BKH85" s="2">
        <v>0</v>
      </c>
      <c r="BKK85" s="2">
        <v>68</v>
      </c>
      <c r="BKL85" s="2" t="s">
        <v>344</v>
      </c>
      <c r="BKM85" s="2">
        <v>13000</v>
      </c>
      <c r="BKQ85" s="2">
        <v>28</v>
      </c>
      <c r="BKV85" s="2">
        <v>0</v>
      </c>
      <c r="BKW85" s="2">
        <v>28</v>
      </c>
      <c r="BKX85" s="2">
        <v>0</v>
      </c>
      <c r="BLA85" s="2">
        <v>68</v>
      </c>
      <c r="BLB85" s="2" t="s">
        <v>344</v>
      </c>
      <c r="BLC85" s="2">
        <v>13000</v>
      </c>
      <c r="BLG85" s="2">
        <v>28</v>
      </c>
      <c r="BLL85" s="2">
        <v>0</v>
      </c>
      <c r="BLM85" s="2">
        <v>28</v>
      </c>
      <c r="BLN85" s="2">
        <v>0</v>
      </c>
      <c r="BLQ85" s="2">
        <v>68</v>
      </c>
      <c r="BLR85" s="2" t="s">
        <v>344</v>
      </c>
      <c r="BLS85" s="2">
        <v>13000</v>
      </c>
      <c r="BLW85" s="2">
        <v>28</v>
      </c>
      <c r="BMB85" s="2">
        <v>0</v>
      </c>
      <c r="BMC85" s="2">
        <v>28</v>
      </c>
      <c r="BMD85" s="2">
        <v>0</v>
      </c>
      <c r="BMG85" s="2">
        <v>68</v>
      </c>
      <c r="BMH85" s="2" t="s">
        <v>344</v>
      </c>
      <c r="BMI85" s="2">
        <v>13000</v>
      </c>
      <c r="BMM85" s="2">
        <v>28</v>
      </c>
      <c r="BMR85" s="2">
        <v>0</v>
      </c>
      <c r="BMS85" s="2">
        <v>28</v>
      </c>
      <c r="BMT85" s="2">
        <v>0</v>
      </c>
      <c r="BMW85" s="2">
        <v>68</v>
      </c>
      <c r="BMX85" s="2" t="s">
        <v>344</v>
      </c>
      <c r="BMY85" s="2">
        <v>13000</v>
      </c>
      <c r="BNC85" s="2">
        <v>28</v>
      </c>
      <c r="BNH85" s="2">
        <v>0</v>
      </c>
      <c r="BNI85" s="2">
        <v>28</v>
      </c>
      <c r="BNJ85" s="2">
        <v>0</v>
      </c>
      <c r="BNM85" s="2">
        <v>68</v>
      </c>
      <c r="BNN85" s="2" t="s">
        <v>344</v>
      </c>
      <c r="BNO85" s="2">
        <v>13000</v>
      </c>
      <c r="BNS85" s="2">
        <v>28</v>
      </c>
      <c r="BNX85" s="2">
        <v>0</v>
      </c>
      <c r="BNY85" s="2">
        <v>28</v>
      </c>
      <c r="BNZ85" s="2">
        <v>0</v>
      </c>
      <c r="BOC85" s="2">
        <v>68</v>
      </c>
      <c r="BOD85" s="2" t="s">
        <v>344</v>
      </c>
      <c r="BOE85" s="2">
        <v>13000</v>
      </c>
      <c r="BOI85" s="2">
        <v>28</v>
      </c>
      <c r="BON85" s="2">
        <v>0</v>
      </c>
      <c r="BOO85" s="2">
        <v>28</v>
      </c>
      <c r="BOP85" s="2">
        <v>0</v>
      </c>
      <c r="BOS85" s="2">
        <v>68</v>
      </c>
      <c r="BOT85" s="2" t="s">
        <v>344</v>
      </c>
      <c r="BOU85" s="2">
        <v>13000</v>
      </c>
      <c r="BOY85" s="2">
        <v>28</v>
      </c>
      <c r="BPD85" s="2">
        <v>0</v>
      </c>
      <c r="BPE85" s="2">
        <v>28</v>
      </c>
      <c r="BPF85" s="2">
        <v>0</v>
      </c>
      <c r="BPI85" s="2">
        <v>68</v>
      </c>
      <c r="BPJ85" s="2" t="s">
        <v>344</v>
      </c>
      <c r="BPK85" s="2">
        <v>13000</v>
      </c>
      <c r="BPO85" s="2">
        <v>28</v>
      </c>
      <c r="BPT85" s="2">
        <v>0</v>
      </c>
      <c r="BPU85" s="2">
        <v>28</v>
      </c>
      <c r="BPV85" s="2">
        <v>0</v>
      </c>
      <c r="BPY85" s="2">
        <v>68</v>
      </c>
      <c r="BPZ85" s="2" t="s">
        <v>344</v>
      </c>
      <c r="BQA85" s="2">
        <v>13000</v>
      </c>
      <c r="BQE85" s="2">
        <v>28</v>
      </c>
      <c r="BQJ85" s="2">
        <v>0</v>
      </c>
      <c r="BQK85" s="2">
        <v>28</v>
      </c>
      <c r="BQL85" s="2">
        <v>0</v>
      </c>
      <c r="BQO85" s="2">
        <v>68</v>
      </c>
      <c r="BQP85" s="2" t="s">
        <v>344</v>
      </c>
      <c r="BQQ85" s="2">
        <v>13000</v>
      </c>
      <c r="BQU85" s="2">
        <v>28</v>
      </c>
      <c r="BQZ85" s="2">
        <v>0</v>
      </c>
      <c r="BRA85" s="2">
        <v>28</v>
      </c>
      <c r="BRB85" s="2">
        <v>0</v>
      </c>
      <c r="BRE85" s="2">
        <v>68</v>
      </c>
      <c r="BRF85" s="2" t="s">
        <v>344</v>
      </c>
      <c r="BRG85" s="2">
        <v>13000</v>
      </c>
      <c r="BRK85" s="2">
        <v>28</v>
      </c>
      <c r="BRP85" s="2">
        <v>0</v>
      </c>
      <c r="BRQ85" s="2">
        <v>28</v>
      </c>
      <c r="BRR85" s="2">
        <v>0</v>
      </c>
      <c r="BRU85" s="2">
        <v>68</v>
      </c>
      <c r="BRV85" s="2" t="s">
        <v>344</v>
      </c>
      <c r="BRW85" s="2">
        <v>13000</v>
      </c>
      <c r="BSA85" s="2">
        <v>28</v>
      </c>
      <c r="BSF85" s="2">
        <v>0</v>
      </c>
      <c r="BSG85" s="2">
        <v>28</v>
      </c>
      <c r="BSH85" s="2">
        <v>0</v>
      </c>
      <c r="BSK85" s="2">
        <v>68</v>
      </c>
      <c r="BSL85" s="2" t="s">
        <v>344</v>
      </c>
      <c r="BSM85" s="2">
        <v>13000</v>
      </c>
      <c r="BSQ85" s="2">
        <v>28</v>
      </c>
      <c r="BSV85" s="2">
        <v>0</v>
      </c>
      <c r="BSW85" s="2">
        <v>28</v>
      </c>
      <c r="BSX85" s="2">
        <v>0</v>
      </c>
      <c r="BTA85" s="2">
        <v>68</v>
      </c>
      <c r="BTB85" s="2" t="s">
        <v>344</v>
      </c>
      <c r="BTC85" s="2">
        <v>13000</v>
      </c>
      <c r="BTG85" s="2">
        <v>28</v>
      </c>
      <c r="BTL85" s="2">
        <v>0</v>
      </c>
      <c r="BTM85" s="2">
        <v>28</v>
      </c>
      <c r="BTN85" s="2">
        <v>0</v>
      </c>
      <c r="BTQ85" s="2">
        <v>68</v>
      </c>
      <c r="BTR85" s="2" t="s">
        <v>344</v>
      </c>
      <c r="BTS85" s="2">
        <v>13000</v>
      </c>
      <c r="BTW85" s="2">
        <v>28</v>
      </c>
      <c r="BUB85" s="2">
        <v>0</v>
      </c>
      <c r="BUC85" s="2">
        <v>28</v>
      </c>
      <c r="BUD85" s="2">
        <v>0</v>
      </c>
      <c r="BUG85" s="2">
        <v>68</v>
      </c>
      <c r="BUH85" s="2" t="s">
        <v>344</v>
      </c>
      <c r="BUI85" s="2">
        <v>13000</v>
      </c>
      <c r="BUM85" s="2">
        <v>28</v>
      </c>
      <c r="BUR85" s="2">
        <v>0</v>
      </c>
      <c r="BUS85" s="2">
        <v>28</v>
      </c>
      <c r="BUT85" s="2">
        <v>0</v>
      </c>
      <c r="BUW85" s="2">
        <v>68</v>
      </c>
      <c r="BUX85" s="2" t="s">
        <v>344</v>
      </c>
      <c r="BUY85" s="2">
        <v>13000</v>
      </c>
      <c r="BVC85" s="2">
        <v>28</v>
      </c>
      <c r="BVH85" s="2">
        <v>0</v>
      </c>
      <c r="BVI85" s="2">
        <v>28</v>
      </c>
      <c r="BVJ85" s="2">
        <v>0</v>
      </c>
      <c r="BVM85" s="2">
        <v>68</v>
      </c>
      <c r="BVN85" s="2" t="s">
        <v>344</v>
      </c>
      <c r="BVO85" s="2">
        <v>13000</v>
      </c>
      <c r="BVS85" s="2">
        <v>28</v>
      </c>
      <c r="BVX85" s="2">
        <v>0</v>
      </c>
      <c r="BVY85" s="2">
        <v>28</v>
      </c>
      <c r="BVZ85" s="2">
        <v>0</v>
      </c>
      <c r="BWC85" s="2">
        <v>68</v>
      </c>
      <c r="BWD85" s="2" t="s">
        <v>344</v>
      </c>
      <c r="BWE85" s="2">
        <v>13000</v>
      </c>
      <c r="BWI85" s="2">
        <v>28</v>
      </c>
      <c r="BWN85" s="2">
        <v>0</v>
      </c>
      <c r="BWO85" s="2">
        <v>28</v>
      </c>
      <c r="BWP85" s="2">
        <v>0</v>
      </c>
      <c r="BWS85" s="2">
        <v>68</v>
      </c>
      <c r="BWT85" s="2" t="s">
        <v>344</v>
      </c>
      <c r="BWU85" s="2">
        <v>13000</v>
      </c>
      <c r="BWY85" s="2">
        <v>28</v>
      </c>
      <c r="BXD85" s="2">
        <v>0</v>
      </c>
      <c r="BXE85" s="2">
        <v>28</v>
      </c>
      <c r="BXF85" s="2">
        <v>0</v>
      </c>
      <c r="BXI85" s="2">
        <v>68</v>
      </c>
      <c r="BXJ85" s="2" t="s">
        <v>344</v>
      </c>
      <c r="BXK85" s="2">
        <v>13000</v>
      </c>
      <c r="BXO85" s="2">
        <v>28</v>
      </c>
      <c r="BXT85" s="2">
        <v>0</v>
      </c>
      <c r="BXU85" s="2">
        <v>28</v>
      </c>
      <c r="BXV85" s="2">
        <v>0</v>
      </c>
      <c r="BXY85" s="2">
        <v>68</v>
      </c>
      <c r="BXZ85" s="2" t="s">
        <v>344</v>
      </c>
      <c r="BYA85" s="2">
        <v>13000</v>
      </c>
      <c r="BYE85" s="2">
        <v>28</v>
      </c>
      <c r="BYJ85" s="2">
        <v>0</v>
      </c>
      <c r="BYK85" s="2">
        <v>28</v>
      </c>
      <c r="BYL85" s="2">
        <v>0</v>
      </c>
      <c r="BYO85" s="2">
        <v>68</v>
      </c>
      <c r="BYP85" s="2" t="s">
        <v>344</v>
      </c>
      <c r="BYQ85" s="2">
        <v>13000</v>
      </c>
      <c r="BYU85" s="2">
        <v>28</v>
      </c>
      <c r="BYZ85" s="2">
        <v>0</v>
      </c>
      <c r="BZA85" s="2">
        <v>28</v>
      </c>
      <c r="BZB85" s="2">
        <v>0</v>
      </c>
      <c r="BZE85" s="2">
        <v>68</v>
      </c>
      <c r="BZF85" s="2" t="s">
        <v>344</v>
      </c>
      <c r="BZG85" s="2">
        <v>13000</v>
      </c>
      <c r="BZK85" s="2">
        <v>28</v>
      </c>
      <c r="BZP85" s="2">
        <v>0</v>
      </c>
      <c r="BZQ85" s="2">
        <v>28</v>
      </c>
      <c r="BZR85" s="2">
        <v>0</v>
      </c>
      <c r="BZU85" s="2">
        <v>68</v>
      </c>
      <c r="BZV85" s="2" t="s">
        <v>344</v>
      </c>
      <c r="BZW85" s="2">
        <v>13000</v>
      </c>
      <c r="CAA85" s="2">
        <v>28</v>
      </c>
      <c r="CAF85" s="2">
        <v>0</v>
      </c>
      <c r="CAG85" s="2">
        <v>28</v>
      </c>
      <c r="CAH85" s="2">
        <v>0</v>
      </c>
      <c r="CAK85" s="2">
        <v>68</v>
      </c>
      <c r="CAL85" s="2" t="s">
        <v>344</v>
      </c>
      <c r="CAM85" s="2">
        <v>13000</v>
      </c>
      <c r="CAQ85" s="2">
        <v>28</v>
      </c>
      <c r="CAV85" s="2">
        <v>0</v>
      </c>
      <c r="CAW85" s="2">
        <v>28</v>
      </c>
      <c r="CAX85" s="2">
        <v>0</v>
      </c>
      <c r="CBA85" s="2">
        <v>68</v>
      </c>
      <c r="CBB85" s="2" t="s">
        <v>344</v>
      </c>
      <c r="CBC85" s="2">
        <v>13000</v>
      </c>
      <c r="CBG85" s="2">
        <v>28</v>
      </c>
      <c r="CBL85" s="2">
        <v>0</v>
      </c>
      <c r="CBM85" s="2">
        <v>28</v>
      </c>
      <c r="CBN85" s="2">
        <v>0</v>
      </c>
      <c r="CBQ85" s="2">
        <v>68</v>
      </c>
      <c r="CBR85" s="2" t="s">
        <v>344</v>
      </c>
      <c r="CBS85" s="2">
        <v>13000</v>
      </c>
      <c r="CBW85" s="2">
        <v>28</v>
      </c>
      <c r="CCB85" s="2">
        <v>0</v>
      </c>
      <c r="CCC85" s="2">
        <v>28</v>
      </c>
      <c r="CCD85" s="2">
        <v>0</v>
      </c>
      <c r="CCG85" s="2">
        <v>68</v>
      </c>
      <c r="CCH85" s="2" t="s">
        <v>344</v>
      </c>
      <c r="CCI85" s="2">
        <v>13000</v>
      </c>
      <c r="CCM85" s="2">
        <v>28</v>
      </c>
      <c r="CCR85" s="2">
        <v>0</v>
      </c>
      <c r="CCS85" s="2">
        <v>28</v>
      </c>
      <c r="CCT85" s="2">
        <v>0</v>
      </c>
      <c r="CCW85" s="2">
        <v>68</v>
      </c>
      <c r="CCX85" s="2" t="s">
        <v>344</v>
      </c>
      <c r="CCY85" s="2">
        <v>13000</v>
      </c>
      <c r="CDC85" s="2">
        <v>28</v>
      </c>
      <c r="CDH85" s="2">
        <v>0</v>
      </c>
      <c r="CDI85" s="2">
        <v>28</v>
      </c>
      <c r="CDJ85" s="2">
        <v>0</v>
      </c>
      <c r="CDM85" s="2">
        <v>68</v>
      </c>
      <c r="CDN85" s="2" t="s">
        <v>344</v>
      </c>
      <c r="CDO85" s="2">
        <v>13000</v>
      </c>
      <c r="CDS85" s="2">
        <v>28</v>
      </c>
      <c r="CDX85" s="2">
        <v>0</v>
      </c>
      <c r="CDY85" s="2">
        <v>28</v>
      </c>
      <c r="CDZ85" s="2">
        <v>0</v>
      </c>
      <c r="CEC85" s="2">
        <v>68</v>
      </c>
      <c r="CED85" s="2" t="s">
        <v>344</v>
      </c>
      <c r="CEE85" s="2">
        <v>13000</v>
      </c>
      <c r="CEI85" s="2">
        <v>28</v>
      </c>
      <c r="CEN85" s="2">
        <v>0</v>
      </c>
      <c r="CEO85" s="2">
        <v>28</v>
      </c>
      <c r="CEP85" s="2">
        <v>0</v>
      </c>
      <c r="CES85" s="2">
        <v>68</v>
      </c>
      <c r="CET85" s="2" t="s">
        <v>344</v>
      </c>
      <c r="CEU85" s="2">
        <v>13000</v>
      </c>
      <c r="CEY85" s="2">
        <v>28</v>
      </c>
      <c r="CFD85" s="2">
        <v>0</v>
      </c>
      <c r="CFE85" s="2">
        <v>28</v>
      </c>
      <c r="CFF85" s="2">
        <v>0</v>
      </c>
      <c r="CFI85" s="2">
        <v>68</v>
      </c>
      <c r="CFJ85" s="2" t="s">
        <v>344</v>
      </c>
      <c r="CFK85" s="2">
        <v>13000</v>
      </c>
      <c r="CFO85" s="2">
        <v>28</v>
      </c>
      <c r="CFT85" s="2">
        <v>0</v>
      </c>
      <c r="CFU85" s="2">
        <v>28</v>
      </c>
      <c r="CFV85" s="2">
        <v>0</v>
      </c>
      <c r="CFY85" s="2">
        <v>68</v>
      </c>
      <c r="CFZ85" s="2" t="s">
        <v>344</v>
      </c>
      <c r="CGA85" s="2">
        <v>13000</v>
      </c>
      <c r="CGE85" s="2">
        <v>28</v>
      </c>
      <c r="CGJ85" s="2">
        <v>0</v>
      </c>
      <c r="CGK85" s="2">
        <v>28</v>
      </c>
      <c r="CGL85" s="2">
        <v>0</v>
      </c>
      <c r="CGO85" s="2">
        <v>68</v>
      </c>
      <c r="CGP85" s="2" t="s">
        <v>344</v>
      </c>
      <c r="CGQ85" s="2">
        <v>13000</v>
      </c>
      <c r="CGU85" s="2">
        <v>28</v>
      </c>
      <c r="CGZ85" s="2">
        <v>0</v>
      </c>
      <c r="CHA85" s="2">
        <v>28</v>
      </c>
      <c r="CHB85" s="2">
        <v>0</v>
      </c>
      <c r="CHE85" s="2">
        <v>68</v>
      </c>
      <c r="CHF85" s="2" t="s">
        <v>344</v>
      </c>
      <c r="CHG85" s="2">
        <v>13000</v>
      </c>
      <c r="CHK85" s="2">
        <v>28</v>
      </c>
      <c r="CHP85" s="2">
        <v>0</v>
      </c>
      <c r="CHQ85" s="2">
        <v>28</v>
      </c>
      <c r="CHR85" s="2">
        <v>0</v>
      </c>
      <c r="CHU85" s="2">
        <v>68</v>
      </c>
      <c r="CHV85" s="2" t="s">
        <v>344</v>
      </c>
      <c r="CHW85" s="2">
        <v>13000</v>
      </c>
      <c r="CIA85" s="2">
        <v>28</v>
      </c>
      <c r="CIF85" s="2">
        <v>0</v>
      </c>
      <c r="CIG85" s="2">
        <v>28</v>
      </c>
      <c r="CIH85" s="2">
        <v>0</v>
      </c>
      <c r="CIK85" s="2">
        <v>68</v>
      </c>
      <c r="CIL85" s="2" t="s">
        <v>344</v>
      </c>
      <c r="CIM85" s="2">
        <v>13000</v>
      </c>
      <c r="CIQ85" s="2">
        <v>28</v>
      </c>
      <c r="CIV85" s="2">
        <v>0</v>
      </c>
      <c r="CIW85" s="2">
        <v>28</v>
      </c>
      <c r="CIX85" s="2">
        <v>0</v>
      </c>
      <c r="CJA85" s="2">
        <v>68</v>
      </c>
      <c r="CJB85" s="2" t="s">
        <v>344</v>
      </c>
      <c r="CJC85" s="2">
        <v>13000</v>
      </c>
      <c r="CJG85" s="2">
        <v>28</v>
      </c>
      <c r="CJL85" s="2">
        <v>0</v>
      </c>
      <c r="CJM85" s="2">
        <v>28</v>
      </c>
      <c r="CJN85" s="2">
        <v>0</v>
      </c>
      <c r="CJQ85" s="2">
        <v>68</v>
      </c>
      <c r="CJR85" s="2" t="s">
        <v>344</v>
      </c>
      <c r="CJS85" s="2">
        <v>13000</v>
      </c>
      <c r="CJW85" s="2">
        <v>28</v>
      </c>
      <c r="CKB85" s="2">
        <v>0</v>
      </c>
      <c r="CKC85" s="2">
        <v>28</v>
      </c>
      <c r="CKD85" s="2">
        <v>0</v>
      </c>
      <c r="CKG85" s="2">
        <v>68</v>
      </c>
      <c r="CKH85" s="2" t="s">
        <v>344</v>
      </c>
      <c r="CKI85" s="2">
        <v>13000</v>
      </c>
      <c r="CKM85" s="2">
        <v>28</v>
      </c>
      <c r="CKR85" s="2">
        <v>0</v>
      </c>
      <c r="CKS85" s="2">
        <v>28</v>
      </c>
      <c r="CKT85" s="2">
        <v>0</v>
      </c>
      <c r="CKW85" s="2">
        <v>68</v>
      </c>
      <c r="CKX85" s="2" t="s">
        <v>344</v>
      </c>
      <c r="CKY85" s="2">
        <v>13000</v>
      </c>
      <c r="CLC85" s="2">
        <v>28</v>
      </c>
      <c r="CLH85" s="2">
        <v>0</v>
      </c>
      <c r="CLI85" s="2">
        <v>28</v>
      </c>
      <c r="CLJ85" s="2">
        <v>0</v>
      </c>
      <c r="CLM85" s="2">
        <v>68</v>
      </c>
      <c r="CLN85" s="2" t="s">
        <v>344</v>
      </c>
      <c r="CLO85" s="2">
        <v>13000</v>
      </c>
      <c r="CLS85" s="2">
        <v>28</v>
      </c>
      <c r="CLX85" s="2">
        <v>0</v>
      </c>
      <c r="CLY85" s="2">
        <v>28</v>
      </c>
      <c r="CLZ85" s="2">
        <v>0</v>
      </c>
      <c r="CMC85" s="2">
        <v>68</v>
      </c>
      <c r="CMD85" s="2" t="s">
        <v>344</v>
      </c>
      <c r="CME85" s="2">
        <v>13000</v>
      </c>
      <c r="CMI85" s="2">
        <v>28</v>
      </c>
      <c r="CMN85" s="2">
        <v>0</v>
      </c>
      <c r="CMO85" s="2">
        <v>28</v>
      </c>
      <c r="CMP85" s="2">
        <v>0</v>
      </c>
      <c r="CMS85" s="2">
        <v>68</v>
      </c>
      <c r="CMT85" s="2" t="s">
        <v>344</v>
      </c>
      <c r="CMU85" s="2">
        <v>13000</v>
      </c>
      <c r="CMY85" s="2">
        <v>28</v>
      </c>
      <c r="CND85" s="2">
        <v>0</v>
      </c>
      <c r="CNE85" s="2">
        <v>28</v>
      </c>
      <c r="CNF85" s="2">
        <v>0</v>
      </c>
      <c r="CNI85" s="2">
        <v>68</v>
      </c>
      <c r="CNJ85" s="2" t="s">
        <v>344</v>
      </c>
      <c r="CNK85" s="2">
        <v>13000</v>
      </c>
      <c r="CNO85" s="2">
        <v>28</v>
      </c>
      <c r="CNT85" s="2">
        <v>0</v>
      </c>
      <c r="CNU85" s="2">
        <v>28</v>
      </c>
      <c r="CNV85" s="2">
        <v>0</v>
      </c>
      <c r="CNY85" s="2">
        <v>68</v>
      </c>
      <c r="CNZ85" s="2" t="s">
        <v>344</v>
      </c>
      <c r="COA85" s="2">
        <v>13000</v>
      </c>
      <c r="COE85" s="2">
        <v>28</v>
      </c>
      <c r="COJ85" s="2">
        <v>0</v>
      </c>
      <c r="COK85" s="2">
        <v>28</v>
      </c>
      <c r="COL85" s="2">
        <v>0</v>
      </c>
      <c r="COO85" s="2">
        <v>68</v>
      </c>
      <c r="COP85" s="2" t="s">
        <v>344</v>
      </c>
      <c r="COQ85" s="2">
        <v>13000</v>
      </c>
      <c r="COU85" s="2">
        <v>28</v>
      </c>
      <c r="COZ85" s="2">
        <v>0</v>
      </c>
      <c r="CPA85" s="2">
        <v>28</v>
      </c>
      <c r="CPB85" s="2">
        <v>0</v>
      </c>
      <c r="CPE85" s="2">
        <v>68</v>
      </c>
      <c r="CPF85" s="2" t="s">
        <v>344</v>
      </c>
      <c r="CPG85" s="2">
        <v>13000</v>
      </c>
      <c r="CPK85" s="2">
        <v>28</v>
      </c>
      <c r="CPP85" s="2">
        <v>0</v>
      </c>
      <c r="CPQ85" s="2">
        <v>28</v>
      </c>
      <c r="CPR85" s="2">
        <v>0</v>
      </c>
      <c r="CPU85" s="2">
        <v>68</v>
      </c>
      <c r="CPV85" s="2" t="s">
        <v>344</v>
      </c>
      <c r="CPW85" s="2">
        <v>13000</v>
      </c>
      <c r="CQA85" s="2">
        <v>28</v>
      </c>
      <c r="CQF85" s="2">
        <v>0</v>
      </c>
      <c r="CQG85" s="2">
        <v>28</v>
      </c>
      <c r="CQH85" s="2">
        <v>0</v>
      </c>
      <c r="CQK85" s="2">
        <v>68</v>
      </c>
      <c r="CQL85" s="2" t="s">
        <v>344</v>
      </c>
      <c r="CQM85" s="2">
        <v>13000</v>
      </c>
      <c r="CQQ85" s="2">
        <v>28</v>
      </c>
      <c r="CQV85" s="2">
        <v>0</v>
      </c>
      <c r="CQW85" s="2">
        <v>28</v>
      </c>
      <c r="CQX85" s="2">
        <v>0</v>
      </c>
      <c r="CRA85" s="2">
        <v>68</v>
      </c>
      <c r="CRB85" s="2" t="s">
        <v>344</v>
      </c>
      <c r="CRC85" s="2">
        <v>13000</v>
      </c>
      <c r="CRG85" s="2">
        <v>28</v>
      </c>
      <c r="CRL85" s="2">
        <v>0</v>
      </c>
      <c r="CRM85" s="2">
        <v>28</v>
      </c>
      <c r="CRN85" s="2">
        <v>0</v>
      </c>
      <c r="CRQ85" s="2">
        <v>68</v>
      </c>
      <c r="CRR85" s="2" t="s">
        <v>344</v>
      </c>
      <c r="CRS85" s="2">
        <v>13000</v>
      </c>
      <c r="CRW85" s="2">
        <v>28</v>
      </c>
      <c r="CSB85" s="2">
        <v>0</v>
      </c>
      <c r="CSC85" s="2">
        <v>28</v>
      </c>
      <c r="CSD85" s="2">
        <v>0</v>
      </c>
      <c r="CSG85" s="2">
        <v>68</v>
      </c>
      <c r="CSH85" s="2" t="s">
        <v>344</v>
      </c>
      <c r="CSI85" s="2">
        <v>13000</v>
      </c>
      <c r="CSM85" s="2">
        <v>28</v>
      </c>
      <c r="CSR85" s="2">
        <v>0</v>
      </c>
      <c r="CSS85" s="2">
        <v>28</v>
      </c>
      <c r="CST85" s="2">
        <v>0</v>
      </c>
      <c r="CSW85" s="2">
        <v>68</v>
      </c>
      <c r="CSX85" s="2" t="s">
        <v>344</v>
      </c>
      <c r="CSY85" s="2">
        <v>13000</v>
      </c>
      <c r="CTC85" s="2">
        <v>28</v>
      </c>
      <c r="CTH85" s="2">
        <v>0</v>
      </c>
      <c r="CTI85" s="2">
        <v>28</v>
      </c>
      <c r="CTJ85" s="2">
        <v>0</v>
      </c>
      <c r="CTM85" s="2">
        <v>68</v>
      </c>
      <c r="CTN85" s="2" t="s">
        <v>344</v>
      </c>
      <c r="CTO85" s="2">
        <v>13000</v>
      </c>
      <c r="CTS85" s="2">
        <v>28</v>
      </c>
      <c r="CTX85" s="2">
        <v>0</v>
      </c>
      <c r="CTY85" s="2">
        <v>28</v>
      </c>
      <c r="CTZ85" s="2">
        <v>0</v>
      </c>
      <c r="CUC85" s="2">
        <v>68</v>
      </c>
      <c r="CUD85" s="2" t="s">
        <v>344</v>
      </c>
      <c r="CUE85" s="2">
        <v>13000</v>
      </c>
      <c r="CUI85" s="2">
        <v>28</v>
      </c>
      <c r="CUN85" s="2">
        <v>0</v>
      </c>
      <c r="CUO85" s="2">
        <v>28</v>
      </c>
      <c r="CUP85" s="2">
        <v>0</v>
      </c>
      <c r="CUS85" s="2">
        <v>68</v>
      </c>
      <c r="CUT85" s="2" t="s">
        <v>344</v>
      </c>
      <c r="CUU85" s="2">
        <v>13000</v>
      </c>
      <c r="CUY85" s="2">
        <v>28</v>
      </c>
      <c r="CVD85" s="2">
        <v>0</v>
      </c>
      <c r="CVE85" s="2">
        <v>28</v>
      </c>
      <c r="CVF85" s="2">
        <v>0</v>
      </c>
      <c r="CVI85" s="2">
        <v>68</v>
      </c>
      <c r="CVJ85" s="2" t="s">
        <v>344</v>
      </c>
      <c r="CVK85" s="2">
        <v>13000</v>
      </c>
      <c r="CVO85" s="2">
        <v>28</v>
      </c>
      <c r="CVT85" s="2">
        <v>0</v>
      </c>
      <c r="CVU85" s="2">
        <v>28</v>
      </c>
      <c r="CVV85" s="2">
        <v>0</v>
      </c>
      <c r="CVY85" s="2">
        <v>68</v>
      </c>
      <c r="CVZ85" s="2" t="s">
        <v>344</v>
      </c>
      <c r="CWA85" s="2">
        <v>13000</v>
      </c>
      <c r="CWE85" s="2">
        <v>28</v>
      </c>
      <c r="CWJ85" s="2">
        <v>0</v>
      </c>
      <c r="CWK85" s="2">
        <v>28</v>
      </c>
      <c r="CWL85" s="2">
        <v>0</v>
      </c>
      <c r="CWO85" s="2">
        <v>68</v>
      </c>
      <c r="CWP85" s="2" t="s">
        <v>344</v>
      </c>
      <c r="CWQ85" s="2">
        <v>13000</v>
      </c>
      <c r="CWU85" s="2">
        <v>28</v>
      </c>
      <c r="CWZ85" s="2">
        <v>0</v>
      </c>
      <c r="CXA85" s="2">
        <v>28</v>
      </c>
      <c r="CXB85" s="2">
        <v>0</v>
      </c>
      <c r="CXE85" s="2">
        <v>68</v>
      </c>
      <c r="CXF85" s="2" t="s">
        <v>344</v>
      </c>
      <c r="CXG85" s="2">
        <v>13000</v>
      </c>
      <c r="CXK85" s="2">
        <v>28</v>
      </c>
      <c r="CXP85" s="2">
        <v>0</v>
      </c>
      <c r="CXQ85" s="2">
        <v>28</v>
      </c>
      <c r="CXR85" s="2">
        <v>0</v>
      </c>
      <c r="CXU85" s="2">
        <v>68</v>
      </c>
      <c r="CXV85" s="2" t="s">
        <v>344</v>
      </c>
      <c r="CXW85" s="2">
        <v>13000</v>
      </c>
      <c r="CYA85" s="2">
        <v>28</v>
      </c>
      <c r="CYF85" s="2">
        <v>0</v>
      </c>
      <c r="CYG85" s="2">
        <v>28</v>
      </c>
      <c r="CYH85" s="2">
        <v>0</v>
      </c>
      <c r="CYK85" s="2">
        <v>68</v>
      </c>
      <c r="CYL85" s="2" t="s">
        <v>344</v>
      </c>
      <c r="CYM85" s="2">
        <v>13000</v>
      </c>
      <c r="CYQ85" s="2">
        <v>28</v>
      </c>
      <c r="CYV85" s="2">
        <v>0</v>
      </c>
      <c r="CYW85" s="2">
        <v>28</v>
      </c>
      <c r="CYX85" s="2">
        <v>0</v>
      </c>
      <c r="CZA85" s="2">
        <v>68</v>
      </c>
      <c r="CZB85" s="2" t="s">
        <v>344</v>
      </c>
      <c r="CZC85" s="2">
        <v>13000</v>
      </c>
      <c r="CZG85" s="2">
        <v>28</v>
      </c>
      <c r="CZL85" s="2">
        <v>0</v>
      </c>
      <c r="CZM85" s="2">
        <v>28</v>
      </c>
      <c r="CZN85" s="2">
        <v>0</v>
      </c>
      <c r="CZQ85" s="2">
        <v>68</v>
      </c>
      <c r="CZR85" s="2" t="s">
        <v>344</v>
      </c>
      <c r="CZS85" s="2">
        <v>13000</v>
      </c>
      <c r="CZW85" s="2">
        <v>28</v>
      </c>
      <c r="DAB85" s="2">
        <v>0</v>
      </c>
      <c r="DAC85" s="2">
        <v>28</v>
      </c>
      <c r="DAD85" s="2">
        <v>0</v>
      </c>
      <c r="DAG85" s="2">
        <v>68</v>
      </c>
      <c r="DAH85" s="2" t="s">
        <v>344</v>
      </c>
      <c r="DAI85" s="2">
        <v>13000</v>
      </c>
      <c r="DAM85" s="2">
        <v>28</v>
      </c>
      <c r="DAR85" s="2">
        <v>0</v>
      </c>
      <c r="DAS85" s="2">
        <v>28</v>
      </c>
      <c r="DAT85" s="2">
        <v>0</v>
      </c>
      <c r="DAW85" s="2">
        <v>68</v>
      </c>
      <c r="DAX85" s="2" t="s">
        <v>344</v>
      </c>
      <c r="DAY85" s="2">
        <v>13000</v>
      </c>
      <c r="DBC85" s="2">
        <v>28</v>
      </c>
      <c r="DBH85" s="2">
        <v>0</v>
      </c>
      <c r="DBI85" s="2">
        <v>28</v>
      </c>
      <c r="DBJ85" s="2">
        <v>0</v>
      </c>
      <c r="DBM85" s="2">
        <v>68</v>
      </c>
      <c r="DBN85" s="2" t="s">
        <v>344</v>
      </c>
      <c r="DBO85" s="2">
        <v>13000</v>
      </c>
      <c r="DBS85" s="2">
        <v>28</v>
      </c>
      <c r="DBX85" s="2">
        <v>0</v>
      </c>
      <c r="DBY85" s="2">
        <v>28</v>
      </c>
      <c r="DBZ85" s="2">
        <v>0</v>
      </c>
      <c r="DCC85" s="2">
        <v>68</v>
      </c>
      <c r="DCD85" s="2" t="s">
        <v>344</v>
      </c>
      <c r="DCE85" s="2">
        <v>13000</v>
      </c>
      <c r="DCI85" s="2">
        <v>28</v>
      </c>
      <c r="DCN85" s="2">
        <v>0</v>
      </c>
      <c r="DCO85" s="2">
        <v>28</v>
      </c>
      <c r="DCP85" s="2">
        <v>0</v>
      </c>
      <c r="DCS85" s="2">
        <v>68</v>
      </c>
      <c r="DCT85" s="2" t="s">
        <v>344</v>
      </c>
      <c r="DCU85" s="2">
        <v>13000</v>
      </c>
      <c r="DCY85" s="2">
        <v>28</v>
      </c>
      <c r="DDD85" s="2">
        <v>0</v>
      </c>
      <c r="DDE85" s="2">
        <v>28</v>
      </c>
      <c r="DDF85" s="2">
        <v>0</v>
      </c>
      <c r="DDI85" s="2">
        <v>68</v>
      </c>
      <c r="DDJ85" s="2" t="s">
        <v>344</v>
      </c>
      <c r="DDK85" s="2">
        <v>13000</v>
      </c>
      <c r="DDO85" s="2">
        <v>28</v>
      </c>
      <c r="DDT85" s="2">
        <v>0</v>
      </c>
      <c r="DDU85" s="2">
        <v>28</v>
      </c>
      <c r="DDV85" s="2">
        <v>0</v>
      </c>
      <c r="DDY85" s="2">
        <v>68</v>
      </c>
      <c r="DDZ85" s="2" t="s">
        <v>344</v>
      </c>
      <c r="DEA85" s="2">
        <v>13000</v>
      </c>
      <c r="DEE85" s="2">
        <v>28</v>
      </c>
      <c r="DEJ85" s="2">
        <v>0</v>
      </c>
      <c r="DEK85" s="2">
        <v>28</v>
      </c>
      <c r="DEL85" s="2">
        <v>0</v>
      </c>
      <c r="DEO85" s="2">
        <v>68</v>
      </c>
      <c r="DEP85" s="2" t="s">
        <v>344</v>
      </c>
      <c r="DEQ85" s="2">
        <v>13000</v>
      </c>
      <c r="DEU85" s="2">
        <v>28</v>
      </c>
      <c r="DEZ85" s="2">
        <v>0</v>
      </c>
      <c r="DFA85" s="2">
        <v>28</v>
      </c>
      <c r="DFB85" s="2">
        <v>0</v>
      </c>
      <c r="DFE85" s="2">
        <v>68</v>
      </c>
      <c r="DFF85" s="2" t="s">
        <v>344</v>
      </c>
      <c r="DFG85" s="2">
        <v>13000</v>
      </c>
      <c r="DFK85" s="2">
        <v>28</v>
      </c>
      <c r="DFP85" s="2">
        <v>0</v>
      </c>
      <c r="DFQ85" s="2">
        <v>28</v>
      </c>
      <c r="DFR85" s="2">
        <v>0</v>
      </c>
      <c r="DFU85" s="2">
        <v>68</v>
      </c>
      <c r="DFV85" s="2" t="s">
        <v>344</v>
      </c>
      <c r="DFW85" s="2">
        <v>13000</v>
      </c>
      <c r="DGA85" s="2">
        <v>28</v>
      </c>
      <c r="DGF85" s="2">
        <v>0</v>
      </c>
      <c r="DGG85" s="2">
        <v>28</v>
      </c>
      <c r="DGH85" s="2">
        <v>0</v>
      </c>
      <c r="DGK85" s="2">
        <v>68</v>
      </c>
      <c r="DGL85" s="2" t="s">
        <v>344</v>
      </c>
      <c r="DGM85" s="2">
        <v>13000</v>
      </c>
      <c r="DGQ85" s="2">
        <v>28</v>
      </c>
      <c r="DGV85" s="2">
        <v>0</v>
      </c>
      <c r="DGW85" s="2">
        <v>28</v>
      </c>
      <c r="DGX85" s="2">
        <v>0</v>
      </c>
      <c r="DHA85" s="2">
        <v>68</v>
      </c>
      <c r="DHB85" s="2" t="s">
        <v>344</v>
      </c>
      <c r="DHC85" s="2">
        <v>13000</v>
      </c>
      <c r="DHG85" s="2">
        <v>28</v>
      </c>
      <c r="DHL85" s="2">
        <v>0</v>
      </c>
      <c r="DHM85" s="2">
        <v>28</v>
      </c>
      <c r="DHN85" s="2">
        <v>0</v>
      </c>
      <c r="DHQ85" s="2">
        <v>68</v>
      </c>
      <c r="DHR85" s="2" t="s">
        <v>344</v>
      </c>
      <c r="DHS85" s="2">
        <v>13000</v>
      </c>
      <c r="DHW85" s="2">
        <v>28</v>
      </c>
      <c r="DIB85" s="2">
        <v>0</v>
      </c>
      <c r="DIC85" s="2">
        <v>28</v>
      </c>
      <c r="DID85" s="2">
        <v>0</v>
      </c>
      <c r="DIG85" s="2">
        <v>68</v>
      </c>
      <c r="DIH85" s="2" t="s">
        <v>344</v>
      </c>
      <c r="DII85" s="2">
        <v>13000</v>
      </c>
      <c r="DIM85" s="2">
        <v>28</v>
      </c>
      <c r="DIR85" s="2">
        <v>0</v>
      </c>
      <c r="DIS85" s="2">
        <v>28</v>
      </c>
      <c r="DIT85" s="2">
        <v>0</v>
      </c>
      <c r="DIW85" s="2">
        <v>68</v>
      </c>
      <c r="DIX85" s="2" t="s">
        <v>344</v>
      </c>
      <c r="DIY85" s="2">
        <v>13000</v>
      </c>
      <c r="DJC85" s="2">
        <v>28</v>
      </c>
      <c r="DJH85" s="2">
        <v>0</v>
      </c>
      <c r="DJI85" s="2">
        <v>28</v>
      </c>
      <c r="DJJ85" s="2">
        <v>0</v>
      </c>
      <c r="DJM85" s="2">
        <v>68</v>
      </c>
      <c r="DJN85" s="2" t="s">
        <v>344</v>
      </c>
      <c r="DJO85" s="2">
        <v>13000</v>
      </c>
      <c r="DJS85" s="2">
        <v>28</v>
      </c>
      <c r="DJX85" s="2">
        <v>0</v>
      </c>
      <c r="DJY85" s="2">
        <v>28</v>
      </c>
      <c r="DJZ85" s="2">
        <v>0</v>
      </c>
      <c r="DKC85" s="2">
        <v>68</v>
      </c>
      <c r="DKD85" s="2" t="s">
        <v>344</v>
      </c>
      <c r="DKE85" s="2">
        <v>13000</v>
      </c>
      <c r="DKI85" s="2">
        <v>28</v>
      </c>
      <c r="DKN85" s="2">
        <v>0</v>
      </c>
      <c r="DKO85" s="2">
        <v>28</v>
      </c>
      <c r="DKP85" s="2">
        <v>0</v>
      </c>
      <c r="DKS85" s="2">
        <v>68</v>
      </c>
      <c r="DKT85" s="2" t="s">
        <v>344</v>
      </c>
      <c r="DKU85" s="2">
        <v>13000</v>
      </c>
      <c r="DKY85" s="2">
        <v>28</v>
      </c>
      <c r="DLD85" s="2">
        <v>0</v>
      </c>
      <c r="DLE85" s="2">
        <v>28</v>
      </c>
      <c r="DLF85" s="2">
        <v>0</v>
      </c>
      <c r="DLI85" s="2">
        <v>68</v>
      </c>
      <c r="DLJ85" s="2" t="s">
        <v>344</v>
      </c>
      <c r="DLK85" s="2">
        <v>13000</v>
      </c>
      <c r="DLO85" s="2">
        <v>28</v>
      </c>
      <c r="DLT85" s="2">
        <v>0</v>
      </c>
      <c r="DLU85" s="2">
        <v>28</v>
      </c>
      <c r="DLV85" s="2">
        <v>0</v>
      </c>
      <c r="DLY85" s="2">
        <v>68</v>
      </c>
      <c r="DLZ85" s="2" t="s">
        <v>344</v>
      </c>
      <c r="DMA85" s="2">
        <v>13000</v>
      </c>
      <c r="DME85" s="2">
        <v>28</v>
      </c>
      <c r="DMJ85" s="2">
        <v>0</v>
      </c>
      <c r="DMK85" s="2">
        <v>28</v>
      </c>
      <c r="DML85" s="2">
        <v>0</v>
      </c>
      <c r="DMO85" s="2">
        <v>68</v>
      </c>
      <c r="DMP85" s="2" t="s">
        <v>344</v>
      </c>
      <c r="DMQ85" s="2">
        <v>13000</v>
      </c>
      <c r="DMU85" s="2">
        <v>28</v>
      </c>
      <c r="DMZ85" s="2">
        <v>0</v>
      </c>
      <c r="DNA85" s="2">
        <v>28</v>
      </c>
      <c r="DNB85" s="2">
        <v>0</v>
      </c>
      <c r="DNE85" s="2">
        <v>68</v>
      </c>
      <c r="DNF85" s="2" t="s">
        <v>344</v>
      </c>
      <c r="DNG85" s="2">
        <v>13000</v>
      </c>
      <c r="DNK85" s="2">
        <v>28</v>
      </c>
      <c r="DNP85" s="2">
        <v>0</v>
      </c>
      <c r="DNQ85" s="2">
        <v>28</v>
      </c>
      <c r="DNR85" s="2">
        <v>0</v>
      </c>
      <c r="DNU85" s="2">
        <v>68</v>
      </c>
      <c r="DNV85" s="2" t="s">
        <v>344</v>
      </c>
      <c r="DNW85" s="2">
        <v>13000</v>
      </c>
      <c r="DOA85" s="2">
        <v>28</v>
      </c>
      <c r="DOF85" s="2">
        <v>0</v>
      </c>
      <c r="DOG85" s="2">
        <v>28</v>
      </c>
      <c r="DOH85" s="2">
        <v>0</v>
      </c>
      <c r="DOK85" s="2">
        <v>68</v>
      </c>
      <c r="DOL85" s="2" t="s">
        <v>344</v>
      </c>
      <c r="DOM85" s="2">
        <v>13000</v>
      </c>
      <c r="DOQ85" s="2">
        <v>28</v>
      </c>
      <c r="DOV85" s="2">
        <v>0</v>
      </c>
      <c r="DOW85" s="2">
        <v>28</v>
      </c>
      <c r="DOX85" s="2">
        <v>0</v>
      </c>
      <c r="DPA85" s="2">
        <v>68</v>
      </c>
      <c r="DPB85" s="2" t="s">
        <v>344</v>
      </c>
      <c r="DPC85" s="2">
        <v>13000</v>
      </c>
      <c r="DPG85" s="2">
        <v>28</v>
      </c>
      <c r="DPL85" s="2">
        <v>0</v>
      </c>
      <c r="DPM85" s="2">
        <v>28</v>
      </c>
      <c r="DPN85" s="2">
        <v>0</v>
      </c>
      <c r="DPQ85" s="2">
        <v>68</v>
      </c>
      <c r="DPR85" s="2" t="s">
        <v>344</v>
      </c>
      <c r="DPS85" s="2">
        <v>13000</v>
      </c>
      <c r="DPW85" s="2">
        <v>28</v>
      </c>
      <c r="DQB85" s="2">
        <v>0</v>
      </c>
      <c r="DQC85" s="2">
        <v>28</v>
      </c>
      <c r="DQD85" s="2">
        <v>0</v>
      </c>
      <c r="DQG85" s="2">
        <v>68</v>
      </c>
      <c r="DQH85" s="2" t="s">
        <v>344</v>
      </c>
      <c r="DQI85" s="2">
        <v>13000</v>
      </c>
      <c r="DQM85" s="2">
        <v>28</v>
      </c>
      <c r="DQR85" s="2">
        <v>0</v>
      </c>
      <c r="DQS85" s="2">
        <v>28</v>
      </c>
      <c r="DQT85" s="2">
        <v>0</v>
      </c>
      <c r="DQW85" s="2">
        <v>68</v>
      </c>
      <c r="DQX85" s="2" t="s">
        <v>344</v>
      </c>
      <c r="DQY85" s="2">
        <v>13000</v>
      </c>
      <c r="DRC85" s="2">
        <v>28</v>
      </c>
      <c r="DRH85" s="2">
        <v>0</v>
      </c>
      <c r="DRI85" s="2">
        <v>28</v>
      </c>
      <c r="DRJ85" s="2">
        <v>0</v>
      </c>
      <c r="DRM85" s="2">
        <v>68</v>
      </c>
      <c r="DRN85" s="2" t="s">
        <v>344</v>
      </c>
      <c r="DRO85" s="2">
        <v>13000</v>
      </c>
      <c r="DRS85" s="2">
        <v>28</v>
      </c>
      <c r="DRX85" s="2">
        <v>0</v>
      </c>
      <c r="DRY85" s="2">
        <v>28</v>
      </c>
      <c r="DRZ85" s="2">
        <v>0</v>
      </c>
      <c r="DSC85" s="2">
        <v>68</v>
      </c>
      <c r="DSD85" s="2" t="s">
        <v>344</v>
      </c>
      <c r="DSE85" s="2">
        <v>13000</v>
      </c>
      <c r="DSI85" s="2">
        <v>28</v>
      </c>
      <c r="DSN85" s="2">
        <v>0</v>
      </c>
      <c r="DSO85" s="2">
        <v>28</v>
      </c>
      <c r="DSP85" s="2">
        <v>0</v>
      </c>
      <c r="DSS85" s="2">
        <v>68</v>
      </c>
      <c r="DST85" s="2" t="s">
        <v>344</v>
      </c>
      <c r="DSU85" s="2">
        <v>13000</v>
      </c>
      <c r="DSY85" s="2">
        <v>28</v>
      </c>
      <c r="DTD85" s="2">
        <v>0</v>
      </c>
      <c r="DTE85" s="2">
        <v>28</v>
      </c>
      <c r="DTF85" s="2">
        <v>0</v>
      </c>
      <c r="DTI85" s="2">
        <v>68</v>
      </c>
      <c r="DTJ85" s="2" t="s">
        <v>344</v>
      </c>
      <c r="DTK85" s="2">
        <v>13000</v>
      </c>
      <c r="DTO85" s="2">
        <v>28</v>
      </c>
      <c r="DTT85" s="2">
        <v>0</v>
      </c>
      <c r="DTU85" s="2">
        <v>28</v>
      </c>
      <c r="DTV85" s="2">
        <v>0</v>
      </c>
      <c r="DTY85" s="2">
        <v>68</v>
      </c>
      <c r="DTZ85" s="2" t="s">
        <v>344</v>
      </c>
      <c r="DUA85" s="2">
        <v>13000</v>
      </c>
      <c r="DUE85" s="2">
        <v>28</v>
      </c>
      <c r="DUJ85" s="2">
        <v>0</v>
      </c>
      <c r="DUK85" s="2">
        <v>28</v>
      </c>
      <c r="DUL85" s="2">
        <v>0</v>
      </c>
      <c r="DUO85" s="2">
        <v>68</v>
      </c>
      <c r="DUP85" s="2" t="s">
        <v>344</v>
      </c>
      <c r="DUQ85" s="2">
        <v>13000</v>
      </c>
      <c r="DUU85" s="2">
        <v>28</v>
      </c>
      <c r="DUZ85" s="2">
        <v>0</v>
      </c>
      <c r="DVA85" s="2">
        <v>28</v>
      </c>
      <c r="DVB85" s="2">
        <v>0</v>
      </c>
      <c r="DVE85" s="2">
        <v>68</v>
      </c>
      <c r="DVF85" s="2" t="s">
        <v>344</v>
      </c>
      <c r="DVG85" s="2">
        <v>13000</v>
      </c>
      <c r="DVK85" s="2">
        <v>28</v>
      </c>
      <c r="DVP85" s="2">
        <v>0</v>
      </c>
      <c r="DVQ85" s="2">
        <v>28</v>
      </c>
      <c r="DVR85" s="2">
        <v>0</v>
      </c>
      <c r="DVU85" s="2">
        <v>68</v>
      </c>
      <c r="DVV85" s="2" t="s">
        <v>344</v>
      </c>
      <c r="DVW85" s="2">
        <v>13000</v>
      </c>
      <c r="DWA85" s="2">
        <v>28</v>
      </c>
      <c r="DWF85" s="2">
        <v>0</v>
      </c>
      <c r="DWG85" s="2">
        <v>28</v>
      </c>
      <c r="DWH85" s="2">
        <v>0</v>
      </c>
      <c r="DWK85" s="2">
        <v>68</v>
      </c>
      <c r="DWL85" s="2" t="s">
        <v>344</v>
      </c>
      <c r="DWM85" s="2">
        <v>13000</v>
      </c>
      <c r="DWQ85" s="2">
        <v>28</v>
      </c>
      <c r="DWV85" s="2">
        <v>0</v>
      </c>
      <c r="DWW85" s="2">
        <v>28</v>
      </c>
      <c r="DWX85" s="2">
        <v>0</v>
      </c>
      <c r="DXA85" s="2">
        <v>68</v>
      </c>
      <c r="DXB85" s="2" t="s">
        <v>344</v>
      </c>
      <c r="DXC85" s="2">
        <v>13000</v>
      </c>
      <c r="DXG85" s="2">
        <v>28</v>
      </c>
      <c r="DXL85" s="2">
        <v>0</v>
      </c>
      <c r="DXM85" s="2">
        <v>28</v>
      </c>
      <c r="DXN85" s="2">
        <v>0</v>
      </c>
      <c r="DXQ85" s="2">
        <v>68</v>
      </c>
      <c r="DXR85" s="2" t="s">
        <v>344</v>
      </c>
      <c r="DXS85" s="2">
        <v>13000</v>
      </c>
      <c r="DXW85" s="2">
        <v>28</v>
      </c>
      <c r="DYB85" s="2">
        <v>0</v>
      </c>
      <c r="DYC85" s="2">
        <v>28</v>
      </c>
      <c r="DYD85" s="2">
        <v>0</v>
      </c>
      <c r="DYG85" s="2">
        <v>68</v>
      </c>
      <c r="DYH85" s="2" t="s">
        <v>344</v>
      </c>
      <c r="DYI85" s="2">
        <v>13000</v>
      </c>
      <c r="DYM85" s="2">
        <v>28</v>
      </c>
      <c r="DYR85" s="2">
        <v>0</v>
      </c>
      <c r="DYS85" s="2">
        <v>28</v>
      </c>
      <c r="DYT85" s="2">
        <v>0</v>
      </c>
      <c r="DYW85" s="2">
        <v>68</v>
      </c>
      <c r="DYX85" s="2" t="s">
        <v>344</v>
      </c>
      <c r="DYY85" s="2">
        <v>13000</v>
      </c>
      <c r="DZC85" s="2">
        <v>28</v>
      </c>
      <c r="DZH85" s="2">
        <v>0</v>
      </c>
      <c r="DZI85" s="2">
        <v>28</v>
      </c>
      <c r="DZJ85" s="2">
        <v>0</v>
      </c>
      <c r="DZM85" s="2">
        <v>68</v>
      </c>
      <c r="DZN85" s="2" t="s">
        <v>344</v>
      </c>
      <c r="DZO85" s="2">
        <v>13000</v>
      </c>
      <c r="DZS85" s="2">
        <v>28</v>
      </c>
      <c r="DZX85" s="2">
        <v>0</v>
      </c>
      <c r="DZY85" s="2">
        <v>28</v>
      </c>
      <c r="DZZ85" s="2">
        <v>0</v>
      </c>
      <c r="EAC85" s="2">
        <v>68</v>
      </c>
      <c r="EAD85" s="2" t="s">
        <v>344</v>
      </c>
      <c r="EAE85" s="2">
        <v>13000</v>
      </c>
      <c r="EAI85" s="2">
        <v>28</v>
      </c>
      <c r="EAN85" s="2">
        <v>0</v>
      </c>
      <c r="EAO85" s="2">
        <v>28</v>
      </c>
      <c r="EAP85" s="2">
        <v>0</v>
      </c>
      <c r="EAS85" s="2">
        <v>68</v>
      </c>
      <c r="EAT85" s="2" t="s">
        <v>344</v>
      </c>
      <c r="EAU85" s="2">
        <v>13000</v>
      </c>
      <c r="EAY85" s="2">
        <v>28</v>
      </c>
      <c r="EBD85" s="2">
        <v>0</v>
      </c>
      <c r="EBE85" s="2">
        <v>28</v>
      </c>
      <c r="EBF85" s="2">
        <v>0</v>
      </c>
      <c r="EBI85" s="2">
        <v>68</v>
      </c>
      <c r="EBJ85" s="2" t="s">
        <v>344</v>
      </c>
      <c r="EBK85" s="2">
        <v>13000</v>
      </c>
      <c r="EBO85" s="2">
        <v>28</v>
      </c>
      <c r="EBT85" s="2">
        <v>0</v>
      </c>
      <c r="EBU85" s="2">
        <v>28</v>
      </c>
      <c r="EBV85" s="2">
        <v>0</v>
      </c>
      <c r="EBY85" s="2">
        <v>68</v>
      </c>
      <c r="EBZ85" s="2" t="s">
        <v>344</v>
      </c>
      <c r="ECA85" s="2">
        <v>13000</v>
      </c>
      <c r="ECE85" s="2">
        <v>28</v>
      </c>
      <c r="ECJ85" s="2">
        <v>0</v>
      </c>
      <c r="ECK85" s="2">
        <v>28</v>
      </c>
      <c r="ECL85" s="2">
        <v>0</v>
      </c>
      <c r="ECO85" s="2">
        <v>68</v>
      </c>
      <c r="ECP85" s="2" t="s">
        <v>344</v>
      </c>
      <c r="ECQ85" s="2">
        <v>13000</v>
      </c>
      <c r="ECU85" s="2">
        <v>28</v>
      </c>
      <c r="ECZ85" s="2">
        <v>0</v>
      </c>
      <c r="EDA85" s="2">
        <v>28</v>
      </c>
      <c r="EDB85" s="2">
        <v>0</v>
      </c>
      <c r="EDE85" s="2">
        <v>68</v>
      </c>
      <c r="EDF85" s="2" t="s">
        <v>344</v>
      </c>
      <c r="EDG85" s="2">
        <v>13000</v>
      </c>
      <c r="EDK85" s="2">
        <v>28</v>
      </c>
      <c r="EDP85" s="2">
        <v>0</v>
      </c>
      <c r="EDQ85" s="2">
        <v>28</v>
      </c>
      <c r="EDR85" s="2">
        <v>0</v>
      </c>
      <c r="EDU85" s="2">
        <v>68</v>
      </c>
      <c r="EDV85" s="2" t="s">
        <v>344</v>
      </c>
      <c r="EDW85" s="2">
        <v>13000</v>
      </c>
      <c r="EEA85" s="2">
        <v>28</v>
      </c>
      <c r="EEF85" s="2">
        <v>0</v>
      </c>
      <c r="EEG85" s="2">
        <v>28</v>
      </c>
      <c r="EEH85" s="2">
        <v>0</v>
      </c>
      <c r="EEK85" s="2">
        <v>68</v>
      </c>
      <c r="EEL85" s="2" t="s">
        <v>344</v>
      </c>
      <c r="EEM85" s="2">
        <v>13000</v>
      </c>
      <c r="EEQ85" s="2">
        <v>28</v>
      </c>
      <c r="EEV85" s="2">
        <v>0</v>
      </c>
      <c r="EEW85" s="2">
        <v>28</v>
      </c>
      <c r="EEX85" s="2">
        <v>0</v>
      </c>
      <c r="EFA85" s="2">
        <v>68</v>
      </c>
      <c r="EFB85" s="2" t="s">
        <v>344</v>
      </c>
      <c r="EFC85" s="2">
        <v>13000</v>
      </c>
      <c r="EFG85" s="2">
        <v>28</v>
      </c>
      <c r="EFL85" s="2">
        <v>0</v>
      </c>
      <c r="EFM85" s="2">
        <v>28</v>
      </c>
      <c r="EFN85" s="2">
        <v>0</v>
      </c>
      <c r="EFQ85" s="2">
        <v>68</v>
      </c>
      <c r="EFR85" s="2" t="s">
        <v>344</v>
      </c>
      <c r="EFS85" s="2">
        <v>13000</v>
      </c>
      <c r="EFW85" s="2">
        <v>28</v>
      </c>
      <c r="EGB85" s="2">
        <v>0</v>
      </c>
      <c r="EGC85" s="2">
        <v>28</v>
      </c>
      <c r="EGD85" s="2">
        <v>0</v>
      </c>
      <c r="EGG85" s="2">
        <v>68</v>
      </c>
      <c r="EGH85" s="2" t="s">
        <v>344</v>
      </c>
      <c r="EGI85" s="2">
        <v>13000</v>
      </c>
      <c r="EGM85" s="2">
        <v>28</v>
      </c>
      <c r="EGR85" s="2">
        <v>0</v>
      </c>
      <c r="EGS85" s="2">
        <v>28</v>
      </c>
      <c r="EGT85" s="2">
        <v>0</v>
      </c>
      <c r="EGW85" s="2">
        <v>68</v>
      </c>
      <c r="EGX85" s="2" t="s">
        <v>344</v>
      </c>
      <c r="EGY85" s="2">
        <v>13000</v>
      </c>
      <c r="EHC85" s="2">
        <v>28</v>
      </c>
      <c r="EHH85" s="2">
        <v>0</v>
      </c>
      <c r="EHI85" s="2">
        <v>28</v>
      </c>
      <c r="EHJ85" s="2">
        <v>0</v>
      </c>
      <c r="EHM85" s="2">
        <v>68</v>
      </c>
      <c r="EHN85" s="2" t="s">
        <v>344</v>
      </c>
      <c r="EHO85" s="2">
        <v>13000</v>
      </c>
      <c r="EHS85" s="2">
        <v>28</v>
      </c>
      <c r="EHX85" s="2">
        <v>0</v>
      </c>
      <c r="EHY85" s="2">
        <v>28</v>
      </c>
      <c r="EHZ85" s="2">
        <v>0</v>
      </c>
      <c r="EIC85" s="2">
        <v>68</v>
      </c>
      <c r="EID85" s="2" t="s">
        <v>344</v>
      </c>
      <c r="EIE85" s="2">
        <v>13000</v>
      </c>
      <c r="EII85" s="2">
        <v>28</v>
      </c>
      <c r="EIN85" s="2">
        <v>0</v>
      </c>
      <c r="EIO85" s="2">
        <v>28</v>
      </c>
      <c r="EIP85" s="2">
        <v>0</v>
      </c>
      <c r="EIS85" s="2">
        <v>68</v>
      </c>
      <c r="EIT85" s="2" t="s">
        <v>344</v>
      </c>
      <c r="EIU85" s="2">
        <v>13000</v>
      </c>
      <c r="EIY85" s="2">
        <v>28</v>
      </c>
      <c r="EJD85" s="2">
        <v>0</v>
      </c>
      <c r="EJE85" s="2">
        <v>28</v>
      </c>
      <c r="EJF85" s="2">
        <v>0</v>
      </c>
      <c r="EJI85" s="2">
        <v>68</v>
      </c>
      <c r="EJJ85" s="2" t="s">
        <v>344</v>
      </c>
      <c r="EJK85" s="2">
        <v>13000</v>
      </c>
      <c r="EJO85" s="2">
        <v>28</v>
      </c>
      <c r="EJT85" s="2">
        <v>0</v>
      </c>
      <c r="EJU85" s="2">
        <v>28</v>
      </c>
      <c r="EJV85" s="2">
        <v>0</v>
      </c>
      <c r="EJY85" s="2">
        <v>68</v>
      </c>
      <c r="EJZ85" s="2" t="s">
        <v>344</v>
      </c>
      <c r="EKA85" s="2">
        <v>13000</v>
      </c>
      <c r="EKE85" s="2">
        <v>28</v>
      </c>
      <c r="EKJ85" s="2">
        <v>0</v>
      </c>
      <c r="EKK85" s="2">
        <v>28</v>
      </c>
      <c r="EKL85" s="2">
        <v>0</v>
      </c>
      <c r="EKO85" s="2">
        <v>68</v>
      </c>
      <c r="EKP85" s="2" t="s">
        <v>344</v>
      </c>
      <c r="EKQ85" s="2">
        <v>13000</v>
      </c>
      <c r="EKU85" s="2">
        <v>28</v>
      </c>
      <c r="EKZ85" s="2">
        <v>0</v>
      </c>
      <c r="ELA85" s="2">
        <v>28</v>
      </c>
      <c r="ELB85" s="2">
        <v>0</v>
      </c>
      <c r="ELE85" s="2">
        <v>68</v>
      </c>
      <c r="ELF85" s="2" t="s">
        <v>344</v>
      </c>
      <c r="ELG85" s="2">
        <v>13000</v>
      </c>
      <c r="ELK85" s="2">
        <v>28</v>
      </c>
      <c r="ELP85" s="2">
        <v>0</v>
      </c>
      <c r="ELQ85" s="2">
        <v>28</v>
      </c>
      <c r="ELR85" s="2">
        <v>0</v>
      </c>
      <c r="ELU85" s="2">
        <v>68</v>
      </c>
      <c r="ELV85" s="2" t="s">
        <v>344</v>
      </c>
      <c r="ELW85" s="2">
        <v>13000</v>
      </c>
      <c r="EMA85" s="2">
        <v>28</v>
      </c>
      <c r="EMF85" s="2">
        <v>0</v>
      </c>
      <c r="EMG85" s="2">
        <v>28</v>
      </c>
      <c r="EMH85" s="2">
        <v>0</v>
      </c>
      <c r="EMK85" s="2">
        <v>68</v>
      </c>
      <c r="EML85" s="2" t="s">
        <v>344</v>
      </c>
      <c r="EMM85" s="2">
        <v>13000</v>
      </c>
      <c r="EMQ85" s="2">
        <v>28</v>
      </c>
      <c r="EMV85" s="2">
        <v>0</v>
      </c>
      <c r="EMW85" s="2">
        <v>28</v>
      </c>
      <c r="EMX85" s="2">
        <v>0</v>
      </c>
      <c r="ENA85" s="2">
        <v>68</v>
      </c>
      <c r="ENB85" s="2" t="s">
        <v>344</v>
      </c>
      <c r="ENC85" s="2">
        <v>13000</v>
      </c>
      <c r="ENG85" s="2">
        <v>28</v>
      </c>
      <c r="ENL85" s="2">
        <v>0</v>
      </c>
      <c r="ENM85" s="2">
        <v>28</v>
      </c>
      <c r="ENN85" s="2">
        <v>0</v>
      </c>
      <c r="ENQ85" s="2">
        <v>68</v>
      </c>
      <c r="ENR85" s="2" t="s">
        <v>344</v>
      </c>
      <c r="ENS85" s="2">
        <v>13000</v>
      </c>
      <c r="ENW85" s="2">
        <v>28</v>
      </c>
      <c r="EOB85" s="2">
        <v>0</v>
      </c>
      <c r="EOC85" s="2">
        <v>28</v>
      </c>
      <c r="EOD85" s="2">
        <v>0</v>
      </c>
      <c r="EOG85" s="2">
        <v>68</v>
      </c>
      <c r="EOH85" s="2" t="s">
        <v>344</v>
      </c>
      <c r="EOI85" s="2">
        <v>13000</v>
      </c>
      <c r="EOM85" s="2">
        <v>28</v>
      </c>
      <c r="EOR85" s="2">
        <v>0</v>
      </c>
      <c r="EOS85" s="2">
        <v>28</v>
      </c>
      <c r="EOT85" s="2">
        <v>0</v>
      </c>
      <c r="EOW85" s="2">
        <v>68</v>
      </c>
      <c r="EOX85" s="2" t="s">
        <v>344</v>
      </c>
      <c r="EOY85" s="2">
        <v>13000</v>
      </c>
      <c r="EPC85" s="2">
        <v>28</v>
      </c>
      <c r="EPH85" s="2">
        <v>0</v>
      </c>
      <c r="EPI85" s="2">
        <v>28</v>
      </c>
      <c r="EPJ85" s="2">
        <v>0</v>
      </c>
      <c r="EPM85" s="2">
        <v>68</v>
      </c>
      <c r="EPN85" s="2" t="s">
        <v>344</v>
      </c>
      <c r="EPO85" s="2">
        <v>13000</v>
      </c>
      <c r="EPS85" s="2">
        <v>28</v>
      </c>
      <c r="EPX85" s="2">
        <v>0</v>
      </c>
      <c r="EPY85" s="2">
        <v>28</v>
      </c>
      <c r="EPZ85" s="2">
        <v>0</v>
      </c>
      <c r="EQC85" s="2">
        <v>68</v>
      </c>
      <c r="EQD85" s="2" t="s">
        <v>344</v>
      </c>
      <c r="EQE85" s="2">
        <v>13000</v>
      </c>
      <c r="EQI85" s="2">
        <v>28</v>
      </c>
      <c r="EQN85" s="2">
        <v>0</v>
      </c>
      <c r="EQO85" s="2">
        <v>28</v>
      </c>
      <c r="EQP85" s="2">
        <v>0</v>
      </c>
      <c r="EQS85" s="2">
        <v>68</v>
      </c>
      <c r="EQT85" s="2" t="s">
        <v>344</v>
      </c>
      <c r="EQU85" s="2">
        <v>13000</v>
      </c>
      <c r="EQY85" s="2">
        <v>28</v>
      </c>
      <c r="ERD85" s="2">
        <v>0</v>
      </c>
      <c r="ERE85" s="2">
        <v>28</v>
      </c>
      <c r="ERF85" s="2">
        <v>0</v>
      </c>
      <c r="ERI85" s="2">
        <v>68</v>
      </c>
      <c r="ERJ85" s="2" t="s">
        <v>344</v>
      </c>
      <c r="ERK85" s="2">
        <v>13000</v>
      </c>
      <c r="ERO85" s="2">
        <v>28</v>
      </c>
      <c r="ERT85" s="2">
        <v>0</v>
      </c>
      <c r="ERU85" s="2">
        <v>28</v>
      </c>
      <c r="ERV85" s="2">
        <v>0</v>
      </c>
      <c r="ERY85" s="2">
        <v>68</v>
      </c>
      <c r="ERZ85" s="2" t="s">
        <v>344</v>
      </c>
      <c r="ESA85" s="2">
        <v>13000</v>
      </c>
      <c r="ESE85" s="2">
        <v>28</v>
      </c>
      <c r="ESJ85" s="2">
        <v>0</v>
      </c>
      <c r="ESK85" s="2">
        <v>28</v>
      </c>
      <c r="ESL85" s="2">
        <v>0</v>
      </c>
      <c r="ESO85" s="2">
        <v>68</v>
      </c>
      <c r="ESP85" s="2" t="s">
        <v>344</v>
      </c>
      <c r="ESQ85" s="2">
        <v>13000</v>
      </c>
      <c r="ESU85" s="2">
        <v>28</v>
      </c>
      <c r="ESZ85" s="2">
        <v>0</v>
      </c>
      <c r="ETA85" s="2">
        <v>28</v>
      </c>
      <c r="ETB85" s="2">
        <v>0</v>
      </c>
      <c r="ETE85" s="2">
        <v>68</v>
      </c>
      <c r="ETF85" s="2" t="s">
        <v>344</v>
      </c>
      <c r="ETG85" s="2">
        <v>13000</v>
      </c>
      <c r="ETK85" s="2">
        <v>28</v>
      </c>
      <c r="ETP85" s="2">
        <v>0</v>
      </c>
      <c r="ETQ85" s="2">
        <v>28</v>
      </c>
      <c r="ETR85" s="2">
        <v>0</v>
      </c>
      <c r="ETU85" s="2">
        <v>68</v>
      </c>
      <c r="ETV85" s="2" t="s">
        <v>344</v>
      </c>
      <c r="ETW85" s="2">
        <v>13000</v>
      </c>
      <c r="EUA85" s="2">
        <v>28</v>
      </c>
      <c r="EUF85" s="2">
        <v>0</v>
      </c>
      <c r="EUG85" s="2">
        <v>28</v>
      </c>
      <c r="EUH85" s="2">
        <v>0</v>
      </c>
      <c r="EUK85" s="2">
        <v>68</v>
      </c>
      <c r="EUL85" s="2" t="s">
        <v>344</v>
      </c>
      <c r="EUM85" s="2">
        <v>13000</v>
      </c>
      <c r="EUQ85" s="2">
        <v>28</v>
      </c>
      <c r="EUV85" s="2">
        <v>0</v>
      </c>
      <c r="EUW85" s="2">
        <v>28</v>
      </c>
      <c r="EUX85" s="2">
        <v>0</v>
      </c>
      <c r="EVA85" s="2">
        <v>68</v>
      </c>
      <c r="EVB85" s="2" t="s">
        <v>344</v>
      </c>
      <c r="EVC85" s="2">
        <v>13000</v>
      </c>
      <c r="EVG85" s="2">
        <v>28</v>
      </c>
      <c r="EVL85" s="2">
        <v>0</v>
      </c>
      <c r="EVM85" s="2">
        <v>28</v>
      </c>
      <c r="EVN85" s="2">
        <v>0</v>
      </c>
      <c r="EVQ85" s="2">
        <v>68</v>
      </c>
      <c r="EVR85" s="2" t="s">
        <v>344</v>
      </c>
      <c r="EVS85" s="2">
        <v>13000</v>
      </c>
      <c r="EVW85" s="2">
        <v>28</v>
      </c>
      <c r="EWB85" s="2">
        <v>0</v>
      </c>
      <c r="EWC85" s="2">
        <v>28</v>
      </c>
      <c r="EWD85" s="2">
        <v>0</v>
      </c>
      <c r="EWG85" s="2">
        <v>68</v>
      </c>
      <c r="EWH85" s="2" t="s">
        <v>344</v>
      </c>
      <c r="EWI85" s="2">
        <v>13000</v>
      </c>
      <c r="EWM85" s="2">
        <v>28</v>
      </c>
      <c r="EWR85" s="2">
        <v>0</v>
      </c>
      <c r="EWS85" s="2">
        <v>28</v>
      </c>
      <c r="EWT85" s="2">
        <v>0</v>
      </c>
      <c r="EWW85" s="2">
        <v>68</v>
      </c>
      <c r="EWX85" s="2" t="s">
        <v>344</v>
      </c>
      <c r="EWY85" s="2">
        <v>13000</v>
      </c>
      <c r="EXC85" s="2">
        <v>28</v>
      </c>
      <c r="EXH85" s="2">
        <v>0</v>
      </c>
      <c r="EXI85" s="2">
        <v>28</v>
      </c>
      <c r="EXJ85" s="2">
        <v>0</v>
      </c>
      <c r="EXM85" s="2">
        <v>68</v>
      </c>
      <c r="EXN85" s="2" t="s">
        <v>344</v>
      </c>
      <c r="EXO85" s="2">
        <v>13000</v>
      </c>
      <c r="EXS85" s="2">
        <v>28</v>
      </c>
      <c r="EXX85" s="2">
        <v>0</v>
      </c>
      <c r="EXY85" s="2">
        <v>28</v>
      </c>
      <c r="EXZ85" s="2">
        <v>0</v>
      </c>
      <c r="EYC85" s="2">
        <v>68</v>
      </c>
      <c r="EYD85" s="2" t="s">
        <v>344</v>
      </c>
      <c r="EYE85" s="2">
        <v>13000</v>
      </c>
      <c r="EYI85" s="2">
        <v>28</v>
      </c>
      <c r="EYN85" s="2">
        <v>0</v>
      </c>
      <c r="EYO85" s="2">
        <v>28</v>
      </c>
      <c r="EYP85" s="2">
        <v>0</v>
      </c>
      <c r="EYS85" s="2">
        <v>68</v>
      </c>
      <c r="EYT85" s="2" t="s">
        <v>344</v>
      </c>
      <c r="EYU85" s="2">
        <v>13000</v>
      </c>
      <c r="EYY85" s="2">
        <v>28</v>
      </c>
      <c r="EZD85" s="2">
        <v>0</v>
      </c>
      <c r="EZE85" s="2">
        <v>28</v>
      </c>
      <c r="EZF85" s="2">
        <v>0</v>
      </c>
      <c r="EZI85" s="2">
        <v>68</v>
      </c>
      <c r="EZJ85" s="2" t="s">
        <v>344</v>
      </c>
      <c r="EZK85" s="2">
        <v>13000</v>
      </c>
      <c r="EZO85" s="2">
        <v>28</v>
      </c>
      <c r="EZT85" s="2">
        <v>0</v>
      </c>
      <c r="EZU85" s="2">
        <v>28</v>
      </c>
      <c r="EZV85" s="2">
        <v>0</v>
      </c>
      <c r="EZY85" s="2">
        <v>68</v>
      </c>
      <c r="EZZ85" s="2" t="s">
        <v>344</v>
      </c>
      <c r="FAA85" s="2">
        <v>13000</v>
      </c>
      <c r="FAE85" s="2">
        <v>28</v>
      </c>
      <c r="FAJ85" s="2">
        <v>0</v>
      </c>
      <c r="FAK85" s="2">
        <v>28</v>
      </c>
      <c r="FAL85" s="2">
        <v>0</v>
      </c>
      <c r="FAO85" s="2">
        <v>68</v>
      </c>
      <c r="FAP85" s="2" t="s">
        <v>344</v>
      </c>
      <c r="FAQ85" s="2">
        <v>13000</v>
      </c>
      <c r="FAU85" s="2">
        <v>28</v>
      </c>
      <c r="FAZ85" s="2">
        <v>0</v>
      </c>
      <c r="FBA85" s="2">
        <v>28</v>
      </c>
      <c r="FBB85" s="2">
        <v>0</v>
      </c>
      <c r="FBE85" s="2">
        <v>68</v>
      </c>
      <c r="FBF85" s="2" t="s">
        <v>344</v>
      </c>
      <c r="FBG85" s="2">
        <v>13000</v>
      </c>
      <c r="FBK85" s="2">
        <v>28</v>
      </c>
      <c r="FBP85" s="2">
        <v>0</v>
      </c>
      <c r="FBQ85" s="2">
        <v>28</v>
      </c>
      <c r="FBR85" s="2">
        <v>0</v>
      </c>
      <c r="FBU85" s="2">
        <v>68</v>
      </c>
      <c r="FBV85" s="2" t="s">
        <v>344</v>
      </c>
      <c r="FBW85" s="2">
        <v>13000</v>
      </c>
      <c r="FCA85" s="2">
        <v>28</v>
      </c>
      <c r="FCF85" s="2">
        <v>0</v>
      </c>
      <c r="FCG85" s="2">
        <v>28</v>
      </c>
      <c r="FCH85" s="2">
        <v>0</v>
      </c>
      <c r="FCK85" s="2">
        <v>68</v>
      </c>
      <c r="FCL85" s="2" t="s">
        <v>344</v>
      </c>
      <c r="FCM85" s="2">
        <v>13000</v>
      </c>
      <c r="FCQ85" s="2">
        <v>28</v>
      </c>
      <c r="FCV85" s="2">
        <v>0</v>
      </c>
      <c r="FCW85" s="2">
        <v>28</v>
      </c>
      <c r="FCX85" s="2">
        <v>0</v>
      </c>
      <c r="FDA85" s="2">
        <v>68</v>
      </c>
      <c r="FDB85" s="2" t="s">
        <v>344</v>
      </c>
      <c r="FDC85" s="2">
        <v>13000</v>
      </c>
      <c r="FDG85" s="2">
        <v>28</v>
      </c>
      <c r="FDL85" s="2">
        <v>0</v>
      </c>
      <c r="FDM85" s="2">
        <v>28</v>
      </c>
      <c r="FDN85" s="2">
        <v>0</v>
      </c>
      <c r="FDQ85" s="2">
        <v>68</v>
      </c>
      <c r="FDR85" s="2" t="s">
        <v>344</v>
      </c>
      <c r="FDS85" s="2">
        <v>13000</v>
      </c>
      <c r="FDW85" s="2">
        <v>28</v>
      </c>
      <c r="FEB85" s="2">
        <v>0</v>
      </c>
      <c r="FEC85" s="2">
        <v>28</v>
      </c>
      <c r="FED85" s="2">
        <v>0</v>
      </c>
      <c r="FEG85" s="2">
        <v>68</v>
      </c>
      <c r="FEH85" s="2" t="s">
        <v>344</v>
      </c>
      <c r="FEI85" s="2">
        <v>13000</v>
      </c>
      <c r="FEM85" s="2">
        <v>28</v>
      </c>
      <c r="FER85" s="2">
        <v>0</v>
      </c>
      <c r="FES85" s="2">
        <v>28</v>
      </c>
      <c r="FET85" s="2">
        <v>0</v>
      </c>
      <c r="FEW85" s="2">
        <v>68</v>
      </c>
      <c r="FEX85" s="2" t="s">
        <v>344</v>
      </c>
      <c r="FEY85" s="2">
        <v>13000</v>
      </c>
      <c r="FFC85" s="2">
        <v>28</v>
      </c>
      <c r="FFH85" s="2">
        <v>0</v>
      </c>
      <c r="FFI85" s="2">
        <v>28</v>
      </c>
      <c r="FFJ85" s="2">
        <v>0</v>
      </c>
      <c r="FFM85" s="2">
        <v>68</v>
      </c>
      <c r="FFN85" s="2" t="s">
        <v>344</v>
      </c>
      <c r="FFO85" s="2">
        <v>13000</v>
      </c>
      <c r="FFS85" s="2">
        <v>28</v>
      </c>
      <c r="FFX85" s="2">
        <v>0</v>
      </c>
      <c r="FFY85" s="2">
        <v>28</v>
      </c>
      <c r="FFZ85" s="2">
        <v>0</v>
      </c>
      <c r="FGC85" s="2">
        <v>68</v>
      </c>
      <c r="FGD85" s="2" t="s">
        <v>344</v>
      </c>
      <c r="FGE85" s="2">
        <v>13000</v>
      </c>
      <c r="FGI85" s="2">
        <v>28</v>
      </c>
      <c r="FGN85" s="2">
        <v>0</v>
      </c>
      <c r="FGO85" s="2">
        <v>28</v>
      </c>
      <c r="FGP85" s="2">
        <v>0</v>
      </c>
      <c r="FGS85" s="2">
        <v>68</v>
      </c>
      <c r="FGT85" s="2" t="s">
        <v>344</v>
      </c>
      <c r="FGU85" s="2">
        <v>13000</v>
      </c>
      <c r="FGY85" s="2">
        <v>28</v>
      </c>
      <c r="FHD85" s="2">
        <v>0</v>
      </c>
      <c r="FHE85" s="2">
        <v>28</v>
      </c>
      <c r="FHF85" s="2">
        <v>0</v>
      </c>
      <c r="FHI85" s="2">
        <v>68</v>
      </c>
      <c r="FHJ85" s="2" t="s">
        <v>344</v>
      </c>
      <c r="FHK85" s="2">
        <v>13000</v>
      </c>
      <c r="FHO85" s="2">
        <v>28</v>
      </c>
      <c r="FHT85" s="2">
        <v>0</v>
      </c>
      <c r="FHU85" s="2">
        <v>28</v>
      </c>
      <c r="FHV85" s="2">
        <v>0</v>
      </c>
      <c r="FHY85" s="2">
        <v>68</v>
      </c>
      <c r="FHZ85" s="2" t="s">
        <v>344</v>
      </c>
      <c r="FIA85" s="2">
        <v>13000</v>
      </c>
      <c r="FIE85" s="2">
        <v>28</v>
      </c>
      <c r="FIJ85" s="2">
        <v>0</v>
      </c>
      <c r="FIK85" s="2">
        <v>28</v>
      </c>
      <c r="FIL85" s="2">
        <v>0</v>
      </c>
      <c r="FIO85" s="2">
        <v>68</v>
      </c>
      <c r="FIP85" s="2" t="s">
        <v>344</v>
      </c>
      <c r="FIQ85" s="2">
        <v>13000</v>
      </c>
      <c r="FIU85" s="2">
        <v>28</v>
      </c>
      <c r="FIZ85" s="2">
        <v>0</v>
      </c>
      <c r="FJA85" s="2">
        <v>28</v>
      </c>
      <c r="FJB85" s="2">
        <v>0</v>
      </c>
      <c r="FJE85" s="2">
        <v>68</v>
      </c>
      <c r="FJF85" s="2" t="s">
        <v>344</v>
      </c>
      <c r="FJG85" s="2">
        <v>13000</v>
      </c>
      <c r="FJK85" s="2">
        <v>28</v>
      </c>
      <c r="FJP85" s="2">
        <v>0</v>
      </c>
      <c r="FJQ85" s="2">
        <v>28</v>
      </c>
      <c r="FJR85" s="2">
        <v>0</v>
      </c>
      <c r="FJU85" s="2">
        <v>68</v>
      </c>
      <c r="FJV85" s="2" t="s">
        <v>344</v>
      </c>
      <c r="FJW85" s="2">
        <v>13000</v>
      </c>
      <c r="FKA85" s="2">
        <v>28</v>
      </c>
      <c r="FKF85" s="2">
        <v>0</v>
      </c>
      <c r="FKG85" s="2">
        <v>28</v>
      </c>
      <c r="FKH85" s="2">
        <v>0</v>
      </c>
      <c r="FKK85" s="2">
        <v>68</v>
      </c>
      <c r="FKL85" s="2" t="s">
        <v>344</v>
      </c>
      <c r="FKM85" s="2">
        <v>13000</v>
      </c>
      <c r="FKQ85" s="2">
        <v>28</v>
      </c>
      <c r="FKV85" s="2">
        <v>0</v>
      </c>
      <c r="FKW85" s="2">
        <v>28</v>
      </c>
      <c r="FKX85" s="2">
        <v>0</v>
      </c>
      <c r="FLA85" s="2">
        <v>68</v>
      </c>
      <c r="FLB85" s="2" t="s">
        <v>344</v>
      </c>
      <c r="FLC85" s="2">
        <v>13000</v>
      </c>
      <c r="FLG85" s="2">
        <v>28</v>
      </c>
      <c r="FLL85" s="2">
        <v>0</v>
      </c>
      <c r="FLM85" s="2">
        <v>28</v>
      </c>
      <c r="FLN85" s="2">
        <v>0</v>
      </c>
      <c r="FLQ85" s="2">
        <v>68</v>
      </c>
      <c r="FLR85" s="2" t="s">
        <v>344</v>
      </c>
      <c r="FLS85" s="2">
        <v>13000</v>
      </c>
      <c r="FLW85" s="2">
        <v>28</v>
      </c>
      <c r="FMB85" s="2">
        <v>0</v>
      </c>
      <c r="FMC85" s="2">
        <v>28</v>
      </c>
      <c r="FMD85" s="2">
        <v>0</v>
      </c>
      <c r="FMG85" s="2">
        <v>68</v>
      </c>
      <c r="FMH85" s="2" t="s">
        <v>344</v>
      </c>
      <c r="FMI85" s="2">
        <v>13000</v>
      </c>
      <c r="FMM85" s="2">
        <v>28</v>
      </c>
      <c r="FMR85" s="2">
        <v>0</v>
      </c>
      <c r="FMS85" s="2">
        <v>28</v>
      </c>
      <c r="FMT85" s="2">
        <v>0</v>
      </c>
      <c r="FMW85" s="2">
        <v>68</v>
      </c>
      <c r="FMX85" s="2" t="s">
        <v>344</v>
      </c>
      <c r="FMY85" s="2">
        <v>13000</v>
      </c>
      <c r="FNC85" s="2">
        <v>28</v>
      </c>
      <c r="FNH85" s="2">
        <v>0</v>
      </c>
      <c r="FNI85" s="2">
        <v>28</v>
      </c>
      <c r="FNJ85" s="2">
        <v>0</v>
      </c>
      <c r="FNM85" s="2">
        <v>68</v>
      </c>
      <c r="FNN85" s="2" t="s">
        <v>344</v>
      </c>
      <c r="FNO85" s="2">
        <v>13000</v>
      </c>
      <c r="FNS85" s="2">
        <v>28</v>
      </c>
      <c r="FNX85" s="2">
        <v>0</v>
      </c>
      <c r="FNY85" s="2">
        <v>28</v>
      </c>
      <c r="FNZ85" s="2">
        <v>0</v>
      </c>
      <c r="FOC85" s="2">
        <v>68</v>
      </c>
      <c r="FOD85" s="2" t="s">
        <v>344</v>
      </c>
      <c r="FOE85" s="2">
        <v>13000</v>
      </c>
      <c r="FOI85" s="2">
        <v>28</v>
      </c>
      <c r="FON85" s="2">
        <v>0</v>
      </c>
      <c r="FOO85" s="2">
        <v>28</v>
      </c>
      <c r="FOP85" s="2">
        <v>0</v>
      </c>
      <c r="FOS85" s="2">
        <v>68</v>
      </c>
      <c r="FOT85" s="2" t="s">
        <v>344</v>
      </c>
      <c r="FOU85" s="2">
        <v>13000</v>
      </c>
      <c r="FOY85" s="2">
        <v>28</v>
      </c>
      <c r="FPD85" s="2">
        <v>0</v>
      </c>
      <c r="FPE85" s="2">
        <v>28</v>
      </c>
      <c r="FPF85" s="2">
        <v>0</v>
      </c>
      <c r="FPI85" s="2">
        <v>68</v>
      </c>
      <c r="FPJ85" s="2" t="s">
        <v>344</v>
      </c>
      <c r="FPK85" s="2">
        <v>13000</v>
      </c>
      <c r="FPO85" s="2">
        <v>28</v>
      </c>
      <c r="FPT85" s="2">
        <v>0</v>
      </c>
      <c r="FPU85" s="2">
        <v>28</v>
      </c>
      <c r="FPV85" s="2">
        <v>0</v>
      </c>
      <c r="FPY85" s="2">
        <v>68</v>
      </c>
      <c r="FPZ85" s="2" t="s">
        <v>344</v>
      </c>
      <c r="FQA85" s="2">
        <v>13000</v>
      </c>
      <c r="FQE85" s="2">
        <v>28</v>
      </c>
      <c r="FQJ85" s="2">
        <v>0</v>
      </c>
      <c r="FQK85" s="2">
        <v>28</v>
      </c>
      <c r="FQL85" s="2">
        <v>0</v>
      </c>
      <c r="FQO85" s="2">
        <v>68</v>
      </c>
      <c r="FQP85" s="2" t="s">
        <v>344</v>
      </c>
      <c r="FQQ85" s="2">
        <v>13000</v>
      </c>
      <c r="FQU85" s="2">
        <v>28</v>
      </c>
      <c r="FQZ85" s="2">
        <v>0</v>
      </c>
      <c r="FRA85" s="2">
        <v>28</v>
      </c>
      <c r="FRB85" s="2">
        <v>0</v>
      </c>
      <c r="FRE85" s="2">
        <v>68</v>
      </c>
      <c r="FRF85" s="2" t="s">
        <v>344</v>
      </c>
      <c r="FRG85" s="2">
        <v>13000</v>
      </c>
      <c r="FRK85" s="2">
        <v>28</v>
      </c>
      <c r="FRP85" s="2">
        <v>0</v>
      </c>
      <c r="FRQ85" s="2">
        <v>28</v>
      </c>
      <c r="FRR85" s="2">
        <v>0</v>
      </c>
      <c r="FRU85" s="2">
        <v>68</v>
      </c>
      <c r="FRV85" s="2" t="s">
        <v>344</v>
      </c>
      <c r="FRW85" s="2">
        <v>13000</v>
      </c>
      <c r="FSA85" s="2">
        <v>28</v>
      </c>
      <c r="FSF85" s="2">
        <v>0</v>
      </c>
      <c r="FSG85" s="2">
        <v>28</v>
      </c>
      <c r="FSH85" s="2">
        <v>0</v>
      </c>
      <c r="FSK85" s="2">
        <v>68</v>
      </c>
      <c r="FSL85" s="2" t="s">
        <v>344</v>
      </c>
      <c r="FSM85" s="2">
        <v>13000</v>
      </c>
      <c r="FSQ85" s="2">
        <v>28</v>
      </c>
      <c r="FSV85" s="2">
        <v>0</v>
      </c>
      <c r="FSW85" s="2">
        <v>28</v>
      </c>
      <c r="FSX85" s="2">
        <v>0</v>
      </c>
      <c r="FTA85" s="2">
        <v>68</v>
      </c>
      <c r="FTB85" s="2" t="s">
        <v>344</v>
      </c>
      <c r="FTC85" s="2">
        <v>13000</v>
      </c>
      <c r="FTG85" s="2">
        <v>28</v>
      </c>
      <c r="FTL85" s="2">
        <v>0</v>
      </c>
      <c r="FTM85" s="2">
        <v>28</v>
      </c>
      <c r="FTN85" s="2">
        <v>0</v>
      </c>
      <c r="FTQ85" s="2">
        <v>68</v>
      </c>
      <c r="FTR85" s="2" t="s">
        <v>344</v>
      </c>
      <c r="FTS85" s="2">
        <v>13000</v>
      </c>
      <c r="FTW85" s="2">
        <v>28</v>
      </c>
      <c r="FUB85" s="2">
        <v>0</v>
      </c>
      <c r="FUC85" s="2">
        <v>28</v>
      </c>
      <c r="FUD85" s="2">
        <v>0</v>
      </c>
      <c r="FUG85" s="2">
        <v>68</v>
      </c>
      <c r="FUH85" s="2" t="s">
        <v>344</v>
      </c>
      <c r="FUI85" s="2">
        <v>13000</v>
      </c>
      <c r="FUM85" s="2">
        <v>28</v>
      </c>
      <c r="FUR85" s="2">
        <v>0</v>
      </c>
      <c r="FUS85" s="2">
        <v>28</v>
      </c>
      <c r="FUT85" s="2">
        <v>0</v>
      </c>
      <c r="FUW85" s="2">
        <v>68</v>
      </c>
      <c r="FUX85" s="2" t="s">
        <v>344</v>
      </c>
      <c r="FUY85" s="2">
        <v>13000</v>
      </c>
      <c r="FVC85" s="2">
        <v>28</v>
      </c>
      <c r="FVH85" s="2">
        <v>0</v>
      </c>
      <c r="FVI85" s="2">
        <v>28</v>
      </c>
      <c r="FVJ85" s="2">
        <v>0</v>
      </c>
      <c r="FVM85" s="2">
        <v>68</v>
      </c>
      <c r="FVN85" s="2" t="s">
        <v>344</v>
      </c>
      <c r="FVO85" s="2">
        <v>13000</v>
      </c>
      <c r="FVS85" s="2">
        <v>28</v>
      </c>
      <c r="FVX85" s="2">
        <v>0</v>
      </c>
      <c r="FVY85" s="2">
        <v>28</v>
      </c>
      <c r="FVZ85" s="2">
        <v>0</v>
      </c>
      <c r="FWC85" s="2">
        <v>68</v>
      </c>
      <c r="FWD85" s="2" t="s">
        <v>344</v>
      </c>
      <c r="FWE85" s="2">
        <v>13000</v>
      </c>
      <c r="FWI85" s="2">
        <v>28</v>
      </c>
      <c r="FWN85" s="2">
        <v>0</v>
      </c>
      <c r="FWO85" s="2">
        <v>28</v>
      </c>
      <c r="FWP85" s="2">
        <v>0</v>
      </c>
      <c r="FWS85" s="2">
        <v>68</v>
      </c>
      <c r="FWT85" s="2" t="s">
        <v>344</v>
      </c>
      <c r="FWU85" s="2">
        <v>13000</v>
      </c>
      <c r="FWY85" s="2">
        <v>28</v>
      </c>
      <c r="FXD85" s="2">
        <v>0</v>
      </c>
      <c r="FXE85" s="2">
        <v>28</v>
      </c>
      <c r="FXF85" s="2">
        <v>0</v>
      </c>
      <c r="FXI85" s="2">
        <v>68</v>
      </c>
      <c r="FXJ85" s="2" t="s">
        <v>344</v>
      </c>
      <c r="FXK85" s="2">
        <v>13000</v>
      </c>
      <c r="FXO85" s="2">
        <v>28</v>
      </c>
      <c r="FXT85" s="2">
        <v>0</v>
      </c>
      <c r="FXU85" s="2">
        <v>28</v>
      </c>
      <c r="FXV85" s="2">
        <v>0</v>
      </c>
      <c r="FXY85" s="2">
        <v>68</v>
      </c>
      <c r="FXZ85" s="2" t="s">
        <v>344</v>
      </c>
      <c r="FYA85" s="2">
        <v>13000</v>
      </c>
      <c r="FYE85" s="2">
        <v>28</v>
      </c>
      <c r="FYJ85" s="2">
        <v>0</v>
      </c>
      <c r="FYK85" s="2">
        <v>28</v>
      </c>
      <c r="FYL85" s="2">
        <v>0</v>
      </c>
      <c r="FYO85" s="2">
        <v>68</v>
      </c>
      <c r="FYP85" s="2" t="s">
        <v>344</v>
      </c>
      <c r="FYQ85" s="2">
        <v>13000</v>
      </c>
      <c r="FYU85" s="2">
        <v>28</v>
      </c>
      <c r="FYZ85" s="2">
        <v>0</v>
      </c>
      <c r="FZA85" s="2">
        <v>28</v>
      </c>
      <c r="FZB85" s="2">
        <v>0</v>
      </c>
      <c r="FZE85" s="2">
        <v>68</v>
      </c>
      <c r="FZF85" s="2" t="s">
        <v>344</v>
      </c>
      <c r="FZG85" s="2">
        <v>13000</v>
      </c>
      <c r="FZK85" s="2">
        <v>28</v>
      </c>
      <c r="FZP85" s="2">
        <v>0</v>
      </c>
      <c r="FZQ85" s="2">
        <v>28</v>
      </c>
      <c r="FZR85" s="2">
        <v>0</v>
      </c>
      <c r="FZU85" s="2">
        <v>68</v>
      </c>
      <c r="FZV85" s="2" t="s">
        <v>344</v>
      </c>
      <c r="FZW85" s="2">
        <v>13000</v>
      </c>
      <c r="GAA85" s="2">
        <v>28</v>
      </c>
      <c r="GAF85" s="2">
        <v>0</v>
      </c>
      <c r="GAG85" s="2">
        <v>28</v>
      </c>
      <c r="GAH85" s="2">
        <v>0</v>
      </c>
      <c r="GAK85" s="2">
        <v>68</v>
      </c>
      <c r="GAL85" s="2" t="s">
        <v>344</v>
      </c>
      <c r="GAM85" s="2">
        <v>13000</v>
      </c>
      <c r="GAQ85" s="2">
        <v>28</v>
      </c>
      <c r="GAV85" s="2">
        <v>0</v>
      </c>
      <c r="GAW85" s="2">
        <v>28</v>
      </c>
      <c r="GAX85" s="2">
        <v>0</v>
      </c>
      <c r="GBA85" s="2">
        <v>68</v>
      </c>
      <c r="GBB85" s="2" t="s">
        <v>344</v>
      </c>
      <c r="GBC85" s="2">
        <v>13000</v>
      </c>
      <c r="GBG85" s="2">
        <v>28</v>
      </c>
      <c r="GBL85" s="2">
        <v>0</v>
      </c>
      <c r="GBM85" s="2">
        <v>28</v>
      </c>
      <c r="GBN85" s="2">
        <v>0</v>
      </c>
      <c r="GBQ85" s="2">
        <v>68</v>
      </c>
      <c r="GBR85" s="2" t="s">
        <v>344</v>
      </c>
      <c r="GBS85" s="2">
        <v>13000</v>
      </c>
      <c r="GBW85" s="2">
        <v>28</v>
      </c>
      <c r="GCB85" s="2">
        <v>0</v>
      </c>
      <c r="GCC85" s="2">
        <v>28</v>
      </c>
      <c r="GCD85" s="2">
        <v>0</v>
      </c>
      <c r="GCG85" s="2">
        <v>68</v>
      </c>
      <c r="GCH85" s="2" t="s">
        <v>344</v>
      </c>
      <c r="GCI85" s="2">
        <v>13000</v>
      </c>
      <c r="GCM85" s="2">
        <v>28</v>
      </c>
      <c r="GCR85" s="2">
        <v>0</v>
      </c>
      <c r="GCS85" s="2">
        <v>28</v>
      </c>
      <c r="GCT85" s="2">
        <v>0</v>
      </c>
      <c r="GCW85" s="2">
        <v>68</v>
      </c>
      <c r="GCX85" s="2" t="s">
        <v>344</v>
      </c>
      <c r="GCY85" s="2">
        <v>13000</v>
      </c>
      <c r="GDC85" s="2">
        <v>28</v>
      </c>
      <c r="GDH85" s="2">
        <v>0</v>
      </c>
      <c r="GDI85" s="2">
        <v>28</v>
      </c>
      <c r="GDJ85" s="2">
        <v>0</v>
      </c>
      <c r="GDM85" s="2">
        <v>68</v>
      </c>
      <c r="GDN85" s="2" t="s">
        <v>344</v>
      </c>
      <c r="GDO85" s="2">
        <v>13000</v>
      </c>
      <c r="GDS85" s="2">
        <v>28</v>
      </c>
      <c r="GDX85" s="2">
        <v>0</v>
      </c>
      <c r="GDY85" s="2">
        <v>28</v>
      </c>
      <c r="GDZ85" s="2">
        <v>0</v>
      </c>
      <c r="GEC85" s="2">
        <v>68</v>
      </c>
      <c r="GED85" s="2" t="s">
        <v>344</v>
      </c>
      <c r="GEE85" s="2">
        <v>13000</v>
      </c>
      <c r="GEI85" s="2">
        <v>28</v>
      </c>
      <c r="GEN85" s="2">
        <v>0</v>
      </c>
      <c r="GEO85" s="2">
        <v>28</v>
      </c>
      <c r="GEP85" s="2">
        <v>0</v>
      </c>
      <c r="GES85" s="2">
        <v>68</v>
      </c>
      <c r="GET85" s="2" t="s">
        <v>344</v>
      </c>
      <c r="GEU85" s="2">
        <v>13000</v>
      </c>
      <c r="GEY85" s="2">
        <v>28</v>
      </c>
      <c r="GFD85" s="2">
        <v>0</v>
      </c>
      <c r="GFE85" s="2">
        <v>28</v>
      </c>
      <c r="GFF85" s="2">
        <v>0</v>
      </c>
      <c r="GFI85" s="2">
        <v>68</v>
      </c>
      <c r="GFJ85" s="2" t="s">
        <v>344</v>
      </c>
      <c r="GFK85" s="2">
        <v>13000</v>
      </c>
      <c r="GFO85" s="2">
        <v>28</v>
      </c>
      <c r="GFT85" s="2">
        <v>0</v>
      </c>
      <c r="GFU85" s="2">
        <v>28</v>
      </c>
      <c r="GFV85" s="2">
        <v>0</v>
      </c>
      <c r="GFY85" s="2">
        <v>68</v>
      </c>
      <c r="GFZ85" s="2" t="s">
        <v>344</v>
      </c>
      <c r="GGA85" s="2">
        <v>13000</v>
      </c>
      <c r="GGE85" s="2">
        <v>28</v>
      </c>
      <c r="GGJ85" s="2">
        <v>0</v>
      </c>
      <c r="GGK85" s="2">
        <v>28</v>
      </c>
      <c r="GGL85" s="2">
        <v>0</v>
      </c>
      <c r="GGO85" s="2">
        <v>68</v>
      </c>
      <c r="GGP85" s="2" t="s">
        <v>344</v>
      </c>
      <c r="GGQ85" s="2">
        <v>13000</v>
      </c>
      <c r="GGU85" s="2">
        <v>28</v>
      </c>
      <c r="GGZ85" s="2">
        <v>0</v>
      </c>
      <c r="GHA85" s="2">
        <v>28</v>
      </c>
      <c r="GHB85" s="2">
        <v>0</v>
      </c>
      <c r="GHE85" s="2">
        <v>68</v>
      </c>
      <c r="GHF85" s="2" t="s">
        <v>344</v>
      </c>
      <c r="GHG85" s="2">
        <v>13000</v>
      </c>
      <c r="GHK85" s="2">
        <v>28</v>
      </c>
      <c r="GHP85" s="2">
        <v>0</v>
      </c>
      <c r="GHQ85" s="2">
        <v>28</v>
      </c>
      <c r="GHR85" s="2">
        <v>0</v>
      </c>
      <c r="GHU85" s="2">
        <v>68</v>
      </c>
      <c r="GHV85" s="2" t="s">
        <v>344</v>
      </c>
      <c r="GHW85" s="2">
        <v>13000</v>
      </c>
      <c r="GIA85" s="2">
        <v>28</v>
      </c>
      <c r="GIF85" s="2">
        <v>0</v>
      </c>
      <c r="GIG85" s="2">
        <v>28</v>
      </c>
      <c r="GIH85" s="2">
        <v>0</v>
      </c>
      <c r="GIK85" s="2">
        <v>68</v>
      </c>
      <c r="GIL85" s="2" t="s">
        <v>344</v>
      </c>
      <c r="GIM85" s="2">
        <v>13000</v>
      </c>
      <c r="GIQ85" s="2">
        <v>28</v>
      </c>
      <c r="GIV85" s="2">
        <v>0</v>
      </c>
      <c r="GIW85" s="2">
        <v>28</v>
      </c>
      <c r="GIX85" s="2">
        <v>0</v>
      </c>
      <c r="GJA85" s="2">
        <v>68</v>
      </c>
      <c r="GJB85" s="2" t="s">
        <v>344</v>
      </c>
      <c r="GJC85" s="2">
        <v>13000</v>
      </c>
      <c r="GJG85" s="2">
        <v>28</v>
      </c>
      <c r="GJL85" s="2">
        <v>0</v>
      </c>
      <c r="GJM85" s="2">
        <v>28</v>
      </c>
      <c r="GJN85" s="2">
        <v>0</v>
      </c>
      <c r="GJQ85" s="2">
        <v>68</v>
      </c>
      <c r="GJR85" s="2" t="s">
        <v>344</v>
      </c>
      <c r="GJS85" s="2">
        <v>13000</v>
      </c>
      <c r="GJW85" s="2">
        <v>28</v>
      </c>
      <c r="GKB85" s="2">
        <v>0</v>
      </c>
      <c r="GKC85" s="2">
        <v>28</v>
      </c>
      <c r="GKD85" s="2">
        <v>0</v>
      </c>
      <c r="GKG85" s="2">
        <v>68</v>
      </c>
      <c r="GKH85" s="2" t="s">
        <v>344</v>
      </c>
      <c r="GKI85" s="2">
        <v>13000</v>
      </c>
      <c r="GKM85" s="2">
        <v>28</v>
      </c>
      <c r="GKR85" s="2">
        <v>0</v>
      </c>
      <c r="GKS85" s="2">
        <v>28</v>
      </c>
      <c r="GKT85" s="2">
        <v>0</v>
      </c>
      <c r="GKW85" s="2">
        <v>68</v>
      </c>
      <c r="GKX85" s="2" t="s">
        <v>344</v>
      </c>
      <c r="GKY85" s="2">
        <v>13000</v>
      </c>
      <c r="GLC85" s="2">
        <v>28</v>
      </c>
      <c r="GLH85" s="2">
        <v>0</v>
      </c>
      <c r="GLI85" s="2">
        <v>28</v>
      </c>
      <c r="GLJ85" s="2">
        <v>0</v>
      </c>
      <c r="GLM85" s="2">
        <v>68</v>
      </c>
      <c r="GLN85" s="2" t="s">
        <v>344</v>
      </c>
      <c r="GLO85" s="2">
        <v>13000</v>
      </c>
      <c r="GLS85" s="2">
        <v>28</v>
      </c>
      <c r="GLX85" s="2">
        <v>0</v>
      </c>
      <c r="GLY85" s="2">
        <v>28</v>
      </c>
      <c r="GLZ85" s="2">
        <v>0</v>
      </c>
      <c r="GMC85" s="2">
        <v>68</v>
      </c>
      <c r="GMD85" s="2" t="s">
        <v>344</v>
      </c>
      <c r="GME85" s="2">
        <v>13000</v>
      </c>
      <c r="GMI85" s="2">
        <v>28</v>
      </c>
      <c r="GMN85" s="2">
        <v>0</v>
      </c>
      <c r="GMO85" s="2">
        <v>28</v>
      </c>
      <c r="GMP85" s="2">
        <v>0</v>
      </c>
      <c r="GMS85" s="2">
        <v>68</v>
      </c>
      <c r="GMT85" s="2" t="s">
        <v>344</v>
      </c>
      <c r="GMU85" s="2">
        <v>13000</v>
      </c>
      <c r="GMY85" s="2">
        <v>28</v>
      </c>
      <c r="GND85" s="2">
        <v>0</v>
      </c>
      <c r="GNE85" s="2">
        <v>28</v>
      </c>
      <c r="GNF85" s="2">
        <v>0</v>
      </c>
      <c r="GNI85" s="2">
        <v>68</v>
      </c>
      <c r="GNJ85" s="2" t="s">
        <v>344</v>
      </c>
      <c r="GNK85" s="2">
        <v>13000</v>
      </c>
      <c r="GNO85" s="2">
        <v>28</v>
      </c>
      <c r="GNT85" s="2">
        <v>0</v>
      </c>
      <c r="GNU85" s="2">
        <v>28</v>
      </c>
      <c r="GNV85" s="2">
        <v>0</v>
      </c>
      <c r="GNY85" s="2">
        <v>68</v>
      </c>
      <c r="GNZ85" s="2" t="s">
        <v>344</v>
      </c>
      <c r="GOA85" s="2">
        <v>13000</v>
      </c>
      <c r="GOE85" s="2">
        <v>28</v>
      </c>
      <c r="GOJ85" s="2">
        <v>0</v>
      </c>
      <c r="GOK85" s="2">
        <v>28</v>
      </c>
      <c r="GOL85" s="2">
        <v>0</v>
      </c>
      <c r="GOO85" s="2">
        <v>68</v>
      </c>
      <c r="GOP85" s="2" t="s">
        <v>344</v>
      </c>
      <c r="GOQ85" s="2">
        <v>13000</v>
      </c>
      <c r="GOU85" s="2">
        <v>28</v>
      </c>
      <c r="GOZ85" s="2">
        <v>0</v>
      </c>
      <c r="GPA85" s="2">
        <v>28</v>
      </c>
      <c r="GPB85" s="2">
        <v>0</v>
      </c>
      <c r="GPE85" s="2">
        <v>68</v>
      </c>
      <c r="GPF85" s="2" t="s">
        <v>344</v>
      </c>
      <c r="GPG85" s="2">
        <v>13000</v>
      </c>
      <c r="GPK85" s="2">
        <v>28</v>
      </c>
      <c r="GPP85" s="2">
        <v>0</v>
      </c>
      <c r="GPQ85" s="2">
        <v>28</v>
      </c>
      <c r="GPR85" s="2">
        <v>0</v>
      </c>
      <c r="GPU85" s="2">
        <v>68</v>
      </c>
      <c r="GPV85" s="2" t="s">
        <v>344</v>
      </c>
      <c r="GPW85" s="2">
        <v>13000</v>
      </c>
      <c r="GQA85" s="2">
        <v>28</v>
      </c>
      <c r="GQF85" s="2">
        <v>0</v>
      </c>
      <c r="GQG85" s="2">
        <v>28</v>
      </c>
      <c r="GQH85" s="2">
        <v>0</v>
      </c>
      <c r="GQK85" s="2">
        <v>68</v>
      </c>
      <c r="GQL85" s="2" t="s">
        <v>344</v>
      </c>
      <c r="GQM85" s="2">
        <v>13000</v>
      </c>
      <c r="GQQ85" s="2">
        <v>28</v>
      </c>
      <c r="GQV85" s="2">
        <v>0</v>
      </c>
      <c r="GQW85" s="2">
        <v>28</v>
      </c>
      <c r="GQX85" s="2">
        <v>0</v>
      </c>
      <c r="GRA85" s="2">
        <v>68</v>
      </c>
      <c r="GRB85" s="2" t="s">
        <v>344</v>
      </c>
      <c r="GRC85" s="2">
        <v>13000</v>
      </c>
      <c r="GRG85" s="2">
        <v>28</v>
      </c>
      <c r="GRL85" s="2">
        <v>0</v>
      </c>
      <c r="GRM85" s="2">
        <v>28</v>
      </c>
      <c r="GRN85" s="2">
        <v>0</v>
      </c>
      <c r="GRQ85" s="2">
        <v>68</v>
      </c>
      <c r="GRR85" s="2" t="s">
        <v>344</v>
      </c>
      <c r="GRS85" s="2">
        <v>13000</v>
      </c>
      <c r="GRW85" s="2">
        <v>28</v>
      </c>
      <c r="GSB85" s="2">
        <v>0</v>
      </c>
      <c r="GSC85" s="2">
        <v>28</v>
      </c>
      <c r="GSD85" s="2">
        <v>0</v>
      </c>
      <c r="GSG85" s="2">
        <v>68</v>
      </c>
      <c r="GSH85" s="2" t="s">
        <v>344</v>
      </c>
      <c r="GSI85" s="2">
        <v>13000</v>
      </c>
      <c r="GSM85" s="2">
        <v>28</v>
      </c>
      <c r="GSR85" s="2">
        <v>0</v>
      </c>
      <c r="GSS85" s="2">
        <v>28</v>
      </c>
      <c r="GST85" s="2">
        <v>0</v>
      </c>
      <c r="GSW85" s="2">
        <v>68</v>
      </c>
      <c r="GSX85" s="2" t="s">
        <v>344</v>
      </c>
      <c r="GSY85" s="2">
        <v>13000</v>
      </c>
      <c r="GTC85" s="2">
        <v>28</v>
      </c>
      <c r="GTH85" s="2">
        <v>0</v>
      </c>
      <c r="GTI85" s="2">
        <v>28</v>
      </c>
      <c r="GTJ85" s="2">
        <v>0</v>
      </c>
      <c r="GTM85" s="2">
        <v>68</v>
      </c>
      <c r="GTN85" s="2" t="s">
        <v>344</v>
      </c>
      <c r="GTO85" s="2">
        <v>13000</v>
      </c>
      <c r="GTS85" s="2">
        <v>28</v>
      </c>
      <c r="GTX85" s="2">
        <v>0</v>
      </c>
      <c r="GTY85" s="2">
        <v>28</v>
      </c>
      <c r="GTZ85" s="2">
        <v>0</v>
      </c>
      <c r="GUC85" s="2">
        <v>68</v>
      </c>
      <c r="GUD85" s="2" t="s">
        <v>344</v>
      </c>
      <c r="GUE85" s="2">
        <v>13000</v>
      </c>
      <c r="GUI85" s="2">
        <v>28</v>
      </c>
      <c r="GUN85" s="2">
        <v>0</v>
      </c>
      <c r="GUO85" s="2">
        <v>28</v>
      </c>
      <c r="GUP85" s="2">
        <v>0</v>
      </c>
      <c r="GUS85" s="2">
        <v>68</v>
      </c>
      <c r="GUT85" s="2" t="s">
        <v>344</v>
      </c>
      <c r="GUU85" s="2">
        <v>13000</v>
      </c>
      <c r="GUY85" s="2">
        <v>28</v>
      </c>
      <c r="GVD85" s="2">
        <v>0</v>
      </c>
      <c r="GVE85" s="2">
        <v>28</v>
      </c>
      <c r="GVF85" s="2">
        <v>0</v>
      </c>
      <c r="GVI85" s="2">
        <v>68</v>
      </c>
      <c r="GVJ85" s="2" t="s">
        <v>344</v>
      </c>
      <c r="GVK85" s="2">
        <v>13000</v>
      </c>
      <c r="GVO85" s="2">
        <v>28</v>
      </c>
      <c r="GVT85" s="2">
        <v>0</v>
      </c>
      <c r="GVU85" s="2">
        <v>28</v>
      </c>
      <c r="GVV85" s="2">
        <v>0</v>
      </c>
      <c r="GVY85" s="2">
        <v>68</v>
      </c>
      <c r="GVZ85" s="2" t="s">
        <v>344</v>
      </c>
      <c r="GWA85" s="2">
        <v>13000</v>
      </c>
      <c r="GWE85" s="2">
        <v>28</v>
      </c>
      <c r="GWJ85" s="2">
        <v>0</v>
      </c>
      <c r="GWK85" s="2">
        <v>28</v>
      </c>
      <c r="GWL85" s="2">
        <v>0</v>
      </c>
      <c r="GWO85" s="2">
        <v>68</v>
      </c>
      <c r="GWP85" s="2" t="s">
        <v>344</v>
      </c>
      <c r="GWQ85" s="2">
        <v>13000</v>
      </c>
      <c r="GWU85" s="2">
        <v>28</v>
      </c>
      <c r="GWZ85" s="2">
        <v>0</v>
      </c>
      <c r="GXA85" s="2">
        <v>28</v>
      </c>
      <c r="GXB85" s="2">
        <v>0</v>
      </c>
      <c r="GXE85" s="2">
        <v>68</v>
      </c>
      <c r="GXF85" s="2" t="s">
        <v>344</v>
      </c>
      <c r="GXG85" s="2">
        <v>13000</v>
      </c>
      <c r="GXK85" s="2">
        <v>28</v>
      </c>
      <c r="GXP85" s="2">
        <v>0</v>
      </c>
      <c r="GXQ85" s="2">
        <v>28</v>
      </c>
      <c r="GXR85" s="2">
        <v>0</v>
      </c>
      <c r="GXU85" s="2">
        <v>68</v>
      </c>
      <c r="GXV85" s="2" t="s">
        <v>344</v>
      </c>
      <c r="GXW85" s="2">
        <v>13000</v>
      </c>
      <c r="GYA85" s="2">
        <v>28</v>
      </c>
      <c r="GYF85" s="2">
        <v>0</v>
      </c>
      <c r="GYG85" s="2">
        <v>28</v>
      </c>
      <c r="GYH85" s="2">
        <v>0</v>
      </c>
      <c r="GYK85" s="2">
        <v>68</v>
      </c>
      <c r="GYL85" s="2" t="s">
        <v>344</v>
      </c>
      <c r="GYM85" s="2">
        <v>13000</v>
      </c>
      <c r="GYQ85" s="2">
        <v>28</v>
      </c>
      <c r="GYV85" s="2">
        <v>0</v>
      </c>
      <c r="GYW85" s="2">
        <v>28</v>
      </c>
      <c r="GYX85" s="2">
        <v>0</v>
      </c>
      <c r="GZA85" s="2">
        <v>68</v>
      </c>
      <c r="GZB85" s="2" t="s">
        <v>344</v>
      </c>
      <c r="GZC85" s="2">
        <v>13000</v>
      </c>
      <c r="GZG85" s="2">
        <v>28</v>
      </c>
      <c r="GZL85" s="2">
        <v>0</v>
      </c>
      <c r="GZM85" s="2">
        <v>28</v>
      </c>
      <c r="GZN85" s="2">
        <v>0</v>
      </c>
      <c r="GZQ85" s="2">
        <v>68</v>
      </c>
      <c r="GZR85" s="2" t="s">
        <v>344</v>
      </c>
      <c r="GZS85" s="2">
        <v>13000</v>
      </c>
      <c r="GZW85" s="2">
        <v>28</v>
      </c>
      <c r="HAB85" s="2">
        <v>0</v>
      </c>
      <c r="HAC85" s="2">
        <v>28</v>
      </c>
      <c r="HAD85" s="2">
        <v>0</v>
      </c>
      <c r="HAG85" s="2">
        <v>68</v>
      </c>
      <c r="HAH85" s="2" t="s">
        <v>344</v>
      </c>
      <c r="HAI85" s="2">
        <v>13000</v>
      </c>
      <c r="HAM85" s="2">
        <v>28</v>
      </c>
      <c r="HAR85" s="2">
        <v>0</v>
      </c>
      <c r="HAS85" s="2">
        <v>28</v>
      </c>
      <c r="HAT85" s="2">
        <v>0</v>
      </c>
      <c r="HAW85" s="2">
        <v>68</v>
      </c>
      <c r="HAX85" s="2" t="s">
        <v>344</v>
      </c>
      <c r="HAY85" s="2">
        <v>13000</v>
      </c>
      <c r="HBC85" s="2">
        <v>28</v>
      </c>
      <c r="HBH85" s="2">
        <v>0</v>
      </c>
      <c r="HBI85" s="2">
        <v>28</v>
      </c>
      <c r="HBJ85" s="2">
        <v>0</v>
      </c>
      <c r="HBM85" s="2">
        <v>68</v>
      </c>
      <c r="HBN85" s="2" t="s">
        <v>344</v>
      </c>
      <c r="HBO85" s="2">
        <v>13000</v>
      </c>
      <c r="HBS85" s="2">
        <v>28</v>
      </c>
      <c r="HBX85" s="2">
        <v>0</v>
      </c>
      <c r="HBY85" s="2">
        <v>28</v>
      </c>
      <c r="HBZ85" s="2">
        <v>0</v>
      </c>
      <c r="HCC85" s="2">
        <v>68</v>
      </c>
      <c r="HCD85" s="2" t="s">
        <v>344</v>
      </c>
      <c r="HCE85" s="2">
        <v>13000</v>
      </c>
      <c r="HCI85" s="2">
        <v>28</v>
      </c>
      <c r="HCN85" s="2">
        <v>0</v>
      </c>
      <c r="HCO85" s="2">
        <v>28</v>
      </c>
      <c r="HCP85" s="2">
        <v>0</v>
      </c>
      <c r="HCS85" s="2">
        <v>68</v>
      </c>
      <c r="HCT85" s="2" t="s">
        <v>344</v>
      </c>
      <c r="HCU85" s="2">
        <v>13000</v>
      </c>
      <c r="HCY85" s="2">
        <v>28</v>
      </c>
      <c r="HDD85" s="2">
        <v>0</v>
      </c>
      <c r="HDE85" s="2">
        <v>28</v>
      </c>
      <c r="HDF85" s="2">
        <v>0</v>
      </c>
      <c r="HDI85" s="2">
        <v>68</v>
      </c>
      <c r="HDJ85" s="2" t="s">
        <v>344</v>
      </c>
      <c r="HDK85" s="2">
        <v>13000</v>
      </c>
      <c r="HDO85" s="2">
        <v>28</v>
      </c>
      <c r="HDT85" s="2">
        <v>0</v>
      </c>
      <c r="HDU85" s="2">
        <v>28</v>
      </c>
      <c r="HDV85" s="2">
        <v>0</v>
      </c>
      <c r="HDY85" s="2">
        <v>68</v>
      </c>
      <c r="HDZ85" s="2" t="s">
        <v>344</v>
      </c>
      <c r="HEA85" s="2">
        <v>13000</v>
      </c>
      <c r="HEE85" s="2">
        <v>28</v>
      </c>
      <c r="HEJ85" s="2">
        <v>0</v>
      </c>
      <c r="HEK85" s="2">
        <v>28</v>
      </c>
      <c r="HEL85" s="2">
        <v>0</v>
      </c>
      <c r="HEO85" s="2">
        <v>68</v>
      </c>
      <c r="HEP85" s="2" t="s">
        <v>344</v>
      </c>
      <c r="HEQ85" s="2">
        <v>13000</v>
      </c>
      <c r="HEU85" s="2">
        <v>28</v>
      </c>
      <c r="HEZ85" s="2">
        <v>0</v>
      </c>
      <c r="HFA85" s="2">
        <v>28</v>
      </c>
      <c r="HFB85" s="2">
        <v>0</v>
      </c>
      <c r="HFE85" s="2">
        <v>68</v>
      </c>
      <c r="HFF85" s="2" t="s">
        <v>344</v>
      </c>
      <c r="HFG85" s="2">
        <v>13000</v>
      </c>
      <c r="HFK85" s="2">
        <v>28</v>
      </c>
      <c r="HFP85" s="2">
        <v>0</v>
      </c>
      <c r="HFQ85" s="2">
        <v>28</v>
      </c>
      <c r="HFR85" s="2">
        <v>0</v>
      </c>
      <c r="HFU85" s="2">
        <v>68</v>
      </c>
      <c r="HFV85" s="2" t="s">
        <v>344</v>
      </c>
      <c r="HFW85" s="2">
        <v>13000</v>
      </c>
      <c r="HGA85" s="2">
        <v>28</v>
      </c>
      <c r="HGF85" s="2">
        <v>0</v>
      </c>
      <c r="HGG85" s="2">
        <v>28</v>
      </c>
      <c r="HGH85" s="2">
        <v>0</v>
      </c>
      <c r="HGK85" s="2">
        <v>68</v>
      </c>
      <c r="HGL85" s="2" t="s">
        <v>344</v>
      </c>
      <c r="HGM85" s="2">
        <v>13000</v>
      </c>
      <c r="HGQ85" s="2">
        <v>28</v>
      </c>
      <c r="HGV85" s="2">
        <v>0</v>
      </c>
      <c r="HGW85" s="2">
        <v>28</v>
      </c>
      <c r="HGX85" s="2">
        <v>0</v>
      </c>
      <c r="HHA85" s="2">
        <v>68</v>
      </c>
      <c r="HHB85" s="2" t="s">
        <v>344</v>
      </c>
      <c r="HHC85" s="2">
        <v>13000</v>
      </c>
      <c r="HHG85" s="2">
        <v>28</v>
      </c>
      <c r="HHL85" s="2">
        <v>0</v>
      </c>
      <c r="HHM85" s="2">
        <v>28</v>
      </c>
      <c r="HHN85" s="2">
        <v>0</v>
      </c>
      <c r="HHQ85" s="2">
        <v>68</v>
      </c>
      <c r="HHR85" s="2" t="s">
        <v>344</v>
      </c>
      <c r="HHS85" s="2">
        <v>13000</v>
      </c>
      <c r="HHW85" s="2">
        <v>28</v>
      </c>
      <c r="HIB85" s="2">
        <v>0</v>
      </c>
      <c r="HIC85" s="2">
        <v>28</v>
      </c>
      <c r="HID85" s="2">
        <v>0</v>
      </c>
      <c r="HIG85" s="2">
        <v>68</v>
      </c>
      <c r="HIH85" s="2" t="s">
        <v>344</v>
      </c>
      <c r="HII85" s="2">
        <v>13000</v>
      </c>
      <c r="HIM85" s="2">
        <v>28</v>
      </c>
      <c r="HIR85" s="2">
        <v>0</v>
      </c>
      <c r="HIS85" s="2">
        <v>28</v>
      </c>
      <c r="HIT85" s="2">
        <v>0</v>
      </c>
      <c r="HIW85" s="2">
        <v>68</v>
      </c>
      <c r="HIX85" s="2" t="s">
        <v>344</v>
      </c>
      <c r="HIY85" s="2">
        <v>13000</v>
      </c>
      <c r="HJC85" s="2">
        <v>28</v>
      </c>
      <c r="HJH85" s="2">
        <v>0</v>
      </c>
      <c r="HJI85" s="2">
        <v>28</v>
      </c>
      <c r="HJJ85" s="2">
        <v>0</v>
      </c>
      <c r="HJM85" s="2">
        <v>68</v>
      </c>
      <c r="HJN85" s="2" t="s">
        <v>344</v>
      </c>
      <c r="HJO85" s="2">
        <v>13000</v>
      </c>
      <c r="HJS85" s="2">
        <v>28</v>
      </c>
      <c r="HJX85" s="2">
        <v>0</v>
      </c>
      <c r="HJY85" s="2">
        <v>28</v>
      </c>
      <c r="HJZ85" s="2">
        <v>0</v>
      </c>
      <c r="HKC85" s="2">
        <v>68</v>
      </c>
      <c r="HKD85" s="2" t="s">
        <v>344</v>
      </c>
      <c r="HKE85" s="2">
        <v>13000</v>
      </c>
      <c r="HKI85" s="2">
        <v>28</v>
      </c>
      <c r="HKN85" s="2">
        <v>0</v>
      </c>
      <c r="HKO85" s="2">
        <v>28</v>
      </c>
      <c r="HKP85" s="2">
        <v>0</v>
      </c>
      <c r="HKS85" s="2">
        <v>68</v>
      </c>
      <c r="HKT85" s="2" t="s">
        <v>344</v>
      </c>
      <c r="HKU85" s="2">
        <v>13000</v>
      </c>
      <c r="HKY85" s="2">
        <v>28</v>
      </c>
      <c r="HLD85" s="2">
        <v>0</v>
      </c>
      <c r="HLE85" s="2">
        <v>28</v>
      </c>
      <c r="HLF85" s="2">
        <v>0</v>
      </c>
      <c r="HLI85" s="2">
        <v>68</v>
      </c>
      <c r="HLJ85" s="2" t="s">
        <v>344</v>
      </c>
      <c r="HLK85" s="2">
        <v>13000</v>
      </c>
      <c r="HLO85" s="2">
        <v>28</v>
      </c>
      <c r="HLT85" s="2">
        <v>0</v>
      </c>
      <c r="HLU85" s="2">
        <v>28</v>
      </c>
      <c r="HLV85" s="2">
        <v>0</v>
      </c>
      <c r="HLY85" s="2">
        <v>68</v>
      </c>
      <c r="HLZ85" s="2" t="s">
        <v>344</v>
      </c>
      <c r="HMA85" s="2">
        <v>13000</v>
      </c>
      <c r="HME85" s="2">
        <v>28</v>
      </c>
      <c r="HMJ85" s="2">
        <v>0</v>
      </c>
      <c r="HMK85" s="2">
        <v>28</v>
      </c>
      <c r="HML85" s="2">
        <v>0</v>
      </c>
      <c r="HMO85" s="2">
        <v>68</v>
      </c>
      <c r="HMP85" s="2" t="s">
        <v>344</v>
      </c>
      <c r="HMQ85" s="2">
        <v>13000</v>
      </c>
      <c r="HMU85" s="2">
        <v>28</v>
      </c>
      <c r="HMZ85" s="2">
        <v>0</v>
      </c>
      <c r="HNA85" s="2">
        <v>28</v>
      </c>
      <c r="HNB85" s="2">
        <v>0</v>
      </c>
      <c r="HNE85" s="2">
        <v>68</v>
      </c>
      <c r="HNF85" s="2" t="s">
        <v>344</v>
      </c>
      <c r="HNG85" s="2">
        <v>13000</v>
      </c>
      <c r="HNK85" s="2">
        <v>28</v>
      </c>
      <c r="HNP85" s="2">
        <v>0</v>
      </c>
      <c r="HNQ85" s="2">
        <v>28</v>
      </c>
      <c r="HNR85" s="2">
        <v>0</v>
      </c>
      <c r="HNU85" s="2">
        <v>68</v>
      </c>
      <c r="HNV85" s="2" t="s">
        <v>344</v>
      </c>
      <c r="HNW85" s="2">
        <v>13000</v>
      </c>
      <c r="HOA85" s="2">
        <v>28</v>
      </c>
      <c r="HOF85" s="2">
        <v>0</v>
      </c>
      <c r="HOG85" s="2">
        <v>28</v>
      </c>
      <c r="HOH85" s="2">
        <v>0</v>
      </c>
      <c r="HOK85" s="2">
        <v>68</v>
      </c>
      <c r="HOL85" s="2" t="s">
        <v>344</v>
      </c>
      <c r="HOM85" s="2">
        <v>13000</v>
      </c>
      <c r="HOQ85" s="2">
        <v>28</v>
      </c>
      <c r="HOV85" s="2">
        <v>0</v>
      </c>
      <c r="HOW85" s="2">
        <v>28</v>
      </c>
      <c r="HOX85" s="2">
        <v>0</v>
      </c>
      <c r="HPA85" s="2">
        <v>68</v>
      </c>
      <c r="HPB85" s="2" t="s">
        <v>344</v>
      </c>
      <c r="HPC85" s="2">
        <v>13000</v>
      </c>
      <c r="HPG85" s="2">
        <v>28</v>
      </c>
      <c r="HPL85" s="2">
        <v>0</v>
      </c>
      <c r="HPM85" s="2">
        <v>28</v>
      </c>
      <c r="HPN85" s="2">
        <v>0</v>
      </c>
      <c r="HPQ85" s="2">
        <v>68</v>
      </c>
      <c r="HPR85" s="2" t="s">
        <v>344</v>
      </c>
      <c r="HPS85" s="2">
        <v>13000</v>
      </c>
      <c r="HPW85" s="2">
        <v>28</v>
      </c>
      <c r="HQB85" s="2">
        <v>0</v>
      </c>
      <c r="HQC85" s="2">
        <v>28</v>
      </c>
      <c r="HQD85" s="2">
        <v>0</v>
      </c>
      <c r="HQG85" s="2">
        <v>68</v>
      </c>
      <c r="HQH85" s="2" t="s">
        <v>344</v>
      </c>
      <c r="HQI85" s="2">
        <v>13000</v>
      </c>
      <c r="HQM85" s="2">
        <v>28</v>
      </c>
      <c r="HQR85" s="2">
        <v>0</v>
      </c>
      <c r="HQS85" s="2">
        <v>28</v>
      </c>
      <c r="HQT85" s="2">
        <v>0</v>
      </c>
      <c r="HQW85" s="2">
        <v>68</v>
      </c>
      <c r="HQX85" s="2" t="s">
        <v>344</v>
      </c>
      <c r="HQY85" s="2">
        <v>13000</v>
      </c>
      <c r="HRC85" s="2">
        <v>28</v>
      </c>
      <c r="HRH85" s="2">
        <v>0</v>
      </c>
      <c r="HRI85" s="2">
        <v>28</v>
      </c>
      <c r="HRJ85" s="2">
        <v>0</v>
      </c>
      <c r="HRM85" s="2">
        <v>68</v>
      </c>
      <c r="HRN85" s="2" t="s">
        <v>344</v>
      </c>
      <c r="HRO85" s="2">
        <v>13000</v>
      </c>
      <c r="HRS85" s="2">
        <v>28</v>
      </c>
      <c r="HRX85" s="2">
        <v>0</v>
      </c>
      <c r="HRY85" s="2">
        <v>28</v>
      </c>
      <c r="HRZ85" s="2">
        <v>0</v>
      </c>
      <c r="HSC85" s="2">
        <v>68</v>
      </c>
      <c r="HSD85" s="2" t="s">
        <v>344</v>
      </c>
      <c r="HSE85" s="2">
        <v>13000</v>
      </c>
      <c r="HSI85" s="2">
        <v>28</v>
      </c>
      <c r="HSN85" s="2">
        <v>0</v>
      </c>
      <c r="HSO85" s="2">
        <v>28</v>
      </c>
      <c r="HSP85" s="2">
        <v>0</v>
      </c>
      <c r="HSS85" s="2">
        <v>68</v>
      </c>
      <c r="HST85" s="2" t="s">
        <v>344</v>
      </c>
      <c r="HSU85" s="2">
        <v>13000</v>
      </c>
      <c r="HSY85" s="2">
        <v>28</v>
      </c>
      <c r="HTD85" s="2">
        <v>0</v>
      </c>
      <c r="HTE85" s="2">
        <v>28</v>
      </c>
      <c r="HTF85" s="2">
        <v>0</v>
      </c>
      <c r="HTI85" s="2">
        <v>68</v>
      </c>
      <c r="HTJ85" s="2" t="s">
        <v>344</v>
      </c>
      <c r="HTK85" s="2">
        <v>13000</v>
      </c>
      <c r="HTO85" s="2">
        <v>28</v>
      </c>
      <c r="HTT85" s="2">
        <v>0</v>
      </c>
      <c r="HTU85" s="2">
        <v>28</v>
      </c>
      <c r="HTV85" s="2">
        <v>0</v>
      </c>
      <c r="HTY85" s="2">
        <v>68</v>
      </c>
      <c r="HTZ85" s="2" t="s">
        <v>344</v>
      </c>
      <c r="HUA85" s="2">
        <v>13000</v>
      </c>
      <c r="HUE85" s="2">
        <v>28</v>
      </c>
      <c r="HUJ85" s="2">
        <v>0</v>
      </c>
      <c r="HUK85" s="2">
        <v>28</v>
      </c>
      <c r="HUL85" s="2">
        <v>0</v>
      </c>
      <c r="HUO85" s="2">
        <v>68</v>
      </c>
      <c r="HUP85" s="2" t="s">
        <v>344</v>
      </c>
      <c r="HUQ85" s="2">
        <v>13000</v>
      </c>
      <c r="HUU85" s="2">
        <v>28</v>
      </c>
      <c r="HUZ85" s="2">
        <v>0</v>
      </c>
      <c r="HVA85" s="2">
        <v>28</v>
      </c>
      <c r="HVB85" s="2">
        <v>0</v>
      </c>
      <c r="HVE85" s="2">
        <v>68</v>
      </c>
      <c r="HVF85" s="2" t="s">
        <v>344</v>
      </c>
      <c r="HVG85" s="2">
        <v>13000</v>
      </c>
      <c r="HVK85" s="2">
        <v>28</v>
      </c>
      <c r="HVP85" s="2">
        <v>0</v>
      </c>
      <c r="HVQ85" s="2">
        <v>28</v>
      </c>
      <c r="HVR85" s="2">
        <v>0</v>
      </c>
      <c r="HVU85" s="2">
        <v>68</v>
      </c>
      <c r="HVV85" s="2" t="s">
        <v>344</v>
      </c>
      <c r="HVW85" s="2">
        <v>13000</v>
      </c>
      <c r="HWA85" s="2">
        <v>28</v>
      </c>
      <c r="HWF85" s="2">
        <v>0</v>
      </c>
      <c r="HWG85" s="2">
        <v>28</v>
      </c>
      <c r="HWH85" s="2">
        <v>0</v>
      </c>
      <c r="HWK85" s="2">
        <v>68</v>
      </c>
      <c r="HWL85" s="2" t="s">
        <v>344</v>
      </c>
      <c r="HWM85" s="2">
        <v>13000</v>
      </c>
      <c r="HWQ85" s="2">
        <v>28</v>
      </c>
      <c r="HWV85" s="2">
        <v>0</v>
      </c>
      <c r="HWW85" s="2">
        <v>28</v>
      </c>
      <c r="HWX85" s="2">
        <v>0</v>
      </c>
      <c r="HXA85" s="2">
        <v>68</v>
      </c>
      <c r="HXB85" s="2" t="s">
        <v>344</v>
      </c>
      <c r="HXC85" s="2">
        <v>13000</v>
      </c>
      <c r="HXG85" s="2">
        <v>28</v>
      </c>
      <c r="HXL85" s="2">
        <v>0</v>
      </c>
      <c r="HXM85" s="2">
        <v>28</v>
      </c>
      <c r="HXN85" s="2">
        <v>0</v>
      </c>
      <c r="HXQ85" s="2">
        <v>68</v>
      </c>
      <c r="HXR85" s="2" t="s">
        <v>344</v>
      </c>
      <c r="HXS85" s="2">
        <v>13000</v>
      </c>
      <c r="HXW85" s="2">
        <v>28</v>
      </c>
      <c r="HYB85" s="2">
        <v>0</v>
      </c>
      <c r="HYC85" s="2">
        <v>28</v>
      </c>
      <c r="HYD85" s="2">
        <v>0</v>
      </c>
      <c r="HYG85" s="2">
        <v>68</v>
      </c>
      <c r="HYH85" s="2" t="s">
        <v>344</v>
      </c>
      <c r="HYI85" s="2">
        <v>13000</v>
      </c>
      <c r="HYM85" s="2">
        <v>28</v>
      </c>
      <c r="HYR85" s="2">
        <v>0</v>
      </c>
      <c r="HYS85" s="2">
        <v>28</v>
      </c>
      <c r="HYT85" s="2">
        <v>0</v>
      </c>
      <c r="HYW85" s="2">
        <v>68</v>
      </c>
      <c r="HYX85" s="2" t="s">
        <v>344</v>
      </c>
      <c r="HYY85" s="2">
        <v>13000</v>
      </c>
      <c r="HZC85" s="2">
        <v>28</v>
      </c>
      <c r="HZH85" s="2">
        <v>0</v>
      </c>
      <c r="HZI85" s="2">
        <v>28</v>
      </c>
      <c r="HZJ85" s="2">
        <v>0</v>
      </c>
      <c r="HZM85" s="2">
        <v>68</v>
      </c>
      <c r="HZN85" s="2" t="s">
        <v>344</v>
      </c>
      <c r="HZO85" s="2">
        <v>13000</v>
      </c>
      <c r="HZS85" s="2">
        <v>28</v>
      </c>
      <c r="HZX85" s="2">
        <v>0</v>
      </c>
      <c r="HZY85" s="2">
        <v>28</v>
      </c>
      <c r="HZZ85" s="2">
        <v>0</v>
      </c>
      <c r="IAC85" s="2">
        <v>68</v>
      </c>
      <c r="IAD85" s="2" t="s">
        <v>344</v>
      </c>
      <c r="IAE85" s="2">
        <v>13000</v>
      </c>
      <c r="IAI85" s="2">
        <v>28</v>
      </c>
      <c r="IAN85" s="2">
        <v>0</v>
      </c>
      <c r="IAO85" s="2">
        <v>28</v>
      </c>
      <c r="IAP85" s="2">
        <v>0</v>
      </c>
      <c r="IAS85" s="2">
        <v>68</v>
      </c>
      <c r="IAT85" s="2" t="s">
        <v>344</v>
      </c>
      <c r="IAU85" s="2">
        <v>13000</v>
      </c>
      <c r="IAY85" s="2">
        <v>28</v>
      </c>
      <c r="IBD85" s="2">
        <v>0</v>
      </c>
      <c r="IBE85" s="2">
        <v>28</v>
      </c>
      <c r="IBF85" s="2">
        <v>0</v>
      </c>
      <c r="IBI85" s="2">
        <v>68</v>
      </c>
      <c r="IBJ85" s="2" t="s">
        <v>344</v>
      </c>
      <c r="IBK85" s="2">
        <v>13000</v>
      </c>
      <c r="IBO85" s="2">
        <v>28</v>
      </c>
      <c r="IBT85" s="2">
        <v>0</v>
      </c>
      <c r="IBU85" s="2">
        <v>28</v>
      </c>
      <c r="IBV85" s="2">
        <v>0</v>
      </c>
      <c r="IBY85" s="2">
        <v>68</v>
      </c>
      <c r="IBZ85" s="2" t="s">
        <v>344</v>
      </c>
      <c r="ICA85" s="2">
        <v>13000</v>
      </c>
      <c r="ICE85" s="2">
        <v>28</v>
      </c>
      <c r="ICJ85" s="2">
        <v>0</v>
      </c>
      <c r="ICK85" s="2">
        <v>28</v>
      </c>
      <c r="ICL85" s="2">
        <v>0</v>
      </c>
      <c r="ICO85" s="2">
        <v>68</v>
      </c>
      <c r="ICP85" s="2" t="s">
        <v>344</v>
      </c>
      <c r="ICQ85" s="2">
        <v>13000</v>
      </c>
      <c r="ICU85" s="2">
        <v>28</v>
      </c>
      <c r="ICZ85" s="2">
        <v>0</v>
      </c>
      <c r="IDA85" s="2">
        <v>28</v>
      </c>
      <c r="IDB85" s="2">
        <v>0</v>
      </c>
      <c r="IDE85" s="2">
        <v>68</v>
      </c>
      <c r="IDF85" s="2" t="s">
        <v>344</v>
      </c>
      <c r="IDG85" s="2">
        <v>13000</v>
      </c>
      <c r="IDK85" s="2">
        <v>28</v>
      </c>
      <c r="IDP85" s="2">
        <v>0</v>
      </c>
      <c r="IDQ85" s="2">
        <v>28</v>
      </c>
      <c r="IDR85" s="2">
        <v>0</v>
      </c>
      <c r="IDU85" s="2">
        <v>68</v>
      </c>
      <c r="IDV85" s="2" t="s">
        <v>344</v>
      </c>
      <c r="IDW85" s="2">
        <v>13000</v>
      </c>
      <c r="IEA85" s="2">
        <v>28</v>
      </c>
      <c r="IEF85" s="2">
        <v>0</v>
      </c>
      <c r="IEG85" s="2">
        <v>28</v>
      </c>
      <c r="IEH85" s="2">
        <v>0</v>
      </c>
      <c r="IEK85" s="2">
        <v>68</v>
      </c>
      <c r="IEL85" s="2" t="s">
        <v>344</v>
      </c>
      <c r="IEM85" s="2">
        <v>13000</v>
      </c>
      <c r="IEQ85" s="2">
        <v>28</v>
      </c>
      <c r="IEV85" s="2">
        <v>0</v>
      </c>
      <c r="IEW85" s="2">
        <v>28</v>
      </c>
      <c r="IEX85" s="2">
        <v>0</v>
      </c>
      <c r="IFA85" s="2">
        <v>68</v>
      </c>
      <c r="IFB85" s="2" t="s">
        <v>344</v>
      </c>
      <c r="IFC85" s="2">
        <v>13000</v>
      </c>
      <c r="IFG85" s="2">
        <v>28</v>
      </c>
      <c r="IFL85" s="2">
        <v>0</v>
      </c>
      <c r="IFM85" s="2">
        <v>28</v>
      </c>
      <c r="IFN85" s="2">
        <v>0</v>
      </c>
      <c r="IFQ85" s="2">
        <v>68</v>
      </c>
      <c r="IFR85" s="2" t="s">
        <v>344</v>
      </c>
      <c r="IFS85" s="2">
        <v>13000</v>
      </c>
      <c r="IFW85" s="2">
        <v>28</v>
      </c>
      <c r="IGB85" s="2">
        <v>0</v>
      </c>
      <c r="IGC85" s="2">
        <v>28</v>
      </c>
      <c r="IGD85" s="2">
        <v>0</v>
      </c>
      <c r="IGG85" s="2">
        <v>68</v>
      </c>
      <c r="IGH85" s="2" t="s">
        <v>344</v>
      </c>
      <c r="IGI85" s="2">
        <v>13000</v>
      </c>
      <c r="IGM85" s="2">
        <v>28</v>
      </c>
      <c r="IGR85" s="2">
        <v>0</v>
      </c>
      <c r="IGS85" s="2">
        <v>28</v>
      </c>
      <c r="IGT85" s="2">
        <v>0</v>
      </c>
      <c r="IGW85" s="2">
        <v>68</v>
      </c>
      <c r="IGX85" s="2" t="s">
        <v>344</v>
      </c>
      <c r="IGY85" s="2">
        <v>13000</v>
      </c>
      <c r="IHC85" s="2">
        <v>28</v>
      </c>
      <c r="IHH85" s="2">
        <v>0</v>
      </c>
      <c r="IHI85" s="2">
        <v>28</v>
      </c>
      <c r="IHJ85" s="2">
        <v>0</v>
      </c>
      <c r="IHM85" s="2">
        <v>68</v>
      </c>
      <c r="IHN85" s="2" t="s">
        <v>344</v>
      </c>
      <c r="IHO85" s="2">
        <v>13000</v>
      </c>
      <c r="IHS85" s="2">
        <v>28</v>
      </c>
      <c r="IHX85" s="2">
        <v>0</v>
      </c>
      <c r="IHY85" s="2">
        <v>28</v>
      </c>
      <c r="IHZ85" s="2">
        <v>0</v>
      </c>
      <c r="IIC85" s="2">
        <v>68</v>
      </c>
      <c r="IID85" s="2" t="s">
        <v>344</v>
      </c>
      <c r="IIE85" s="2">
        <v>13000</v>
      </c>
      <c r="III85" s="2">
        <v>28</v>
      </c>
      <c r="IIN85" s="2">
        <v>0</v>
      </c>
      <c r="IIO85" s="2">
        <v>28</v>
      </c>
      <c r="IIP85" s="2">
        <v>0</v>
      </c>
      <c r="IIS85" s="2">
        <v>68</v>
      </c>
      <c r="IIT85" s="2" t="s">
        <v>344</v>
      </c>
      <c r="IIU85" s="2">
        <v>13000</v>
      </c>
      <c r="IIY85" s="2">
        <v>28</v>
      </c>
      <c r="IJD85" s="2">
        <v>0</v>
      </c>
      <c r="IJE85" s="2">
        <v>28</v>
      </c>
      <c r="IJF85" s="2">
        <v>0</v>
      </c>
      <c r="IJI85" s="2">
        <v>68</v>
      </c>
      <c r="IJJ85" s="2" t="s">
        <v>344</v>
      </c>
      <c r="IJK85" s="2">
        <v>13000</v>
      </c>
      <c r="IJO85" s="2">
        <v>28</v>
      </c>
      <c r="IJT85" s="2">
        <v>0</v>
      </c>
      <c r="IJU85" s="2">
        <v>28</v>
      </c>
      <c r="IJV85" s="2">
        <v>0</v>
      </c>
      <c r="IJY85" s="2">
        <v>68</v>
      </c>
      <c r="IJZ85" s="2" t="s">
        <v>344</v>
      </c>
      <c r="IKA85" s="2">
        <v>13000</v>
      </c>
      <c r="IKE85" s="2">
        <v>28</v>
      </c>
      <c r="IKJ85" s="2">
        <v>0</v>
      </c>
      <c r="IKK85" s="2">
        <v>28</v>
      </c>
      <c r="IKL85" s="2">
        <v>0</v>
      </c>
      <c r="IKO85" s="2">
        <v>68</v>
      </c>
      <c r="IKP85" s="2" t="s">
        <v>344</v>
      </c>
      <c r="IKQ85" s="2">
        <v>13000</v>
      </c>
      <c r="IKU85" s="2">
        <v>28</v>
      </c>
      <c r="IKZ85" s="2">
        <v>0</v>
      </c>
      <c r="ILA85" s="2">
        <v>28</v>
      </c>
      <c r="ILB85" s="2">
        <v>0</v>
      </c>
      <c r="ILE85" s="2">
        <v>68</v>
      </c>
      <c r="ILF85" s="2" t="s">
        <v>344</v>
      </c>
      <c r="ILG85" s="2">
        <v>13000</v>
      </c>
      <c r="ILK85" s="2">
        <v>28</v>
      </c>
      <c r="ILP85" s="2">
        <v>0</v>
      </c>
      <c r="ILQ85" s="2">
        <v>28</v>
      </c>
      <c r="ILR85" s="2">
        <v>0</v>
      </c>
      <c r="ILU85" s="2">
        <v>68</v>
      </c>
      <c r="ILV85" s="2" t="s">
        <v>344</v>
      </c>
      <c r="ILW85" s="2">
        <v>13000</v>
      </c>
      <c r="IMA85" s="2">
        <v>28</v>
      </c>
      <c r="IMF85" s="2">
        <v>0</v>
      </c>
      <c r="IMG85" s="2">
        <v>28</v>
      </c>
      <c r="IMH85" s="2">
        <v>0</v>
      </c>
      <c r="IMK85" s="2">
        <v>68</v>
      </c>
      <c r="IML85" s="2" t="s">
        <v>344</v>
      </c>
      <c r="IMM85" s="2">
        <v>13000</v>
      </c>
      <c r="IMQ85" s="2">
        <v>28</v>
      </c>
      <c r="IMV85" s="2">
        <v>0</v>
      </c>
      <c r="IMW85" s="2">
        <v>28</v>
      </c>
      <c r="IMX85" s="2">
        <v>0</v>
      </c>
      <c r="INA85" s="2">
        <v>68</v>
      </c>
      <c r="INB85" s="2" t="s">
        <v>344</v>
      </c>
      <c r="INC85" s="2">
        <v>13000</v>
      </c>
      <c r="ING85" s="2">
        <v>28</v>
      </c>
      <c r="INL85" s="2">
        <v>0</v>
      </c>
      <c r="INM85" s="2">
        <v>28</v>
      </c>
      <c r="INN85" s="2">
        <v>0</v>
      </c>
      <c r="INQ85" s="2">
        <v>68</v>
      </c>
      <c r="INR85" s="2" t="s">
        <v>344</v>
      </c>
      <c r="INS85" s="2">
        <v>13000</v>
      </c>
      <c r="INW85" s="2">
        <v>28</v>
      </c>
      <c r="IOB85" s="2">
        <v>0</v>
      </c>
      <c r="IOC85" s="2">
        <v>28</v>
      </c>
      <c r="IOD85" s="2">
        <v>0</v>
      </c>
      <c r="IOG85" s="2">
        <v>68</v>
      </c>
      <c r="IOH85" s="2" t="s">
        <v>344</v>
      </c>
      <c r="IOI85" s="2">
        <v>13000</v>
      </c>
      <c r="IOM85" s="2">
        <v>28</v>
      </c>
      <c r="IOR85" s="2">
        <v>0</v>
      </c>
      <c r="IOS85" s="2">
        <v>28</v>
      </c>
      <c r="IOT85" s="2">
        <v>0</v>
      </c>
      <c r="IOW85" s="2">
        <v>68</v>
      </c>
      <c r="IOX85" s="2" t="s">
        <v>344</v>
      </c>
      <c r="IOY85" s="2">
        <v>13000</v>
      </c>
      <c r="IPC85" s="2">
        <v>28</v>
      </c>
      <c r="IPH85" s="2">
        <v>0</v>
      </c>
      <c r="IPI85" s="2">
        <v>28</v>
      </c>
      <c r="IPJ85" s="2">
        <v>0</v>
      </c>
      <c r="IPM85" s="2">
        <v>68</v>
      </c>
      <c r="IPN85" s="2" t="s">
        <v>344</v>
      </c>
      <c r="IPO85" s="2">
        <v>13000</v>
      </c>
      <c r="IPS85" s="2">
        <v>28</v>
      </c>
      <c r="IPX85" s="2">
        <v>0</v>
      </c>
      <c r="IPY85" s="2">
        <v>28</v>
      </c>
      <c r="IPZ85" s="2">
        <v>0</v>
      </c>
      <c r="IQC85" s="2">
        <v>68</v>
      </c>
      <c r="IQD85" s="2" t="s">
        <v>344</v>
      </c>
      <c r="IQE85" s="2">
        <v>13000</v>
      </c>
      <c r="IQI85" s="2">
        <v>28</v>
      </c>
      <c r="IQN85" s="2">
        <v>0</v>
      </c>
      <c r="IQO85" s="2">
        <v>28</v>
      </c>
      <c r="IQP85" s="2">
        <v>0</v>
      </c>
      <c r="IQS85" s="2">
        <v>68</v>
      </c>
      <c r="IQT85" s="2" t="s">
        <v>344</v>
      </c>
      <c r="IQU85" s="2">
        <v>13000</v>
      </c>
      <c r="IQY85" s="2">
        <v>28</v>
      </c>
      <c r="IRD85" s="2">
        <v>0</v>
      </c>
      <c r="IRE85" s="2">
        <v>28</v>
      </c>
      <c r="IRF85" s="2">
        <v>0</v>
      </c>
      <c r="IRI85" s="2">
        <v>68</v>
      </c>
      <c r="IRJ85" s="2" t="s">
        <v>344</v>
      </c>
      <c r="IRK85" s="2">
        <v>13000</v>
      </c>
      <c r="IRO85" s="2">
        <v>28</v>
      </c>
      <c r="IRT85" s="2">
        <v>0</v>
      </c>
      <c r="IRU85" s="2">
        <v>28</v>
      </c>
      <c r="IRV85" s="2">
        <v>0</v>
      </c>
      <c r="IRY85" s="2">
        <v>68</v>
      </c>
      <c r="IRZ85" s="2" t="s">
        <v>344</v>
      </c>
      <c r="ISA85" s="2">
        <v>13000</v>
      </c>
      <c r="ISE85" s="2">
        <v>28</v>
      </c>
      <c r="ISJ85" s="2">
        <v>0</v>
      </c>
      <c r="ISK85" s="2">
        <v>28</v>
      </c>
      <c r="ISL85" s="2">
        <v>0</v>
      </c>
      <c r="ISO85" s="2">
        <v>68</v>
      </c>
      <c r="ISP85" s="2" t="s">
        <v>344</v>
      </c>
      <c r="ISQ85" s="2">
        <v>13000</v>
      </c>
      <c r="ISU85" s="2">
        <v>28</v>
      </c>
      <c r="ISZ85" s="2">
        <v>0</v>
      </c>
      <c r="ITA85" s="2">
        <v>28</v>
      </c>
      <c r="ITB85" s="2">
        <v>0</v>
      </c>
      <c r="ITE85" s="2">
        <v>68</v>
      </c>
      <c r="ITF85" s="2" t="s">
        <v>344</v>
      </c>
      <c r="ITG85" s="2">
        <v>13000</v>
      </c>
      <c r="ITK85" s="2">
        <v>28</v>
      </c>
      <c r="ITP85" s="2">
        <v>0</v>
      </c>
      <c r="ITQ85" s="2">
        <v>28</v>
      </c>
      <c r="ITR85" s="2">
        <v>0</v>
      </c>
      <c r="ITU85" s="2">
        <v>68</v>
      </c>
      <c r="ITV85" s="2" t="s">
        <v>344</v>
      </c>
      <c r="ITW85" s="2">
        <v>13000</v>
      </c>
      <c r="IUA85" s="2">
        <v>28</v>
      </c>
      <c r="IUF85" s="2">
        <v>0</v>
      </c>
      <c r="IUG85" s="2">
        <v>28</v>
      </c>
      <c r="IUH85" s="2">
        <v>0</v>
      </c>
      <c r="IUK85" s="2">
        <v>68</v>
      </c>
      <c r="IUL85" s="2" t="s">
        <v>344</v>
      </c>
      <c r="IUM85" s="2">
        <v>13000</v>
      </c>
      <c r="IUQ85" s="2">
        <v>28</v>
      </c>
      <c r="IUV85" s="2">
        <v>0</v>
      </c>
      <c r="IUW85" s="2">
        <v>28</v>
      </c>
      <c r="IUX85" s="2">
        <v>0</v>
      </c>
      <c r="IVA85" s="2">
        <v>68</v>
      </c>
      <c r="IVB85" s="2" t="s">
        <v>344</v>
      </c>
      <c r="IVC85" s="2">
        <v>13000</v>
      </c>
      <c r="IVG85" s="2">
        <v>28</v>
      </c>
      <c r="IVL85" s="2">
        <v>0</v>
      </c>
      <c r="IVM85" s="2">
        <v>28</v>
      </c>
      <c r="IVN85" s="2">
        <v>0</v>
      </c>
      <c r="IVQ85" s="2">
        <v>68</v>
      </c>
      <c r="IVR85" s="2" t="s">
        <v>344</v>
      </c>
      <c r="IVS85" s="2">
        <v>13000</v>
      </c>
      <c r="IVW85" s="2">
        <v>28</v>
      </c>
      <c r="IWB85" s="2">
        <v>0</v>
      </c>
      <c r="IWC85" s="2">
        <v>28</v>
      </c>
      <c r="IWD85" s="2">
        <v>0</v>
      </c>
      <c r="IWG85" s="2">
        <v>68</v>
      </c>
      <c r="IWH85" s="2" t="s">
        <v>344</v>
      </c>
      <c r="IWI85" s="2">
        <v>13000</v>
      </c>
      <c r="IWM85" s="2">
        <v>28</v>
      </c>
      <c r="IWR85" s="2">
        <v>0</v>
      </c>
      <c r="IWS85" s="2">
        <v>28</v>
      </c>
      <c r="IWT85" s="2">
        <v>0</v>
      </c>
      <c r="IWW85" s="2">
        <v>68</v>
      </c>
      <c r="IWX85" s="2" t="s">
        <v>344</v>
      </c>
      <c r="IWY85" s="2">
        <v>13000</v>
      </c>
      <c r="IXC85" s="2">
        <v>28</v>
      </c>
      <c r="IXH85" s="2">
        <v>0</v>
      </c>
      <c r="IXI85" s="2">
        <v>28</v>
      </c>
      <c r="IXJ85" s="2">
        <v>0</v>
      </c>
      <c r="IXM85" s="2">
        <v>68</v>
      </c>
      <c r="IXN85" s="2" t="s">
        <v>344</v>
      </c>
      <c r="IXO85" s="2">
        <v>13000</v>
      </c>
      <c r="IXS85" s="2">
        <v>28</v>
      </c>
      <c r="IXX85" s="2">
        <v>0</v>
      </c>
      <c r="IXY85" s="2">
        <v>28</v>
      </c>
      <c r="IXZ85" s="2">
        <v>0</v>
      </c>
      <c r="IYC85" s="2">
        <v>68</v>
      </c>
      <c r="IYD85" s="2" t="s">
        <v>344</v>
      </c>
      <c r="IYE85" s="2">
        <v>13000</v>
      </c>
      <c r="IYI85" s="2">
        <v>28</v>
      </c>
      <c r="IYN85" s="2">
        <v>0</v>
      </c>
      <c r="IYO85" s="2">
        <v>28</v>
      </c>
      <c r="IYP85" s="2">
        <v>0</v>
      </c>
      <c r="IYS85" s="2">
        <v>68</v>
      </c>
      <c r="IYT85" s="2" t="s">
        <v>344</v>
      </c>
      <c r="IYU85" s="2">
        <v>13000</v>
      </c>
      <c r="IYY85" s="2">
        <v>28</v>
      </c>
      <c r="IZD85" s="2">
        <v>0</v>
      </c>
      <c r="IZE85" s="2">
        <v>28</v>
      </c>
      <c r="IZF85" s="2">
        <v>0</v>
      </c>
      <c r="IZI85" s="2">
        <v>68</v>
      </c>
      <c r="IZJ85" s="2" t="s">
        <v>344</v>
      </c>
      <c r="IZK85" s="2">
        <v>13000</v>
      </c>
      <c r="IZO85" s="2">
        <v>28</v>
      </c>
      <c r="IZT85" s="2">
        <v>0</v>
      </c>
      <c r="IZU85" s="2">
        <v>28</v>
      </c>
      <c r="IZV85" s="2">
        <v>0</v>
      </c>
      <c r="IZY85" s="2">
        <v>68</v>
      </c>
      <c r="IZZ85" s="2" t="s">
        <v>344</v>
      </c>
      <c r="JAA85" s="2">
        <v>13000</v>
      </c>
      <c r="JAE85" s="2">
        <v>28</v>
      </c>
      <c r="JAJ85" s="2">
        <v>0</v>
      </c>
      <c r="JAK85" s="2">
        <v>28</v>
      </c>
      <c r="JAL85" s="2">
        <v>0</v>
      </c>
      <c r="JAO85" s="2">
        <v>68</v>
      </c>
      <c r="JAP85" s="2" t="s">
        <v>344</v>
      </c>
      <c r="JAQ85" s="2">
        <v>13000</v>
      </c>
      <c r="JAU85" s="2">
        <v>28</v>
      </c>
      <c r="JAZ85" s="2">
        <v>0</v>
      </c>
      <c r="JBA85" s="2">
        <v>28</v>
      </c>
      <c r="JBB85" s="2">
        <v>0</v>
      </c>
      <c r="JBE85" s="2">
        <v>68</v>
      </c>
      <c r="JBF85" s="2" t="s">
        <v>344</v>
      </c>
      <c r="JBG85" s="2">
        <v>13000</v>
      </c>
      <c r="JBK85" s="2">
        <v>28</v>
      </c>
      <c r="JBP85" s="2">
        <v>0</v>
      </c>
      <c r="JBQ85" s="2">
        <v>28</v>
      </c>
      <c r="JBR85" s="2">
        <v>0</v>
      </c>
      <c r="JBU85" s="2">
        <v>68</v>
      </c>
      <c r="JBV85" s="2" t="s">
        <v>344</v>
      </c>
      <c r="JBW85" s="2">
        <v>13000</v>
      </c>
      <c r="JCA85" s="2">
        <v>28</v>
      </c>
      <c r="JCF85" s="2">
        <v>0</v>
      </c>
      <c r="JCG85" s="2">
        <v>28</v>
      </c>
      <c r="JCH85" s="2">
        <v>0</v>
      </c>
      <c r="JCK85" s="2">
        <v>68</v>
      </c>
      <c r="JCL85" s="2" t="s">
        <v>344</v>
      </c>
      <c r="JCM85" s="2">
        <v>13000</v>
      </c>
      <c r="JCQ85" s="2">
        <v>28</v>
      </c>
      <c r="JCV85" s="2">
        <v>0</v>
      </c>
      <c r="JCW85" s="2">
        <v>28</v>
      </c>
      <c r="JCX85" s="2">
        <v>0</v>
      </c>
      <c r="JDA85" s="2">
        <v>68</v>
      </c>
      <c r="JDB85" s="2" t="s">
        <v>344</v>
      </c>
      <c r="JDC85" s="2">
        <v>13000</v>
      </c>
      <c r="JDG85" s="2">
        <v>28</v>
      </c>
      <c r="JDL85" s="2">
        <v>0</v>
      </c>
      <c r="JDM85" s="2">
        <v>28</v>
      </c>
      <c r="JDN85" s="2">
        <v>0</v>
      </c>
      <c r="JDQ85" s="2">
        <v>68</v>
      </c>
      <c r="JDR85" s="2" t="s">
        <v>344</v>
      </c>
      <c r="JDS85" s="2">
        <v>13000</v>
      </c>
      <c r="JDW85" s="2">
        <v>28</v>
      </c>
      <c r="JEB85" s="2">
        <v>0</v>
      </c>
      <c r="JEC85" s="2">
        <v>28</v>
      </c>
      <c r="JED85" s="2">
        <v>0</v>
      </c>
      <c r="JEG85" s="2">
        <v>68</v>
      </c>
      <c r="JEH85" s="2" t="s">
        <v>344</v>
      </c>
      <c r="JEI85" s="2">
        <v>13000</v>
      </c>
      <c r="JEM85" s="2">
        <v>28</v>
      </c>
      <c r="JER85" s="2">
        <v>0</v>
      </c>
      <c r="JES85" s="2">
        <v>28</v>
      </c>
      <c r="JET85" s="2">
        <v>0</v>
      </c>
      <c r="JEW85" s="2">
        <v>68</v>
      </c>
      <c r="JEX85" s="2" t="s">
        <v>344</v>
      </c>
      <c r="JEY85" s="2">
        <v>13000</v>
      </c>
      <c r="JFC85" s="2">
        <v>28</v>
      </c>
      <c r="JFH85" s="2">
        <v>0</v>
      </c>
      <c r="JFI85" s="2">
        <v>28</v>
      </c>
      <c r="JFJ85" s="2">
        <v>0</v>
      </c>
      <c r="JFM85" s="2">
        <v>68</v>
      </c>
      <c r="JFN85" s="2" t="s">
        <v>344</v>
      </c>
      <c r="JFO85" s="2">
        <v>13000</v>
      </c>
      <c r="JFS85" s="2">
        <v>28</v>
      </c>
      <c r="JFX85" s="2">
        <v>0</v>
      </c>
      <c r="JFY85" s="2">
        <v>28</v>
      </c>
      <c r="JFZ85" s="2">
        <v>0</v>
      </c>
      <c r="JGC85" s="2">
        <v>68</v>
      </c>
      <c r="JGD85" s="2" t="s">
        <v>344</v>
      </c>
      <c r="JGE85" s="2">
        <v>13000</v>
      </c>
      <c r="JGI85" s="2">
        <v>28</v>
      </c>
      <c r="JGN85" s="2">
        <v>0</v>
      </c>
      <c r="JGO85" s="2">
        <v>28</v>
      </c>
      <c r="JGP85" s="2">
        <v>0</v>
      </c>
      <c r="JGS85" s="2">
        <v>68</v>
      </c>
      <c r="JGT85" s="2" t="s">
        <v>344</v>
      </c>
      <c r="JGU85" s="2">
        <v>13000</v>
      </c>
      <c r="JGY85" s="2">
        <v>28</v>
      </c>
      <c r="JHD85" s="2">
        <v>0</v>
      </c>
      <c r="JHE85" s="2">
        <v>28</v>
      </c>
      <c r="JHF85" s="2">
        <v>0</v>
      </c>
      <c r="JHI85" s="2">
        <v>68</v>
      </c>
      <c r="JHJ85" s="2" t="s">
        <v>344</v>
      </c>
      <c r="JHK85" s="2">
        <v>13000</v>
      </c>
      <c r="JHO85" s="2">
        <v>28</v>
      </c>
      <c r="JHT85" s="2">
        <v>0</v>
      </c>
      <c r="JHU85" s="2">
        <v>28</v>
      </c>
      <c r="JHV85" s="2">
        <v>0</v>
      </c>
      <c r="JHY85" s="2">
        <v>68</v>
      </c>
      <c r="JHZ85" s="2" t="s">
        <v>344</v>
      </c>
      <c r="JIA85" s="2">
        <v>13000</v>
      </c>
      <c r="JIE85" s="2">
        <v>28</v>
      </c>
      <c r="JIJ85" s="2">
        <v>0</v>
      </c>
      <c r="JIK85" s="2">
        <v>28</v>
      </c>
      <c r="JIL85" s="2">
        <v>0</v>
      </c>
      <c r="JIO85" s="2">
        <v>68</v>
      </c>
      <c r="JIP85" s="2" t="s">
        <v>344</v>
      </c>
      <c r="JIQ85" s="2">
        <v>13000</v>
      </c>
      <c r="JIU85" s="2">
        <v>28</v>
      </c>
      <c r="JIZ85" s="2">
        <v>0</v>
      </c>
      <c r="JJA85" s="2">
        <v>28</v>
      </c>
      <c r="JJB85" s="2">
        <v>0</v>
      </c>
      <c r="JJE85" s="2">
        <v>68</v>
      </c>
      <c r="JJF85" s="2" t="s">
        <v>344</v>
      </c>
      <c r="JJG85" s="2">
        <v>13000</v>
      </c>
      <c r="JJK85" s="2">
        <v>28</v>
      </c>
      <c r="JJP85" s="2">
        <v>0</v>
      </c>
      <c r="JJQ85" s="2">
        <v>28</v>
      </c>
      <c r="JJR85" s="2">
        <v>0</v>
      </c>
      <c r="JJU85" s="2">
        <v>68</v>
      </c>
      <c r="JJV85" s="2" t="s">
        <v>344</v>
      </c>
      <c r="JJW85" s="2">
        <v>13000</v>
      </c>
      <c r="JKA85" s="2">
        <v>28</v>
      </c>
      <c r="JKF85" s="2">
        <v>0</v>
      </c>
      <c r="JKG85" s="2">
        <v>28</v>
      </c>
      <c r="JKH85" s="2">
        <v>0</v>
      </c>
      <c r="JKK85" s="2">
        <v>68</v>
      </c>
      <c r="JKL85" s="2" t="s">
        <v>344</v>
      </c>
      <c r="JKM85" s="2">
        <v>13000</v>
      </c>
      <c r="JKQ85" s="2">
        <v>28</v>
      </c>
      <c r="JKV85" s="2">
        <v>0</v>
      </c>
      <c r="JKW85" s="2">
        <v>28</v>
      </c>
      <c r="JKX85" s="2">
        <v>0</v>
      </c>
      <c r="JLA85" s="2">
        <v>68</v>
      </c>
      <c r="JLB85" s="2" t="s">
        <v>344</v>
      </c>
      <c r="JLC85" s="2">
        <v>13000</v>
      </c>
      <c r="JLG85" s="2">
        <v>28</v>
      </c>
      <c r="JLL85" s="2">
        <v>0</v>
      </c>
      <c r="JLM85" s="2">
        <v>28</v>
      </c>
      <c r="JLN85" s="2">
        <v>0</v>
      </c>
      <c r="JLQ85" s="2">
        <v>68</v>
      </c>
      <c r="JLR85" s="2" t="s">
        <v>344</v>
      </c>
      <c r="JLS85" s="2">
        <v>13000</v>
      </c>
      <c r="JLW85" s="2">
        <v>28</v>
      </c>
      <c r="JMB85" s="2">
        <v>0</v>
      </c>
      <c r="JMC85" s="2">
        <v>28</v>
      </c>
      <c r="JMD85" s="2">
        <v>0</v>
      </c>
      <c r="JMG85" s="2">
        <v>68</v>
      </c>
      <c r="JMH85" s="2" t="s">
        <v>344</v>
      </c>
      <c r="JMI85" s="2">
        <v>13000</v>
      </c>
      <c r="JMM85" s="2">
        <v>28</v>
      </c>
      <c r="JMR85" s="2">
        <v>0</v>
      </c>
      <c r="JMS85" s="2">
        <v>28</v>
      </c>
      <c r="JMT85" s="2">
        <v>0</v>
      </c>
      <c r="JMW85" s="2">
        <v>68</v>
      </c>
      <c r="JMX85" s="2" t="s">
        <v>344</v>
      </c>
      <c r="JMY85" s="2">
        <v>13000</v>
      </c>
      <c r="JNC85" s="2">
        <v>28</v>
      </c>
      <c r="JNH85" s="2">
        <v>0</v>
      </c>
      <c r="JNI85" s="2">
        <v>28</v>
      </c>
      <c r="JNJ85" s="2">
        <v>0</v>
      </c>
      <c r="JNM85" s="2">
        <v>68</v>
      </c>
      <c r="JNN85" s="2" t="s">
        <v>344</v>
      </c>
      <c r="JNO85" s="2">
        <v>13000</v>
      </c>
      <c r="JNS85" s="2">
        <v>28</v>
      </c>
      <c r="JNX85" s="2">
        <v>0</v>
      </c>
      <c r="JNY85" s="2">
        <v>28</v>
      </c>
      <c r="JNZ85" s="2">
        <v>0</v>
      </c>
      <c r="JOC85" s="2">
        <v>68</v>
      </c>
      <c r="JOD85" s="2" t="s">
        <v>344</v>
      </c>
      <c r="JOE85" s="2">
        <v>13000</v>
      </c>
      <c r="JOI85" s="2">
        <v>28</v>
      </c>
      <c r="JON85" s="2">
        <v>0</v>
      </c>
      <c r="JOO85" s="2">
        <v>28</v>
      </c>
      <c r="JOP85" s="2">
        <v>0</v>
      </c>
      <c r="JOS85" s="2">
        <v>68</v>
      </c>
      <c r="JOT85" s="2" t="s">
        <v>344</v>
      </c>
      <c r="JOU85" s="2">
        <v>13000</v>
      </c>
      <c r="JOY85" s="2">
        <v>28</v>
      </c>
      <c r="JPD85" s="2">
        <v>0</v>
      </c>
      <c r="JPE85" s="2">
        <v>28</v>
      </c>
      <c r="JPF85" s="2">
        <v>0</v>
      </c>
      <c r="JPI85" s="2">
        <v>68</v>
      </c>
      <c r="JPJ85" s="2" t="s">
        <v>344</v>
      </c>
      <c r="JPK85" s="2">
        <v>13000</v>
      </c>
      <c r="JPO85" s="2">
        <v>28</v>
      </c>
      <c r="JPT85" s="2">
        <v>0</v>
      </c>
      <c r="JPU85" s="2">
        <v>28</v>
      </c>
      <c r="JPV85" s="2">
        <v>0</v>
      </c>
      <c r="JPY85" s="2">
        <v>68</v>
      </c>
      <c r="JPZ85" s="2" t="s">
        <v>344</v>
      </c>
      <c r="JQA85" s="2">
        <v>13000</v>
      </c>
      <c r="JQE85" s="2">
        <v>28</v>
      </c>
      <c r="JQJ85" s="2">
        <v>0</v>
      </c>
      <c r="JQK85" s="2">
        <v>28</v>
      </c>
      <c r="JQL85" s="2">
        <v>0</v>
      </c>
      <c r="JQO85" s="2">
        <v>68</v>
      </c>
      <c r="JQP85" s="2" t="s">
        <v>344</v>
      </c>
      <c r="JQQ85" s="2">
        <v>13000</v>
      </c>
      <c r="JQU85" s="2">
        <v>28</v>
      </c>
      <c r="JQZ85" s="2">
        <v>0</v>
      </c>
      <c r="JRA85" s="2">
        <v>28</v>
      </c>
      <c r="JRB85" s="2">
        <v>0</v>
      </c>
      <c r="JRE85" s="2">
        <v>68</v>
      </c>
      <c r="JRF85" s="2" t="s">
        <v>344</v>
      </c>
      <c r="JRG85" s="2">
        <v>13000</v>
      </c>
      <c r="JRK85" s="2">
        <v>28</v>
      </c>
      <c r="JRP85" s="2">
        <v>0</v>
      </c>
      <c r="JRQ85" s="2">
        <v>28</v>
      </c>
      <c r="JRR85" s="2">
        <v>0</v>
      </c>
      <c r="JRU85" s="2">
        <v>68</v>
      </c>
      <c r="JRV85" s="2" t="s">
        <v>344</v>
      </c>
      <c r="JRW85" s="2">
        <v>13000</v>
      </c>
      <c r="JSA85" s="2">
        <v>28</v>
      </c>
      <c r="JSF85" s="2">
        <v>0</v>
      </c>
      <c r="JSG85" s="2">
        <v>28</v>
      </c>
      <c r="JSH85" s="2">
        <v>0</v>
      </c>
      <c r="JSK85" s="2">
        <v>68</v>
      </c>
      <c r="JSL85" s="2" t="s">
        <v>344</v>
      </c>
      <c r="JSM85" s="2">
        <v>13000</v>
      </c>
      <c r="JSQ85" s="2">
        <v>28</v>
      </c>
      <c r="JSV85" s="2">
        <v>0</v>
      </c>
      <c r="JSW85" s="2">
        <v>28</v>
      </c>
      <c r="JSX85" s="2">
        <v>0</v>
      </c>
      <c r="JTA85" s="2">
        <v>68</v>
      </c>
      <c r="JTB85" s="2" t="s">
        <v>344</v>
      </c>
      <c r="JTC85" s="2">
        <v>13000</v>
      </c>
      <c r="JTG85" s="2">
        <v>28</v>
      </c>
      <c r="JTL85" s="2">
        <v>0</v>
      </c>
      <c r="JTM85" s="2">
        <v>28</v>
      </c>
      <c r="JTN85" s="2">
        <v>0</v>
      </c>
      <c r="JTQ85" s="2">
        <v>68</v>
      </c>
      <c r="JTR85" s="2" t="s">
        <v>344</v>
      </c>
      <c r="JTS85" s="2">
        <v>13000</v>
      </c>
      <c r="JTW85" s="2">
        <v>28</v>
      </c>
      <c r="JUB85" s="2">
        <v>0</v>
      </c>
      <c r="JUC85" s="2">
        <v>28</v>
      </c>
      <c r="JUD85" s="2">
        <v>0</v>
      </c>
      <c r="JUG85" s="2">
        <v>68</v>
      </c>
      <c r="JUH85" s="2" t="s">
        <v>344</v>
      </c>
      <c r="JUI85" s="2">
        <v>13000</v>
      </c>
      <c r="JUM85" s="2">
        <v>28</v>
      </c>
      <c r="JUR85" s="2">
        <v>0</v>
      </c>
      <c r="JUS85" s="2">
        <v>28</v>
      </c>
      <c r="JUT85" s="2">
        <v>0</v>
      </c>
      <c r="JUW85" s="2">
        <v>68</v>
      </c>
      <c r="JUX85" s="2" t="s">
        <v>344</v>
      </c>
      <c r="JUY85" s="2">
        <v>13000</v>
      </c>
      <c r="JVC85" s="2">
        <v>28</v>
      </c>
      <c r="JVH85" s="2">
        <v>0</v>
      </c>
      <c r="JVI85" s="2">
        <v>28</v>
      </c>
      <c r="JVJ85" s="2">
        <v>0</v>
      </c>
      <c r="JVM85" s="2">
        <v>68</v>
      </c>
      <c r="JVN85" s="2" t="s">
        <v>344</v>
      </c>
      <c r="JVO85" s="2">
        <v>13000</v>
      </c>
      <c r="JVS85" s="2">
        <v>28</v>
      </c>
      <c r="JVX85" s="2">
        <v>0</v>
      </c>
      <c r="JVY85" s="2">
        <v>28</v>
      </c>
      <c r="JVZ85" s="2">
        <v>0</v>
      </c>
      <c r="JWC85" s="2">
        <v>68</v>
      </c>
      <c r="JWD85" s="2" t="s">
        <v>344</v>
      </c>
      <c r="JWE85" s="2">
        <v>13000</v>
      </c>
      <c r="JWI85" s="2">
        <v>28</v>
      </c>
      <c r="JWN85" s="2">
        <v>0</v>
      </c>
      <c r="JWO85" s="2">
        <v>28</v>
      </c>
      <c r="JWP85" s="2">
        <v>0</v>
      </c>
      <c r="JWS85" s="2">
        <v>68</v>
      </c>
      <c r="JWT85" s="2" t="s">
        <v>344</v>
      </c>
      <c r="JWU85" s="2">
        <v>13000</v>
      </c>
      <c r="JWY85" s="2">
        <v>28</v>
      </c>
      <c r="JXD85" s="2">
        <v>0</v>
      </c>
      <c r="JXE85" s="2">
        <v>28</v>
      </c>
      <c r="JXF85" s="2">
        <v>0</v>
      </c>
      <c r="JXI85" s="2">
        <v>68</v>
      </c>
      <c r="JXJ85" s="2" t="s">
        <v>344</v>
      </c>
      <c r="JXK85" s="2">
        <v>13000</v>
      </c>
      <c r="JXO85" s="2">
        <v>28</v>
      </c>
      <c r="JXT85" s="2">
        <v>0</v>
      </c>
      <c r="JXU85" s="2">
        <v>28</v>
      </c>
      <c r="JXV85" s="2">
        <v>0</v>
      </c>
      <c r="JXY85" s="2">
        <v>68</v>
      </c>
      <c r="JXZ85" s="2" t="s">
        <v>344</v>
      </c>
      <c r="JYA85" s="2">
        <v>13000</v>
      </c>
      <c r="JYE85" s="2">
        <v>28</v>
      </c>
      <c r="JYJ85" s="2">
        <v>0</v>
      </c>
      <c r="JYK85" s="2">
        <v>28</v>
      </c>
      <c r="JYL85" s="2">
        <v>0</v>
      </c>
      <c r="JYO85" s="2">
        <v>68</v>
      </c>
      <c r="JYP85" s="2" t="s">
        <v>344</v>
      </c>
      <c r="JYQ85" s="2">
        <v>13000</v>
      </c>
      <c r="JYU85" s="2">
        <v>28</v>
      </c>
      <c r="JYZ85" s="2">
        <v>0</v>
      </c>
      <c r="JZA85" s="2">
        <v>28</v>
      </c>
      <c r="JZB85" s="2">
        <v>0</v>
      </c>
      <c r="JZE85" s="2">
        <v>68</v>
      </c>
      <c r="JZF85" s="2" t="s">
        <v>344</v>
      </c>
      <c r="JZG85" s="2">
        <v>13000</v>
      </c>
      <c r="JZK85" s="2">
        <v>28</v>
      </c>
      <c r="JZP85" s="2">
        <v>0</v>
      </c>
      <c r="JZQ85" s="2">
        <v>28</v>
      </c>
      <c r="JZR85" s="2">
        <v>0</v>
      </c>
      <c r="JZU85" s="2">
        <v>68</v>
      </c>
      <c r="JZV85" s="2" t="s">
        <v>344</v>
      </c>
      <c r="JZW85" s="2">
        <v>13000</v>
      </c>
      <c r="KAA85" s="2">
        <v>28</v>
      </c>
      <c r="KAF85" s="2">
        <v>0</v>
      </c>
      <c r="KAG85" s="2">
        <v>28</v>
      </c>
      <c r="KAH85" s="2">
        <v>0</v>
      </c>
      <c r="KAK85" s="2">
        <v>68</v>
      </c>
      <c r="KAL85" s="2" t="s">
        <v>344</v>
      </c>
      <c r="KAM85" s="2">
        <v>13000</v>
      </c>
      <c r="KAQ85" s="2">
        <v>28</v>
      </c>
      <c r="KAV85" s="2">
        <v>0</v>
      </c>
      <c r="KAW85" s="2">
        <v>28</v>
      </c>
      <c r="KAX85" s="2">
        <v>0</v>
      </c>
      <c r="KBA85" s="2">
        <v>68</v>
      </c>
      <c r="KBB85" s="2" t="s">
        <v>344</v>
      </c>
      <c r="KBC85" s="2">
        <v>13000</v>
      </c>
      <c r="KBG85" s="2">
        <v>28</v>
      </c>
      <c r="KBL85" s="2">
        <v>0</v>
      </c>
      <c r="KBM85" s="2">
        <v>28</v>
      </c>
      <c r="KBN85" s="2">
        <v>0</v>
      </c>
      <c r="KBQ85" s="2">
        <v>68</v>
      </c>
      <c r="KBR85" s="2" t="s">
        <v>344</v>
      </c>
      <c r="KBS85" s="2">
        <v>13000</v>
      </c>
      <c r="KBW85" s="2">
        <v>28</v>
      </c>
      <c r="KCB85" s="2">
        <v>0</v>
      </c>
      <c r="KCC85" s="2">
        <v>28</v>
      </c>
      <c r="KCD85" s="2">
        <v>0</v>
      </c>
      <c r="KCG85" s="2">
        <v>68</v>
      </c>
      <c r="KCH85" s="2" t="s">
        <v>344</v>
      </c>
      <c r="KCI85" s="2">
        <v>13000</v>
      </c>
      <c r="KCM85" s="2">
        <v>28</v>
      </c>
      <c r="KCR85" s="2">
        <v>0</v>
      </c>
      <c r="KCS85" s="2">
        <v>28</v>
      </c>
      <c r="KCT85" s="2">
        <v>0</v>
      </c>
      <c r="KCW85" s="2">
        <v>68</v>
      </c>
      <c r="KCX85" s="2" t="s">
        <v>344</v>
      </c>
      <c r="KCY85" s="2">
        <v>13000</v>
      </c>
      <c r="KDC85" s="2">
        <v>28</v>
      </c>
      <c r="KDH85" s="2">
        <v>0</v>
      </c>
      <c r="KDI85" s="2">
        <v>28</v>
      </c>
      <c r="KDJ85" s="2">
        <v>0</v>
      </c>
      <c r="KDM85" s="2">
        <v>68</v>
      </c>
      <c r="KDN85" s="2" t="s">
        <v>344</v>
      </c>
      <c r="KDO85" s="2">
        <v>13000</v>
      </c>
      <c r="KDS85" s="2">
        <v>28</v>
      </c>
      <c r="KDX85" s="2">
        <v>0</v>
      </c>
      <c r="KDY85" s="2">
        <v>28</v>
      </c>
      <c r="KDZ85" s="2">
        <v>0</v>
      </c>
      <c r="KEC85" s="2">
        <v>68</v>
      </c>
      <c r="KED85" s="2" t="s">
        <v>344</v>
      </c>
      <c r="KEE85" s="2">
        <v>13000</v>
      </c>
      <c r="KEI85" s="2">
        <v>28</v>
      </c>
      <c r="KEN85" s="2">
        <v>0</v>
      </c>
      <c r="KEO85" s="2">
        <v>28</v>
      </c>
      <c r="KEP85" s="2">
        <v>0</v>
      </c>
      <c r="KES85" s="2">
        <v>68</v>
      </c>
      <c r="KET85" s="2" t="s">
        <v>344</v>
      </c>
      <c r="KEU85" s="2">
        <v>13000</v>
      </c>
      <c r="KEY85" s="2">
        <v>28</v>
      </c>
      <c r="KFD85" s="2">
        <v>0</v>
      </c>
      <c r="KFE85" s="2">
        <v>28</v>
      </c>
      <c r="KFF85" s="2">
        <v>0</v>
      </c>
      <c r="KFI85" s="2">
        <v>68</v>
      </c>
      <c r="KFJ85" s="2" t="s">
        <v>344</v>
      </c>
      <c r="KFK85" s="2">
        <v>13000</v>
      </c>
      <c r="KFO85" s="2">
        <v>28</v>
      </c>
      <c r="KFT85" s="2">
        <v>0</v>
      </c>
      <c r="KFU85" s="2">
        <v>28</v>
      </c>
      <c r="KFV85" s="2">
        <v>0</v>
      </c>
      <c r="KFY85" s="2">
        <v>68</v>
      </c>
      <c r="KFZ85" s="2" t="s">
        <v>344</v>
      </c>
      <c r="KGA85" s="2">
        <v>13000</v>
      </c>
      <c r="KGE85" s="2">
        <v>28</v>
      </c>
      <c r="KGJ85" s="2">
        <v>0</v>
      </c>
      <c r="KGK85" s="2">
        <v>28</v>
      </c>
      <c r="KGL85" s="2">
        <v>0</v>
      </c>
      <c r="KGO85" s="2">
        <v>68</v>
      </c>
      <c r="KGP85" s="2" t="s">
        <v>344</v>
      </c>
      <c r="KGQ85" s="2">
        <v>13000</v>
      </c>
      <c r="KGU85" s="2">
        <v>28</v>
      </c>
      <c r="KGZ85" s="2">
        <v>0</v>
      </c>
      <c r="KHA85" s="2">
        <v>28</v>
      </c>
      <c r="KHB85" s="2">
        <v>0</v>
      </c>
      <c r="KHE85" s="2">
        <v>68</v>
      </c>
      <c r="KHF85" s="2" t="s">
        <v>344</v>
      </c>
      <c r="KHG85" s="2">
        <v>13000</v>
      </c>
      <c r="KHK85" s="2">
        <v>28</v>
      </c>
      <c r="KHP85" s="2">
        <v>0</v>
      </c>
      <c r="KHQ85" s="2">
        <v>28</v>
      </c>
      <c r="KHR85" s="2">
        <v>0</v>
      </c>
      <c r="KHU85" s="2">
        <v>68</v>
      </c>
      <c r="KHV85" s="2" t="s">
        <v>344</v>
      </c>
      <c r="KHW85" s="2">
        <v>13000</v>
      </c>
      <c r="KIA85" s="2">
        <v>28</v>
      </c>
      <c r="KIF85" s="2">
        <v>0</v>
      </c>
      <c r="KIG85" s="2">
        <v>28</v>
      </c>
      <c r="KIH85" s="2">
        <v>0</v>
      </c>
      <c r="KIK85" s="2">
        <v>68</v>
      </c>
      <c r="KIL85" s="2" t="s">
        <v>344</v>
      </c>
      <c r="KIM85" s="2">
        <v>13000</v>
      </c>
      <c r="KIQ85" s="2">
        <v>28</v>
      </c>
      <c r="KIV85" s="2">
        <v>0</v>
      </c>
      <c r="KIW85" s="2">
        <v>28</v>
      </c>
      <c r="KIX85" s="2">
        <v>0</v>
      </c>
      <c r="KJA85" s="2">
        <v>68</v>
      </c>
      <c r="KJB85" s="2" t="s">
        <v>344</v>
      </c>
      <c r="KJC85" s="2">
        <v>13000</v>
      </c>
      <c r="KJG85" s="2">
        <v>28</v>
      </c>
      <c r="KJL85" s="2">
        <v>0</v>
      </c>
      <c r="KJM85" s="2">
        <v>28</v>
      </c>
      <c r="KJN85" s="2">
        <v>0</v>
      </c>
      <c r="KJQ85" s="2">
        <v>68</v>
      </c>
      <c r="KJR85" s="2" t="s">
        <v>344</v>
      </c>
      <c r="KJS85" s="2">
        <v>13000</v>
      </c>
      <c r="KJW85" s="2">
        <v>28</v>
      </c>
      <c r="KKB85" s="2">
        <v>0</v>
      </c>
      <c r="KKC85" s="2">
        <v>28</v>
      </c>
      <c r="KKD85" s="2">
        <v>0</v>
      </c>
      <c r="KKG85" s="2">
        <v>68</v>
      </c>
      <c r="KKH85" s="2" t="s">
        <v>344</v>
      </c>
      <c r="KKI85" s="2">
        <v>13000</v>
      </c>
      <c r="KKM85" s="2">
        <v>28</v>
      </c>
      <c r="KKR85" s="2">
        <v>0</v>
      </c>
      <c r="KKS85" s="2">
        <v>28</v>
      </c>
      <c r="KKT85" s="2">
        <v>0</v>
      </c>
      <c r="KKW85" s="2">
        <v>68</v>
      </c>
      <c r="KKX85" s="2" t="s">
        <v>344</v>
      </c>
      <c r="KKY85" s="2">
        <v>13000</v>
      </c>
      <c r="KLC85" s="2">
        <v>28</v>
      </c>
      <c r="KLH85" s="2">
        <v>0</v>
      </c>
      <c r="KLI85" s="2">
        <v>28</v>
      </c>
      <c r="KLJ85" s="2">
        <v>0</v>
      </c>
      <c r="KLM85" s="2">
        <v>68</v>
      </c>
      <c r="KLN85" s="2" t="s">
        <v>344</v>
      </c>
      <c r="KLO85" s="2">
        <v>13000</v>
      </c>
      <c r="KLS85" s="2">
        <v>28</v>
      </c>
      <c r="KLX85" s="2">
        <v>0</v>
      </c>
      <c r="KLY85" s="2">
        <v>28</v>
      </c>
      <c r="KLZ85" s="2">
        <v>0</v>
      </c>
      <c r="KMC85" s="2">
        <v>68</v>
      </c>
      <c r="KMD85" s="2" t="s">
        <v>344</v>
      </c>
      <c r="KME85" s="2">
        <v>13000</v>
      </c>
      <c r="KMI85" s="2">
        <v>28</v>
      </c>
      <c r="KMN85" s="2">
        <v>0</v>
      </c>
      <c r="KMO85" s="2">
        <v>28</v>
      </c>
      <c r="KMP85" s="2">
        <v>0</v>
      </c>
      <c r="KMS85" s="2">
        <v>68</v>
      </c>
      <c r="KMT85" s="2" t="s">
        <v>344</v>
      </c>
      <c r="KMU85" s="2">
        <v>13000</v>
      </c>
      <c r="KMY85" s="2">
        <v>28</v>
      </c>
      <c r="KND85" s="2">
        <v>0</v>
      </c>
      <c r="KNE85" s="2">
        <v>28</v>
      </c>
      <c r="KNF85" s="2">
        <v>0</v>
      </c>
      <c r="KNI85" s="2">
        <v>68</v>
      </c>
      <c r="KNJ85" s="2" t="s">
        <v>344</v>
      </c>
      <c r="KNK85" s="2">
        <v>13000</v>
      </c>
      <c r="KNO85" s="2">
        <v>28</v>
      </c>
      <c r="KNT85" s="2">
        <v>0</v>
      </c>
      <c r="KNU85" s="2">
        <v>28</v>
      </c>
      <c r="KNV85" s="2">
        <v>0</v>
      </c>
      <c r="KNY85" s="2">
        <v>68</v>
      </c>
      <c r="KNZ85" s="2" t="s">
        <v>344</v>
      </c>
      <c r="KOA85" s="2">
        <v>13000</v>
      </c>
      <c r="KOE85" s="2">
        <v>28</v>
      </c>
      <c r="KOJ85" s="2">
        <v>0</v>
      </c>
      <c r="KOK85" s="2">
        <v>28</v>
      </c>
      <c r="KOL85" s="2">
        <v>0</v>
      </c>
      <c r="KOO85" s="2">
        <v>68</v>
      </c>
      <c r="KOP85" s="2" t="s">
        <v>344</v>
      </c>
      <c r="KOQ85" s="2">
        <v>13000</v>
      </c>
      <c r="KOU85" s="2">
        <v>28</v>
      </c>
      <c r="KOZ85" s="2">
        <v>0</v>
      </c>
      <c r="KPA85" s="2">
        <v>28</v>
      </c>
      <c r="KPB85" s="2">
        <v>0</v>
      </c>
      <c r="KPE85" s="2">
        <v>68</v>
      </c>
      <c r="KPF85" s="2" t="s">
        <v>344</v>
      </c>
      <c r="KPG85" s="2">
        <v>13000</v>
      </c>
      <c r="KPK85" s="2">
        <v>28</v>
      </c>
      <c r="KPP85" s="2">
        <v>0</v>
      </c>
      <c r="KPQ85" s="2">
        <v>28</v>
      </c>
      <c r="KPR85" s="2">
        <v>0</v>
      </c>
      <c r="KPU85" s="2">
        <v>68</v>
      </c>
      <c r="KPV85" s="2" t="s">
        <v>344</v>
      </c>
      <c r="KPW85" s="2">
        <v>13000</v>
      </c>
      <c r="KQA85" s="2">
        <v>28</v>
      </c>
      <c r="KQF85" s="2">
        <v>0</v>
      </c>
      <c r="KQG85" s="2">
        <v>28</v>
      </c>
      <c r="KQH85" s="2">
        <v>0</v>
      </c>
      <c r="KQK85" s="2">
        <v>68</v>
      </c>
      <c r="KQL85" s="2" t="s">
        <v>344</v>
      </c>
      <c r="KQM85" s="2">
        <v>13000</v>
      </c>
      <c r="KQQ85" s="2">
        <v>28</v>
      </c>
      <c r="KQV85" s="2">
        <v>0</v>
      </c>
      <c r="KQW85" s="2">
        <v>28</v>
      </c>
      <c r="KQX85" s="2">
        <v>0</v>
      </c>
      <c r="KRA85" s="2">
        <v>68</v>
      </c>
      <c r="KRB85" s="2" t="s">
        <v>344</v>
      </c>
      <c r="KRC85" s="2">
        <v>13000</v>
      </c>
      <c r="KRG85" s="2">
        <v>28</v>
      </c>
      <c r="KRL85" s="2">
        <v>0</v>
      </c>
      <c r="KRM85" s="2">
        <v>28</v>
      </c>
      <c r="KRN85" s="2">
        <v>0</v>
      </c>
      <c r="KRQ85" s="2">
        <v>68</v>
      </c>
      <c r="KRR85" s="2" t="s">
        <v>344</v>
      </c>
      <c r="KRS85" s="2">
        <v>13000</v>
      </c>
      <c r="KRW85" s="2">
        <v>28</v>
      </c>
      <c r="KSB85" s="2">
        <v>0</v>
      </c>
      <c r="KSC85" s="2">
        <v>28</v>
      </c>
      <c r="KSD85" s="2">
        <v>0</v>
      </c>
      <c r="KSG85" s="2">
        <v>68</v>
      </c>
      <c r="KSH85" s="2" t="s">
        <v>344</v>
      </c>
      <c r="KSI85" s="2">
        <v>13000</v>
      </c>
      <c r="KSM85" s="2">
        <v>28</v>
      </c>
      <c r="KSR85" s="2">
        <v>0</v>
      </c>
      <c r="KSS85" s="2">
        <v>28</v>
      </c>
      <c r="KST85" s="2">
        <v>0</v>
      </c>
      <c r="KSW85" s="2">
        <v>68</v>
      </c>
      <c r="KSX85" s="2" t="s">
        <v>344</v>
      </c>
      <c r="KSY85" s="2">
        <v>13000</v>
      </c>
      <c r="KTC85" s="2">
        <v>28</v>
      </c>
      <c r="KTH85" s="2">
        <v>0</v>
      </c>
      <c r="KTI85" s="2">
        <v>28</v>
      </c>
      <c r="KTJ85" s="2">
        <v>0</v>
      </c>
      <c r="KTM85" s="2">
        <v>68</v>
      </c>
      <c r="KTN85" s="2" t="s">
        <v>344</v>
      </c>
      <c r="KTO85" s="2">
        <v>13000</v>
      </c>
      <c r="KTS85" s="2">
        <v>28</v>
      </c>
      <c r="KTX85" s="2">
        <v>0</v>
      </c>
      <c r="KTY85" s="2">
        <v>28</v>
      </c>
      <c r="KTZ85" s="2">
        <v>0</v>
      </c>
      <c r="KUC85" s="2">
        <v>68</v>
      </c>
      <c r="KUD85" s="2" t="s">
        <v>344</v>
      </c>
      <c r="KUE85" s="2">
        <v>13000</v>
      </c>
      <c r="KUI85" s="2">
        <v>28</v>
      </c>
      <c r="KUN85" s="2">
        <v>0</v>
      </c>
      <c r="KUO85" s="2">
        <v>28</v>
      </c>
      <c r="KUP85" s="2">
        <v>0</v>
      </c>
      <c r="KUS85" s="2">
        <v>68</v>
      </c>
      <c r="KUT85" s="2" t="s">
        <v>344</v>
      </c>
      <c r="KUU85" s="2">
        <v>13000</v>
      </c>
      <c r="KUY85" s="2">
        <v>28</v>
      </c>
      <c r="KVD85" s="2">
        <v>0</v>
      </c>
      <c r="KVE85" s="2">
        <v>28</v>
      </c>
      <c r="KVF85" s="2">
        <v>0</v>
      </c>
      <c r="KVI85" s="2">
        <v>68</v>
      </c>
      <c r="KVJ85" s="2" t="s">
        <v>344</v>
      </c>
      <c r="KVK85" s="2">
        <v>13000</v>
      </c>
      <c r="KVO85" s="2">
        <v>28</v>
      </c>
      <c r="KVT85" s="2">
        <v>0</v>
      </c>
      <c r="KVU85" s="2">
        <v>28</v>
      </c>
      <c r="KVV85" s="2">
        <v>0</v>
      </c>
      <c r="KVY85" s="2">
        <v>68</v>
      </c>
      <c r="KVZ85" s="2" t="s">
        <v>344</v>
      </c>
      <c r="KWA85" s="2">
        <v>13000</v>
      </c>
      <c r="KWE85" s="2">
        <v>28</v>
      </c>
      <c r="KWJ85" s="2">
        <v>0</v>
      </c>
      <c r="KWK85" s="2">
        <v>28</v>
      </c>
      <c r="KWL85" s="2">
        <v>0</v>
      </c>
      <c r="KWO85" s="2">
        <v>68</v>
      </c>
      <c r="KWP85" s="2" t="s">
        <v>344</v>
      </c>
      <c r="KWQ85" s="2">
        <v>13000</v>
      </c>
      <c r="KWU85" s="2">
        <v>28</v>
      </c>
      <c r="KWZ85" s="2">
        <v>0</v>
      </c>
      <c r="KXA85" s="2">
        <v>28</v>
      </c>
      <c r="KXB85" s="2">
        <v>0</v>
      </c>
      <c r="KXE85" s="2">
        <v>68</v>
      </c>
      <c r="KXF85" s="2" t="s">
        <v>344</v>
      </c>
      <c r="KXG85" s="2">
        <v>13000</v>
      </c>
      <c r="KXK85" s="2">
        <v>28</v>
      </c>
      <c r="KXP85" s="2">
        <v>0</v>
      </c>
      <c r="KXQ85" s="2">
        <v>28</v>
      </c>
      <c r="KXR85" s="2">
        <v>0</v>
      </c>
      <c r="KXU85" s="2">
        <v>68</v>
      </c>
      <c r="KXV85" s="2" t="s">
        <v>344</v>
      </c>
      <c r="KXW85" s="2">
        <v>13000</v>
      </c>
      <c r="KYA85" s="2">
        <v>28</v>
      </c>
      <c r="KYF85" s="2">
        <v>0</v>
      </c>
      <c r="KYG85" s="2">
        <v>28</v>
      </c>
      <c r="KYH85" s="2">
        <v>0</v>
      </c>
      <c r="KYK85" s="2">
        <v>68</v>
      </c>
      <c r="KYL85" s="2" t="s">
        <v>344</v>
      </c>
      <c r="KYM85" s="2">
        <v>13000</v>
      </c>
      <c r="KYQ85" s="2">
        <v>28</v>
      </c>
      <c r="KYV85" s="2">
        <v>0</v>
      </c>
      <c r="KYW85" s="2">
        <v>28</v>
      </c>
      <c r="KYX85" s="2">
        <v>0</v>
      </c>
      <c r="KZA85" s="2">
        <v>68</v>
      </c>
      <c r="KZB85" s="2" t="s">
        <v>344</v>
      </c>
      <c r="KZC85" s="2">
        <v>13000</v>
      </c>
      <c r="KZG85" s="2">
        <v>28</v>
      </c>
      <c r="KZL85" s="2">
        <v>0</v>
      </c>
      <c r="KZM85" s="2">
        <v>28</v>
      </c>
      <c r="KZN85" s="2">
        <v>0</v>
      </c>
      <c r="KZQ85" s="2">
        <v>68</v>
      </c>
      <c r="KZR85" s="2" t="s">
        <v>344</v>
      </c>
      <c r="KZS85" s="2">
        <v>13000</v>
      </c>
      <c r="KZW85" s="2">
        <v>28</v>
      </c>
      <c r="LAB85" s="2">
        <v>0</v>
      </c>
      <c r="LAC85" s="2">
        <v>28</v>
      </c>
      <c r="LAD85" s="2">
        <v>0</v>
      </c>
      <c r="LAG85" s="2">
        <v>68</v>
      </c>
      <c r="LAH85" s="2" t="s">
        <v>344</v>
      </c>
      <c r="LAI85" s="2">
        <v>13000</v>
      </c>
      <c r="LAM85" s="2">
        <v>28</v>
      </c>
      <c r="LAR85" s="2">
        <v>0</v>
      </c>
      <c r="LAS85" s="2">
        <v>28</v>
      </c>
      <c r="LAT85" s="2">
        <v>0</v>
      </c>
      <c r="LAW85" s="2">
        <v>68</v>
      </c>
      <c r="LAX85" s="2" t="s">
        <v>344</v>
      </c>
      <c r="LAY85" s="2">
        <v>13000</v>
      </c>
      <c r="LBC85" s="2">
        <v>28</v>
      </c>
      <c r="LBH85" s="2">
        <v>0</v>
      </c>
      <c r="LBI85" s="2">
        <v>28</v>
      </c>
      <c r="LBJ85" s="2">
        <v>0</v>
      </c>
      <c r="LBM85" s="2">
        <v>68</v>
      </c>
      <c r="LBN85" s="2" t="s">
        <v>344</v>
      </c>
      <c r="LBO85" s="2">
        <v>13000</v>
      </c>
      <c r="LBS85" s="2">
        <v>28</v>
      </c>
      <c r="LBX85" s="2">
        <v>0</v>
      </c>
      <c r="LBY85" s="2">
        <v>28</v>
      </c>
      <c r="LBZ85" s="2">
        <v>0</v>
      </c>
      <c r="LCC85" s="2">
        <v>68</v>
      </c>
      <c r="LCD85" s="2" t="s">
        <v>344</v>
      </c>
      <c r="LCE85" s="2">
        <v>13000</v>
      </c>
      <c r="LCI85" s="2">
        <v>28</v>
      </c>
      <c r="LCN85" s="2">
        <v>0</v>
      </c>
      <c r="LCO85" s="2">
        <v>28</v>
      </c>
      <c r="LCP85" s="2">
        <v>0</v>
      </c>
      <c r="LCS85" s="2">
        <v>68</v>
      </c>
      <c r="LCT85" s="2" t="s">
        <v>344</v>
      </c>
      <c r="LCU85" s="2">
        <v>13000</v>
      </c>
      <c r="LCY85" s="2">
        <v>28</v>
      </c>
      <c r="LDD85" s="2">
        <v>0</v>
      </c>
      <c r="LDE85" s="2">
        <v>28</v>
      </c>
      <c r="LDF85" s="2">
        <v>0</v>
      </c>
      <c r="LDI85" s="2">
        <v>68</v>
      </c>
      <c r="LDJ85" s="2" t="s">
        <v>344</v>
      </c>
      <c r="LDK85" s="2">
        <v>13000</v>
      </c>
      <c r="LDO85" s="2">
        <v>28</v>
      </c>
      <c r="LDT85" s="2">
        <v>0</v>
      </c>
      <c r="LDU85" s="2">
        <v>28</v>
      </c>
      <c r="LDV85" s="2">
        <v>0</v>
      </c>
      <c r="LDY85" s="2">
        <v>68</v>
      </c>
      <c r="LDZ85" s="2" t="s">
        <v>344</v>
      </c>
      <c r="LEA85" s="2">
        <v>13000</v>
      </c>
      <c r="LEE85" s="2">
        <v>28</v>
      </c>
      <c r="LEJ85" s="2">
        <v>0</v>
      </c>
      <c r="LEK85" s="2">
        <v>28</v>
      </c>
      <c r="LEL85" s="2">
        <v>0</v>
      </c>
      <c r="LEO85" s="2">
        <v>68</v>
      </c>
      <c r="LEP85" s="2" t="s">
        <v>344</v>
      </c>
      <c r="LEQ85" s="2">
        <v>13000</v>
      </c>
      <c r="LEU85" s="2">
        <v>28</v>
      </c>
      <c r="LEZ85" s="2">
        <v>0</v>
      </c>
      <c r="LFA85" s="2">
        <v>28</v>
      </c>
      <c r="LFB85" s="2">
        <v>0</v>
      </c>
      <c r="LFE85" s="2">
        <v>68</v>
      </c>
      <c r="LFF85" s="2" t="s">
        <v>344</v>
      </c>
      <c r="LFG85" s="2">
        <v>13000</v>
      </c>
      <c r="LFK85" s="2">
        <v>28</v>
      </c>
      <c r="LFP85" s="2">
        <v>0</v>
      </c>
      <c r="LFQ85" s="2">
        <v>28</v>
      </c>
      <c r="LFR85" s="2">
        <v>0</v>
      </c>
      <c r="LFU85" s="2">
        <v>68</v>
      </c>
      <c r="LFV85" s="2" t="s">
        <v>344</v>
      </c>
      <c r="LFW85" s="2">
        <v>13000</v>
      </c>
      <c r="LGA85" s="2">
        <v>28</v>
      </c>
      <c r="LGF85" s="2">
        <v>0</v>
      </c>
      <c r="LGG85" s="2">
        <v>28</v>
      </c>
      <c r="LGH85" s="2">
        <v>0</v>
      </c>
      <c r="LGK85" s="2">
        <v>68</v>
      </c>
      <c r="LGL85" s="2" t="s">
        <v>344</v>
      </c>
      <c r="LGM85" s="2">
        <v>13000</v>
      </c>
      <c r="LGQ85" s="2">
        <v>28</v>
      </c>
      <c r="LGV85" s="2">
        <v>0</v>
      </c>
      <c r="LGW85" s="2">
        <v>28</v>
      </c>
      <c r="LGX85" s="2">
        <v>0</v>
      </c>
      <c r="LHA85" s="2">
        <v>68</v>
      </c>
      <c r="LHB85" s="2" t="s">
        <v>344</v>
      </c>
      <c r="LHC85" s="2">
        <v>13000</v>
      </c>
      <c r="LHG85" s="2">
        <v>28</v>
      </c>
      <c r="LHL85" s="2">
        <v>0</v>
      </c>
      <c r="LHM85" s="2">
        <v>28</v>
      </c>
      <c r="LHN85" s="2">
        <v>0</v>
      </c>
      <c r="LHQ85" s="2">
        <v>68</v>
      </c>
      <c r="LHR85" s="2" t="s">
        <v>344</v>
      </c>
      <c r="LHS85" s="2">
        <v>13000</v>
      </c>
      <c r="LHW85" s="2">
        <v>28</v>
      </c>
      <c r="LIB85" s="2">
        <v>0</v>
      </c>
      <c r="LIC85" s="2">
        <v>28</v>
      </c>
      <c r="LID85" s="2">
        <v>0</v>
      </c>
      <c r="LIG85" s="2">
        <v>68</v>
      </c>
      <c r="LIH85" s="2" t="s">
        <v>344</v>
      </c>
      <c r="LII85" s="2">
        <v>13000</v>
      </c>
      <c r="LIM85" s="2">
        <v>28</v>
      </c>
      <c r="LIR85" s="2">
        <v>0</v>
      </c>
      <c r="LIS85" s="2">
        <v>28</v>
      </c>
      <c r="LIT85" s="2">
        <v>0</v>
      </c>
      <c r="LIW85" s="2">
        <v>68</v>
      </c>
      <c r="LIX85" s="2" t="s">
        <v>344</v>
      </c>
      <c r="LIY85" s="2">
        <v>13000</v>
      </c>
      <c r="LJC85" s="2">
        <v>28</v>
      </c>
      <c r="LJH85" s="2">
        <v>0</v>
      </c>
      <c r="LJI85" s="2">
        <v>28</v>
      </c>
      <c r="LJJ85" s="2">
        <v>0</v>
      </c>
      <c r="LJM85" s="2">
        <v>68</v>
      </c>
      <c r="LJN85" s="2" t="s">
        <v>344</v>
      </c>
      <c r="LJO85" s="2">
        <v>13000</v>
      </c>
      <c r="LJS85" s="2">
        <v>28</v>
      </c>
      <c r="LJX85" s="2">
        <v>0</v>
      </c>
      <c r="LJY85" s="2">
        <v>28</v>
      </c>
      <c r="LJZ85" s="2">
        <v>0</v>
      </c>
      <c r="LKC85" s="2">
        <v>68</v>
      </c>
      <c r="LKD85" s="2" t="s">
        <v>344</v>
      </c>
      <c r="LKE85" s="2">
        <v>13000</v>
      </c>
      <c r="LKI85" s="2">
        <v>28</v>
      </c>
      <c r="LKN85" s="2">
        <v>0</v>
      </c>
      <c r="LKO85" s="2">
        <v>28</v>
      </c>
      <c r="LKP85" s="2">
        <v>0</v>
      </c>
      <c r="LKS85" s="2">
        <v>68</v>
      </c>
      <c r="LKT85" s="2" t="s">
        <v>344</v>
      </c>
      <c r="LKU85" s="2">
        <v>13000</v>
      </c>
      <c r="LKY85" s="2">
        <v>28</v>
      </c>
      <c r="LLD85" s="2">
        <v>0</v>
      </c>
      <c r="LLE85" s="2">
        <v>28</v>
      </c>
      <c r="LLF85" s="2">
        <v>0</v>
      </c>
      <c r="LLI85" s="2">
        <v>68</v>
      </c>
      <c r="LLJ85" s="2" t="s">
        <v>344</v>
      </c>
      <c r="LLK85" s="2">
        <v>13000</v>
      </c>
      <c r="LLO85" s="2">
        <v>28</v>
      </c>
      <c r="LLT85" s="2">
        <v>0</v>
      </c>
      <c r="LLU85" s="2">
        <v>28</v>
      </c>
      <c r="LLV85" s="2">
        <v>0</v>
      </c>
      <c r="LLY85" s="2">
        <v>68</v>
      </c>
      <c r="LLZ85" s="2" t="s">
        <v>344</v>
      </c>
      <c r="LMA85" s="2">
        <v>13000</v>
      </c>
      <c r="LME85" s="2">
        <v>28</v>
      </c>
      <c r="LMJ85" s="2">
        <v>0</v>
      </c>
      <c r="LMK85" s="2">
        <v>28</v>
      </c>
      <c r="LML85" s="2">
        <v>0</v>
      </c>
      <c r="LMO85" s="2">
        <v>68</v>
      </c>
      <c r="LMP85" s="2" t="s">
        <v>344</v>
      </c>
      <c r="LMQ85" s="2">
        <v>13000</v>
      </c>
      <c r="LMU85" s="2">
        <v>28</v>
      </c>
      <c r="LMZ85" s="2">
        <v>0</v>
      </c>
      <c r="LNA85" s="2">
        <v>28</v>
      </c>
      <c r="LNB85" s="2">
        <v>0</v>
      </c>
      <c r="LNE85" s="2">
        <v>68</v>
      </c>
      <c r="LNF85" s="2" t="s">
        <v>344</v>
      </c>
      <c r="LNG85" s="2">
        <v>13000</v>
      </c>
      <c r="LNK85" s="2">
        <v>28</v>
      </c>
      <c r="LNP85" s="2">
        <v>0</v>
      </c>
      <c r="LNQ85" s="2">
        <v>28</v>
      </c>
      <c r="LNR85" s="2">
        <v>0</v>
      </c>
      <c r="LNU85" s="2">
        <v>68</v>
      </c>
      <c r="LNV85" s="2" t="s">
        <v>344</v>
      </c>
      <c r="LNW85" s="2">
        <v>13000</v>
      </c>
      <c r="LOA85" s="2">
        <v>28</v>
      </c>
      <c r="LOF85" s="2">
        <v>0</v>
      </c>
      <c r="LOG85" s="2">
        <v>28</v>
      </c>
      <c r="LOH85" s="2">
        <v>0</v>
      </c>
      <c r="LOK85" s="2">
        <v>68</v>
      </c>
      <c r="LOL85" s="2" t="s">
        <v>344</v>
      </c>
      <c r="LOM85" s="2">
        <v>13000</v>
      </c>
      <c r="LOQ85" s="2">
        <v>28</v>
      </c>
      <c r="LOV85" s="2">
        <v>0</v>
      </c>
      <c r="LOW85" s="2">
        <v>28</v>
      </c>
      <c r="LOX85" s="2">
        <v>0</v>
      </c>
      <c r="LPA85" s="2">
        <v>68</v>
      </c>
      <c r="LPB85" s="2" t="s">
        <v>344</v>
      </c>
      <c r="LPC85" s="2">
        <v>13000</v>
      </c>
      <c r="LPG85" s="2">
        <v>28</v>
      </c>
      <c r="LPL85" s="2">
        <v>0</v>
      </c>
      <c r="LPM85" s="2">
        <v>28</v>
      </c>
      <c r="LPN85" s="2">
        <v>0</v>
      </c>
      <c r="LPQ85" s="2">
        <v>68</v>
      </c>
      <c r="LPR85" s="2" t="s">
        <v>344</v>
      </c>
      <c r="LPS85" s="2">
        <v>13000</v>
      </c>
      <c r="LPW85" s="2">
        <v>28</v>
      </c>
      <c r="LQB85" s="2">
        <v>0</v>
      </c>
      <c r="LQC85" s="2">
        <v>28</v>
      </c>
      <c r="LQD85" s="2">
        <v>0</v>
      </c>
      <c r="LQG85" s="2">
        <v>68</v>
      </c>
      <c r="LQH85" s="2" t="s">
        <v>344</v>
      </c>
      <c r="LQI85" s="2">
        <v>13000</v>
      </c>
      <c r="LQM85" s="2">
        <v>28</v>
      </c>
      <c r="LQR85" s="2">
        <v>0</v>
      </c>
      <c r="LQS85" s="2">
        <v>28</v>
      </c>
      <c r="LQT85" s="2">
        <v>0</v>
      </c>
      <c r="LQW85" s="2">
        <v>68</v>
      </c>
      <c r="LQX85" s="2" t="s">
        <v>344</v>
      </c>
      <c r="LQY85" s="2">
        <v>13000</v>
      </c>
      <c r="LRC85" s="2">
        <v>28</v>
      </c>
      <c r="LRH85" s="2">
        <v>0</v>
      </c>
      <c r="LRI85" s="2">
        <v>28</v>
      </c>
      <c r="LRJ85" s="2">
        <v>0</v>
      </c>
      <c r="LRM85" s="2">
        <v>68</v>
      </c>
      <c r="LRN85" s="2" t="s">
        <v>344</v>
      </c>
      <c r="LRO85" s="2">
        <v>13000</v>
      </c>
      <c r="LRS85" s="2">
        <v>28</v>
      </c>
      <c r="LRX85" s="2">
        <v>0</v>
      </c>
      <c r="LRY85" s="2">
        <v>28</v>
      </c>
      <c r="LRZ85" s="2">
        <v>0</v>
      </c>
      <c r="LSC85" s="2">
        <v>68</v>
      </c>
      <c r="LSD85" s="2" t="s">
        <v>344</v>
      </c>
      <c r="LSE85" s="2">
        <v>13000</v>
      </c>
      <c r="LSI85" s="2">
        <v>28</v>
      </c>
      <c r="LSN85" s="2">
        <v>0</v>
      </c>
      <c r="LSO85" s="2">
        <v>28</v>
      </c>
      <c r="LSP85" s="2">
        <v>0</v>
      </c>
      <c r="LSS85" s="2">
        <v>68</v>
      </c>
      <c r="LST85" s="2" t="s">
        <v>344</v>
      </c>
      <c r="LSU85" s="2">
        <v>13000</v>
      </c>
      <c r="LSY85" s="2">
        <v>28</v>
      </c>
      <c r="LTD85" s="2">
        <v>0</v>
      </c>
      <c r="LTE85" s="2">
        <v>28</v>
      </c>
      <c r="LTF85" s="2">
        <v>0</v>
      </c>
      <c r="LTI85" s="2">
        <v>68</v>
      </c>
      <c r="LTJ85" s="2" t="s">
        <v>344</v>
      </c>
      <c r="LTK85" s="2">
        <v>13000</v>
      </c>
      <c r="LTO85" s="2">
        <v>28</v>
      </c>
      <c r="LTT85" s="2">
        <v>0</v>
      </c>
      <c r="LTU85" s="2">
        <v>28</v>
      </c>
      <c r="LTV85" s="2">
        <v>0</v>
      </c>
      <c r="LTY85" s="2">
        <v>68</v>
      </c>
      <c r="LTZ85" s="2" t="s">
        <v>344</v>
      </c>
      <c r="LUA85" s="2">
        <v>13000</v>
      </c>
      <c r="LUE85" s="2">
        <v>28</v>
      </c>
      <c r="LUJ85" s="2">
        <v>0</v>
      </c>
      <c r="LUK85" s="2">
        <v>28</v>
      </c>
      <c r="LUL85" s="2">
        <v>0</v>
      </c>
      <c r="LUO85" s="2">
        <v>68</v>
      </c>
      <c r="LUP85" s="2" t="s">
        <v>344</v>
      </c>
      <c r="LUQ85" s="2">
        <v>13000</v>
      </c>
      <c r="LUU85" s="2">
        <v>28</v>
      </c>
      <c r="LUZ85" s="2">
        <v>0</v>
      </c>
      <c r="LVA85" s="2">
        <v>28</v>
      </c>
      <c r="LVB85" s="2">
        <v>0</v>
      </c>
      <c r="LVE85" s="2">
        <v>68</v>
      </c>
      <c r="LVF85" s="2" t="s">
        <v>344</v>
      </c>
      <c r="LVG85" s="2">
        <v>13000</v>
      </c>
      <c r="LVK85" s="2">
        <v>28</v>
      </c>
      <c r="LVP85" s="2">
        <v>0</v>
      </c>
      <c r="LVQ85" s="2">
        <v>28</v>
      </c>
      <c r="LVR85" s="2">
        <v>0</v>
      </c>
      <c r="LVU85" s="2">
        <v>68</v>
      </c>
      <c r="LVV85" s="2" t="s">
        <v>344</v>
      </c>
      <c r="LVW85" s="2">
        <v>13000</v>
      </c>
      <c r="LWA85" s="2">
        <v>28</v>
      </c>
      <c r="LWF85" s="2">
        <v>0</v>
      </c>
      <c r="LWG85" s="2">
        <v>28</v>
      </c>
      <c r="LWH85" s="2">
        <v>0</v>
      </c>
      <c r="LWK85" s="2">
        <v>68</v>
      </c>
      <c r="LWL85" s="2" t="s">
        <v>344</v>
      </c>
      <c r="LWM85" s="2">
        <v>13000</v>
      </c>
      <c r="LWQ85" s="2">
        <v>28</v>
      </c>
      <c r="LWV85" s="2">
        <v>0</v>
      </c>
      <c r="LWW85" s="2">
        <v>28</v>
      </c>
      <c r="LWX85" s="2">
        <v>0</v>
      </c>
      <c r="LXA85" s="2">
        <v>68</v>
      </c>
      <c r="LXB85" s="2" t="s">
        <v>344</v>
      </c>
      <c r="LXC85" s="2">
        <v>13000</v>
      </c>
      <c r="LXG85" s="2">
        <v>28</v>
      </c>
      <c r="LXL85" s="2">
        <v>0</v>
      </c>
      <c r="LXM85" s="2">
        <v>28</v>
      </c>
      <c r="LXN85" s="2">
        <v>0</v>
      </c>
      <c r="LXQ85" s="2">
        <v>68</v>
      </c>
      <c r="LXR85" s="2" t="s">
        <v>344</v>
      </c>
      <c r="LXS85" s="2">
        <v>13000</v>
      </c>
      <c r="LXW85" s="2">
        <v>28</v>
      </c>
      <c r="LYB85" s="2">
        <v>0</v>
      </c>
      <c r="LYC85" s="2">
        <v>28</v>
      </c>
      <c r="LYD85" s="2">
        <v>0</v>
      </c>
      <c r="LYG85" s="2">
        <v>68</v>
      </c>
      <c r="LYH85" s="2" t="s">
        <v>344</v>
      </c>
      <c r="LYI85" s="2">
        <v>13000</v>
      </c>
      <c r="LYM85" s="2">
        <v>28</v>
      </c>
      <c r="LYR85" s="2">
        <v>0</v>
      </c>
      <c r="LYS85" s="2">
        <v>28</v>
      </c>
      <c r="LYT85" s="2">
        <v>0</v>
      </c>
      <c r="LYW85" s="2">
        <v>68</v>
      </c>
      <c r="LYX85" s="2" t="s">
        <v>344</v>
      </c>
      <c r="LYY85" s="2">
        <v>13000</v>
      </c>
      <c r="LZC85" s="2">
        <v>28</v>
      </c>
      <c r="LZH85" s="2">
        <v>0</v>
      </c>
      <c r="LZI85" s="2">
        <v>28</v>
      </c>
      <c r="LZJ85" s="2">
        <v>0</v>
      </c>
      <c r="LZM85" s="2">
        <v>68</v>
      </c>
      <c r="LZN85" s="2" t="s">
        <v>344</v>
      </c>
      <c r="LZO85" s="2">
        <v>13000</v>
      </c>
      <c r="LZS85" s="2">
        <v>28</v>
      </c>
      <c r="LZX85" s="2">
        <v>0</v>
      </c>
      <c r="LZY85" s="2">
        <v>28</v>
      </c>
      <c r="LZZ85" s="2">
        <v>0</v>
      </c>
      <c r="MAC85" s="2">
        <v>68</v>
      </c>
      <c r="MAD85" s="2" t="s">
        <v>344</v>
      </c>
      <c r="MAE85" s="2">
        <v>13000</v>
      </c>
      <c r="MAI85" s="2">
        <v>28</v>
      </c>
      <c r="MAN85" s="2">
        <v>0</v>
      </c>
      <c r="MAO85" s="2">
        <v>28</v>
      </c>
      <c r="MAP85" s="2">
        <v>0</v>
      </c>
      <c r="MAS85" s="2">
        <v>68</v>
      </c>
      <c r="MAT85" s="2" t="s">
        <v>344</v>
      </c>
      <c r="MAU85" s="2">
        <v>13000</v>
      </c>
      <c r="MAY85" s="2">
        <v>28</v>
      </c>
      <c r="MBD85" s="2">
        <v>0</v>
      </c>
      <c r="MBE85" s="2">
        <v>28</v>
      </c>
      <c r="MBF85" s="2">
        <v>0</v>
      </c>
      <c r="MBI85" s="2">
        <v>68</v>
      </c>
      <c r="MBJ85" s="2" t="s">
        <v>344</v>
      </c>
      <c r="MBK85" s="2">
        <v>13000</v>
      </c>
      <c r="MBO85" s="2">
        <v>28</v>
      </c>
      <c r="MBT85" s="2">
        <v>0</v>
      </c>
      <c r="MBU85" s="2">
        <v>28</v>
      </c>
      <c r="MBV85" s="2">
        <v>0</v>
      </c>
      <c r="MBY85" s="2">
        <v>68</v>
      </c>
      <c r="MBZ85" s="2" t="s">
        <v>344</v>
      </c>
      <c r="MCA85" s="2">
        <v>13000</v>
      </c>
      <c r="MCE85" s="2">
        <v>28</v>
      </c>
      <c r="MCJ85" s="2">
        <v>0</v>
      </c>
      <c r="MCK85" s="2">
        <v>28</v>
      </c>
      <c r="MCL85" s="2">
        <v>0</v>
      </c>
      <c r="MCO85" s="2">
        <v>68</v>
      </c>
      <c r="MCP85" s="2" t="s">
        <v>344</v>
      </c>
      <c r="MCQ85" s="2">
        <v>13000</v>
      </c>
      <c r="MCU85" s="2">
        <v>28</v>
      </c>
      <c r="MCZ85" s="2">
        <v>0</v>
      </c>
      <c r="MDA85" s="2">
        <v>28</v>
      </c>
      <c r="MDB85" s="2">
        <v>0</v>
      </c>
      <c r="MDE85" s="2">
        <v>68</v>
      </c>
      <c r="MDF85" s="2" t="s">
        <v>344</v>
      </c>
      <c r="MDG85" s="2">
        <v>13000</v>
      </c>
      <c r="MDK85" s="2">
        <v>28</v>
      </c>
      <c r="MDP85" s="2">
        <v>0</v>
      </c>
      <c r="MDQ85" s="2">
        <v>28</v>
      </c>
      <c r="MDR85" s="2">
        <v>0</v>
      </c>
      <c r="MDU85" s="2">
        <v>68</v>
      </c>
      <c r="MDV85" s="2" t="s">
        <v>344</v>
      </c>
      <c r="MDW85" s="2">
        <v>13000</v>
      </c>
      <c r="MEA85" s="2">
        <v>28</v>
      </c>
      <c r="MEF85" s="2">
        <v>0</v>
      </c>
      <c r="MEG85" s="2">
        <v>28</v>
      </c>
      <c r="MEH85" s="2">
        <v>0</v>
      </c>
      <c r="MEK85" s="2">
        <v>68</v>
      </c>
      <c r="MEL85" s="2" t="s">
        <v>344</v>
      </c>
      <c r="MEM85" s="2">
        <v>13000</v>
      </c>
      <c r="MEQ85" s="2">
        <v>28</v>
      </c>
      <c r="MEV85" s="2">
        <v>0</v>
      </c>
      <c r="MEW85" s="2">
        <v>28</v>
      </c>
      <c r="MEX85" s="2">
        <v>0</v>
      </c>
      <c r="MFA85" s="2">
        <v>68</v>
      </c>
      <c r="MFB85" s="2" t="s">
        <v>344</v>
      </c>
      <c r="MFC85" s="2">
        <v>13000</v>
      </c>
      <c r="MFG85" s="2">
        <v>28</v>
      </c>
      <c r="MFL85" s="2">
        <v>0</v>
      </c>
      <c r="MFM85" s="2">
        <v>28</v>
      </c>
      <c r="MFN85" s="2">
        <v>0</v>
      </c>
      <c r="MFQ85" s="2">
        <v>68</v>
      </c>
      <c r="MFR85" s="2" t="s">
        <v>344</v>
      </c>
      <c r="MFS85" s="2">
        <v>13000</v>
      </c>
      <c r="MFW85" s="2">
        <v>28</v>
      </c>
      <c r="MGB85" s="2">
        <v>0</v>
      </c>
      <c r="MGC85" s="2">
        <v>28</v>
      </c>
      <c r="MGD85" s="2">
        <v>0</v>
      </c>
      <c r="MGG85" s="2">
        <v>68</v>
      </c>
      <c r="MGH85" s="2" t="s">
        <v>344</v>
      </c>
      <c r="MGI85" s="2">
        <v>13000</v>
      </c>
      <c r="MGM85" s="2">
        <v>28</v>
      </c>
      <c r="MGR85" s="2">
        <v>0</v>
      </c>
      <c r="MGS85" s="2">
        <v>28</v>
      </c>
      <c r="MGT85" s="2">
        <v>0</v>
      </c>
      <c r="MGW85" s="2">
        <v>68</v>
      </c>
      <c r="MGX85" s="2" t="s">
        <v>344</v>
      </c>
      <c r="MGY85" s="2">
        <v>13000</v>
      </c>
      <c r="MHC85" s="2">
        <v>28</v>
      </c>
      <c r="MHH85" s="2">
        <v>0</v>
      </c>
      <c r="MHI85" s="2">
        <v>28</v>
      </c>
      <c r="MHJ85" s="2">
        <v>0</v>
      </c>
      <c r="MHM85" s="2">
        <v>68</v>
      </c>
      <c r="MHN85" s="2" t="s">
        <v>344</v>
      </c>
      <c r="MHO85" s="2">
        <v>13000</v>
      </c>
      <c r="MHS85" s="2">
        <v>28</v>
      </c>
      <c r="MHX85" s="2">
        <v>0</v>
      </c>
      <c r="MHY85" s="2">
        <v>28</v>
      </c>
      <c r="MHZ85" s="2">
        <v>0</v>
      </c>
      <c r="MIC85" s="2">
        <v>68</v>
      </c>
      <c r="MID85" s="2" t="s">
        <v>344</v>
      </c>
      <c r="MIE85" s="2">
        <v>13000</v>
      </c>
      <c r="MII85" s="2">
        <v>28</v>
      </c>
      <c r="MIN85" s="2">
        <v>0</v>
      </c>
      <c r="MIO85" s="2">
        <v>28</v>
      </c>
      <c r="MIP85" s="2">
        <v>0</v>
      </c>
      <c r="MIS85" s="2">
        <v>68</v>
      </c>
      <c r="MIT85" s="2" t="s">
        <v>344</v>
      </c>
      <c r="MIU85" s="2">
        <v>13000</v>
      </c>
      <c r="MIY85" s="2">
        <v>28</v>
      </c>
      <c r="MJD85" s="2">
        <v>0</v>
      </c>
      <c r="MJE85" s="2">
        <v>28</v>
      </c>
      <c r="MJF85" s="2">
        <v>0</v>
      </c>
      <c r="MJI85" s="2">
        <v>68</v>
      </c>
      <c r="MJJ85" s="2" t="s">
        <v>344</v>
      </c>
      <c r="MJK85" s="2">
        <v>13000</v>
      </c>
      <c r="MJO85" s="2">
        <v>28</v>
      </c>
      <c r="MJT85" s="2">
        <v>0</v>
      </c>
      <c r="MJU85" s="2">
        <v>28</v>
      </c>
      <c r="MJV85" s="2">
        <v>0</v>
      </c>
      <c r="MJY85" s="2">
        <v>68</v>
      </c>
      <c r="MJZ85" s="2" t="s">
        <v>344</v>
      </c>
      <c r="MKA85" s="2">
        <v>13000</v>
      </c>
      <c r="MKE85" s="2">
        <v>28</v>
      </c>
      <c r="MKJ85" s="2">
        <v>0</v>
      </c>
      <c r="MKK85" s="2">
        <v>28</v>
      </c>
      <c r="MKL85" s="2">
        <v>0</v>
      </c>
      <c r="MKO85" s="2">
        <v>68</v>
      </c>
      <c r="MKP85" s="2" t="s">
        <v>344</v>
      </c>
      <c r="MKQ85" s="2">
        <v>13000</v>
      </c>
      <c r="MKU85" s="2">
        <v>28</v>
      </c>
      <c r="MKZ85" s="2">
        <v>0</v>
      </c>
      <c r="MLA85" s="2">
        <v>28</v>
      </c>
      <c r="MLB85" s="2">
        <v>0</v>
      </c>
      <c r="MLE85" s="2">
        <v>68</v>
      </c>
      <c r="MLF85" s="2" t="s">
        <v>344</v>
      </c>
      <c r="MLG85" s="2">
        <v>13000</v>
      </c>
      <c r="MLK85" s="2">
        <v>28</v>
      </c>
      <c r="MLP85" s="2">
        <v>0</v>
      </c>
      <c r="MLQ85" s="2">
        <v>28</v>
      </c>
      <c r="MLR85" s="2">
        <v>0</v>
      </c>
      <c r="MLU85" s="2">
        <v>68</v>
      </c>
      <c r="MLV85" s="2" t="s">
        <v>344</v>
      </c>
      <c r="MLW85" s="2">
        <v>13000</v>
      </c>
      <c r="MMA85" s="2">
        <v>28</v>
      </c>
      <c r="MMF85" s="2">
        <v>0</v>
      </c>
      <c r="MMG85" s="2">
        <v>28</v>
      </c>
      <c r="MMH85" s="2">
        <v>0</v>
      </c>
      <c r="MMK85" s="2">
        <v>68</v>
      </c>
      <c r="MML85" s="2" t="s">
        <v>344</v>
      </c>
      <c r="MMM85" s="2">
        <v>13000</v>
      </c>
      <c r="MMQ85" s="2">
        <v>28</v>
      </c>
      <c r="MMV85" s="2">
        <v>0</v>
      </c>
      <c r="MMW85" s="2">
        <v>28</v>
      </c>
      <c r="MMX85" s="2">
        <v>0</v>
      </c>
      <c r="MNA85" s="2">
        <v>68</v>
      </c>
      <c r="MNB85" s="2" t="s">
        <v>344</v>
      </c>
      <c r="MNC85" s="2">
        <v>13000</v>
      </c>
      <c r="MNG85" s="2">
        <v>28</v>
      </c>
      <c r="MNL85" s="2">
        <v>0</v>
      </c>
      <c r="MNM85" s="2">
        <v>28</v>
      </c>
      <c r="MNN85" s="2">
        <v>0</v>
      </c>
      <c r="MNQ85" s="2">
        <v>68</v>
      </c>
      <c r="MNR85" s="2" t="s">
        <v>344</v>
      </c>
      <c r="MNS85" s="2">
        <v>13000</v>
      </c>
      <c r="MNW85" s="2">
        <v>28</v>
      </c>
      <c r="MOB85" s="2">
        <v>0</v>
      </c>
      <c r="MOC85" s="2">
        <v>28</v>
      </c>
      <c r="MOD85" s="2">
        <v>0</v>
      </c>
      <c r="MOG85" s="2">
        <v>68</v>
      </c>
      <c r="MOH85" s="2" t="s">
        <v>344</v>
      </c>
      <c r="MOI85" s="2">
        <v>13000</v>
      </c>
      <c r="MOM85" s="2">
        <v>28</v>
      </c>
      <c r="MOR85" s="2">
        <v>0</v>
      </c>
      <c r="MOS85" s="2">
        <v>28</v>
      </c>
      <c r="MOT85" s="2">
        <v>0</v>
      </c>
      <c r="MOW85" s="2">
        <v>68</v>
      </c>
      <c r="MOX85" s="2" t="s">
        <v>344</v>
      </c>
      <c r="MOY85" s="2">
        <v>13000</v>
      </c>
      <c r="MPC85" s="2">
        <v>28</v>
      </c>
      <c r="MPH85" s="2">
        <v>0</v>
      </c>
      <c r="MPI85" s="2">
        <v>28</v>
      </c>
      <c r="MPJ85" s="2">
        <v>0</v>
      </c>
      <c r="MPM85" s="2">
        <v>68</v>
      </c>
      <c r="MPN85" s="2" t="s">
        <v>344</v>
      </c>
      <c r="MPO85" s="2">
        <v>13000</v>
      </c>
      <c r="MPS85" s="2">
        <v>28</v>
      </c>
      <c r="MPX85" s="2">
        <v>0</v>
      </c>
      <c r="MPY85" s="2">
        <v>28</v>
      </c>
      <c r="MPZ85" s="2">
        <v>0</v>
      </c>
      <c r="MQC85" s="2">
        <v>68</v>
      </c>
      <c r="MQD85" s="2" t="s">
        <v>344</v>
      </c>
      <c r="MQE85" s="2">
        <v>13000</v>
      </c>
      <c r="MQI85" s="2">
        <v>28</v>
      </c>
      <c r="MQN85" s="2">
        <v>0</v>
      </c>
      <c r="MQO85" s="2">
        <v>28</v>
      </c>
      <c r="MQP85" s="2">
        <v>0</v>
      </c>
      <c r="MQS85" s="2">
        <v>68</v>
      </c>
      <c r="MQT85" s="2" t="s">
        <v>344</v>
      </c>
      <c r="MQU85" s="2">
        <v>13000</v>
      </c>
      <c r="MQY85" s="2">
        <v>28</v>
      </c>
      <c r="MRD85" s="2">
        <v>0</v>
      </c>
      <c r="MRE85" s="2">
        <v>28</v>
      </c>
      <c r="MRF85" s="2">
        <v>0</v>
      </c>
      <c r="MRI85" s="2">
        <v>68</v>
      </c>
      <c r="MRJ85" s="2" t="s">
        <v>344</v>
      </c>
      <c r="MRK85" s="2">
        <v>13000</v>
      </c>
      <c r="MRO85" s="2">
        <v>28</v>
      </c>
      <c r="MRT85" s="2">
        <v>0</v>
      </c>
      <c r="MRU85" s="2">
        <v>28</v>
      </c>
      <c r="MRV85" s="2">
        <v>0</v>
      </c>
      <c r="MRY85" s="2">
        <v>68</v>
      </c>
      <c r="MRZ85" s="2" t="s">
        <v>344</v>
      </c>
      <c r="MSA85" s="2">
        <v>13000</v>
      </c>
      <c r="MSE85" s="2">
        <v>28</v>
      </c>
      <c r="MSJ85" s="2">
        <v>0</v>
      </c>
      <c r="MSK85" s="2">
        <v>28</v>
      </c>
      <c r="MSL85" s="2">
        <v>0</v>
      </c>
      <c r="MSO85" s="2">
        <v>68</v>
      </c>
      <c r="MSP85" s="2" t="s">
        <v>344</v>
      </c>
      <c r="MSQ85" s="2">
        <v>13000</v>
      </c>
      <c r="MSU85" s="2">
        <v>28</v>
      </c>
      <c r="MSZ85" s="2">
        <v>0</v>
      </c>
      <c r="MTA85" s="2">
        <v>28</v>
      </c>
      <c r="MTB85" s="2">
        <v>0</v>
      </c>
      <c r="MTE85" s="2">
        <v>68</v>
      </c>
      <c r="MTF85" s="2" t="s">
        <v>344</v>
      </c>
      <c r="MTG85" s="2">
        <v>13000</v>
      </c>
      <c r="MTK85" s="2">
        <v>28</v>
      </c>
      <c r="MTP85" s="2">
        <v>0</v>
      </c>
      <c r="MTQ85" s="2">
        <v>28</v>
      </c>
      <c r="MTR85" s="2">
        <v>0</v>
      </c>
      <c r="MTU85" s="2">
        <v>68</v>
      </c>
      <c r="MTV85" s="2" t="s">
        <v>344</v>
      </c>
      <c r="MTW85" s="2">
        <v>13000</v>
      </c>
      <c r="MUA85" s="2">
        <v>28</v>
      </c>
      <c r="MUF85" s="2">
        <v>0</v>
      </c>
      <c r="MUG85" s="2">
        <v>28</v>
      </c>
      <c r="MUH85" s="2">
        <v>0</v>
      </c>
      <c r="MUK85" s="2">
        <v>68</v>
      </c>
      <c r="MUL85" s="2" t="s">
        <v>344</v>
      </c>
      <c r="MUM85" s="2">
        <v>13000</v>
      </c>
      <c r="MUQ85" s="2">
        <v>28</v>
      </c>
      <c r="MUV85" s="2">
        <v>0</v>
      </c>
      <c r="MUW85" s="2">
        <v>28</v>
      </c>
      <c r="MUX85" s="2">
        <v>0</v>
      </c>
      <c r="MVA85" s="2">
        <v>68</v>
      </c>
      <c r="MVB85" s="2" t="s">
        <v>344</v>
      </c>
      <c r="MVC85" s="2">
        <v>13000</v>
      </c>
      <c r="MVG85" s="2">
        <v>28</v>
      </c>
      <c r="MVL85" s="2">
        <v>0</v>
      </c>
      <c r="MVM85" s="2">
        <v>28</v>
      </c>
      <c r="MVN85" s="2">
        <v>0</v>
      </c>
      <c r="MVQ85" s="2">
        <v>68</v>
      </c>
      <c r="MVR85" s="2" t="s">
        <v>344</v>
      </c>
      <c r="MVS85" s="2">
        <v>13000</v>
      </c>
      <c r="MVW85" s="2">
        <v>28</v>
      </c>
      <c r="MWB85" s="2">
        <v>0</v>
      </c>
      <c r="MWC85" s="2">
        <v>28</v>
      </c>
      <c r="MWD85" s="2">
        <v>0</v>
      </c>
      <c r="MWG85" s="2">
        <v>68</v>
      </c>
      <c r="MWH85" s="2" t="s">
        <v>344</v>
      </c>
      <c r="MWI85" s="2">
        <v>13000</v>
      </c>
      <c r="MWM85" s="2">
        <v>28</v>
      </c>
      <c r="MWR85" s="2">
        <v>0</v>
      </c>
      <c r="MWS85" s="2">
        <v>28</v>
      </c>
      <c r="MWT85" s="2">
        <v>0</v>
      </c>
      <c r="MWW85" s="2">
        <v>68</v>
      </c>
      <c r="MWX85" s="2" t="s">
        <v>344</v>
      </c>
      <c r="MWY85" s="2">
        <v>13000</v>
      </c>
      <c r="MXC85" s="2">
        <v>28</v>
      </c>
      <c r="MXH85" s="2">
        <v>0</v>
      </c>
      <c r="MXI85" s="2">
        <v>28</v>
      </c>
      <c r="MXJ85" s="2">
        <v>0</v>
      </c>
      <c r="MXM85" s="2">
        <v>68</v>
      </c>
      <c r="MXN85" s="2" t="s">
        <v>344</v>
      </c>
      <c r="MXO85" s="2">
        <v>13000</v>
      </c>
      <c r="MXS85" s="2">
        <v>28</v>
      </c>
      <c r="MXX85" s="2">
        <v>0</v>
      </c>
      <c r="MXY85" s="2">
        <v>28</v>
      </c>
      <c r="MXZ85" s="2">
        <v>0</v>
      </c>
      <c r="MYC85" s="2">
        <v>68</v>
      </c>
      <c r="MYD85" s="2" t="s">
        <v>344</v>
      </c>
      <c r="MYE85" s="2">
        <v>13000</v>
      </c>
      <c r="MYI85" s="2">
        <v>28</v>
      </c>
      <c r="MYN85" s="2">
        <v>0</v>
      </c>
      <c r="MYO85" s="2">
        <v>28</v>
      </c>
      <c r="MYP85" s="2">
        <v>0</v>
      </c>
      <c r="MYS85" s="2">
        <v>68</v>
      </c>
      <c r="MYT85" s="2" t="s">
        <v>344</v>
      </c>
      <c r="MYU85" s="2">
        <v>13000</v>
      </c>
      <c r="MYY85" s="2">
        <v>28</v>
      </c>
      <c r="MZD85" s="2">
        <v>0</v>
      </c>
      <c r="MZE85" s="2">
        <v>28</v>
      </c>
      <c r="MZF85" s="2">
        <v>0</v>
      </c>
      <c r="MZI85" s="2">
        <v>68</v>
      </c>
      <c r="MZJ85" s="2" t="s">
        <v>344</v>
      </c>
      <c r="MZK85" s="2">
        <v>13000</v>
      </c>
      <c r="MZO85" s="2">
        <v>28</v>
      </c>
      <c r="MZT85" s="2">
        <v>0</v>
      </c>
      <c r="MZU85" s="2">
        <v>28</v>
      </c>
      <c r="MZV85" s="2">
        <v>0</v>
      </c>
      <c r="MZY85" s="2">
        <v>68</v>
      </c>
      <c r="MZZ85" s="2" t="s">
        <v>344</v>
      </c>
      <c r="NAA85" s="2">
        <v>13000</v>
      </c>
      <c r="NAE85" s="2">
        <v>28</v>
      </c>
      <c r="NAJ85" s="2">
        <v>0</v>
      </c>
      <c r="NAK85" s="2">
        <v>28</v>
      </c>
      <c r="NAL85" s="2">
        <v>0</v>
      </c>
      <c r="NAO85" s="2">
        <v>68</v>
      </c>
      <c r="NAP85" s="2" t="s">
        <v>344</v>
      </c>
      <c r="NAQ85" s="2">
        <v>13000</v>
      </c>
      <c r="NAU85" s="2">
        <v>28</v>
      </c>
      <c r="NAZ85" s="2">
        <v>0</v>
      </c>
      <c r="NBA85" s="2">
        <v>28</v>
      </c>
      <c r="NBB85" s="2">
        <v>0</v>
      </c>
      <c r="NBE85" s="2">
        <v>68</v>
      </c>
      <c r="NBF85" s="2" t="s">
        <v>344</v>
      </c>
      <c r="NBG85" s="2">
        <v>13000</v>
      </c>
      <c r="NBK85" s="2">
        <v>28</v>
      </c>
      <c r="NBP85" s="2">
        <v>0</v>
      </c>
      <c r="NBQ85" s="2">
        <v>28</v>
      </c>
      <c r="NBR85" s="2">
        <v>0</v>
      </c>
      <c r="NBU85" s="2">
        <v>68</v>
      </c>
      <c r="NBV85" s="2" t="s">
        <v>344</v>
      </c>
      <c r="NBW85" s="2">
        <v>13000</v>
      </c>
      <c r="NCA85" s="2">
        <v>28</v>
      </c>
      <c r="NCF85" s="2">
        <v>0</v>
      </c>
      <c r="NCG85" s="2">
        <v>28</v>
      </c>
      <c r="NCH85" s="2">
        <v>0</v>
      </c>
      <c r="NCK85" s="2">
        <v>68</v>
      </c>
      <c r="NCL85" s="2" t="s">
        <v>344</v>
      </c>
      <c r="NCM85" s="2">
        <v>13000</v>
      </c>
      <c r="NCQ85" s="2">
        <v>28</v>
      </c>
      <c r="NCV85" s="2">
        <v>0</v>
      </c>
      <c r="NCW85" s="2">
        <v>28</v>
      </c>
      <c r="NCX85" s="2">
        <v>0</v>
      </c>
      <c r="NDA85" s="2">
        <v>68</v>
      </c>
      <c r="NDB85" s="2" t="s">
        <v>344</v>
      </c>
      <c r="NDC85" s="2">
        <v>13000</v>
      </c>
      <c r="NDG85" s="2">
        <v>28</v>
      </c>
      <c r="NDL85" s="2">
        <v>0</v>
      </c>
      <c r="NDM85" s="2">
        <v>28</v>
      </c>
      <c r="NDN85" s="2">
        <v>0</v>
      </c>
      <c r="NDQ85" s="2">
        <v>68</v>
      </c>
      <c r="NDR85" s="2" t="s">
        <v>344</v>
      </c>
      <c r="NDS85" s="2">
        <v>13000</v>
      </c>
      <c r="NDW85" s="2">
        <v>28</v>
      </c>
      <c r="NEB85" s="2">
        <v>0</v>
      </c>
      <c r="NEC85" s="2">
        <v>28</v>
      </c>
      <c r="NED85" s="2">
        <v>0</v>
      </c>
      <c r="NEG85" s="2">
        <v>68</v>
      </c>
      <c r="NEH85" s="2" t="s">
        <v>344</v>
      </c>
      <c r="NEI85" s="2">
        <v>13000</v>
      </c>
      <c r="NEM85" s="2">
        <v>28</v>
      </c>
      <c r="NER85" s="2">
        <v>0</v>
      </c>
      <c r="NES85" s="2">
        <v>28</v>
      </c>
      <c r="NET85" s="2">
        <v>0</v>
      </c>
      <c r="NEW85" s="2">
        <v>68</v>
      </c>
      <c r="NEX85" s="2" t="s">
        <v>344</v>
      </c>
      <c r="NEY85" s="2">
        <v>13000</v>
      </c>
      <c r="NFC85" s="2">
        <v>28</v>
      </c>
      <c r="NFH85" s="2">
        <v>0</v>
      </c>
      <c r="NFI85" s="2">
        <v>28</v>
      </c>
      <c r="NFJ85" s="2">
        <v>0</v>
      </c>
      <c r="NFM85" s="2">
        <v>68</v>
      </c>
      <c r="NFN85" s="2" t="s">
        <v>344</v>
      </c>
      <c r="NFO85" s="2">
        <v>13000</v>
      </c>
      <c r="NFS85" s="2">
        <v>28</v>
      </c>
      <c r="NFX85" s="2">
        <v>0</v>
      </c>
      <c r="NFY85" s="2">
        <v>28</v>
      </c>
      <c r="NFZ85" s="2">
        <v>0</v>
      </c>
      <c r="NGC85" s="2">
        <v>68</v>
      </c>
      <c r="NGD85" s="2" t="s">
        <v>344</v>
      </c>
      <c r="NGE85" s="2">
        <v>13000</v>
      </c>
      <c r="NGI85" s="2">
        <v>28</v>
      </c>
      <c r="NGN85" s="2">
        <v>0</v>
      </c>
      <c r="NGO85" s="2">
        <v>28</v>
      </c>
      <c r="NGP85" s="2">
        <v>0</v>
      </c>
      <c r="NGS85" s="2">
        <v>68</v>
      </c>
      <c r="NGT85" s="2" t="s">
        <v>344</v>
      </c>
      <c r="NGU85" s="2">
        <v>13000</v>
      </c>
      <c r="NGY85" s="2">
        <v>28</v>
      </c>
      <c r="NHD85" s="2">
        <v>0</v>
      </c>
      <c r="NHE85" s="2">
        <v>28</v>
      </c>
      <c r="NHF85" s="2">
        <v>0</v>
      </c>
      <c r="NHI85" s="2">
        <v>68</v>
      </c>
      <c r="NHJ85" s="2" t="s">
        <v>344</v>
      </c>
      <c r="NHK85" s="2">
        <v>13000</v>
      </c>
      <c r="NHO85" s="2">
        <v>28</v>
      </c>
      <c r="NHT85" s="2">
        <v>0</v>
      </c>
      <c r="NHU85" s="2">
        <v>28</v>
      </c>
      <c r="NHV85" s="2">
        <v>0</v>
      </c>
      <c r="NHY85" s="2">
        <v>68</v>
      </c>
      <c r="NHZ85" s="2" t="s">
        <v>344</v>
      </c>
      <c r="NIA85" s="2">
        <v>13000</v>
      </c>
      <c r="NIE85" s="2">
        <v>28</v>
      </c>
      <c r="NIJ85" s="2">
        <v>0</v>
      </c>
      <c r="NIK85" s="2">
        <v>28</v>
      </c>
      <c r="NIL85" s="2">
        <v>0</v>
      </c>
      <c r="NIO85" s="2">
        <v>68</v>
      </c>
      <c r="NIP85" s="2" t="s">
        <v>344</v>
      </c>
      <c r="NIQ85" s="2">
        <v>13000</v>
      </c>
      <c r="NIU85" s="2">
        <v>28</v>
      </c>
      <c r="NIZ85" s="2">
        <v>0</v>
      </c>
      <c r="NJA85" s="2">
        <v>28</v>
      </c>
      <c r="NJB85" s="2">
        <v>0</v>
      </c>
      <c r="NJE85" s="2">
        <v>68</v>
      </c>
      <c r="NJF85" s="2" t="s">
        <v>344</v>
      </c>
      <c r="NJG85" s="2">
        <v>13000</v>
      </c>
      <c r="NJK85" s="2">
        <v>28</v>
      </c>
      <c r="NJP85" s="2">
        <v>0</v>
      </c>
      <c r="NJQ85" s="2">
        <v>28</v>
      </c>
      <c r="NJR85" s="2">
        <v>0</v>
      </c>
      <c r="NJU85" s="2">
        <v>68</v>
      </c>
      <c r="NJV85" s="2" t="s">
        <v>344</v>
      </c>
      <c r="NJW85" s="2">
        <v>13000</v>
      </c>
      <c r="NKA85" s="2">
        <v>28</v>
      </c>
      <c r="NKF85" s="2">
        <v>0</v>
      </c>
      <c r="NKG85" s="2">
        <v>28</v>
      </c>
      <c r="NKH85" s="2">
        <v>0</v>
      </c>
      <c r="NKK85" s="2">
        <v>68</v>
      </c>
      <c r="NKL85" s="2" t="s">
        <v>344</v>
      </c>
      <c r="NKM85" s="2">
        <v>13000</v>
      </c>
      <c r="NKQ85" s="2">
        <v>28</v>
      </c>
      <c r="NKV85" s="2">
        <v>0</v>
      </c>
      <c r="NKW85" s="2">
        <v>28</v>
      </c>
      <c r="NKX85" s="2">
        <v>0</v>
      </c>
      <c r="NLA85" s="2">
        <v>68</v>
      </c>
      <c r="NLB85" s="2" t="s">
        <v>344</v>
      </c>
      <c r="NLC85" s="2">
        <v>13000</v>
      </c>
      <c r="NLG85" s="2">
        <v>28</v>
      </c>
      <c r="NLL85" s="2">
        <v>0</v>
      </c>
      <c r="NLM85" s="2">
        <v>28</v>
      </c>
      <c r="NLN85" s="2">
        <v>0</v>
      </c>
      <c r="NLQ85" s="2">
        <v>68</v>
      </c>
      <c r="NLR85" s="2" t="s">
        <v>344</v>
      </c>
      <c r="NLS85" s="2">
        <v>13000</v>
      </c>
      <c r="NLW85" s="2">
        <v>28</v>
      </c>
      <c r="NMB85" s="2">
        <v>0</v>
      </c>
      <c r="NMC85" s="2">
        <v>28</v>
      </c>
      <c r="NMD85" s="2">
        <v>0</v>
      </c>
      <c r="NMG85" s="2">
        <v>68</v>
      </c>
      <c r="NMH85" s="2" t="s">
        <v>344</v>
      </c>
      <c r="NMI85" s="2">
        <v>13000</v>
      </c>
      <c r="NMM85" s="2">
        <v>28</v>
      </c>
      <c r="NMR85" s="2">
        <v>0</v>
      </c>
      <c r="NMS85" s="2">
        <v>28</v>
      </c>
      <c r="NMT85" s="2">
        <v>0</v>
      </c>
      <c r="NMW85" s="2">
        <v>68</v>
      </c>
      <c r="NMX85" s="2" t="s">
        <v>344</v>
      </c>
      <c r="NMY85" s="2">
        <v>13000</v>
      </c>
      <c r="NNC85" s="2">
        <v>28</v>
      </c>
      <c r="NNH85" s="2">
        <v>0</v>
      </c>
      <c r="NNI85" s="2">
        <v>28</v>
      </c>
      <c r="NNJ85" s="2">
        <v>0</v>
      </c>
      <c r="NNM85" s="2">
        <v>68</v>
      </c>
      <c r="NNN85" s="2" t="s">
        <v>344</v>
      </c>
      <c r="NNO85" s="2">
        <v>13000</v>
      </c>
      <c r="NNS85" s="2">
        <v>28</v>
      </c>
      <c r="NNX85" s="2">
        <v>0</v>
      </c>
      <c r="NNY85" s="2">
        <v>28</v>
      </c>
      <c r="NNZ85" s="2">
        <v>0</v>
      </c>
      <c r="NOC85" s="2">
        <v>68</v>
      </c>
      <c r="NOD85" s="2" t="s">
        <v>344</v>
      </c>
      <c r="NOE85" s="2">
        <v>13000</v>
      </c>
      <c r="NOI85" s="2">
        <v>28</v>
      </c>
      <c r="NON85" s="2">
        <v>0</v>
      </c>
      <c r="NOO85" s="2">
        <v>28</v>
      </c>
      <c r="NOP85" s="2">
        <v>0</v>
      </c>
      <c r="NOS85" s="2">
        <v>68</v>
      </c>
      <c r="NOT85" s="2" t="s">
        <v>344</v>
      </c>
      <c r="NOU85" s="2">
        <v>13000</v>
      </c>
      <c r="NOY85" s="2">
        <v>28</v>
      </c>
      <c r="NPD85" s="2">
        <v>0</v>
      </c>
      <c r="NPE85" s="2">
        <v>28</v>
      </c>
      <c r="NPF85" s="2">
        <v>0</v>
      </c>
      <c r="NPI85" s="2">
        <v>68</v>
      </c>
      <c r="NPJ85" s="2" t="s">
        <v>344</v>
      </c>
      <c r="NPK85" s="2">
        <v>13000</v>
      </c>
      <c r="NPO85" s="2">
        <v>28</v>
      </c>
      <c r="NPT85" s="2">
        <v>0</v>
      </c>
      <c r="NPU85" s="2">
        <v>28</v>
      </c>
      <c r="NPV85" s="2">
        <v>0</v>
      </c>
      <c r="NPY85" s="2">
        <v>68</v>
      </c>
      <c r="NPZ85" s="2" t="s">
        <v>344</v>
      </c>
      <c r="NQA85" s="2">
        <v>13000</v>
      </c>
      <c r="NQE85" s="2">
        <v>28</v>
      </c>
      <c r="NQJ85" s="2">
        <v>0</v>
      </c>
      <c r="NQK85" s="2">
        <v>28</v>
      </c>
      <c r="NQL85" s="2">
        <v>0</v>
      </c>
      <c r="NQO85" s="2">
        <v>68</v>
      </c>
      <c r="NQP85" s="2" t="s">
        <v>344</v>
      </c>
      <c r="NQQ85" s="2">
        <v>13000</v>
      </c>
      <c r="NQU85" s="2">
        <v>28</v>
      </c>
      <c r="NQZ85" s="2">
        <v>0</v>
      </c>
      <c r="NRA85" s="2">
        <v>28</v>
      </c>
      <c r="NRB85" s="2">
        <v>0</v>
      </c>
      <c r="NRE85" s="2">
        <v>68</v>
      </c>
      <c r="NRF85" s="2" t="s">
        <v>344</v>
      </c>
      <c r="NRG85" s="2">
        <v>13000</v>
      </c>
      <c r="NRK85" s="2">
        <v>28</v>
      </c>
      <c r="NRP85" s="2">
        <v>0</v>
      </c>
      <c r="NRQ85" s="2">
        <v>28</v>
      </c>
      <c r="NRR85" s="2">
        <v>0</v>
      </c>
      <c r="NRU85" s="2">
        <v>68</v>
      </c>
      <c r="NRV85" s="2" t="s">
        <v>344</v>
      </c>
      <c r="NRW85" s="2">
        <v>13000</v>
      </c>
      <c r="NSA85" s="2">
        <v>28</v>
      </c>
      <c r="NSF85" s="2">
        <v>0</v>
      </c>
      <c r="NSG85" s="2">
        <v>28</v>
      </c>
      <c r="NSH85" s="2">
        <v>0</v>
      </c>
      <c r="NSK85" s="2">
        <v>68</v>
      </c>
      <c r="NSL85" s="2" t="s">
        <v>344</v>
      </c>
      <c r="NSM85" s="2">
        <v>13000</v>
      </c>
      <c r="NSQ85" s="2">
        <v>28</v>
      </c>
      <c r="NSV85" s="2">
        <v>0</v>
      </c>
      <c r="NSW85" s="2">
        <v>28</v>
      </c>
      <c r="NSX85" s="2">
        <v>0</v>
      </c>
      <c r="NTA85" s="2">
        <v>68</v>
      </c>
      <c r="NTB85" s="2" t="s">
        <v>344</v>
      </c>
      <c r="NTC85" s="2">
        <v>13000</v>
      </c>
      <c r="NTG85" s="2">
        <v>28</v>
      </c>
      <c r="NTL85" s="2">
        <v>0</v>
      </c>
      <c r="NTM85" s="2">
        <v>28</v>
      </c>
      <c r="NTN85" s="2">
        <v>0</v>
      </c>
      <c r="NTQ85" s="2">
        <v>68</v>
      </c>
      <c r="NTR85" s="2" t="s">
        <v>344</v>
      </c>
      <c r="NTS85" s="2">
        <v>13000</v>
      </c>
      <c r="NTW85" s="2">
        <v>28</v>
      </c>
      <c r="NUB85" s="2">
        <v>0</v>
      </c>
      <c r="NUC85" s="2">
        <v>28</v>
      </c>
      <c r="NUD85" s="2">
        <v>0</v>
      </c>
      <c r="NUG85" s="2">
        <v>68</v>
      </c>
      <c r="NUH85" s="2" t="s">
        <v>344</v>
      </c>
      <c r="NUI85" s="2">
        <v>13000</v>
      </c>
      <c r="NUM85" s="2">
        <v>28</v>
      </c>
      <c r="NUR85" s="2">
        <v>0</v>
      </c>
      <c r="NUS85" s="2">
        <v>28</v>
      </c>
      <c r="NUT85" s="2">
        <v>0</v>
      </c>
      <c r="NUW85" s="2">
        <v>68</v>
      </c>
      <c r="NUX85" s="2" t="s">
        <v>344</v>
      </c>
      <c r="NUY85" s="2">
        <v>13000</v>
      </c>
      <c r="NVC85" s="2">
        <v>28</v>
      </c>
      <c r="NVH85" s="2">
        <v>0</v>
      </c>
      <c r="NVI85" s="2">
        <v>28</v>
      </c>
      <c r="NVJ85" s="2">
        <v>0</v>
      </c>
      <c r="NVM85" s="2">
        <v>68</v>
      </c>
      <c r="NVN85" s="2" t="s">
        <v>344</v>
      </c>
      <c r="NVO85" s="2">
        <v>13000</v>
      </c>
      <c r="NVS85" s="2">
        <v>28</v>
      </c>
      <c r="NVX85" s="2">
        <v>0</v>
      </c>
      <c r="NVY85" s="2">
        <v>28</v>
      </c>
      <c r="NVZ85" s="2">
        <v>0</v>
      </c>
      <c r="NWC85" s="2">
        <v>68</v>
      </c>
      <c r="NWD85" s="2" t="s">
        <v>344</v>
      </c>
      <c r="NWE85" s="2">
        <v>13000</v>
      </c>
      <c r="NWI85" s="2">
        <v>28</v>
      </c>
      <c r="NWN85" s="2">
        <v>0</v>
      </c>
      <c r="NWO85" s="2">
        <v>28</v>
      </c>
      <c r="NWP85" s="2">
        <v>0</v>
      </c>
      <c r="NWS85" s="2">
        <v>68</v>
      </c>
      <c r="NWT85" s="2" t="s">
        <v>344</v>
      </c>
      <c r="NWU85" s="2">
        <v>13000</v>
      </c>
      <c r="NWY85" s="2">
        <v>28</v>
      </c>
      <c r="NXD85" s="2">
        <v>0</v>
      </c>
      <c r="NXE85" s="2">
        <v>28</v>
      </c>
      <c r="NXF85" s="2">
        <v>0</v>
      </c>
      <c r="NXI85" s="2">
        <v>68</v>
      </c>
      <c r="NXJ85" s="2" t="s">
        <v>344</v>
      </c>
      <c r="NXK85" s="2">
        <v>13000</v>
      </c>
      <c r="NXO85" s="2">
        <v>28</v>
      </c>
      <c r="NXT85" s="2">
        <v>0</v>
      </c>
      <c r="NXU85" s="2">
        <v>28</v>
      </c>
      <c r="NXV85" s="2">
        <v>0</v>
      </c>
      <c r="NXY85" s="2">
        <v>68</v>
      </c>
      <c r="NXZ85" s="2" t="s">
        <v>344</v>
      </c>
      <c r="NYA85" s="2">
        <v>13000</v>
      </c>
      <c r="NYE85" s="2">
        <v>28</v>
      </c>
      <c r="NYJ85" s="2">
        <v>0</v>
      </c>
      <c r="NYK85" s="2">
        <v>28</v>
      </c>
      <c r="NYL85" s="2">
        <v>0</v>
      </c>
      <c r="NYO85" s="2">
        <v>68</v>
      </c>
      <c r="NYP85" s="2" t="s">
        <v>344</v>
      </c>
      <c r="NYQ85" s="2">
        <v>13000</v>
      </c>
      <c r="NYU85" s="2">
        <v>28</v>
      </c>
      <c r="NYZ85" s="2">
        <v>0</v>
      </c>
      <c r="NZA85" s="2">
        <v>28</v>
      </c>
      <c r="NZB85" s="2">
        <v>0</v>
      </c>
      <c r="NZE85" s="2">
        <v>68</v>
      </c>
      <c r="NZF85" s="2" t="s">
        <v>344</v>
      </c>
      <c r="NZG85" s="2">
        <v>13000</v>
      </c>
      <c r="NZK85" s="2">
        <v>28</v>
      </c>
      <c r="NZP85" s="2">
        <v>0</v>
      </c>
      <c r="NZQ85" s="2">
        <v>28</v>
      </c>
      <c r="NZR85" s="2">
        <v>0</v>
      </c>
      <c r="NZU85" s="2">
        <v>68</v>
      </c>
      <c r="NZV85" s="2" t="s">
        <v>344</v>
      </c>
      <c r="NZW85" s="2">
        <v>13000</v>
      </c>
      <c r="OAA85" s="2">
        <v>28</v>
      </c>
      <c r="OAF85" s="2">
        <v>0</v>
      </c>
      <c r="OAG85" s="2">
        <v>28</v>
      </c>
      <c r="OAH85" s="2">
        <v>0</v>
      </c>
      <c r="OAK85" s="2">
        <v>68</v>
      </c>
      <c r="OAL85" s="2" t="s">
        <v>344</v>
      </c>
      <c r="OAM85" s="2">
        <v>13000</v>
      </c>
      <c r="OAQ85" s="2">
        <v>28</v>
      </c>
      <c r="OAV85" s="2">
        <v>0</v>
      </c>
      <c r="OAW85" s="2">
        <v>28</v>
      </c>
      <c r="OAX85" s="2">
        <v>0</v>
      </c>
      <c r="OBA85" s="2">
        <v>68</v>
      </c>
      <c r="OBB85" s="2" t="s">
        <v>344</v>
      </c>
      <c r="OBC85" s="2">
        <v>13000</v>
      </c>
      <c r="OBG85" s="2">
        <v>28</v>
      </c>
      <c r="OBL85" s="2">
        <v>0</v>
      </c>
      <c r="OBM85" s="2">
        <v>28</v>
      </c>
      <c r="OBN85" s="2">
        <v>0</v>
      </c>
      <c r="OBQ85" s="2">
        <v>68</v>
      </c>
      <c r="OBR85" s="2" t="s">
        <v>344</v>
      </c>
      <c r="OBS85" s="2">
        <v>13000</v>
      </c>
      <c r="OBW85" s="2">
        <v>28</v>
      </c>
      <c r="OCB85" s="2">
        <v>0</v>
      </c>
      <c r="OCC85" s="2">
        <v>28</v>
      </c>
      <c r="OCD85" s="2">
        <v>0</v>
      </c>
      <c r="OCG85" s="2">
        <v>68</v>
      </c>
      <c r="OCH85" s="2" t="s">
        <v>344</v>
      </c>
      <c r="OCI85" s="2">
        <v>13000</v>
      </c>
      <c r="OCM85" s="2">
        <v>28</v>
      </c>
      <c r="OCR85" s="2">
        <v>0</v>
      </c>
      <c r="OCS85" s="2">
        <v>28</v>
      </c>
      <c r="OCT85" s="2">
        <v>0</v>
      </c>
      <c r="OCW85" s="2">
        <v>68</v>
      </c>
      <c r="OCX85" s="2" t="s">
        <v>344</v>
      </c>
      <c r="OCY85" s="2">
        <v>13000</v>
      </c>
      <c r="ODC85" s="2">
        <v>28</v>
      </c>
      <c r="ODH85" s="2">
        <v>0</v>
      </c>
      <c r="ODI85" s="2">
        <v>28</v>
      </c>
      <c r="ODJ85" s="2">
        <v>0</v>
      </c>
      <c r="ODM85" s="2">
        <v>68</v>
      </c>
      <c r="ODN85" s="2" t="s">
        <v>344</v>
      </c>
      <c r="ODO85" s="2">
        <v>13000</v>
      </c>
      <c r="ODS85" s="2">
        <v>28</v>
      </c>
      <c r="ODX85" s="2">
        <v>0</v>
      </c>
      <c r="ODY85" s="2">
        <v>28</v>
      </c>
      <c r="ODZ85" s="2">
        <v>0</v>
      </c>
      <c r="OEC85" s="2">
        <v>68</v>
      </c>
      <c r="OED85" s="2" t="s">
        <v>344</v>
      </c>
      <c r="OEE85" s="2">
        <v>13000</v>
      </c>
      <c r="OEI85" s="2">
        <v>28</v>
      </c>
      <c r="OEN85" s="2">
        <v>0</v>
      </c>
      <c r="OEO85" s="2">
        <v>28</v>
      </c>
      <c r="OEP85" s="2">
        <v>0</v>
      </c>
      <c r="OES85" s="2">
        <v>68</v>
      </c>
      <c r="OET85" s="2" t="s">
        <v>344</v>
      </c>
      <c r="OEU85" s="2">
        <v>13000</v>
      </c>
      <c r="OEY85" s="2">
        <v>28</v>
      </c>
      <c r="OFD85" s="2">
        <v>0</v>
      </c>
      <c r="OFE85" s="2">
        <v>28</v>
      </c>
      <c r="OFF85" s="2">
        <v>0</v>
      </c>
      <c r="OFI85" s="2">
        <v>68</v>
      </c>
      <c r="OFJ85" s="2" t="s">
        <v>344</v>
      </c>
      <c r="OFK85" s="2">
        <v>13000</v>
      </c>
      <c r="OFO85" s="2">
        <v>28</v>
      </c>
      <c r="OFT85" s="2">
        <v>0</v>
      </c>
      <c r="OFU85" s="2">
        <v>28</v>
      </c>
      <c r="OFV85" s="2">
        <v>0</v>
      </c>
      <c r="OFY85" s="2">
        <v>68</v>
      </c>
      <c r="OFZ85" s="2" t="s">
        <v>344</v>
      </c>
      <c r="OGA85" s="2">
        <v>13000</v>
      </c>
      <c r="OGE85" s="2">
        <v>28</v>
      </c>
      <c r="OGJ85" s="2">
        <v>0</v>
      </c>
      <c r="OGK85" s="2">
        <v>28</v>
      </c>
      <c r="OGL85" s="2">
        <v>0</v>
      </c>
      <c r="OGO85" s="2">
        <v>68</v>
      </c>
      <c r="OGP85" s="2" t="s">
        <v>344</v>
      </c>
      <c r="OGQ85" s="2">
        <v>13000</v>
      </c>
      <c r="OGU85" s="2">
        <v>28</v>
      </c>
      <c r="OGZ85" s="2">
        <v>0</v>
      </c>
      <c r="OHA85" s="2">
        <v>28</v>
      </c>
      <c r="OHB85" s="2">
        <v>0</v>
      </c>
      <c r="OHE85" s="2">
        <v>68</v>
      </c>
      <c r="OHF85" s="2" t="s">
        <v>344</v>
      </c>
      <c r="OHG85" s="2">
        <v>13000</v>
      </c>
      <c r="OHK85" s="2">
        <v>28</v>
      </c>
      <c r="OHP85" s="2">
        <v>0</v>
      </c>
      <c r="OHQ85" s="2">
        <v>28</v>
      </c>
      <c r="OHR85" s="2">
        <v>0</v>
      </c>
      <c r="OHU85" s="2">
        <v>68</v>
      </c>
      <c r="OHV85" s="2" t="s">
        <v>344</v>
      </c>
      <c r="OHW85" s="2">
        <v>13000</v>
      </c>
      <c r="OIA85" s="2">
        <v>28</v>
      </c>
      <c r="OIF85" s="2">
        <v>0</v>
      </c>
      <c r="OIG85" s="2">
        <v>28</v>
      </c>
      <c r="OIH85" s="2">
        <v>0</v>
      </c>
      <c r="OIK85" s="2">
        <v>68</v>
      </c>
      <c r="OIL85" s="2" t="s">
        <v>344</v>
      </c>
      <c r="OIM85" s="2">
        <v>13000</v>
      </c>
      <c r="OIQ85" s="2">
        <v>28</v>
      </c>
      <c r="OIV85" s="2">
        <v>0</v>
      </c>
      <c r="OIW85" s="2">
        <v>28</v>
      </c>
      <c r="OIX85" s="2">
        <v>0</v>
      </c>
      <c r="OJA85" s="2">
        <v>68</v>
      </c>
      <c r="OJB85" s="2" t="s">
        <v>344</v>
      </c>
      <c r="OJC85" s="2">
        <v>13000</v>
      </c>
      <c r="OJG85" s="2">
        <v>28</v>
      </c>
      <c r="OJL85" s="2">
        <v>0</v>
      </c>
      <c r="OJM85" s="2">
        <v>28</v>
      </c>
      <c r="OJN85" s="2">
        <v>0</v>
      </c>
      <c r="OJQ85" s="2">
        <v>68</v>
      </c>
      <c r="OJR85" s="2" t="s">
        <v>344</v>
      </c>
      <c r="OJS85" s="2">
        <v>13000</v>
      </c>
      <c r="OJW85" s="2">
        <v>28</v>
      </c>
      <c r="OKB85" s="2">
        <v>0</v>
      </c>
      <c r="OKC85" s="2">
        <v>28</v>
      </c>
      <c r="OKD85" s="2">
        <v>0</v>
      </c>
      <c r="OKG85" s="2">
        <v>68</v>
      </c>
      <c r="OKH85" s="2" t="s">
        <v>344</v>
      </c>
      <c r="OKI85" s="2">
        <v>13000</v>
      </c>
      <c r="OKM85" s="2">
        <v>28</v>
      </c>
      <c r="OKR85" s="2">
        <v>0</v>
      </c>
      <c r="OKS85" s="2">
        <v>28</v>
      </c>
      <c r="OKT85" s="2">
        <v>0</v>
      </c>
      <c r="OKW85" s="2">
        <v>68</v>
      </c>
      <c r="OKX85" s="2" t="s">
        <v>344</v>
      </c>
      <c r="OKY85" s="2">
        <v>13000</v>
      </c>
      <c r="OLC85" s="2">
        <v>28</v>
      </c>
      <c r="OLH85" s="2">
        <v>0</v>
      </c>
      <c r="OLI85" s="2">
        <v>28</v>
      </c>
      <c r="OLJ85" s="2">
        <v>0</v>
      </c>
      <c r="OLM85" s="2">
        <v>68</v>
      </c>
      <c r="OLN85" s="2" t="s">
        <v>344</v>
      </c>
      <c r="OLO85" s="2">
        <v>13000</v>
      </c>
      <c r="OLS85" s="2">
        <v>28</v>
      </c>
      <c r="OLX85" s="2">
        <v>0</v>
      </c>
      <c r="OLY85" s="2">
        <v>28</v>
      </c>
      <c r="OLZ85" s="2">
        <v>0</v>
      </c>
      <c r="OMC85" s="2">
        <v>68</v>
      </c>
      <c r="OMD85" s="2" t="s">
        <v>344</v>
      </c>
      <c r="OME85" s="2">
        <v>13000</v>
      </c>
      <c r="OMI85" s="2">
        <v>28</v>
      </c>
      <c r="OMN85" s="2">
        <v>0</v>
      </c>
      <c r="OMO85" s="2">
        <v>28</v>
      </c>
      <c r="OMP85" s="2">
        <v>0</v>
      </c>
      <c r="OMS85" s="2">
        <v>68</v>
      </c>
      <c r="OMT85" s="2" t="s">
        <v>344</v>
      </c>
      <c r="OMU85" s="2">
        <v>13000</v>
      </c>
      <c r="OMY85" s="2">
        <v>28</v>
      </c>
      <c r="OND85" s="2">
        <v>0</v>
      </c>
      <c r="ONE85" s="2">
        <v>28</v>
      </c>
      <c r="ONF85" s="2">
        <v>0</v>
      </c>
      <c r="ONI85" s="2">
        <v>68</v>
      </c>
      <c r="ONJ85" s="2" t="s">
        <v>344</v>
      </c>
      <c r="ONK85" s="2">
        <v>13000</v>
      </c>
      <c r="ONO85" s="2">
        <v>28</v>
      </c>
      <c r="ONT85" s="2">
        <v>0</v>
      </c>
      <c r="ONU85" s="2">
        <v>28</v>
      </c>
      <c r="ONV85" s="2">
        <v>0</v>
      </c>
      <c r="ONY85" s="2">
        <v>68</v>
      </c>
      <c r="ONZ85" s="2" t="s">
        <v>344</v>
      </c>
      <c r="OOA85" s="2">
        <v>13000</v>
      </c>
      <c r="OOE85" s="2">
        <v>28</v>
      </c>
      <c r="OOJ85" s="2">
        <v>0</v>
      </c>
      <c r="OOK85" s="2">
        <v>28</v>
      </c>
      <c r="OOL85" s="2">
        <v>0</v>
      </c>
      <c r="OOO85" s="2">
        <v>68</v>
      </c>
      <c r="OOP85" s="2" t="s">
        <v>344</v>
      </c>
      <c r="OOQ85" s="2">
        <v>13000</v>
      </c>
      <c r="OOU85" s="2">
        <v>28</v>
      </c>
      <c r="OOZ85" s="2">
        <v>0</v>
      </c>
      <c r="OPA85" s="2">
        <v>28</v>
      </c>
      <c r="OPB85" s="2">
        <v>0</v>
      </c>
      <c r="OPE85" s="2">
        <v>68</v>
      </c>
      <c r="OPF85" s="2" t="s">
        <v>344</v>
      </c>
      <c r="OPG85" s="2">
        <v>13000</v>
      </c>
      <c r="OPK85" s="2">
        <v>28</v>
      </c>
      <c r="OPP85" s="2">
        <v>0</v>
      </c>
      <c r="OPQ85" s="2">
        <v>28</v>
      </c>
      <c r="OPR85" s="2">
        <v>0</v>
      </c>
      <c r="OPU85" s="2">
        <v>68</v>
      </c>
      <c r="OPV85" s="2" t="s">
        <v>344</v>
      </c>
      <c r="OPW85" s="2">
        <v>13000</v>
      </c>
      <c r="OQA85" s="2">
        <v>28</v>
      </c>
      <c r="OQF85" s="2">
        <v>0</v>
      </c>
      <c r="OQG85" s="2">
        <v>28</v>
      </c>
      <c r="OQH85" s="2">
        <v>0</v>
      </c>
      <c r="OQK85" s="2">
        <v>68</v>
      </c>
      <c r="OQL85" s="2" t="s">
        <v>344</v>
      </c>
      <c r="OQM85" s="2">
        <v>13000</v>
      </c>
      <c r="OQQ85" s="2">
        <v>28</v>
      </c>
      <c r="OQV85" s="2">
        <v>0</v>
      </c>
      <c r="OQW85" s="2">
        <v>28</v>
      </c>
      <c r="OQX85" s="2">
        <v>0</v>
      </c>
      <c r="ORA85" s="2">
        <v>68</v>
      </c>
      <c r="ORB85" s="2" t="s">
        <v>344</v>
      </c>
      <c r="ORC85" s="2">
        <v>13000</v>
      </c>
      <c r="ORG85" s="2">
        <v>28</v>
      </c>
      <c r="ORL85" s="2">
        <v>0</v>
      </c>
      <c r="ORM85" s="2">
        <v>28</v>
      </c>
      <c r="ORN85" s="2">
        <v>0</v>
      </c>
      <c r="ORQ85" s="2">
        <v>68</v>
      </c>
      <c r="ORR85" s="2" t="s">
        <v>344</v>
      </c>
      <c r="ORS85" s="2">
        <v>13000</v>
      </c>
      <c r="ORW85" s="2">
        <v>28</v>
      </c>
      <c r="OSB85" s="2">
        <v>0</v>
      </c>
      <c r="OSC85" s="2">
        <v>28</v>
      </c>
      <c r="OSD85" s="2">
        <v>0</v>
      </c>
      <c r="OSG85" s="2">
        <v>68</v>
      </c>
      <c r="OSH85" s="2" t="s">
        <v>344</v>
      </c>
      <c r="OSI85" s="2">
        <v>13000</v>
      </c>
      <c r="OSM85" s="2">
        <v>28</v>
      </c>
      <c r="OSR85" s="2">
        <v>0</v>
      </c>
      <c r="OSS85" s="2">
        <v>28</v>
      </c>
      <c r="OST85" s="2">
        <v>0</v>
      </c>
      <c r="OSW85" s="2">
        <v>68</v>
      </c>
      <c r="OSX85" s="2" t="s">
        <v>344</v>
      </c>
      <c r="OSY85" s="2">
        <v>13000</v>
      </c>
      <c r="OTC85" s="2">
        <v>28</v>
      </c>
      <c r="OTH85" s="2">
        <v>0</v>
      </c>
      <c r="OTI85" s="2">
        <v>28</v>
      </c>
      <c r="OTJ85" s="2">
        <v>0</v>
      </c>
      <c r="OTM85" s="2">
        <v>68</v>
      </c>
      <c r="OTN85" s="2" t="s">
        <v>344</v>
      </c>
      <c r="OTO85" s="2">
        <v>13000</v>
      </c>
      <c r="OTS85" s="2">
        <v>28</v>
      </c>
      <c r="OTX85" s="2">
        <v>0</v>
      </c>
      <c r="OTY85" s="2">
        <v>28</v>
      </c>
      <c r="OTZ85" s="2">
        <v>0</v>
      </c>
      <c r="OUC85" s="2">
        <v>68</v>
      </c>
      <c r="OUD85" s="2" t="s">
        <v>344</v>
      </c>
      <c r="OUE85" s="2">
        <v>13000</v>
      </c>
      <c r="OUI85" s="2">
        <v>28</v>
      </c>
      <c r="OUN85" s="2">
        <v>0</v>
      </c>
      <c r="OUO85" s="2">
        <v>28</v>
      </c>
      <c r="OUP85" s="2">
        <v>0</v>
      </c>
      <c r="OUS85" s="2">
        <v>68</v>
      </c>
      <c r="OUT85" s="2" t="s">
        <v>344</v>
      </c>
      <c r="OUU85" s="2">
        <v>13000</v>
      </c>
      <c r="OUY85" s="2">
        <v>28</v>
      </c>
      <c r="OVD85" s="2">
        <v>0</v>
      </c>
      <c r="OVE85" s="2">
        <v>28</v>
      </c>
      <c r="OVF85" s="2">
        <v>0</v>
      </c>
      <c r="OVI85" s="2">
        <v>68</v>
      </c>
      <c r="OVJ85" s="2" t="s">
        <v>344</v>
      </c>
      <c r="OVK85" s="2">
        <v>13000</v>
      </c>
      <c r="OVO85" s="2">
        <v>28</v>
      </c>
      <c r="OVT85" s="2">
        <v>0</v>
      </c>
      <c r="OVU85" s="2">
        <v>28</v>
      </c>
      <c r="OVV85" s="2">
        <v>0</v>
      </c>
      <c r="OVY85" s="2">
        <v>68</v>
      </c>
      <c r="OVZ85" s="2" t="s">
        <v>344</v>
      </c>
      <c r="OWA85" s="2">
        <v>13000</v>
      </c>
      <c r="OWE85" s="2">
        <v>28</v>
      </c>
      <c r="OWJ85" s="2">
        <v>0</v>
      </c>
      <c r="OWK85" s="2">
        <v>28</v>
      </c>
      <c r="OWL85" s="2">
        <v>0</v>
      </c>
      <c r="OWO85" s="2">
        <v>68</v>
      </c>
      <c r="OWP85" s="2" t="s">
        <v>344</v>
      </c>
      <c r="OWQ85" s="2">
        <v>13000</v>
      </c>
      <c r="OWU85" s="2">
        <v>28</v>
      </c>
      <c r="OWZ85" s="2">
        <v>0</v>
      </c>
      <c r="OXA85" s="2">
        <v>28</v>
      </c>
      <c r="OXB85" s="2">
        <v>0</v>
      </c>
      <c r="OXE85" s="2">
        <v>68</v>
      </c>
      <c r="OXF85" s="2" t="s">
        <v>344</v>
      </c>
      <c r="OXG85" s="2">
        <v>13000</v>
      </c>
      <c r="OXK85" s="2">
        <v>28</v>
      </c>
      <c r="OXP85" s="2">
        <v>0</v>
      </c>
      <c r="OXQ85" s="2">
        <v>28</v>
      </c>
      <c r="OXR85" s="2">
        <v>0</v>
      </c>
      <c r="OXU85" s="2">
        <v>68</v>
      </c>
      <c r="OXV85" s="2" t="s">
        <v>344</v>
      </c>
      <c r="OXW85" s="2">
        <v>13000</v>
      </c>
      <c r="OYA85" s="2">
        <v>28</v>
      </c>
      <c r="OYF85" s="2">
        <v>0</v>
      </c>
      <c r="OYG85" s="2">
        <v>28</v>
      </c>
      <c r="OYH85" s="2">
        <v>0</v>
      </c>
      <c r="OYK85" s="2">
        <v>68</v>
      </c>
      <c r="OYL85" s="2" t="s">
        <v>344</v>
      </c>
      <c r="OYM85" s="2">
        <v>13000</v>
      </c>
      <c r="OYQ85" s="2">
        <v>28</v>
      </c>
      <c r="OYV85" s="2">
        <v>0</v>
      </c>
      <c r="OYW85" s="2">
        <v>28</v>
      </c>
      <c r="OYX85" s="2">
        <v>0</v>
      </c>
      <c r="OZA85" s="2">
        <v>68</v>
      </c>
      <c r="OZB85" s="2" t="s">
        <v>344</v>
      </c>
      <c r="OZC85" s="2">
        <v>13000</v>
      </c>
      <c r="OZG85" s="2">
        <v>28</v>
      </c>
      <c r="OZL85" s="2">
        <v>0</v>
      </c>
      <c r="OZM85" s="2">
        <v>28</v>
      </c>
      <c r="OZN85" s="2">
        <v>0</v>
      </c>
      <c r="OZQ85" s="2">
        <v>68</v>
      </c>
      <c r="OZR85" s="2" t="s">
        <v>344</v>
      </c>
      <c r="OZS85" s="2">
        <v>13000</v>
      </c>
      <c r="OZW85" s="2">
        <v>28</v>
      </c>
      <c r="PAB85" s="2">
        <v>0</v>
      </c>
      <c r="PAC85" s="2">
        <v>28</v>
      </c>
      <c r="PAD85" s="2">
        <v>0</v>
      </c>
      <c r="PAG85" s="2">
        <v>68</v>
      </c>
      <c r="PAH85" s="2" t="s">
        <v>344</v>
      </c>
      <c r="PAI85" s="2">
        <v>13000</v>
      </c>
      <c r="PAM85" s="2">
        <v>28</v>
      </c>
      <c r="PAR85" s="2">
        <v>0</v>
      </c>
      <c r="PAS85" s="2">
        <v>28</v>
      </c>
      <c r="PAT85" s="2">
        <v>0</v>
      </c>
      <c r="PAW85" s="2">
        <v>68</v>
      </c>
      <c r="PAX85" s="2" t="s">
        <v>344</v>
      </c>
      <c r="PAY85" s="2">
        <v>13000</v>
      </c>
      <c r="PBC85" s="2">
        <v>28</v>
      </c>
      <c r="PBH85" s="2">
        <v>0</v>
      </c>
      <c r="PBI85" s="2">
        <v>28</v>
      </c>
      <c r="PBJ85" s="2">
        <v>0</v>
      </c>
      <c r="PBM85" s="2">
        <v>68</v>
      </c>
      <c r="PBN85" s="2" t="s">
        <v>344</v>
      </c>
      <c r="PBO85" s="2">
        <v>13000</v>
      </c>
      <c r="PBS85" s="2">
        <v>28</v>
      </c>
      <c r="PBX85" s="2">
        <v>0</v>
      </c>
      <c r="PBY85" s="2">
        <v>28</v>
      </c>
      <c r="PBZ85" s="2">
        <v>0</v>
      </c>
      <c r="PCC85" s="2">
        <v>68</v>
      </c>
      <c r="PCD85" s="2" t="s">
        <v>344</v>
      </c>
      <c r="PCE85" s="2">
        <v>13000</v>
      </c>
      <c r="PCI85" s="2">
        <v>28</v>
      </c>
      <c r="PCN85" s="2">
        <v>0</v>
      </c>
      <c r="PCO85" s="2">
        <v>28</v>
      </c>
      <c r="PCP85" s="2">
        <v>0</v>
      </c>
      <c r="PCS85" s="2">
        <v>68</v>
      </c>
      <c r="PCT85" s="2" t="s">
        <v>344</v>
      </c>
      <c r="PCU85" s="2">
        <v>13000</v>
      </c>
      <c r="PCY85" s="2">
        <v>28</v>
      </c>
      <c r="PDD85" s="2">
        <v>0</v>
      </c>
      <c r="PDE85" s="2">
        <v>28</v>
      </c>
      <c r="PDF85" s="2">
        <v>0</v>
      </c>
      <c r="PDI85" s="2">
        <v>68</v>
      </c>
      <c r="PDJ85" s="2" t="s">
        <v>344</v>
      </c>
      <c r="PDK85" s="2">
        <v>13000</v>
      </c>
      <c r="PDO85" s="2">
        <v>28</v>
      </c>
      <c r="PDT85" s="2">
        <v>0</v>
      </c>
      <c r="PDU85" s="2">
        <v>28</v>
      </c>
      <c r="PDV85" s="2">
        <v>0</v>
      </c>
      <c r="PDY85" s="2">
        <v>68</v>
      </c>
      <c r="PDZ85" s="2" t="s">
        <v>344</v>
      </c>
      <c r="PEA85" s="2">
        <v>13000</v>
      </c>
      <c r="PEE85" s="2">
        <v>28</v>
      </c>
      <c r="PEJ85" s="2">
        <v>0</v>
      </c>
      <c r="PEK85" s="2">
        <v>28</v>
      </c>
      <c r="PEL85" s="2">
        <v>0</v>
      </c>
      <c r="PEO85" s="2">
        <v>68</v>
      </c>
      <c r="PEP85" s="2" t="s">
        <v>344</v>
      </c>
      <c r="PEQ85" s="2">
        <v>13000</v>
      </c>
      <c r="PEU85" s="2">
        <v>28</v>
      </c>
      <c r="PEZ85" s="2">
        <v>0</v>
      </c>
      <c r="PFA85" s="2">
        <v>28</v>
      </c>
      <c r="PFB85" s="2">
        <v>0</v>
      </c>
      <c r="PFE85" s="2">
        <v>68</v>
      </c>
      <c r="PFF85" s="2" t="s">
        <v>344</v>
      </c>
      <c r="PFG85" s="2">
        <v>13000</v>
      </c>
      <c r="PFK85" s="2">
        <v>28</v>
      </c>
      <c r="PFP85" s="2">
        <v>0</v>
      </c>
      <c r="PFQ85" s="2">
        <v>28</v>
      </c>
      <c r="PFR85" s="2">
        <v>0</v>
      </c>
      <c r="PFU85" s="2">
        <v>68</v>
      </c>
      <c r="PFV85" s="2" t="s">
        <v>344</v>
      </c>
      <c r="PFW85" s="2">
        <v>13000</v>
      </c>
      <c r="PGA85" s="2">
        <v>28</v>
      </c>
      <c r="PGF85" s="2">
        <v>0</v>
      </c>
      <c r="PGG85" s="2">
        <v>28</v>
      </c>
      <c r="PGH85" s="2">
        <v>0</v>
      </c>
      <c r="PGK85" s="2">
        <v>68</v>
      </c>
      <c r="PGL85" s="2" t="s">
        <v>344</v>
      </c>
      <c r="PGM85" s="2">
        <v>13000</v>
      </c>
      <c r="PGQ85" s="2">
        <v>28</v>
      </c>
      <c r="PGV85" s="2">
        <v>0</v>
      </c>
      <c r="PGW85" s="2">
        <v>28</v>
      </c>
      <c r="PGX85" s="2">
        <v>0</v>
      </c>
      <c r="PHA85" s="2">
        <v>68</v>
      </c>
      <c r="PHB85" s="2" t="s">
        <v>344</v>
      </c>
      <c r="PHC85" s="2">
        <v>13000</v>
      </c>
      <c r="PHG85" s="2">
        <v>28</v>
      </c>
      <c r="PHL85" s="2">
        <v>0</v>
      </c>
      <c r="PHM85" s="2">
        <v>28</v>
      </c>
      <c r="PHN85" s="2">
        <v>0</v>
      </c>
      <c r="PHQ85" s="2">
        <v>68</v>
      </c>
      <c r="PHR85" s="2" t="s">
        <v>344</v>
      </c>
      <c r="PHS85" s="2">
        <v>13000</v>
      </c>
      <c r="PHW85" s="2">
        <v>28</v>
      </c>
      <c r="PIB85" s="2">
        <v>0</v>
      </c>
      <c r="PIC85" s="2">
        <v>28</v>
      </c>
      <c r="PID85" s="2">
        <v>0</v>
      </c>
      <c r="PIG85" s="2">
        <v>68</v>
      </c>
      <c r="PIH85" s="2" t="s">
        <v>344</v>
      </c>
      <c r="PII85" s="2">
        <v>13000</v>
      </c>
      <c r="PIM85" s="2">
        <v>28</v>
      </c>
      <c r="PIR85" s="2">
        <v>0</v>
      </c>
      <c r="PIS85" s="2">
        <v>28</v>
      </c>
      <c r="PIT85" s="2">
        <v>0</v>
      </c>
      <c r="PIW85" s="2">
        <v>68</v>
      </c>
      <c r="PIX85" s="2" t="s">
        <v>344</v>
      </c>
      <c r="PIY85" s="2">
        <v>13000</v>
      </c>
      <c r="PJC85" s="2">
        <v>28</v>
      </c>
      <c r="PJH85" s="2">
        <v>0</v>
      </c>
      <c r="PJI85" s="2">
        <v>28</v>
      </c>
      <c r="PJJ85" s="2">
        <v>0</v>
      </c>
      <c r="PJM85" s="2">
        <v>68</v>
      </c>
      <c r="PJN85" s="2" t="s">
        <v>344</v>
      </c>
      <c r="PJO85" s="2">
        <v>13000</v>
      </c>
      <c r="PJS85" s="2">
        <v>28</v>
      </c>
      <c r="PJX85" s="2">
        <v>0</v>
      </c>
      <c r="PJY85" s="2">
        <v>28</v>
      </c>
      <c r="PJZ85" s="2">
        <v>0</v>
      </c>
      <c r="PKC85" s="2">
        <v>68</v>
      </c>
      <c r="PKD85" s="2" t="s">
        <v>344</v>
      </c>
      <c r="PKE85" s="2">
        <v>13000</v>
      </c>
      <c r="PKI85" s="2">
        <v>28</v>
      </c>
      <c r="PKN85" s="2">
        <v>0</v>
      </c>
      <c r="PKO85" s="2">
        <v>28</v>
      </c>
      <c r="PKP85" s="2">
        <v>0</v>
      </c>
      <c r="PKS85" s="2">
        <v>68</v>
      </c>
      <c r="PKT85" s="2" t="s">
        <v>344</v>
      </c>
      <c r="PKU85" s="2">
        <v>13000</v>
      </c>
      <c r="PKY85" s="2">
        <v>28</v>
      </c>
      <c r="PLD85" s="2">
        <v>0</v>
      </c>
      <c r="PLE85" s="2">
        <v>28</v>
      </c>
      <c r="PLF85" s="2">
        <v>0</v>
      </c>
      <c r="PLI85" s="2">
        <v>68</v>
      </c>
      <c r="PLJ85" s="2" t="s">
        <v>344</v>
      </c>
      <c r="PLK85" s="2">
        <v>13000</v>
      </c>
      <c r="PLO85" s="2">
        <v>28</v>
      </c>
      <c r="PLT85" s="2">
        <v>0</v>
      </c>
      <c r="PLU85" s="2">
        <v>28</v>
      </c>
      <c r="PLV85" s="2">
        <v>0</v>
      </c>
      <c r="PLY85" s="2">
        <v>68</v>
      </c>
      <c r="PLZ85" s="2" t="s">
        <v>344</v>
      </c>
      <c r="PMA85" s="2">
        <v>13000</v>
      </c>
      <c r="PME85" s="2">
        <v>28</v>
      </c>
      <c r="PMJ85" s="2">
        <v>0</v>
      </c>
      <c r="PMK85" s="2">
        <v>28</v>
      </c>
      <c r="PML85" s="2">
        <v>0</v>
      </c>
      <c r="PMO85" s="2">
        <v>68</v>
      </c>
      <c r="PMP85" s="2" t="s">
        <v>344</v>
      </c>
      <c r="PMQ85" s="2">
        <v>13000</v>
      </c>
      <c r="PMU85" s="2">
        <v>28</v>
      </c>
      <c r="PMZ85" s="2">
        <v>0</v>
      </c>
      <c r="PNA85" s="2">
        <v>28</v>
      </c>
      <c r="PNB85" s="2">
        <v>0</v>
      </c>
      <c r="PNE85" s="2">
        <v>68</v>
      </c>
      <c r="PNF85" s="2" t="s">
        <v>344</v>
      </c>
      <c r="PNG85" s="2">
        <v>13000</v>
      </c>
      <c r="PNK85" s="2">
        <v>28</v>
      </c>
      <c r="PNP85" s="2">
        <v>0</v>
      </c>
      <c r="PNQ85" s="2">
        <v>28</v>
      </c>
      <c r="PNR85" s="2">
        <v>0</v>
      </c>
      <c r="PNU85" s="2">
        <v>68</v>
      </c>
      <c r="PNV85" s="2" t="s">
        <v>344</v>
      </c>
      <c r="PNW85" s="2">
        <v>13000</v>
      </c>
      <c r="POA85" s="2">
        <v>28</v>
      </c>
      <c r="POF85" s="2">
        <v>0</v>
      </c>
      <c r="POG85" s="2">
        <v>28</v>
      </c>
      <c r="POH85" s="2">
        <v>0</v>
      </c>
      <c r="POK85" s="2">
        <v>68</v>
      </c>
      <c r="POL85" s="2" t="s">
        <v>344</v>
      </c>
      <c r="POM85" s="2">
        <v>13000</v>
      </c>
      <c r="POQ85" s="2">
        <v>28</v>
      </c>
      <c r="POV85" s="2">
        <v>0</v>
      </c>
      <c r="POW85" s="2">
        <v>28</v>
      </c>
      <c r="POX85" s="2">
        <v>0</v>
      </c>
      <c r="PPA85" s="2">
        <v>68</v>
      </c>
      <c r="PPB85" s="2" t="s">
        <v>344</v>
      </c>
      <c r="PPC85" s="2">
        <v>13000</v>
      </c>
      <c r="PPG85" s="2">
        <v>28</v>
      </c>
      <c r="PPL85" s="2">
        <v>0</v>
      </c>
      <c r="PPM85" s="2">
        <v>28</v>
      </c>
      <c r="PPN85" s="2">
        <v>0</v>
      </c>
      <c r="PPQ85" s="2">
        <v>68</v>
      </c>
      <c r="PPR85" s="2" t="s">
        <v>344</v>
      </c>
      <c r="PPS85" s="2">
        <v>13000</v>
      </c>
      <c r="PPW85" s="2">
        <v>28</v>
      </c>
      <c r="PQB85" s="2">
        <v>0</v>
      </c>
      <c r="PQC85" s="2">
        <v>28</v>
      </c>
      <c r="PQD85" s="2">
        <v>0</v>
      </c>
      <c r="PQG85" s="2">
        <v>68</v>
      </c>
      <c r="PQH85" s="2" t="s">
        <v>344</v>
      </c>
      <c r="PQI85" s="2">
        <v>13000</v>
      </c>
      <c r="PQM85" s="2">
        <v>28</v>
      </c>
      <c r="PQR85" s="2">
        <v>0</v>
      </c>
      <c r="PQS85" s="2">
        <v>28</v>
      </c>
      <c r="PQT85" s="2">
        <v>0</v>
      </c>
      <c r="PQW85" s="2">
        <v>68</v>
      </c>
      <c r="PQX85" s="2" t="s">
        <v>344</v>
      </c>
      <c r="PQY85" s="2">
        <v>13000</v>
      </c>
      <c r="PRC85" s="2">
        <v>28</v>
      </c>
      <c r="PRH85" s="2">
        <v>0</v>
      </c>
      <c r="PRI85" s="2">
        <v>28</v>
      </c>
      <c r="PRJ85" s="2">
        <v>0</v>
      </c>
      <c r="PRM85" s="2">
        <v>68</v>
      </c>
      <c r="PRN85" s="2" t="s">
        <v>344</v>
      </c>
      <c r="PRO85" s="2">
        <v>13000</v>
      </c>
      <c r="PRS85" s="2">
        <v>28</v>
      </c>
      <c r="PRX85" s="2">
        <v>0</v>
      </c>
      <c r="PRY85" s="2">
        <v>28</v>
      </c>
      <c r="PRZ85" s="2">
        <v>0</v>
      </c>
      <c r="PSC85" s="2">
        <v>68</v>
      </c>
      <c r="PSD85" s="2" t="s">
        <v>344</v>
      </c>
      <c r="PSE85" s="2">
        <v>13000</v>
      </c>
      <c r="PSI85" s="2">
        <v>28</v>
      </c>
      <c r="PSN85" s="2">
        <v>0</v>
      </c>
      <c r="PSO85" s="2">
        <v>28</v>
      </c>
      <c r="PSP85" s="2">
        <v>0</v>
      </c>
      <c r="PSS85" s="2">
        <v>68</v>
      </c>
      <c r="PST85" s="2" t="s">
        <v>344</v>
      </c>
      <c r="PSU85" s="2">
        <v>13000</v>
      </c>
      <c r="PSY85" s="2">
        <v>28</v>
      </c>
      <c r="PTD85" s="2">
        <v>0</v>
      </c>
      <c r="PTE85" s="2">
        <v>28</v>
      </c>
      <c r="PTF85" s="2">
        <v>0</v>
      </c>
      <c r="PTI85" s="2">
        <v>68</v>
      </c>
      <c r="PTJ85" s="2" t="s">
        <v>344</v>
      </c>
      <c r="PTK85" s="2">
        <v>13000</v>
      </c>
      <c r="PTO85" s="2">
        <v>28</v>
      </c>
      <c r="PTT85" s="2">
        <v>0</v>
      </c>
      <c r="PTU85" s="2">
        <v>28</v>
      </c>
      <c r="PTV85" s="2">
        <v>0</v>
      </c>
      <c r="PTY85" s="2">
        <v>68</v>
      </c>
      <c r="PTZ85" s="2" t="s">
        <v>344</v>
      </c>
      <c r="PUA85" s="2">
        <v>13000</v>
      </c>
      <c r="PUE85" s="2">
        <v>28</v>
      </c>
      <c r="PUJ85" s="2">
        <v>0</v>
      </c>
      <c r="PUK85" s="2">
        <v>28</v>
      </c>
      <c r="PUL85" s="2">
        <v>0</v>
      </c>
      <c r="PUO85" s="2">
        <v>68</v>
      </c>
      <c r="PUP85" s="2" t="s">
        <v>344</v>
      </c>
      <c r="PUQ85" s="2">
        <v>13000</v>
      </c>
      <c r="PUU85" s="2">
        <v>28</v>
      </c>
      <c r="PUZ85" s="2">
        <v>0</v>
      </c>
      <c r="PVA85" s="2">
        <v>28</v>
      </c>
      <c r="PVB85" s="2">
        <v>0</v>
      </c>
      <c r="PVE85" s="2">
        <v>68</v>
      </c>
      <c r="PVF85" s="2" t="s">
        <v>344</v>
      </c>
      <c r="PVG85" s="2">
        <v>13000</v>
      </c>
      <c r="PVK85" s="2">
        <v>28</v>
      </c>
      <c r="PVP85" s="2">
        <v>0</v>
      </c>
      <c r="PVQ85" s="2">
        <v>28</v>
      </c>
      <c r="PVR85" s="2">
        <v>0</v>
      </c>
      <c r="PVU85" s="2">
        <v>68</v>
      </c>
      <c r="PVV85" s="2" t="s">
        <v>344</v>
      </c>
      <c r="PVW85" s="2">
        <v>13000</v>
      </c>
      <c r="PWA85" s="2">
        <v>28</v>
      </c>
      <c r="PWF85" s="2">
        <v>0</v>
      </c>
      <c r="PWG85" s="2">
        <v>28</v>
      </c>
      <c r="PWH85" s="2">
        <v>0</v>
      </c>
      <c r="PWK85" s="2">
        <v>68</v>
      </c>
      <c r="PWL85" s="2" t="s">
        <v>344</v>
      </c>
      <c r="PWM85" s="2">
        <v>13000</v>
      </c>
      <c r="PWQ85" s="2">
        <v>28</v>
      </c>
      <c r="PWV85" s="2">
        <v>0</v>
      </c>
      <c r="PWW85" s="2">
        <v>28</v>
      </c>
      <c r="PWX85" s="2">
        <v>0</v>
      </c>
      <c r="PXA85" s="2">
        <v>68</v>
      </c>
      <c r="PXB85" s="2" t="s">
        <v>344</v>
      </c>
      <c r="PXC85" s="2">
        <v>13000</v>
      </c>
      <c r="PXG85" s="2">
        <v>28</v>
      </c>
      <c r="PXL85" s="2">
        <v>0</v>
      </c>
      <c r="PXM85" s="2">
        <v>28</v>
      </c>
      <c r="PXN85" s="2">
        <v>0</v>
      </c>
      <c r="PXQ85" s="2">
        <v>68</v>
      </c>
      <c r="PXR85" s="2" t="s">
        <v>344</v>
      </c>
      <c r="PXS85" s="2">
        <v>13000</v>
      </c>
      <c r="PXW85" s="2">
        <v>28</v>
      </c>
      <c r="PYB85" s="2">
        <v>0</v>
      </c>
      <c r="PYC85" s="2">
        <v>28</v>
      </c>
      <c r="PYD85" s="2">
        <v>0</v>
      </c>
      <c r="PYG85" s="2">
        <v>68</v>
      </c>
      <c r="PYH85" s="2" t="s">
        <v>344</v>
      </c>
      <c r="PYI85" s="2">
        <v>13000</v>
      </c>
      <c r="PYM85" s="2">
        <v>28</v>
      </c>
      <c r="PYR85" s="2">
        <v>0</v>
      </c>
      <c r="PYS85" s="2">
        <v>28</v>
      </c>
      <c r="PYT85" s="2">
        <v>0</v>
      </c>
      <c r="PYW85" s="2">
        <v>68</v>
      </c>
      <c r="PYX85" s="2" t="s">
        <v>344</v>
      </c>
      <c r="PYY85" s="2">
        <v>13000</v>
      </c>
      <c r="PZC85" s="2">
        <v>28</v>
      </c>
      <c r="PZH85" s="2">
        <v>0</v>
      </c>
      <c r="PZI85" s="2">
        <v>28</v>
      </c>
      <c r="PZJ85" s="2">
        <v>0</v>
      </c>
      <c r="PZM85" s="2">
        <v>68</v>
      </c>
      <c r="PZN85" s="2" t="s">
        <v>344</v>
      </c>
      <c r="PZO85" s="2">
        <v>13000</v>
      </c>
      <c r="PZS85" s="2">
        <v>28</v>
      </c>
      <c r="PZX85" s="2">
        <v>0</v>
      </c>
      <c r="PZY85" s="2">
        <v>28</v>
      </c>
      <c r="PZZ85" s="2">
        <v>0</v>
      </c>
      <c r="QAC85" s="2">
        <v>68</v>
      </c>
      <c r="QAD85" s="2" t="s">
        <v>344</v>
      </c>
      <c r="QAE85" s="2">
        <v>13000</v>
      </c>
      <c r="QAI85" s="2">
        <v>28</v>
      </c>
      <c r="QAN85" s="2">
        <v>0</v>
      </c>
      <c r="QAO85" s="2">
        <v>28</v>
      </c>
      <c r="QAP85" s="2">
        <v>0</v>
      </c>
      <c r="QAS85" s="2">
        <v>68</v>
      </c>
      <c r="QAT85" s="2" t="s">
        <v>344</v>
      </c>
      <c r="QAU85" s="2">
        <v>13000</v>
      </c>
      <c r="QAY85" s="2">
        <v>28</v>
      </c>
      <c r="QBD85" s="2">
        <v>0</v>
      </c>
      <c r="QBE85" s="2">
        <v>28</v>
      </c>
      <c r="QBF85" s="2">
        <v>0</v>
      </c>
      <c r="QBI85" s="2">
        <v>68</v>
      </c>
      <c r="QBJ85" s="2" t="s">
        <v>344</v>
      </c>
      <c r="QBK85" s="2">
        <v>13000</v>
      </c>
      <c r="QBO85" s="2">
        <v>28</v>
      </c>
      <c r="QBT85" s="2">
        <v>0</v>
      </c>
      <c r="QBU85" s="2">
        <v>28</v>
      </c>
      <c r="QBV85" s="2">
        <v>0</v>
      </c>
      <c r="QBY85" s="2">
        <v>68</v>
      </c>
      <c r="QBZ85" s="2" t="s">
        <v>344</v>
      </c>
      <c r="QCA85" s="2">
        <v>13000</v>
      </c>
      <c r="QCE85" s="2">
        <v>28</v>
      </c>
      <c r="QCJ85" s="2">
        <v>0</v>
      </c>
      <c r="QCK85" s="2">
        <v>28</v>
      </c>
      <c r="QCL85" s="2">
        <v>0</v>
      </c>
      <c r="QCO85" s="2">
        <v>68</v>
      </c>
      <c r="QCP85" s="2" t="s">
        <v>344</v>
      </c>
      <c r="QCQ85" s="2">
        <v>13000</v>
      </c>
      <c r="QCU85" s="2">
        <v>28</v>
      </c>
      <c r="QCZ85" s="2">
        <v>0</v>
      </c>
      <c r="QDA85" s="2">
        <v>28</v>
      </c>
      <c r="QDB85" s="2">
        <v>0</v>
      </c>
      <c r="QDE85" s="2">
        <v>68</v>
      </c>
      <c r="QDF85" s="2" t="s">
        <v>344</v>
      </c>
      <c r="QDG85" s="2">
        <v>13000</v>
      </c>
      <c r="QDK85" s="2">
        <v>28</v>
      </c>
      <c r="QDP85" s="2">
        <v>0</v>
      </c>
      <c r="QDQ85" s="2">
        <v>28</v>
      </c>
      <c r="QDR85" s="2">
        <v>0</v>
      </c>
      <c r="QDU85" s="2">
        <v>68</v>
      </c>
      <c r="QDV85" s="2" t="s">
        <v>344</v>
      </c>
      <c r="QDW85" s="2">
        <v>13000</v>
      </c>
      <c r="QEA85" s="2">
        <v>28</v>
      </c>
      <c r="QEF85" s="2">
        <v>0</v>
      </c>
      <c r="QEG85" s="2">
        <v>28</v>
      </c>
      <c r="QEH85" s="2">
        <v>0</v>
      </c>
      <c r="QEK85" s="2">
        <v>68</v>
      </c>
      <c r="QEL85" s="2" t="s">
        <v>344</v>
      </c>
      <c r="QEM85" s="2">
        <v>13000</v>
      </c>
      <c r="QEQ85" s="2">
        <v>28</v>
      </c>
      <c r="QEV85" s="2">
        <v>0</v>
      </c>
      <c r="QEW85" s="2">
        <v>28</v>
      </c>
      <c r="QEX85" s="2">
        <v>0</v>
      </c>
      <c r="QFA85" s="2">
        <v>68</v>
      </c>
      <c r="QFB85" s="2" t="s">
        <v>344</v>
      </c>
      <c r="QFC85" s="2">
        <v>13000</v>
      </c>
      <c r="QFG85" s="2">
        <v>28</v>
      </c>
      <c r="QFL85" s="2">
        <v>0</v>
      </c>
      <c r="QFM85" s="2">
        <v>28</v>
      </c>
      <c r="QFN85" s="2">
        <v>0</v>
      </c>
      <c r="QFQ85" s="2">
        <v>68</v>
      </c>
      <c r="QFR85" s="2" t="s">
        <v>344</v>
      </c>
      <c r="QFS85" s="2">
        <v>13000</v>
      </c>
      <c r="QFW85" s="2">
        <v>28</v>
      </c>
      <c r="QGB85" s="2">
        <v>0</v>
      </c>
      <c r="QGC85" s="2">
        <v>28</v>
      </c>
      <c r="QGD85" s="2">
        <v>0</v>
      </c>
      <c r="QGG85" s="2">
        <v>68</v>
      </c>
      <c r="QGH85" s="2" t="s">
        <v>344</v>
      </c>
      <c r="QGI85" s="2">
        <v>13000</v>
      </c>
      <c r="QGM85" s="2">
        <v>28</v>
      </c>
      <c r="QGR85" s="2">
        <v>0</v>
      </c>
      <c r="QGS85" s="2">
        <v>28</v>
      </c>
      <c r="QGT85" s="2">
        <v>0</v>
      </c>
      <c r="QGW85" s="2">
        <v>68</v>
      </c>
      <c r="QGX85" s="2" t="s">
        <v>344</v>
      </c>
      <c r="QGY85" s="2">
        <v>13000</v>
      </c>
      <c r="QHC85" s="2">
        <v>28</v>
      </c>
      <c r="QHH85" s="2">
        <v>0</v>
      </c>
      <c r="QHI85" s="2">
        <v>28</v>
      </c>
      <c r="QHJ85" s="2">
        <v>0</v>
      </c>
      <c r="QHM85" s="2">
        <v>68</v>
      </c>
      <c r="QHN85" s="2" t="s">
        <v>344</v>
      </c>
      <c r="QHO85" s="2">
        <v>13000</v>
      </c>
      <c r="QHS85" s="2">
        <v>28</v>
      </c>
      <c r="QHX85" s="2">
        <v>0</v>
      </c>
      <c r="QHY85" s="2">
        <v>28</v>
      </c>
      <c r="QHZ85" s="2">
        <v>0</v>
      </c>
      <c r="QIC85" s="2">
        <v>68</v>
      </c>
      <c r="QID85" s="2" t="s">
        <v>344</v>
      </c>
      <c r="QIE85" s="2">
        <v>13000</v>
      </c>
      <c r="QII85" s="2">
        <v>28</v>
      </c>
      <c r="QIN85" s="2">
        <v>0</v>
      </c>
      <c r="QIO85" s="2">
        <v>28</v>
      </c>
      <c r="QIP85" s="2">
        <v>0</v>
      </c>
      <c r="QIS85" s="2">
        <v>68</v>
      </c>
      <c r="QIT85" s="2" t="s">
        <v>344</v>
      </c>
      <c r="QIU85" s="2">
        <v>13000</v>
      </c>
      <c r="QIY85" s="2">
        <v>28</v>
      </c>
      <c r="QJD85" s="2">
        <v>0</v>
      </c>
      <c r="QJE85" s="2">
        <v>28</v>
      </c>
      <c r="QJF85" s="2">
        <v>0</v>
      </c>
      <c r="QJI85" s="2">
        <v>68</v>
      </c>
      <c r="QJJ85" s="2" t="s">
        <v>344</v>
      </c>
      <c r="QJK85" s="2">
        <v>13000</v>
      </c>
      <c r="QJO85" s="2">
        <v>28</v>
      </c>
      <c r="QJT85" s="2">
        <v>0</v>
      </c>
      <c r="QJU85" s="2">
        <v>28</v>
      </c>
      <c r="QJV85" s="2">
        <v>0</v>
      </c>
      <c r="QJY85" s="2">
        <v>68</v>
      </c>
      <c r="QJZ85" s="2" t="s">
        <v>344</v>
      </c>
      <c r="QKA85" s="2">
        <v>13000</v>
      </c>
      <c r="QKE85" s="2">
        <v>28</v>
      </c>
      <c r="QKJ85" s="2">
        <v>0</v>
      </c>
      <c r="QKK85" s="2">
        <v>28</v>
      </c>
      <c r="QKL85" s="2">
        <v>0</v>
      </c>
      <c r="QKO85" s="2">
        <v>68</v>
      </c>
      <c r="QKP85" s="2" t="s">
        <v>344</v>
      </c>
      <c r="QKQ85" s="2">
        <v>13000</v>
      </c>
      <c r="QKU85" s="2">
        <v>28</v>
      </c>
      <c r="QKZ85" s="2">
        <v>0</v>
      </c>
      <c r="QLA85" s="2">
        <v>28</v>
      </c>
      <c r="QLB85" s="2">
        <v>0</v>
      </c>
      <c r="QLE85" s="2">
        <v>68</v>
      </c>
      <c r="QLF85" s="2" t="s">
        <v>344</v>
      </c>
      <c r="QLG85" s="2">
        <v>13000</v>
      </c>
      <c r="QLK85" s="2">
        <v>28</v>
      </c>
      <c r="QLP85" s="2">
        <v>0</v>
      </c>
      <c r="QLQ85" s="2">
        <v>28</v>
      </c>
      <c r="QLR85" s="2">
        <v>0</v>
      </c>
      <c r="QLU85" s="2">
        <v>68</v>
      </c>
      <c r="QLV85" s="2" t="s">
        <v>344</v>
      </c>
      <c r="QLW85" s="2">
        <v>13000</v>
      </c>
      <c r="QMA85" s="2">
        <v>28</v>
      </c>
      <c r="QMF85" s="2">
        <v>0</v>
      </c>
      <c r="QMG85" s="2">
        <v>28</v>
      </c>
      <c r="QMH85" s="2">
        <v>0</v>
      </c>
      <c r="QMK85" s="2">
        <v>68</v>
      </c>
      <c r="QML85" s="2" t="s">
        <v>344</v>
      </c>
      <c r="QMM85" s="2">
        <v>13000</v>
      </c>
      <c r="QMQ85" s="2">
        <v>28</v>
      </c>
      <c r="QMV85" s="2">
        <v>0</v>
      </c>
      <c r="QMW85" s="2">
        <v>28</v>
      </c>
      <c r="QMX85" s="2">
        <v>0</v>
      </c>
      <c r="QNA85" s="2">
        <v>68</v>
      </c>
      <c r="QNB85" s="2" t="s">
        <v>344</v>
      </c>
      <c r="QNC85" s="2">
        <v>13000</v>
      </c>
      <c r="QNG85" s="2">
        <v>28</v>
      </c>
      <c r="QNL85" s="2">
        <v>0</v>
      </c>
      <c r="QNM85" s="2">
        <v>28</v>
      </c>
      <c r="QNN85" s="2">
        <v>0</v>
      </c>
      <c r="QNQ85" s="2">
        <v>68</v>
      </c>
      <c r="QNR85" s="2" t="s">
        <v>344</v>
      </c>
      <c r="QNS85" s="2">
        <v>13000</v>
      </c>
      <c r="QNW85" s="2">
        <v>28</v>
      </c>
      <c r="QOB85" s="2">
        <v>0</v>
      </c>
      <c r="QOC85" s="2">
        <v>28</v>
      </c>
      <c r="QOD85" s="2">
        <v>0</v>
      </c>
      <c r="QOG85" s="2">
        <v>68</v>
      </c>
      <c r="QOH85" s="2" t="s">
        <v>344</v>
      </c>
      <c r="QOI85" s="2">
        <v>13000</v>
      </c>
      <c r="QOM85" s="2">
        <v>28</v>
      </c>
      <c r="QOR85" s="2">
        <v>0</v>
      </c>
      <c r="QOS85" s="2">
        <v>28</v>
      </c>
      <c r="QOT85" s="2">
        <v>0</v>
      </c>
      <c r="QOW85" s="2">
        <v>68</v>
      </c>
      <c r="QOX85" s="2" t="s">
        <v>344</v>
      </c>
      <c r="QOY85" s="2">
        <v>13000</v>
      </c>
      <c r="QPC85" s="2">
        <v>28</v>
      </c>
      <c r="QPH85" s="2">
        <v>0</v>
      </c>
      <c r="QPI85" s="2">
        <v>28</v>
      </c>
      <c r="QPJ85" s="2">
        <v>0</v>
      </c>
      <c r="QPM85" s="2">
        <v>68</v>
      </c>
      <c r="QPN85" s="2" t="s">
        <v>344</v>
      </c>
      <c r="QPO85" s="2">
        <v>13000</v>
      </c>
      <c r="QPS85" s="2">
        <v>28</v>
      </c>
      <c r="QPX85" s="2">
        <v>0</v>
      </c>
      <c r="QPY85" s="2">
        <v>28</v>
      </c>
      <c r="QPZ85" s="2">
        <v>0</v>
      </c>
      <c r="QQC85" s="2">
        <v>68</v>
      </c>
      <c r="QQD85" s="2" t="s">
        <v>344</v>
      </c>
      <c r="QQE85" s="2">
        <v>13000</v>
      </c>
      <c r="QQI85" s="2">
        <v>28</v>
      </c>
      <c r="QQN85" s="2">
        <v>0</v>
      </c>
      <c r="QQO85" s="2">
        <v>28</v>
      </c>
      <c r="QQP85" s="2">
        <v>0</v>
      </c>
      <c r="QQS85" s="2">
        <v>68</v>
      </c>
      <c r="QQT85" s="2" t="s">
        <v>344</v>
      </c>
      <c r="QQU85" s="2">
        <v>13000</v>
      </c>
      <c r="QQY85" s="2">
        <v>28</v>
      </c>
      <c r="QRD85" s="2">
        <v>0</v>
      </c>
      <c r="QRE85" s="2">
        <v>28</v>
      </c>
      <c r="QRF85" s="2">
        <v>0</v>
      </c>
      <c r="QRI85" s="2">
        <v>68</v>
      </c>
      <c r="QRJ85" s="2" t="s">
        <v>344</v>
      </c>
      <c r="QRK85" s="2">
        <v>13000</v>
      </c>
      <c r="QRO85" s="2">
        <v>28</v>
      </c>
      <c r="QRT85" s="2">
        <v>0</v>
      </c>
      <c r="QRU85" s="2">
        <v>28</v>
      </c>
      <c r="QRV85" s="2">
        <v>0</v>
      </c>
      <c r="QRY85" s="2">
        <v>68</v>
      </c>
      <c r="QRZ85" s="2" t="s">
        <v>344</v>
      </c>
      <c r="QSA85" s="2">
        <v>13000</v>
      </c>
      <c r="QSE85" s="2">
        <v>28</v>
      </c>
      <c r="QSJ85" s="2">
        <v>0</v>
      </c>
      <c r="QSK85" s="2">
        <v>28</v>
      </c>
      <c r="QSL85" s="2">
        <v>0</v>
      </c>
      <c r="QSO85" s="2">
        <v>68</v>
      </c>
      <c r="QSP85" s="2" t="s">
        <v>344</v>
      </c>
      <c r="QSQ85" s="2">
        <v>13000</v>
      </c>
      <c r="QSU85" s="2">
        <v>28</v>
      </c>
      <c r="QSZ85" s="2">
        <v>0</v>
      </c>
      <c r="QTA85" s="2">
        <v>28</v>
      </c>
      <c r="QTB85" s="2">
        <v>0</v>
      </c>
      <c r="QTE85" s="2">
        <v>68</v>
      </c>
      <c r="QTF85" s="2" t="s">
        <v>344</v>
      </c>
      <c r="QTG85" s="2">
        <v>13000</v>
      </c>
      <c r="QTK85" s="2">
        <v>28</v>
      </c>
      <c r="QTP85" s="2">
        <v>0</v>
      </c>
      <c r="QTQ85" s="2">
        <v>28</v>
      </c>
      <c r="QTR85" s="2">
        <v>0</v>
      </c>
      <c r="QTU85" s="2">
        <v>68</v>
      </c>
      <c r="QTV85" s="2" t="s">
        <v>344</v>
      </c>
      <c r="QTW85" s="2">
        <v>13000</v>
      </c>
      <c r="QUA85" s="2">
        <v>28</v>
      </c>
      <c r="QUF85" s="2">
        <v>0</v>
      </c>
      <c r="QUG85" s="2">
        <v>28</v>
      </c>
      <c r="QUH85" s="2">
        <v>0</v>
      </c>
      <c r="QUK85" s="2">
        <v>68</v>
      </c>
      <c r="QUL85" s="2" t="s">
        <v>344</v>
      </c>
      <c r="QUM85" s="2">
        <v>13000</v>
      </c>
      <c r="QUQ85" s="2">
        <v>28</v>
      </c>
      <c r="QUV85" s="2">
        <v>0</v>
      </c>
      <c r="QUW85" s="2">
        <v>28</v>
      </c>
      <c r="QUX85" s="2">
        <v>0</v>
      </c>
      <c r="QVA85" s="2">
        <v>68</v>
      </c>
      <c r="QVB85" s="2" t="s">
        <v>344</v>
      </c>
      <c r="QVC85" s="2">
        <v>13000</v>
      </c>
      <c r="QVG85" s="2">
        <v>28</v>
      </c>
      <c r="QVL85" s="2">
        <v>0</v>
      </c>
      <c r="QVM85" s="2">
        <v>28</v>
      </c>
      <c r="QVN85" s="2">
        <v>0</v>
      </c>
      <c r="QVQ85" s="2">
        <v>68</v>
      </c>
      <c r="QVR85" s="2" t="s">
        <v>344</v>
      </c>
      <c r="QVS85" s="2">
        <v>13000</v>
      </c>
      <c r="QVW85" s="2">
        <v>28</v>
      </c>
      <c r="QWB85" s="2">
        <v>0</v>
      </c>
      <c r="QWC85" s="2">
        <v>28</v>
      </c>
      <c r="QWD85" s="2">
        <v>0</v>
      </c>
      <c r="QWG85" s="2">
        <v>68</v>
      </c>
      <c r="QWH85" s="2" t="s">
        <v>344</v>
      </c>
      <c r="QWI85" s="2">
        <v>13000</v>
      </c>
      <c r="QWM85" s="2">
        <v>28</v>
      </c>
      <c r="QWR85" s="2">
        <v>0</v>
      </c>
      <c r="QWS85" s="2">
        <v>28</v>
      </c>
      <c r="QWT85" s="2">
        <v>0</v>
      </c>
      <c r="QWW85" s="2">
        <v>68</v>
      </c>
      <c r="QWX85" s="2" t="s">
        <v>344</v>
      </c>
      <c r="QWY85" s="2">
        <v>13000</v>
      </c>
      <c r="QXC85" s="2">
        <v>28</v>
      </c>
      <c r="QXH85" s="2">
        <v>0</v>
      </c>
      <c r="QXI85" s="2">
        <v>28</v>
      </c>
      <c r="QXJ85" s="2">
        <v>0</v>
      </c>
      <c r="QXM85" s="2">
        <v>68</v>
      </c>
      <c r="QXN85" s="2" t="s">
        <v>344</v>
      </c>
      <c r="QXO85" s="2">
        <v>13000</v>
      </c>
      <c r="QXS85" s="2">
        <v>28</v>
      </c>
      <c r="QXX85" s="2">
        <v>0</v>
      </c>
      <c r="QXY85" s="2">
        <v>28</v>
      </c>
      <c r="QXZ85" s="2">
        <v>0</v>
      </c>
      <c r="QYC85" s="2">
        <v>68</v>
      </c>
      <c r="QYD85" s="2" t="s">
        <v>344</v>
      </c>
      <c r="QYE85" s="2">
        <v>13000</v>
      </c>
      <c r="QYI85" s="2">
        <v>28</v>
      </c>
      <c r="QYN85" s="2">
        <v>0</v>
      </c>
      <c r="QYO85" s="2">
        <v>28</v>
      </c>
      <c r="QYP85" s="2">
        <v>0</v>
      </c>
      <c r="QYS85" s="2">
        <v>68</v>
      </c>
      <c r="QYT85" s="2" t="s">
        <v>344</v>
      </c>
      <c r="QYU85" s="2">
        <v>13000</v>
      </c>
      <c r="QYY85" s="2">
        <v>28</v>
      </c>
      <c r="QZD85" s="2">
        <v>0</v>
      </c>
      <c r="QZE85" s="2">
        <v>28</v>
      </c>
      <c r="QZF85" s="2">
        <v>0</v>
      </c>
      <c r="QZI85" s="2">
        <v>68</v>
      </c>
      <c r="QZJ85" s="2" t="s">
        <v>344</v>
      </c>
      <c r="QZK85" s="2">
        <v>13000</v>
      </c>
      <c r="QZO85" s="2">
        <v>28</v>
      </c>
      <c r="QZT85" s="2">
        <v>0</v>
      </c>
      <c r="QZU85" s="2">
        <v>28</v>
      </c>
      <c r="QZV85" s="2">
        <v>0</v>
      </c>
      <c r="QZY85" s="2">
        <v>68</v>
      </c>
      <c r="QZZ85" s="2" t="s">
        <v>344</v>
      </c>
      <c r="RAA85" s="2">
        <v>13000</v>
      </c>
      <c r="RAE85" s="2">
        <v>28</v>
      </c>
      <c r="RAJ85" s="2">
        <v>0</v>
      </c>
      <c r="RAK85" s="2">
        <v>28</v>
      </c>
      <c r="RAL85" s="2">
        <v>0</v>
      </c>
      <c r="RAO85" s="2">
        <v>68</v>
      </c>
      <c r="RAP85" s="2" t="s">
        <v>344</v>
      </c>
      <c r="RAQ85" s="2">
        <v>13000</v>
      </c>
      <c r="RAU85" s="2">
        <v>28</v>
      </c>
      <c r="RAZ85" s="2">
        <v>0</v>
      </c>
      <c r="RBA85" s="2">
        <v>28</v>
      </c>
      <c r="RBB85" s="2">
        <v>0</v>
      </c>
      <c r="RBE85" s="2">
        <v>68</v>
      </c>
      <c r="RBF85" s="2" t="s">
        <v>344</v>
      </c>
      <c r="RBG85" s="2">
        <v>13000</v>
      </c>
      <c r="RBK85" s="2">
        <v>28</v>
      </c>
      <c r="RBP85" s="2">
        <v>0</v>
      </c>
      <c r="RBQ85" s="2">
        <v>28</v>
      </c>
      <c r="RBR85" s="2">
        <v>0</v>
      </c>
      <c r="RBU85" s="2">
        <v>68</v>
      </c>
      <c r="RBV85" s="2" t="s">
        <v>344</v>
      </c>
      <c r="RBW85" s="2">
        <v>13000</v>
      </c>
      <c r="RCA85" s="2">
        <v>28</v>
      </c>
      <c r="RCF85" s="2">
        <v>0</v>
      </c>
      <c r="RCG85" s="2">
        <v>28</v>
      </c>
      <c r="RCH85" s="2">
        <v>0</v>
      </c>
      <c r="RCK85" s="2">
        <v>68</v>
      </c>
      <c r="RCL85" s="2" t="s">
        <v>344</v>
      </c>
      <c r="RCM85" s="2">
        <v>13000</v>
      </c>
      <c r="RCQ85" s="2">
        <v>28</v>
      </c>
      <c r="RCV85" s="2">
        <v>0</v>
      </c>
      <c r="RCW85" s="2">
        <v>28</v>
      </c>
      <c r="RCX85" s="2">
        <v>0</v>
      </c>
      <c r="RDA85" s="2">
        <v>68</v>
      </c>
      <c r="RDB85" s="2" t="s">
        <v>344</v>
      </c>
      <c r="RDC85" s="2">
        <v>13000</v>
      </c>
      <c r="RDG85" s="2">
        <v>28</v>
      </c>
      <c r="RDL85" s="2">
        <v>0</v>
      </c>
      <c r="RDM85" s="2">
        <v>28</v>
      </c>
      <c r="RDN85" s="2">
        <v>0</v>
      </c>
      <c r="RDQ85" s="2">
        <v>68</v>
      </c>
      <c r="RDR85" s="2" t="s">
        <v>344</v>
      </c>
      <c r="RDS85" s="2">
        <v>13000</v>
      </c>
      <c r="RDW85" s="2">
        <v>28</v>
      </c>
      <c r="REB85" s="2">
        <v>0</v>
      </c>
      <c r="REC85" s="2">
        <v>28</v>
      </c>
      <c r="RED85" s="2">
        <v>0</v>
      </c>
      <c r="REG85" s="2">
        <v>68</v>
      </c>
      <c r="REH85" s="2" t="s">
        <v>344</v>
      </c>
      <c r="REI85" s="2">
        <v>13000</v>
      </c>
      <c r="REM85" s="2">
        <v>28</v>
      </c>
      <c r="RER85" s="2">
        <v>0</v>
      </c>
      <c r="RES85" s="2">
        <v>28</v>
      </c>
      <c r="RET85" s="2">
        <v>0</v>
      </c>
      <c r="REW85" s="2">
        <v>68</v>
      </c>
      <c r="REX85" s="2" t="s">
        <v>344</v>
      </c>
      <c r="REY85" s="2">
        <v>13000</v>
      </c>
      <c r="RFC85" s="2">
        <v>28</v>
      </c>
      <c r="RFH85" s="2">
        <v>0</v>
      </c>
      <c r="RFI85" s="2">
        <v>28</v>
      </c>
      <c r="RFJ85" s="2">
        <v>0</v>
      </c>
      <c r="RFM85" s="2">
        <v>68</v>
      </c>
      <c r="RFN85" s="2" t="s">
        <v>344</v>
      </c>
      <c r="RFO85" s="2">
        <v>13000</v>
      </c>
      <c r="RFS85" s="2">
        <v>28</v>
      </c>
      <c r="RFX85" s="2">
        <v>0</v>
      </c>
      <c r="RFY85" s="2">
        <v>28</v>
      </c>
      <c r="RFZ85" s="2">
        <v>0</v>
      </c>
      <c r="RGC85" s="2">
        <v>68</v>
      </c>
      <c r="RGD85" s="2" t="s">
        <v>344</v>
      </c>
      <c r="RGE85" s="2">
        <v>13000</v>
      </c>
      <c r="RGI85" s="2">
        <v>28</v>
      </c>
      <c r="RGN85" s="2">
        <v>0</v>
      </c>
      <c r="RGO85" s="2">
        <v>28</v>
      </c>
      <c r="RGP85" s="2">
        <v>0</v>
      </c>
      <c r="RGS85" s="2">
        <v>68</v>
      </c>
      <c r="RGT85" s="2" t="s">
        <v>344</v>
      </c>
      <c r="RGU85" s="2">
        <v>13000</v>
      </c>
      <c r="RGY85" s="2">
        <v>28</v>
      </c>
      <c r="RHD85" s="2">
        <v>0</v>
      </c>
      <c r="RHE85" s="2">
        <v>28</v>
      </c>
      <c r="RHF85" s="2">
        <v>0</v>
      </c>
      <c r="RHI85" s="2">
        <v>68</v>
      </c>
      <c r="RHJ85" s="2" t="s">
        <v>344</v>
      </c>
      <c r="RHK85" s="2">
        <v>13000</v>
      </c>
      <c r="RHO85" s="2">
        <v>28</v>
      </c>
      <c r="RHT85" s="2">
        <v>0</v>
      </c>
      <c r="RHU85" s="2">
        <v>28</v>
      </c>
      <c r="RHV85" s="2">
        <v>0</v>
      </c>
      <c r="RHY85" s="2">
        <v>68</v>
      </c>
      <c r="RHZ85" s="2" t="s">
        <v>344</v>
      </c>
      <c r="RIA85" s="2">
        <v>13000</v>
      </c>
      <c r="RIE85" s="2">
        <v>28</v>
      </c>
      <c r="RIJ85" s="2">
        <v>0</v>
      </c>
      <c r="RIK85" s="2">
        <v>28</v>
      </c>
      <c r="RIL85" s="2">
        <v>0</v>
      </c>
      <c r="RIO85" s="2">
        <v>68</v>
      </c>
      <c r="RIP85" s="2" t="s">
        <v>344</v>
      </c>
      <c r="RIQ85" s="2">
        <v>13000</v>
      </c>
      <c r="RIU85" s="2">
        <v>28</v>
      </c>
      <c r="RIZ85" s="2">
        <v>0</v>
      </c>
      <c r="RJA85" s="2">
        <v>28</v>
      </c>
      <c r="RJB85" s="2">
        <v>0</v>
      </c>
      <c r="RJE85" s="2">
        <v>68</v>
      </c>
      <c r="RJF85" s="2" t="s">
        <v>344</v>
      </c>
      <c r="RJG85" s="2">
        <v>13000</v>
      </c>
      <c r="RJK85" s="2">
        <v>28</v>
      </c>
      <c r="RJP85" s="2">
        <v>0</v>
      </c>
      <c r="RJQ85" s="2">
        <v>28</v>
      </c>
      <c r="RJR85" s="2">
        <v>0</v>
      </c>
      <c r="RJU85" s="2">
        <v>68</v>
      </c>
      <c r="RJV85" s="2" t="s">
        <v>344</v>
      </c>
      <c r="RJW85" s="2">
        <v>13000</v>
      </c>
      <c r="RKA85" s="2">
        <v>28</v>
      </c>
      <c r="RKF85" s="2">
        <v>0</v>
      </c>
      <c r="RKG85" s="2">
        <v>28</v>
      </c>
      <c r="RKH85" s="2">
        <v>0</v>
      </c>
      <c r="RKK85" s="2">
        <v>68</v>
      </c>
      <c r="RKL85" s="2" t="s">
        <v>344</v>
      </c>
      <c r="RKM85" s="2">
        <v>13000</v>
      </c>
      <c r="RKQ85" s="2">
        <v>28</v>
      </c>
      <c r="RKV85" s="2">
        <v>0</v>
      </c>
      <c r="RKW85" s="2">
        <v>28</v>
      </c>
      <c r="RKX85" s="2">
        <v>0</v>
      </c>
      <c r="RLA85" s="2">
        <v>68</v>
      </c>
      <c r="RLB85" s="2" t="s">
        <v>344</v>
      </c>
      <c r="RLC85" s="2">
        <v>13000</v>
      </c>
      <c r="RLG85" s="2">
        <v>28</v>
      </c>
      <c r="RLL85" s="2">
        <v>0</v>
      </c>
      <c r="RLM85" s="2">
        <v>28</v>
      </c>
      <c r="RLN85" s="2">
        <v>0</v>
      </c>
      <c r="RLQ85" s="2">
        <v>68</v>
      </c>
      <c r="RLR85" s="2" t="s">
        <v>344</v>
      </c>
      <c r="RLS85" s="2">
        <v>13000</v>
      </c>
      <c r="RLW85" s="2">
        <v>28</v>
      </c>
      <c r="RMB85" s="2">
        <v>0</v>
      </c>
      <c r="RMC85" s="2">
        <v>28</v>
      </c>
      <c r="RMD85" s="2">
        <v>0</v>
      </c>
      <c r="RMG85" s="2">
        <v>68</v>
      </c>
      <c r="RMH85" s="2" t="s">
        <v>344</v>
      </c>
      <c r="RMI85" s="2">
        <v>13000</v>
      </c>
      <c r="RMM85" s="2">
        <v>28</v>
      </c>
      <c r="RMR85" s="2">
        <v>0</v>
      </c>
      <c r="RMS85" s="2">
        <v>28</v>
      </c>
      <c r="RMT85" s="2">
        <v>0</v>
      </c>
      <c r="RMW85" s="2">
        <v>68</v>
      </c>
      <c r="RMX85" s="2" t="s">
        <v>344</v>
      </c>
      <c r="RMY85" s="2">
        <v>13000</v>
      </c>
      <c r="RNC85" s="2">
        <v>28</v>
      </c>
      <c r="RNH85" s="2">
        <v>0</v>
      </c>
      <c r="RNI85" s="2">
        <v>28</v>
      </c>
      <c r="RNJ85" s="2">
        <v>0</v>
      </c>
      <c r="RNM85" s="2">
        <v>68</v>
      </c>
      <c r="RNN85" s="2" t="s">
        <v>344</v>
      </c>
      <c r="RNO85" s="2">
        <v>13000</v>
      </c>
      <c r="RNS85" s="2">
        <v>28</v>
      </c>
      <c r="RNX85" s="2">
        <v>0</v>
      </c>
      <c r="RNY85" s="2">
        <v>28</v>
      </c>
      <c r="RNZ85" s="2">
        <v>0</v>
      </c>
      <c r="ROC85" s="2">
        <v>68</v>
      </c>
      <c r="ROD85" s="2" t="s">
        <v>344</v>
      </c>
      <c r="ROE85" s="2">
        <v>13000</v>
      </c>
      <c r="ROI85" s="2">
        <v>28</v>
      </c>
      <c r="RON85" s="2">
        <v>0</v>
      </c>
      <c r="ROO85" s="2">
        <v>28</v>
      </c>
      <c r="ROP85" s="2">
        <v>0</v>
      </c>
      <c r="ROS85" s="2">
        <v>68</v>
      </c>
      <c r="ROT85" s="2" t="s">
        <v>344</v>
      </c>
      <c r="ROU85" s="2">
        <v>13000</v>
      </c>
      <c r="ROY85" s="2">
        <v>28</v>
      </c>
      <c r="RPD85" s="2">
        <v>0</v>
      </c>
      <c r="RPE85" s="2">
        <v>28</v>
      </c>
      <c r="RPF85" s="2">
        <v>0</v>
      </c>
      <c r="RPI85" s="2">
        <v>68</v>
      </c>
      <c r="RPJ85" s="2" t="s">
        <v>344</v>
      </c>
      <c r="RPK85" s="2">
        <v>13000</v>
      </c>
      <c r="RPO85" s="2">
        <v>28</v>
      </c>
      <c r="RPT85" s="2">
        <v>0</v>
      </c>
      <c r="RPU85" s="2">
        <v>28</v>
      </c>
      <c r="RPV85" s="2">
        <v>0</v>
      </c>
      <c r="RPY85" s="2">
        <v>68</v>
      </c>
      <c r="RPZ85" s="2" t="s">
        <v>344</v>
      </c>
      <c r="RQA85" s="2">
        <v>13000</v>
      </c>
      <c r="RQE85" s="2">
        <v>28</v>
      </c>
      <c r="RQJ85" s="2">
        <v>0</v>
      </c>
      <c r="RQK85" s="2">
        <v>28</v>
      </c>
      <c r="RQL85" s="2">
        <v>0</v>
      </c>
      <c r="RQO85" s="2">
        <v>68</v>
      </c>
      <c r="RQP85" s="2" t="s">
        <v>344</v>
      </c>
      <c r="RQQ85" s="2">
        <v>13000</v>
      </c>
      <c r="RQU85" s="2">
        <v>28</v>
      </c>
      <c r="RQZ85" s="2">
        <v>0</v>
      </c>
      <c r="RRA85" s="2">
        <v>28</v>
      </c>
      <c r="RRB85" s="2">
        <v>0</v>
      </c>
      <c r="RRE85" s="2">
        <v>68</v>
      </c>
      <c r="RRF85" s="2" t="s">
        <v>344</v>
      </c>
      <c r="RRG85" s="2">
        <v>13000</v>
      </c>
      <c r="RRK85" s="2">
        <v>28</v>
      </c>
      <c r="RRP85" s="2">
        <v>0</v>
      </c>
      <c r="RRQ85" s="2">
        <v>28</v>
      </c>
      <c r="RRR85" s="2">
        <v>0</v>
      </c>
      <c r="RRU85" s="2">
        <v>68</v>
      </c>
      <c r="RRV85" s="2" t="s">
        <v>344</v>
      </c>
      <c r="RRW85" s="2">
        <v>13000</v>
      </c>
      <c r="RSA85" s="2">
        <v>28</v>
      </c>
      <c r="RSF85" s="2">
        <v>0</v>
      </c>
      <c r="RSG85" s="2">
        <v>28</v>
      </c>
      <c r="RSH85" s="2">
        <v>0</v>
      </c>
      <c r="RSK85" s="2">
        <v>68</v>
      </c>
      <c r="RSL85" s="2" t="s">
        <v>344</v>
      </c>
      <c r="RSM85" s="2">
        <v>13000</v>
      </c>
      <c r="RSQ85" s="2">
        <v>28</v>
      </c>
      <c r="RSV85" s="2">
        <v>0</v>
      </c>
      <c r="RSW85" s="2">
        <v>28</v>
      </c>
      <c r="RSX85" s="2">
        <v>0</v>
      </c>
      <c r="RTA85" s="2">
        <v>68</v>
      </c>
      <c r="RTB85" s="2" t="s">
        <v>344</v>
      </c>
      <c r="RTC85" s="2">
        <v>13000</v>
      </c>
      <c r="RTG85" s="2">
        <v>28</v>
      </c>
      <c r="RTL85" s="2">
        <v>0</v>
      </c>
      <c r="RTM85" s="2">
        <v>28</v>
      </c>
      <c r="RTN85" s="2">
        <v>0</v>
      </c>
      <c r="RTQ85" s="2">
        <v>68</v>
      </c>
      <c r="RTR85" s="2" t="s">
        <v>344</v>
      </c>
      <c r="RTS85" s="2">
        <v>13000</v>
      </c>
      <c r="RTW85" s="2">
        <v>28</v>
      </c>
      <c r="RUB85" s="2">
        <v>0</v>
      </c>
      <c r="RUC85" s="2">
        <v>28</v>
      </c>
      <c r="RUD85" s="2">
        <v>0</v>
      </c>
      <c r="RUG85" s="2">
        <v>68</v>
      </c>
      <c r="RUH85" s="2" t="s">
        <v>344</v>
      </c>
      <c r="RUI85" s="2">
        <v>13000</v>
      </c>
      <c r="RUM85" s="2">
        <v>28</v>
      </c>
      <c r="RUR85" s="2">
        <v>0</v>
      </c>
      <c r="RUS85" s="2">
        <v>28</v>
      </c>
      <c r="RUT85" s="2">
        <v>0</v>
      </c>
      <c r="RUW85" s="2">
        <v>68</v>
      </c>
      <c r="RUX85" s="2" t="s">
        <v>344</v>
      </c>
      <c r="RUY85" s="2">
        <v>13000</v>
      </c>
      <c r="RVC85" s="2">
        <v>28</v>
      </c>
      <c r="RVH85" s="2">
        <v>0</v>
      </c>
      <c r="RVI85" s="2">
        <v>28</v>
      </c>
      <c r="RVJ85" s="2">
        <v>0</v>
      </c>
      <c r="RVM85" s="2">
        <v>68</v>
      </c>
      <c r="RVN85" s="2" t="s">
        <v>344</v>
      </c>
      <c r="RVO85" s="2">
        <v>13000</v>
      </c>
      <c r="RVS85" s="2">
        <v>28</v>
      </c>
      <c r="RVX85" s="2">
        <v>0</v>
      </c>
      <c r="RVY85" s="2">
        <v>28</v>
      </c>
      <c r="RVZ85" s="2">
        <v>0</v>
      </c>
      <c r="RWC85" s="2">
        <v>68</v>
      </c>
      <c r="RWD85" s="2" t="s">
        <v>344</v>
      </c>
      <c r="RWE85" s="2">
        <v>13000</v>
      </c>
      <c r="RWI85" s="2">
        <v>28</v>
      </c>
      <c r="RWN85" s="2">
        <v>0</v>
      </c>
      <c r="RWO85" s="2">
        <v>28</v>
      </c>
      <c r="RWP85" s="2">
        <v>0</v>
      </c>
      <c r="RWS85" s="2">
        <v>68</v>
      </c>
      <c r="RWT85" s="2" t="s">
        <v>344</v>
      </c>
      <c r="RWU85" s="2">
        <v>13000</v>
      </c>
      <c r="RWY85" s="2">
        <v>28</v>
      </c>
      <c r="RXD85" s="2">
        <v>0</v>
      </c>
      <c r="RXE85" s="2">
        <v>28</v>
      </c>
      <c r="RXF85" s="2">
        <v>0</v>
      </c>
      <c r="RXI85" s="2">
        <v>68</v>
      </c>
      <c r="RXJ85" s="2" t="s">
        <v>344</v>
      </c>
      <c r="RXK85" s="2">
        <v>13000</v>
      </c>
      <c r="RXO85" s="2">
        <v>28</v>
      </c>
      <c r="RXT85" s="2">
        <v>0</v>
      </c>
      <c r="RXU85" s="2">
        <v>28</v>
      </c>
      <c r="RXV85" s="2">
        <v>0</v>
      </c>
      <c r="RXY85" s="2">
        <v>68</v>
      </c>
      <c r="RXZ85" s="2" t="s">
        <v>344</v>
      </c>
      <c r="RYA85" s="2">
        <v>13000</v>
      </c>
      <c r="RYE85" s="2">
        <v>28</v>
      </c>
      <c r="RYJ85" s="2">
        <v>0</v>
      </c>
      <c r="RYK85" s="2">
        <v>28</v>
      </c>
      <c r="RYL85" s="2">
        <v>0</v>
      </c>
      <c r="RYO85" s="2">
        <v>68</v>
      </c>
      <c r="RYP85" s="2" t="s">
        <v>344</v>
      </c>
      <c r="RYQ85" s="2">
        <v>13000</v>
      </c>
      <c r="RYU85" s="2">
        <v>28</v>
      </c>
      <c r="RYZ85" s="2">
        <v>0</v>
      </c>
      <c r="RZA85" s="2">
        <v>28</v>
      </c>
      <c r="RZB85" s="2">
        <v>0</v>
      </c>
      <c r="RZE85" s="2">
        <v>68</v>
      </c>
      <c r="RZF85" s="2" t="s">
        <v>344</v>
      </c>
      <c r="RZG85" s="2">
        <v>13000</v>
      </c>
      <c r="RZK85" s="2">
        <v>28</v>
      </c>
      <c r="RZP85" s="2">
        <v>0</v>
      </c>
      <c r="RZQ85" s="2">
        <v>28</v>
      </c>
      <c r="RZR85" s="2">
        <v>0</v>
      </c>
      <c r="RZU85" s="2">
        <v>68</v>
      </c>
      <c r="RZV85" s="2" t="s">
        <v>344</v>
      </c>
      <c r="RZW85" s="2">
        <v>13000</v>
      </c>
      <c r="SAA85" s="2">
        <v>28</v>
      </c>
      <c r="SAF85" s="2">
        <v>0</v>
      </c>
      <c r="SAG85" s="2">
        <v>28</v>
      </c>
      <c r="SAH85" s="2">
        <v>0</v>
      </c>
      <c r="SAK85" s="2">
        <v>68</v>
      </c>
      <c r="SAL85" s="2" t="s">
        <v>344</v>
      </c>
      <c r="SAM85" s="2">
        <v>13000</v>
      </c>
      <c r="SAQ85" s="2">
        <v>28</v>
      </c>
      <c r="SAV85" s="2">
        <v>0</v>
      </c>
      <c r="SAW85" s="2">
        <v>28</v>
      </c>
      <c r="SAX85" s="2">
        <v>0</v>
      </c>
      <c r="SBA85" s="2">
        <v>68</v>
      </c>
      <c r="SBB85" s="2" t="s">
        <v>344</v>
      </c>
      <c r="SBC85" s="2">
        <v>13000</v>
      </c>
      <c r="SBG85" s="2">
        <v>28</v>
      </c>
      <c r="SBL85" s="2">
        <v>0</v>
      </c>
      <c r="SBM85" s="2">
        <v>28</v>
      </c>
      <c r="SBN85" s="2">
        <v>0</v>
      </c>
      <c r="SBQ85" s="2">
        <v>68</v>
      </c>
      <c r="SBR85" s="2" t="s">
        <v>344</v>
      </c>
      <c r="SBS85" s="2">
        <v>13000</v>
      </c>
      <c r="SBW85" s="2">
        <v>28</v>
      </c>
      <c r="SCB85" s="2">
        <v>0</v>
      </c>
      <c r="SCC85" s="2">
        <v>28</v>
      </c>
      <c r="SCD85" s="2">
        <v>0</v>
      </c>
      <c r="SCG85" s="2">
        <v>68</v>
      </c>
      <c r="SCH85" s="2" t="s">
        <v>344</v>
      </c>
      <c r="SCI85" s="2">
        <v>13000</v>
      </c>
      <c r="SCM85" s="2">
        <v>28</v>
      </c>
      <c r="SCR85" s="2">
        <v>0</v>
      </c>
      <c r="SCS85" s="2">
        <v>28</v>
      </c>
      <c r="SCT85" s="2">
        <v>0</v>
      </c>
      <c r="SCW85" s="2">
        <v>68</v>
      </c>
      <c r="SCX85" s="2" t="s">
        <v>344</v>
      </c>
      <c r="SCY85" s="2">
        <v>13000</v>
      </c>
      <c r="SDC85" s="2">
        <v>28</v>
      </c>
      <c r="SDH85" s="2">
        <v>0</v>
      </c>
      <c r="SDI85" s="2">
        <v>28</v>
      </c>
      <c r="SDJ85" s="2">
        <v>0</v>
      </c>
      <c r="SDM85" s="2">
        <v>68</v>
      </c>
      <c r="SDN85" s="2" t="s">
        <v>344</v>
      </c>
      <c r="SDO85" s="2">
        <v>13000</v>
      </c>
      <c r="SDS85" s="2">
        <v>28</v>
      </c>
      <c r="SDX85" s="2">
        <v>0</v>
      </c>
      <c r="SDY85" s="2">
        <v>28</v>
      </c>
      <c r="SDZ85" s="2">
        <v>0</v>
      </c>
      <c r="SEC85" s="2">
        <v>68</v>
      </c>
      <c r="SED85" s="2" t="s">
        <v>344</v>
      </c>
      <c r="SEE85" s="2">
        <v>13000</v>
      </c>
      <c r="SEI85" s="2">
        <v>28</v>
      </c>
      <c r="SEN85" s="2">
        <v>0</v>
      </c>
      <c r="SEO85" s="2">
        <v>28</v>
      </c>
      <c r="SEP85" s="2">
        <v>0</v>
      </c>
      <c r="SES85" s="2">
        <v>68</v>
      </c>
      <c r="SET85" s="2" t="s">
        <v>344</v>
      </c>
      <c r="SEU85" s="2">
        <v>13000</v>
      </c>
      <c r="SEY85" s="2">
        <v>28</v>
      </c>
      <c r="SFD85" s="2">
        <v>0</v>
      </c>
      <c r="SFE85" s="2">
        <v>28</v>
      </c>
      <c r="SFF85" s="2">
        <v>0</v>
      </c>
      <c r="SFI85" s="2">
        <v>68</v>
      </c>
      <c r="SFJ85" s="2" t="s">
        <v>344</v>
      </c>
      <c r="SFK85" s="2">
        <v>13000</v>
      </c>
      <c r="SFO85" s="2">
        <v>28</v>
      </c>
      <c r="SFT85" s="2">
        <v>0</v>
      </c>
      <c r="SFU85" s="2">
        <v>28</v>
      </c>
      <c r="SFV85" s="2">
        <v>0</v>
      </c>
      <c r="SFY85" s="2">
        <v>68</v>
      </c>
      <c r="SFZ85" s="2" t="s">
        <v>344</v>
      </c>
      <c r="SGA85" s="2">
        <v>13000</v>
      </c>
      <c r="SGE85" s="2">
        <v>28</v>
      </c>
      <c r="SGJ85" s="2">
        <v>0</v>
      </c>
      <c r="SGK85" s="2">
        <v>28</v>
      </c>
      <c r="SGL85" s="2">
        <v>0</v>
      </c>
      <c r="SGO85" s="2">
        <v>68</v>
      </c>
      <c r="SGP85" s="2" t="s">
        <v>344</v>
      </c>
      <c r="SGQ85" s="2">
        <v>13000</v>
      </c>
      <c r="SGU85" s="2">
        <v>28</v>
      </c>
      <c r="SGZ85" s="2">
        <v>0</v>
      </c>
      <c r="SHA85" s="2">
        <v>28</v>
      </c>
      <c r="SHB85" s="2">
        <v>0</v>
      </c>
      <c r="SHE85" s="2">
        <v>68</v>
      </c>
      <c r="SHF85" s="2" t="s">
        <v>344</v>
      </c>
      <c r="SHG85" s="2">
        <v>13000</v>
      </c>
      <c r="SHK85" s="2">
        <v>28</v>
      </c>
      <c r="SHP85" s="2">
        <v>0</v>
      </c>
      <c r="SHQ85" s="2">
        <v>28</v>
      </c>
      <c r="SHR85" s="2">
        <v>0</v>
      </c>
      <c r="SHU85" s="2">
        <v>68</v>
      </c>
      <c r="SHV85" s="2" t="s">
        <v>344</v>
      </c>
      <c r="SHW85" s="2">
        <v>13000</v>
      </c>
      <c r="SIA85" s="2">
        <v>28</v>
      </c>
      <c r="SIF85" s="2">
        <v>0</v>
      </c>
      <c r="SIG85" s="2">
        <v>28</v>
      </c>
      <c r="SIH85" s="2">
        <v>0</v>
      </c>
      <c r="SIK85" s="2">
        <v>68</v>
      </c>
      <c r="SIL85" s="2" t="s">
        <v>344</v>
      </c>
      <c r="SIM85" s="2">
        <v>13000</v>
      </c>
      <c r="SIQ85" s="2">
        <v>28</v>
      </c>
      <c r="SIV85" s="2">
        <v>0</v>
      </c>
      <c r="SIW85" s="2">
        <v>28</v>
      </c>
      <c r="SIX85" s="2">
        <v>0</v>
      </c>
      <c r="SJA85" s="2">
        <v>68</v>
      </c>
      <c r="SJB85" s="2" t="s">
        <v>344</v>
      </c>
      <c r="SJC85" s="2">
        <v>13000</v>
      </c>
      <c r="SJG85" s="2">
        <v>28</v>
      </c>
      <c r="SJL85" s="2">
        <v>0</v>
      </c>
      <c r="SJM85" s="2">
        <v>28</v>
      </c>
      <c r="SJN85" s="2">
        <v>0</v>
      </c>
      <c r="SJQ85" s="2">
        <v>68</v>
      </c>
      <c r="SJR85" s="2" t="s">
        <v>344</v>
      </c>
      <c r="SJS85" s="2">
        <v>13000</v>
      </c>
      <c r="SJW85" s="2">
        <v>28</v>
      </c>
      <c r="SKB85" s="2">
        <v>0</v>
      </c>
      <c r="SKC85" s="2">
        <v>28</v>
      </c>
      <c r="SKD85" s="2">
        <v>0</v>
      </c>
      <c r="SKG85" s="2">
        <v>68</v>
      </c>
      <c r="SKH85" s="2" t="s">
        <v>344</v>
      </c>
      <c r="SKI85" s="2">
        <v>13000</v>
      </c>
      <c r="SKM85" s="2">
        <v>28</v>
      </c>
      <c r="SKR85" s="2">
        <v>0</v>
      </c>
      <c r="SKS85" s="2">
        <v>28</v>
      </c>
      <c r="SKT85" s="2">
        <v>0</v>
      </c>
      <c r="SKW85" s="2">
        <v>68</v>
      </c>
      <c r="SKX85" s="2" t="s">
        <v>344</v>
      </c>
      <c r="SKY85" s="2">
        <v>13000</v>
      </c>
      <c r="SLC85" s="2">
        <v>28</v>
      </c>
      <c r="SLH85" s="2">
        <v>0</v>
      </c>
      <c r="SLI85" s="2">
        <v>28</v>
      </c>
      <c r="SLJ85" s="2">
        <v>0</v>
      </c>
      <c r="SLM85" s="2">
        <v>68</v>
      </c>
      <c r="SLN85" s="2" t="s">
        <v>344</v>
      </c>
      <c r="SLO85" s="2">
        <v>13000</v>
      </c>
      <c r="SLS85" s="2">
        <v>28</v>
      </c>
      <c r="SLX85" s="2">
        <v>0</v>
      </c>
      <c r="SLY85" s="2">
        <v>28</v>
      </c>
      <c r="SLZ85" s="2">
        <v>0</v>
      </c>
      <c r="SMC85" s="2">
        <v>68</v>
      </c>
      <c r="SMD85" s="2" t="s">
        <v>344</v>
      </c>
      <c r="SME85" s="2">
        <v>13000</v>
      </c>
      <c r="SMI85" s="2">
        <v>28</v>
      </c>
      <c r="SMN85" s="2">
        <v>0</v>
      </c>
      <c r="SMO85" s="2">
        <v>28</v>
      </c>
      <c r="SMP85" s="2">
        <v>0</v>
      </c>
      <c r="SMS85" s="2">
        <v>68</v>
      </c>
      <c r="SMT85" s="2" t="s">
        <v>344</v>
      </c>
      <c r="SMU85" s="2">
        <v>13000</v>
      </c>
      <c r="SMY85" s="2">
        <v>28</v>
      </c>
      <c r="SND85" s="2">
        <v>0</v>
      </c>
      <c r="SNE85" s="2">
        <v>28</v>
      </c>
      <c r="SNF85" s="2">
        <v>0</v>
      </c>
      <c r="SNI85" s="2">
        <v>68</v>
      </c>
      <c r="SNJ85" s="2" t="s">
        <v>344</v>
      </c>
      <c r="SNK85" s="2">
        <v>13000</v>
      </c>
      <c r="SNO85" s="2">
        <v>28</v>
      </c>
      <c r="SNT85" s="2">
        <v>0</v>
      </c>
      <c r="SNU85" s="2">
        <v>28</v>
      </c>
      <c r="SNV85" s="2">
        <v>0</v>
      </c>
      <c r="SNY85" s="2">
        <v>68</v>
      </c>
      <c r="SNZ85" s="2" t="s">
        <v>344</v>
      </c>
      <c r="SOA85" s="2">
        <v>13000</v>
      </c>
      <c r="SOE85" s="2">
        <v>28</v>
      </c>
      <c r="SOJ85" s="2">
        <v>0</v>
      </c>
      <c r="SOK85" s="2">
        <v>28</v>
      </c>
      <c r="SOL85" s="2">
        <v>0</v>
      </c>
      <c r="SOO85" s="2">
        <v>68</v>
      </c>
      <c r="SOP85" s="2" t="s">
        <v>344</v>
      </c>
      <c r="SOQ85" s="2">
        <v>13000</v>
      </c>
      <c r="SOU85" s="2">
        <v>28</v>
      </c>
      <c r="SOZ85" s="2">
        <v>0</v>
      </c>
      <c r="SPA85" s="2">
        <v>28</v>
      </c>
      <c r="SPB85" s="2">
        <v>0</v>
      </c>
      <c r="SPE85" s="2">
        <v>68</v>
      </c>
      <c r="SPF85" s="2" t="s">
        <v>344</v>
      </c>
      <c r="SPG85" s="2">
        <v>13000</v>
      </c>
      <c r="SPK85" s="2">
        <v>28</v>
      </c>
      <c r="SPP85" s="2">
        <v>0</v>
      </c>
      <c r="SPQ85" s="2">
        <v>28</v>
      </c>
      <c r="SPR85" s="2">
        <v>0</v>
      </c>
      <c r="SPU85" s="2">
        <v>68</v>
      </c>
      <c r="SPV85" s="2" t="s">
        <v>344</v>
      </c>
      <c r="SPW85" s="2">
        <v>13000</v>
      </c>
      <c r="SQA85" s="2">
        <v>28</v>
      </c>
      <c r="SQF85" s="2">
        <v>0</v>
      </c>
      <c r="SQG85" s="2">
        <v>28</v>
      </c>
      <c r="SQH85" s="2">
        <v>0</v>
      </c>
      <c r="SQK85" s="2">
        <v>68</v>
      </c>
      <c r="SQL85" s="2" t="s">
        <v>344</v>
      </c>
      <c r="SQM85" s="2">
        <v>13000</v>
      </c>
      <c r="SQQ85" s="2">
        <v>28</v>
      </c>
      <c r="SQV85" s="2">
        <v>0</v>
      </c>
      <c r="SQW85" s="2">
        <v>28</v>
      </c>
      <c r="SQX85" s="2">
        <v>0</v>
      </c>
      <c r="SRA85" s="2">
        <v>68</v>
      </c>
      <c r="SRB85" s="2" t="s">
        <v>344</v>
      </c>
      <c r="SRC85" s="2">
        <v>13000</v>
      </c>
      <c r="SRG85" s="2">
        <v>28</v>
      </c>
      <c r="SRL85" s="2">
        <v>0</v>
      </c>
      <c r="SRM85" s="2">
        <v>28</v>
      </c>
      <c r="SRN85" s="2">
        <v>0</v>
      </c>
      <c r="SRQ85" s="2">
        <v>68</v>
      </c>
      <c r="SRR85" s="2" t="s">
        <v>344</v>
      </c>
      <c r="SRS85" s="2">
        <v>13000</v>
      </c>
      <c r="SRW85" s="2">
        <v>28</v>
      </c>
      <c r="SSB85" s="2">
        <v>0</v>
      </c>
      <c r="SSC85" s="2">
        <v>28</v>
      </c>
      <c r="SSD85" s="2">
        <v>0</v>
      </c>
      <c r="SSG85" s="2">
        <v>68</v>
      </c>
      <c r="SSH85" s="2" t="s">
        <v>344</v>
      </c>
      <c r="SSI85" s="2">
        <v>13000</v>
      </c>
      <c r="SSM85" s="2">
        <v>28</v>
      </c>
      <c r="SSR85" s="2">
        <v>0</v>
      </c>
      <c r="SSS85" s="2">
        <v>28</v>
      </c>
      <c r="SST85" s="2">
        <v>0</v>
      </c>
      <c r="SSW85" s="2">
        <v>68</v>
      </c>
      <c r="SSX85" s="2" t="s">
        <v>344</v>
      </c>
      <c r="SSY85" s="2">
        <v>13000</v>
      </c>
      <c r="STC85" s="2">
        <v>28</v>
      </c>
      <c r="STH85" s="2">
        <v>0</v>
      </c>
      <c r="STI85" s="2">
        <v>28</v>
      </c>
      <c r="STJ85" s="2">
        <v>0</v>
      </c>
      <c r="STM85" s="2">
        <v>68</v>
      </c>
      <c r="STN85" s="2" t="s">
        <v>344</v>
      </c>
      <c r="STO85" s="2">
        <v>13000</v>
      </c>
      <c r="STS85" s="2">
        <v>28</v>
      </c>
      <c r="STX85" s="2">
        <v>0</v>
      </c>
      <c r="STY85" s="2">
        <v>28</v>
      </c>
      <c r="STZ85" s="2">
        <v>0</v>
      </c>
      <c r="SUC85" s="2">
        <v>68</v>
      </c>
      <c r="SUD85" s="2" t="s">
        <v>344</v>
      </c>
      <c r="SUE85" s="2">
        <v>13000</v>
      </c>
      <c r="SUI85" s="2">
        <v>28</v>
      </c>
      <c r="SUN85" s="2">
        <v>0</v>
      </c>
      <c r="SUO85" s="2">
        <v>28</v>
      </c>
      <c r="SUP85" s="2">
        <v>0</v>
      </c>
      <c r="SUS85" s="2">
        <v>68</v>
      </c>
      <c r="SUT85" s="2" t="s">
        <v>344</v>
      </c>
      <c r="SUU85" s="2">
        <v>13000</v>
      </c>
      <c r="SUY85" s="2">
        <v>28</v>
      </c>
      <c r="SVD85" s="2">
        <v>0</v>
      </c>
      <c r="SVE85" s="2">
        <v>28</v>
      </c>
      <c r="SVF85" s="2">
        <v>0</v>
      </c>
      <c r="SVI85" s="2">
        <v>68</v>
      </c>
      <c r="SVJ85" s="2" t="s">
        <v>344</v>
      </c>
      <c r="SVK85" s="2">
        <v>13000</v>
      </c>
      <c r="SVO85" s="2">
        <v>28</v>
      </c>
      <c r="SVT85" s="2">
        <v>0</v>
      </c>
      <c r="SVU85" s="2">
        <v>28</v>
      </c>
      <c r="SVV85" s="2">
        <v>0</v>
      </c>
      <c r="SVY85" s="2">
        <v>68</v>
      </c>
      <c r="SVZ85" s="2" t="s">
        <v>344</v>
      </c>
      <c r="SWA85" s="2">
        <v>13000</v>
      </c>
      <c r="SWE85" s="2">
        <v>28</v>
      </c>
      <c r="SWJ85" s="2">
        <v>0</v>
      </c>
      <c r="SWK85" s="2">
        <v>28</v>
      </c>
      <c r="SWL85" s="2">
        <v>0</v>
      </c>
      <c r="SWO85" s="2">
        <v>68</v>
      </c>
      <c r="SWP85" s="2" t="s">
        <v>344</v>
      </c>
      <c r="SWQ85" s="2">
        <v>13000</v>
      </c>
      <c r="SWU85" s="2">
        <v>28</v>
      </c>
      <c r="SWZ85" s="2">
        <v>0</v>
      </c>
      <c r="SXA85" s="2">
        <v>28</v>
      </c>
      <c r="SXB85" s="2">
        <v>0</v>
      </c>
      <c r="SXE85" s="2">
        <v>68</v>
      </c>
      <c r="SXF85" s="2" t="s">
        <v>344</v>
      </c>
      <c r="SXG85" s="2">
        <v>13000</v>
      </c>
      <c r="SXK85" s="2">
        <v>28</v>
      </c>
      <c r="SXP85" s="2">
        <v>0</v>
      </c>
      <c r="SXQ85" s="2">
        <v>28</v>
      </c>
      <c r="SXR85" s="2">
        <v>0</v>
      </c>
      <c r="SXU85" s="2">
        <v>68</v>
      </c>
      <c r="SXV85" s="2" t="s">
        <v>344</v>
      </c>
      <c r="SXW85" s="2">
        <v>13000</v>
      </c>
      <c r="SYA85" s="2">
        <v>28</v>
      </c>
      <c r="SYF85" s="2">
        <v>0</v>
      </c>
      <c r="SYG85" s="2">
        <v>28</v>
      </c>
      <c r="SYH85" s="2">
        <v>0</v>
      </c>
      <c r="SYK85" s="2">
        <v>68</v>
      </c>
      <c r="SYL85" s="2" t="s">
        <v>344</v>
      </c>
      <c r="SYM85" s="2">
        <v>13000</v>
      </c>
      <c r="SYQ85" s="2">
        <v>28</v>
      </c>
      <c r="SYV85" s="2">
        <v>0</v>
      </c>
      <c r="SYW85" s="2">
        <v>28</v>
      </c>
      <c r="SYX85" s="2">
        <v>0</v>
      </c>
      <c r="SZA85" s="2">
        <v>68</v>
      </c>
      <c r="SZB85" s="2" t="s">
        <v>344</v>
      </c>
      <c r="SZC85" s="2">
        <v>13000</v>
      </c>
      <c r="SZG85" s="2">
        <v>28</v>
      </c>
      <c r="SZL85" s="2">
        <v>0</v>
      </c>
      <c r="SZM85" s="2">
        <v>28</v>
      </c>
      <c r="SZN85" s="2">
        <v>0</v>
      </c>
      <c r="SZQ85" s="2">
        <v>68</v>
      </c>
      <c r="SZR85" s="2" t="s">
        <v>344</v>
      </c>
      <c r="SZS85" s="2">
        <v>13000</v>
      </c>
      <c r="SZW85" s="2">
        <v>28</v>
      </c>
      <c r="TAB85" s="2">
        <v>0</v>
      </c>
      <c r="TAC85" s="2">
        <v>28</v>
      </c>
      <c r="TAD85" s="2">
        <v>0</v>
      </c>
      <c r="TAG85" s="2">
        <v>68</v>
      </c>
      <c r="TAH85" s="2" t="s">
        <v>344</v>
      </c>
      <c r="TAI85" s="2">
        <v>13000</v>
      </c>
      <c r="TAM85" s="2">
        <v>28</v>
      </c>
      <c r="TAR85" s="2">
        <v>0</v>
      </c>
      <c r="TAS85" s="2">
        <v>28</v>
      </c>
      <c r="TAT85" s="2">
        <v>0</v>
      </c>
      <c r="TAW85" s="2">
        <v>68</v>
      </c>
      <c r="TAX85" s="2" t="s">
        <v>344</v>
      </c>
      <c r="TAY85" s="2">
        <v>13000</v>
      </c>
      <c r="TBC85" s="2">
        <v>28</v>
      </c>
      <c r="TBH85" s="2">
        <v>0</v>
      </c>
      <c r="TBI85" s="2">
        <v>28</v>
      </c>
      <c r="TBJ85" s="2">
        <v>0</v>
      </c>
      <c r="TBM85" s="2">
        <v>68</v>
      </c>
      <c r="TBN85" s="2" t="s">
        <v>344</v>
      </c>
      <c r="TBO85" s="2">
        <v>13000</v>
      </c>
      <c r="TBS85" s="2">
        <v>28</v>
      </c>
      <c r="TBX85" s="2">
        <v>0</v>
      </c>
      <c r="TBY85" s="2">
        <v>28</v>
      </c>
      <c r="TBZ85" s="2">
        <v>0</v>
      </c>
      <c r="TCC85" s="2">
        <v>68</v>
      </c>
      <c r="TCD85" s="2" t="s">
        <v>344</v>
      </c>
      <c r="TCE85" s="2">
        <v>13000</v>
      </c>
      <c r="TCI85" s="2">
        <v>28</v>
      </c>
      <c r="TCN85" s="2">
        <v>0</v>
      </c>
      <c r="TCO85" s="2">
        <v>28</v>
      </c>
      <c r="TCP85" s="2">
        <v>0</v>
      </c>
      <c r="TCS85" s="2">
        <v>68</v>
      </c>
      <c r="TCT85" s="2" t="s">
        <v>344</v>
      </c>
      <c r="TCU85" s="2">
        <v>13000</v>
      </c>
      <c r="TCY85" s="2">
        <v>28</v>
      </c>
      <c r="TDD85" s="2">
        <v>0</v>
      </c>
      <c r="TDE85" s="2">
        <v>28</v>
      </c>
      <c r="TDF85" s="2">
        <v>0</v>
      </c>
      <c r="TDI85" s="2">
        <v>68</v>
      </c>
      <c r="TDJ85" s="2" t="s">
        <v>344</v>
      </c>
      <c r="TDK85" s="2">
        <v>13000</v>
      </c>
      <c r="TDO85" s="2">
        <v>28</v>
      </c>
      <c r="TDT85" s="2">
        <v>0</v>
      </c>
      <c r="TDU85" s="2">
        <v>28</v>
      </c>
      <c r="TDV85" s="2">
        <v>0</v>
      </c>
      <c r="TDY85" s="2">
        <v>68</v>
      </c>
      <c r="TDZ85" s="2" t="s">
        <v>344</v>
      </c>
      <c r="TEA85" s="2">
        <v>13000</v>
      </c>
      <c r="TEE85" s="2">
        <v>28</v>
      </c>
      <c r="TEJ85" s="2">
        <v>0</v>
      </c>
      <c r="TEK85" s="2">
        <v>28</v>
      </c>
      <c r="TEL85" s="2">
        <v>0</v>
      </c>
      <c r="TEO85" s="2">
        <v>68</v>
      </c>
      <c r="TEP85" s="2" t="s">
        <v>344</v>
      </c>
      <c r="TEQ85" s="2">
        <v>13000</v>
      </c>
      <c r="TEU85" s="2">
        <v>28</v>
      </c>
      <c r="TEZ85" s="2">
        <v>0</v>
      </c>
      <c r="TFA85" s="2">
        <v>28</v>
      </c>
      <c r="TFB85" s="2">
        <v>0</v>
      </c>
      <c r="TFE85" s="2">
        <v>68</v>
      </c>
      <c r="TFF85" s="2" t="s">
        <v>344</v>
      </c>
      <c r="TFG85" s="2">
        <v>13000</v>
      </c>
      <c r="TFK85" s="2">
        <v>28</v>
      </c>
      <c r="TFP85" s="2">
        <v>0</v>
      </c>
      <c r="TFQ85" s="2">
        <v>28</v>
      </c>
      <c r="TFR85" s="2">
        <v>0</v>
      </c>
      <c r="TFU85" s="2">
        <v>68</v>
      </c>
      <c r="TFV85" s="2" t="s">
        <v>344</v>
      </c>
      <c r="TFW85" s="2">
        <v>13000</v>
      </c>
      <c r="TGA85" s="2">
        <v>28</v>
      </c>
      <c r="TGF85" s="2">
        <v>0</v>
      </c>
      <c r="TGG85" s="2">
        <v>28</v>
      </c>
      <c r="TGH85" s="2">
        <v>0</v>
      </c>
      <c r="TGK85" s="2">
        <v>68</v>
      </c>
      <c r="TGL85" s="2" t="s">
        <v>344</v>
      </c>
      <c r="TGM85" s="2">
        <v>13000</v>
      </c>
      <c r="TGQ85" s="2">
        <v>28</v>
      </c>
      <c r="TGV85" s="2">
        <v>0</v>
      </c>
      <c r="TGW85" s="2">
        <v>28</v>
      </c>
      <c r="TGX85" s="2">
        <v>0</v>
      </c>
      <c r="THA85" s="2">
        <v>68</v>
      </c>
      <c r="THB85" s="2" t="s">
        <v>344</v>
      </c>
      <c r="THC85" s="2">
        <v>13000</v>
      </c>
      <c r="THG85" s="2">
        <v>28</v>
      </c>
      <c r="THL85" s="2">
        <v>0</v>
      </c>
      <c r="THM85" s="2">
        <v>28</v>
      </c>
      <c r="THN85" s="2">
        <v>0</v>
      </c>
      <c r="THQ85" s="2">
        <v>68</v>
      </c>
      <c r="THR85" s="2" t="s">
        <v>344</v>
      </c>
      <c r="THS85" s="2">
        <v>13000</v>
      </c>
      <c r="THW85" s="2">
        <v>28</v>
      </c>
      <c r="TIB85" s="2">
        <v>0</v>
      </c>
      <c r="TIC85" s="2">
        <v>28</v>
      </c>
      <c r="TID85" s="2">
        <v>0</v>
      </c>
      <c r="TIG85" s="2">
        <v>68</v>
      </c>
      <c r="TIH85" s="2" t="s">
        <v>344</v>
      </c>
      <c r="TII85" s="2">
        <v>13000</v>
      </c>
      <c r="TIM85" s="2">
        <v>28</v>
      </c>
      <c r="TIR85" s="2">
        <v>0</v>
      </c>
      <c r="TIS85" s="2">
        <v>28</v>
      </c>
      <c r="TIT85" s="2">
        <v>0</v>
      </c>
      <c r="TIW85" s="2">
        <v>68</v>
      </c>
      <c r="TIX85" s="2" t="s">
        <v>344</v>
      </c>
      <c r="TIY85" s="2">
        <v>13000</v>
      </c>
      <c r="TJC85" s="2">
        <v>28</v>
      </c>
      <c r="TJH85" s="2">
        <v>0</v>
      </c>
      <c r="TJI85" s="2">
        <v>28</v>
      </c>
      <c r="TJJ85" s="2">
        <v>0</v>
      </c>
      <c r="TJM85" s="2">
        <v>68</v>
      </c>
      <c r="TJN85" s="2" t="s">
        <v>344</v>
      </c>
      <c r="TJO85" s="2">
        <v>13000</v>
      </c>
      <c r="TJS85" s="2">
        <v>28</v>
      </c>
      <c r="TJX85" s="2">
        <v>0</v>
      </c>
      <c r="TJY85" s="2">
        <v>28</v>
      </c>
      <c r="TJZ85" s="2">
        <v>0</v>
      </c>
      <c r="TKC85" s="2">
        <v>68</v>
      </c>
      <c r="TKD85" s="2" t="s">
        <v>344</v>
      </c>
      <c r="TKE85" s="2">
        <v>13000</v>
      </c>
      <c r="TKI85" s="2">
        <v>28</v>
      </c>
      <c r="TKN85" s="2">
        <v>0</v>
      </c>
      <c r="TKO85" s="2">
        <v>28</v>
      </c>
      <c r="TKP85" s="2">
        <v>0</v>
      </c>
      <c r="TKS85" s="2">
        <v>68</v>
      </c>
      <c r="TKT85" s="2" t="s">
        <v>344</v>
      </c>
      <c r="TKU85" s="2">
        <v>13000</v>
      </c>
      <c r="TKY85" s="2">
        <v>28</v>
      </c>
      <c r="TLD85" s="2">
        <v>0</v>
      </c>
      <c r="TLE85" s="2">
        <v>28</v>
      </c>
      <c r="TLF85" s="2">
        <v>0</v>
      </c>
      <c r="TLI85" s="2">
        <v>68</v>
      </c>
      <c r="TLJ85" s="2" t="s">
        <v>344</v>
      </c>
      <c r="TLK85" s="2">
        <v>13000</v>
      </c>
      <c r="TLO85" s="2">
        <v>28</v>
      </c>
      <c r="TLT85" s="2">
        <v>0</v>
      </c>
      <c r="TLU85" s="2">
        <v>28</v>
      </c>
      <c r="TLV85" s="2">
        <v>0</v>
      </c>
      <c r="TLY85" s="2">
        <v>68</v>
      </c>
      <c r="TLZ85" s="2" t="s">
        <v>344</v>
      </c>
      <c r="TMA85" s="2">
        <v>13000</v>
      </c>
      <c r="TME85" s="2">
        <v>28</v>
      </c>
      <c r="TMJ85" s="2">
        <v>0</v>
      </c>
      <c r="TMK85" s="2">
        <v>28</v>
      </c>
      <c r="TML85" s="2">
        <v>0</v>
      </c>
      <c r="TMO85" s="2">
        <v>68</v>
      </c>
      <c r="TMP85" s="2" t="s">
        <v>344</v>
      </c>
      <c r="TMQ85" s="2">
        <v>13000</v>
      </c>
      <c r="TMU85" s="2">
        <v>28</v>
      </c>
      <c r="TMZ85" s="2">
        <v>0</v>
      </c>
      <c r="TNA85" s="2">
        <v>28</v>
      </c>
      <c r="TNB85" s="2">
        <v>0</v>
      </c>
      <c r="TNE85" s="2">
        <v>68</v>
      </c>
      <c r="TNF85" s="2" t="s">
        <v>344</v>
      </c>
      <c r="TNG85" s="2">
        <v>13000</v>
      </c>
      <c r="TNK85" s="2">
        <v>28</v>
      </c>
      <c r="TNP85" s="2">
        <v>0</v>
      </c>
      <c r="TNQ85" s="2">
        <v>28</v>
      </c>
      <c r="TNR85" s="2">
        <v>0</v>
      </c>
      <c r="TNU85" s="2">
        <v>68</v>
      </c>
      <c r="TNV85" s="2" t="s">
        <v>344</v>
      </c>
      <c r="TNW85" s="2">
        <v>13000</v>
      </c>
      <c r="TOA85" s="2">
        <v>28</v>
      </c>
      <c r="TOF85" s="2">
        <v>0</v>
      </c>
      <c r="TOG85" s="2">
        <v>28</v>
      </c>
      <c r="TOH85" s="2">
        <v>0</v>
      </c>
      <c r="TOK85" s="2">
        <v>68</v>
      </c>
      <c r="TOL85" s="2" t="s">
        <v>344</v>
      </c>
      <c r="TOM85" s="2">
        <v>13000</v>
      </c>
      <c r="TOQ85" s="2">
        <v>28</v>
      </c>
      <c r="TOV85" s="2">
        <v>0</v>
      </c>
      <c r="TOW85" s="2">
        <v>28</v>
      </c>
      <c r="TOX85" s="2">
        <v>0</v>
      </c>
      <c r="TPA85" s="2">
        <v>68</v>
      </c>
      <c r="TPB85" s="2" t="s">
        <v>344</v>
      </c>
      <c r="TPC85" s="2">
        <v>13000</v>
      </c>
      <c r="TPG85" s="2">
        <v>28</v>
      </c>
      <c r="TPL85" s="2">
        <v>0</v>
      </c>
      <c r="TPM85" s="2">
        <v>28</v>
      </c>
      <c r="TPN85" s="2">
        <v>0</v>
      </c>
      <c r="TPQ85" s="2">
        <v>68</v>
      </c>
      <c r="TPR85" s="2" t="s">
        <v>344</v>
      </c>
      <c r="TPS85" s="2">
        <v>13000</v>
      </c>
      <c r="TPW85" s="2">
        <v>28</v>
      </c>
      <c r="TQB85" s="2">
        <v>0</v>
      </c>
      <c r="TQC85" s="2">
        <v>28</v>
      </c>
      <c r="TQD85" s="2">
        <v>0</v>
      </c>
      <c r="TQG85" s="2">
        <v>68</v>
      </c>
      <c r="TQH85" s="2" t="s">
        <v>344</v>
      </c>
      <c r="TQI85" s="2">
        <v>13000</v>
      </c>
      <c r="TQM85" s="2">
        <v>28</v>
      </c>
      <c r="TQR85" s="2">
        <v>0</v>
      </c>
      <c r="TQS85" s="2">
        <v>28</v>
      </c>
      <c r="TQT85" s="2">
        <v>0</v>
      </c>
      <c r="TQW85" s="2">
        <v>68</v>
      </c>
      <c r="TQX85" s="2" t="s">
        <v>344</v>
      </c>
      <c r="TQY85" s="2">
        <v>13000</v>
      </c>
      <c r="TRC85" s="2">
        <v>28</v>
      </c>
      <c r="TRH85" s="2">
        <v>0</v>
      </c>
      <c r="TRI85" s="2">
        <v>28</v>
      </c>
      <c r="TRJ85" s="2">
        <v>0</v>
      </c>
      <c r="TRM85" s="2">
        <v>68</v>
      </c>
      <c r="TRN85" s="2" t="s">
        <v>344</v>
      </c>
      <c r="TRO85" s="2">
        <v>13000</v>
      </c>
      <c r="TRS85" s="2">
        <v>28</v>
      </c>
      <c r="TRX85" s="2">
        <v>0</v>
      </c>
      <c r="TRY85" s="2">
        <v>28</v>
      </c>
      <c r="TRZ85" s="2">
        <v>0</v>
      </c>
      <c r="TSC85" s="2">
        <v>68</v>
      </c>
      <c r="TSD85" s="2" t="s">
        <v>344</v>
      </c>
      <c r="TSE85" s="2">
        <v>13000</v>
      </c>
      <c r="TSI85" s="2">
        <v>28</v>
      </c>
      <c r="TSN85" s="2">
        <v>0</v>
      </c>
      <c r="TSO85" s="2">
        <v>28</v>
      </c>
      <c r="TSP85" s="2">
        <v>0</v>
      </c>
      <c r="TSS85" s="2">
        <v>68</v>
      </c>
      <c r="TST85" s="2" t="s">
        <v>344</v>
      </c>
      <c r="TSU85" s="2">
        <v>13000</v>
      </c>
      <c r="TSY85" s="2">
        <v>28</v>
      </c>
      <c r="TTD85" s="2">
        <v>0</v>
      </c>
      <c r="TTE85" s="2">
        <v>28</v>
      </c>
      <c r="TTF85" s="2">
        <v>0</v>
      </c>
      <c r="TTI85" s="2">
        <v>68</v>
      </c>
      <c r="TTJ85" s="2" t="s">
        <v>344</v>
      </c>
      <c r="TTK85" s="2">
        <v>13000</v>
      </c>
      <c r="TTO85" s="2">
        <v>28</v>
      </c>
      <c r="TTT85" s="2">
        <v>0</v>
      </c>
      <c r="TTU85" s="2">
        <v>28</v>
      </c>
      <c r="TTV85" s="2">
        <v>0</v>
      </c>
      <c r="TTY85" s="2">
        <v>68</v>
      </c>
      <c r="TTZ85" s="2" t="s">
        <v>344</v>
      </c>
      <c r="TUA85" s="2">
        <v>13000</v>
      </c>
      <c r="TUE85" s="2">
        <v>28</v>
      </c>
      <c r="TUJ85" s="2">
        <v>0</v>
      </c>
      <c r="TUK85" s="2">
        <v>28</v>
      </c>
      <c r="TUL85" s="2">
        <v>0</v>
      </c>
      <c r="TUO85" s="2">
        <v>68</v>
      </c>
      <c r="TUP85" s="2" t="s">
        <v>344</v>
      </c>
      <c r="TUQ85" s="2">
        <v>13000</v>
      </c>
      <c r="TUU85" s="2">
        <v>28</v>
      </c>
      <c r="TUZ85" s="2">
        <v>0</v>
      </c>
      <c r="TVA85" s="2">
        <v>28</v>
      </c>
      <c r="TVB85" s="2">
        <v>0</v>
      </c>
      <c r="TVE85" s="2">
        <v>68</v>
      </c>
      <c r="TVF85" s="2" t="s">
        <v>344</v>
      </c>
      <c r="TVG85" s="2">
        <v>13000</v>
      </c>
      <c r="TVK85" s="2">
        <v>28</v>
      </c>
      <c r="TVP85" s="2">
        <v>0</v>
      </c>
      <c r="TVQ85" s="2">
        <v>28</v>
      </c>
      <c r="TVR85" s="2">
        <v>0</v>
      </c>
      <c r="TVU85" s="2">
        <v>68</v>
      </c>
      <c r="TVV85" s="2" t="s">
        <v>344</v>
      </c>
      <c r="TVW85" s="2">
        <v>13000</v>
      </c>
      <c r="TWA85" s="2">
        <v>28</v>
      </c>
      <c r="TWF85" s="2">
        <v>0</v>
      </c>
      <c r="TWG85" s="2">
        <v>28</v>
      </c>
      <c r="TWH85" s="2">
        <v>0</v>
      </c>
      <c r="TWK85" s="2">
        <v>68</v>
      </c>
      <c r="TWL85" s="2" t="s">
        <v>344</v>
      </c>
      <c r="TWM85" s="2">
        <v>13000</v>
      </c>
      <c r="TWQ85" s="2">
        <v>28</v>
      </c>
      <c r="TWV85" s="2">
        <v>0</v>
      </c>
      <c r="TWW85" s="2">
        <v>28</v>
      </c>
      <c r="TWX85" s="2">
        <v>0</v>
      </c>
      <c r="TXA85" s="2">
        <v>68</v>
      </c>
      <c r="TXB85" s="2" t="s">
        <v>344</v>
      </c>
      <c r="TXC85" s="2">
        <v>13000</v>
      </c>
      <c r="TXG85" s="2">
        <v>28</v>
      </c>
      <c r="TXL85" s="2">
        <v>0</v>
      </c>
      <c r="TXM85" s="2">
        <v>28</v>
      </c>
      <c r="TXN85" s="2">
        <v>0</v>
      </c>
      <c r="TXQ85" s="2">
        <v>68</v>
      </c>
      <c r="TXR85" s="2" t="s">
        <v>344</v>
      </c>
      <c r="TXS85" s="2">
        <v>13000</v>
      </c>
      <c r="TXW85" s="2">
        <v>28</v>
      </c>
      <c r="TYB85" s="2">
        <v>0</v>
      </c>
      <c r="TYC85" s="2">
        <v>28</v>
      </c>
      <c r="TYD85" s="2">
        <v>0</v>
      </c>
      <c r="TYG85" s="2">
        <v>68</v>
      </c>
      <c r="TYH85" s="2" t="s">
        <v>344</v>
      </c>
      <c r="TYI85" s="2">
        <v>13000</v>
      </c>
      <c r="TYM85" s="2">
        <v>28</v>
      </c>
      <c r="TYR85" s="2">
        <v>0</v>
      </c>
      <c r="TYS85" s="2">
        <v>28</v>
      </c>
      <c r="TYT85" s="2">
        <v>0</v>
      </c>
      <c r="TYW85" s="2">
        <v>68</v>
      </c>
      <c r="TYX85" s="2" t="s">
        <v>344</v>
      </c>
      <c r="TYY85" s="2">
        <v>13000</v>
      </c>
      <c r="TZC85" s="2">
        <v>28</v>
      </c>
      <c r="TZH85" s="2">
        <v>0</v>
      </c>
      <c r="TZI85" s="2">
        <v>28</v>
      </c>
      <c r="TZJ85" s="2">
        <v>0</v>
      </c>
      <c r="TZM85" s="2">
        <v>68</v>
      </c>
      <c r="TZN85" s="2" t="s">
        <v>344</v>
      </c>
      <c r="TZO85" s="2">
        <v>13000</v>
      </c>
      <c r="TZS85" s="2">
        <v>28</v>
      </c>
      <c r="TZX85" s="2">
        <v>0</v>
      </c>
      <c r="TZY85" s="2">
        <v>28</v>
      </c>
      <c r="TZZ85" s="2">
        <v>0</v>
      </c>
      <c r="UAC85" s="2">
        <v>68</v>
      </c>
      <c r="UAD85" s="2" t="s">
        <v>344</v>
      </c>
      <c r="UAE85" s="2">
        <v>13000</v>
      </c>
      <c r="UAI85" s="2">
        <v>28</v>
      </c>
      <c r="UAN85" s="2">
        <v>0</v>
      </c>
      <c r="UAO85" s="2">
        <v>28</v>
      </c>
      <c r="UAP85" s="2">
        <v>0</v>
      </c>
      <c r="UAS85" s="2">
        <v>68</v>
      </c>
      <c r="UAT85" s="2" t="s">
        <v>344</v>
      </c>
      <c r="UAU85" s="2">
        <v>13000</v>
      </c>
      <c r="UAY85" s="2">
        <v>28</v>
      </c>
      <c r="UBD85" s="2">
        <v>0</v>
      </c>
      <c r="UBE85" s="2">
        <v>28</v>
      </c>
      <c r="UBF85" s="2">
        <v>0</v>
      </c>
      <c r="UBI85" s="2">
        <v>68</v>
      </c>
      <c r="UBJ85" s="2" t="s">
        <v>344</v>
      </c>
      <c r="UBK85" s="2">
        <v>13000</v>
      </c>
      <c r="UBO85" s="2">
        <v>28</v>
      </c>
      <c r="UBT85" s="2">
        <v>0</v>
      </c>
      <c r="UBU85" s="2">
        <v>28</v>
      </c>
      <c r="UBV85" s="2">
        <v>0</v>
      </c>
      <c r="UBY85" s="2">
        <v>68</v>
      </c>
      <c r="UBZ85" s="2" t="s">
        <v>344</v>
      </c>
      <c r="UCA85" s="2">
        <v>13000</v>
      </c>
      <c r="UCE85" s="2">
        <v>28</v>
      </c>
      <c r="UCJ85" s="2">
        <v>0</v>
      </c>
      <c r="UCK85" s="2">
        <v>28</v>
      </c>
      <c r="UCL85" s="2">
        <v>0</v>
      </c>
      <c r="UCO85" s="2">
        <v>68</v>
      </c>
      <c r="UCP85" s="2" t="s">
        <v>344</v>
      </c>
      <c r="UCQ85" s="2">
        <v>13000</v>
      </c>
      <c r="UCU85" s="2">
        <v>28</v>
      </c>
      <c r="UCZ85" s="2">
        <v>0</v>
      </c>
      <c r="UDA85" s="2">
        <v>28</v>
      </c>
      <c r="UDB85" s="2">
        <v>0</v>
      </c>
      <c r="UDE85" s="2">
        <v>68</v>
      </c>
      <c r="UDF85" s="2" t="s">
        <v>344</v>
      </c>
      <c r="UDG85" s="2">
        <v>13000</v>
      </c>
      <c r="UDK85" s="2">
        <v>28</v>
      </c>
      <c r="UDP85" s="2">
        <v>0</v>
      </c>
      <c r="UDQ85" s="2">
        <v>28</v>
      </c>
      <c r="UDR85" s="2">
        <v>0</v>
      </c>
      <c r="UDU85" s="2">
        <v>68</v>
      </c>
      <c r="UDV85" s="2" t="s">
        <v>344</v>
      </c>
      <c r="UDW85" s="2">
        <v>13000</v>
      </c>
      <c r="UEA85" s="2">
        <v>28</v>
      </c>
      <c r="UEF85" s="2">
        <v>0</v>
      </c>
      <c r="UEG85" s="2">
        <v>28</v>
      </c>
      <c r="UEH85" s="2">
        <v>0</v>
      </c>
      <c r="UEK85" s="2">
        <v>68</v>
      </c>
      <c r="UEL85" s="2" t="s">
        <v>344</v>
      </c>
      <c r="UEM85" s="2">
        <v>13000</v>
      </c>
      <c r="UEQ85" s="2">
        <v>28</v>
      </c>
      <c r="UEV85" s="2">
        <v>0</v>
      </c>
      <c r="UEW85" s="2">
        <v>28</v>
      </c>
      <c r="UEX85" s="2">
        <v>0</v>
      </c>
      <c r="UFA85" s="2">
        <v>68</v>
      </c>
      <c r="UFB85" s="2" t="s">
        <v>344</v>
      </c>
      <c r="UFC85" s="2">
        <v>13000</v>
      </c>
      <c r="UFG85" s="2">
        <v>28</v>
      </c>
      <c r="UFL85" s="2">
        <v>0</v>
      </c>
      <c r="UFM85" s="2">
        <v>28</v>
      </c>
      <c r="UFN85" s="2">
        <v>0</v>
      </c>
      <c r="UFQ85" s="2">
        <v>68</v>
      </c>
      <c r="UFR85" s="2" t="s">
        <v>344</v>
      </c>
      <c r="UFS85" s="2">
        <v>13000</v>
      </c>
      <c r="UFW85" s="2">
        <v>28</v>
      </c>
      <c r="UGB85" s="2">
        <v>0</v>
      </c>
      <c r="UGC85" s="2">
        <v>28</v>
      </c>
      <c r="UGD85" s="2">
        <v>0</v>
      </c>
      <c r="UGG85" s="2">
        <v>68</v>
      </c>
      <c r="UGH85" s="2" t="s">
        <v>344</v>
      </c>
      <c r="UGI85" s="2">
        <v>13000</v>
      </c>
      <c r="UGM85" s="2">
        <v>28</v>
      </c>
      <c r="UGR85" s="2">
        <v>0</v>
      </c>
      <c r="UGS85" s="2">
        <v>28</v>
      </c>
      <c r="UGT85" s="2">
        <v>0</v>
      </c>
      <c r="UGW85" s="2">
        <v>68</v>
      </c>
      <c r="UGX85" s="2" t="s">
        <v>344</v>
      </c>
      <c r="UGY85" s="2">
        <v>13000</v>
      </c>
      <c r="UHC85" s="2">
        <v>28</v>
      </c>
      <c r="UHH85" s="2">
        <v>0</v>
      </c>
      <c r="UHI85" s="2">
        <v>28</v>
      </c>
      <c r="UHJ85" s="2">
        <v>0</v>
      </c>
      <c r="UHM85" s="2">
        <v>68</v>
      </c>
      <c r="UHN85" s="2" t="s">
        <v>344</v>
      </c>
      <c r="UHO85" s="2">
        <v>13000</v>
      </c>
      <c r="UHS85" s="2">
        <v>28</v>
      </c>
      <c r="UHX85" s="2">
        <v>0</v>
      </c>
      <c r="UHY85" s="2">
        <v>28</v>
      </c>
      <c r="UHZ85" s="2">
        <v>0</v>
      </c>
      <c r="UIC85" s="2">
        <v>68</v>
      </c>
      <c r="UID85" s="2" t="s">
        <v>344</v>
      </c>
      <c r="UIE85" s="2">
        <v>13000</v>
      </c>
      <c r="UII85" s="2">
        <v>28</v>
      </c>
      <c r="UIN85" s="2">
        <v>0</v>
      </c>
      <c r="UIO85" s="2">
        <v>28</v>
      </c>
      <c r="UIP85" s="2">
        <v>0</v>
      </c>
      <c r="UIS85" s="2">
        <v>68</v>
      </c>
      <c r="UIT85" s="2" t="s">
        <v>344</v>
      </c>
      <c r="UIU85" s="2">
        <v>13000</v>
      </c>
      <c r="UIY85" s="2">
        <v>28</v>
      </c>
      <c r="UJD85" s="2">
        <v>0</v>
      </c>
      <c r="UJE85" s="2">
        <v>28</v>
      </c>
      <c r="UJF85" s="2">
        <v>0</v>
      </c>
      <c r="UJI85" s="2">
        <v>68</v>
      </c>
      <c r="UJJ85" s="2" t="s">
        <v>344</v>
      </c>
      <c r="UJK85" s="2">
        <v>13000</v>
      </c>
      <c r="UJO85" s="2">
        <v>28</v>
      </c>
      <c r="UJT85" s="2">
        <v>0</v>
      </c>
      <c r="UJU85" s="2">
        <v>28</v>
      </c>
      <c r="UJV85" s="2">
        <v>0</v>
      </c>
      <c r="UJY85" s="2">
        <v>68</v>
      </c>
      <c r="UJZ85" s="2" t="s">
        <v>344</v>
      </c>
      <c r="UKA85" s="2">
        <v>13000</v>
      </c>
      <c r="UKE85" s="2">
        <v>28</v>
      </c>
      <c r="UKJ85" s="2">
        <v>0</v>
      </c>
      <c r="UKK85" s="2">
        <v>28</v>
      </c>
      <c r="UKL85" s="2">
        <v>0</v>
      </c>
      <c r="UKO85" s="2">
        <v>68</v>
      </c>
      <c r="UKP85" s="2" t="s">
        <v>344</v>
      </c>
      <c r="UKQ85" s="2">
        <v>13000</v>
      </c>
      <c r="UKU85" s="2">
        <v>28</v>
      </c>
      <c r="UKZ85" s="2">
        <v>0</v>
      </c>
      <c r="ULA85" s="2">
        <v>28</v>
      </c>
      <c r="ULB85" s="2">
        <v>0</v>
      </c>
      <c r="ULE85" s="2">
        <v>68</v>
      </c>
      <c r="ULF85" s="2" t="s">
        <v>344</v>
      </c>
      <c r="ULG85" s="2">
        <v>13000</v>
      </c>
      <c r="ULK85" s="2">
        <v>28</v>
      </c>
      <c r="ULP85" s="2">
        <v>0</v>
      </c>
      <c r="ULQ85" s="2">
        <v>28</v>
      </c>
      <c r="ULR85" s="2">
        <v>0</v>
      </c>
      <c r="ULU85" s="2">
        <v>68</v>
      </c>
      <c r="ULV85" s="2" t="s">
        <v>344</v>
      </c>
      <c r="ULW85" s="2">
        <v>13000</v>
      </c>
      <c r="UMA85" s="2">
        <v>28</v>
      </c>
      <c r="UMF85" s="2">
        <v>0</v>
      </c>
      <c r="UMG85" s="2">
        <v>28</v>
      </c>
      <c r="UMH85" s="2">
        <v>0</v>
      </c>
      <c r="UMK85" s="2">
        <v>68</v>
      </c>
      <c r="UML85" s="2" t="s">
        <v>344</v>
      </c>
      <c r="UMM85" s="2">
        <v>13000</v>
      </c>
      <c r="UMQ85" s="2">
        <v>28</v>
      </c>
      <c r="UMV85" s="2">
        <v>0</v>
      </c>
      <c r="UMW85" s="2">
        <v>28</v>
      </c>
      <c r="UMX85" s="2">
        <v>0</v>
      </c>
      <c r="UNA85" s="2">
        <v>68</v>
      </c>
      <c r="UNB85" s="2" t="s">
        <v>344</v>
      </c>
      <c r="UNC85" s="2">
        <v>13000</v>
      </c>
      <c r="UNG85" s="2">
        <v>28</v>
      </c>
      <c r="UNL85" s="2">
        <v>0</v>
      </c>
      <c r="UNM85" s="2">
        <v>28</v>
      </c>
      <c r="UNN85" s="2">
        <v>0</v>
      </c>
      <c r="UNQ85" s="2">
        <v>68</v>
      </c>
      <c r="UNR85" s="2" t="s">
        <v>344</v>
      </c>
      <c r="UNS85" s="2">
        <v>13000</v>
      </c>
      <c r="UNW85" s="2">
        <v>28</v>
      </c>
      <c r="UOB85" s="2">
        <v>0</v>
      </c>
      <c r="UOC85" s="2">
        <v>28</v>
      </c>
      <c r="UOD85" s="2">
        <v>0</v>
      </c>
      <c r="UOG85" s="2">
        <v>68</v>
      </c>
      <c r="UOH85" s="2" t="s">
        <v>344</v>
      </c>
      <c r="UOI85" s="2">
        <v>13000</v>
      </c>
      <c r="UOM85" s="2">
        <v>28</v>
      </c>
      <c r="UOR85" s="2">
        <v>0</v>
      </c>
      <c r="UOS85" s="2">
        <v>28</v>
      </c>
      <c r="UOT85" s="2">
        <v>0</v>
      </c>
      <c r="UOW85" s="2">
        <v>68</v>
      </c>
      <c r="UOX85" s="2" t="s">
        <v>344</v>
      </c>
      <c r="UOY85" s="2">
        <v>13000</v>
      </c>
      <c r="UPC85" s="2">
        <v>28</v>
      </c>
      <c r="UPH85" s="2">
        <v>0</v>
      </c>
      <c r="UPI85" s="2">
        <v>28</v>
      </c>
      <c r="UPJ85" s="2">
        <v>0</v>
      </c>
      <c r="UPM85" s="2">
        <v>68</v>
      </c>
      <c r="UPN85" s="2" t="s">
        <v>344</v>
      </c>
      <c r="UPO85" s="2">
        <v>13000</v>
      </c>
      <c r="UPS85" s="2">
        <v>28</v>
      </c>
      <c r="UPX85" s="2">
        <v>0</v>
      </c>
      <c r="UPY85" s="2">
        <v>28</v>
      </c>
      <c r="UPZ85" s="2">
        <v>0</v>
      </c>
      <c r="UQC85" s="2">
        <v>68</v>
      </c>
      <c r="UQD85" s="2" t="s">
        <v>344</v>
      </c>
      <c r="UQE85" s="2">
        <v>13000</v>
      </c>
      <c r="UQI85" s="2">
        <v>28</v>
      </c>
      <c r="UQN85" s="2">
        <v>0</v>
      </c>
      <c r="UQO85" s="2">
        <v>28</v>
      </c>
      <c r="UQP85" s="2">
        <v>0</v>
      </c>
      <c r="UQS85" s="2">
        <v>68</v>
      </c>
      <c r="UQT85" s="2" t="s">
        <v>344</v>
      </c>
      <c r="UQU85" s="2">
        <v>13000</v>
      </c>
      <c r="UQY85" s="2">
        <v>28</v>
      </c>
      <c r="URD85" s="2">
        <v>0</v>
      </c>
      <c r="URE85" s="2">
        <v>28</v>
      </c>
      <c r="URF85" s="2">
        <v>0</v>
      </c>
      <c r="URI85" s="2">
        <v>68</v>
      </c>
      <c r="URJ85" s="2" t="s">
        <v>344</v>
      </c>
      <c r="URK85" s="2">
        <v>13000</v>
      </c>
      <c r="URO85" s="2">
        <v>28</v>
      </c>
      <c r="URT85" s="2">
        <v>0</v>
      </c>
      <c r="URU85" s="2">
        <v>28</v>
      </c>
      <c r="URV85" s="2">
        <v>0</v>
      </c>
      <c r="URY85" s="2">
        <v>68</v>
      </c>
      <c r="URZ85" s="2" t="s">
        <v>344</v>
      </c>
      <c r="USA85" s="2">
        <v>13000</v>
      </c>
      <c r="USE85" s="2">
        <v>28</v>
      </c>
      <c r="USJ85" s="2">
        <v>0</v>
      </c>
      <c r="USK85" s="2">
        <v>28</v>
      </c>
      <c r="USL85" s="2">
        <v>0</v>
      </c>
      <c r="USO85" s="2">
        <v>68</v>
      </c>
      <c r="USP85" s="2" t="s">
        <v>344</v>
      </c>
      <c r="USQ85" s="2">
        <v>13000</v>
      </c>
      <c r="USU85" s="2">
        <v>28</v>
      </c>
      <c r="USZ85" s="2">
        <v>0</v>
      </c>
      <c r="UTA85" s="2">
        <v>28</v>
      </c>
      <c r="UTB85" s="2">
        <v>0</v>
      </c>
      <c r="UTE85" s="2">
        <v>68</v>
      </c>
      <c r="UTF85" s="2" t="s">
        <v>344</v>
      </c>
      <c r="UTG85" s="2">
        <v>13000</v>
      </c>
      <c r="UTK85" s="2">
        <v>28</v>
      </c>
      <c r="UTP85" s="2">
        <v>0</v>
      </c>
      <c r="UTQ85" s="2">
        <v>28</v>
      </c>
      <c r="UTR85" s="2">
        <v>0</v>
      </c>
      <c r="UTU85" s="2">
        <v>68</v>
      </c>
      <c r="UTV85" s="2" t="s">
        <v>344</v>
      </c>
      <c r="UTW85" s="2">
        <v>13000</v>
      </c>
      <c r="UUA85" s="2">
        <v>28</v>
      </c>
      <c r="UUF85" s="2">
        <v>0</v>
      </c>
      <c r="UUG85" s="2">
        <v>28</v>
      </c>
      <c r="UUH85" s="2">
        <v>0</v>
      </c>
      <c r="UUK85" s="2">
        <v>68</v>
      </c>
      <c r="UUL85" s="2" t="s">
        <v>344</v>
      </c>
      <c r="UUM85" s="2">
        <v>13000</v>
      </c>
      <c r="UUQ85" s="2">
        <v>28</v>
      </c>
      <c r="UUV85" s="2">
        <v>0</v>
      </c>
      <c r="UUW85" s="2">
        <v>28</v>
      </c>
      <c r="UUX85" s="2">
        <v>0</v>
      </c>
      <c r="UVA85" s="2">
        <v>68</v>
      </c>
      <c r="UVB85" s="2" t="s">
        <v>344</v>
      </c>
      <c r="UVC85" s="2">
        <v>13000</v>
      </c>
      <c r="UVG85" s="2">
        <v>28</v>
      </c>
      <c r="UVL85" s="2">
        <v>0</v>
      </c>
      <c r="UVM85" s="2">
        <v>28</v>
      </c>
      <c r="UVN85" s="2">
        <v>0</v>
      </c>
      <c r="UVQ85" s="2">
        <v>68</v>
      </c>
      <c r="UVR85" s="2" t="s">
        <v>344</v>
      </c>
      <c r="UVS85" s="2">
        <v>13000</v>
      </c>
      <c r="UVW85" s="2">
        <v>28</v>
      </c>
      <c r="UWB85" s="2">
        <v>0</v>
      </c>
      <c r="UWC85" s="2">
        <v>28</v>
      </c>
      <c r="UWD85" s="2">
        <v>0</v>
      </c>
      <c r="UWG85" s="2">
        <v>68</v>
      </c>
      <c r="UWH85" s="2" t="s">
        <v>344</v>
      </c>
      <c r="UWI85" s="2">
        <v>13000</v>
      </c>
      <c r="UWM85" s="2">
        <v>28</v>
      </c>
      <c r="UWR85" s="2">
        <v>0</v>
      </c>
      <c r="UWS85" s="2">
        <v>28</v>
      </c>
      <c r="UWT85" s="2">
        <v>0</v>
      </c>
      <c r="UWW85" s="2">
        <v>68</v>
      </c>
      <c r="UWX85" s="2" t="s">
        <v>344</v>
      </c>
      <c r="UWY85" s="2">
        <v>13000</v>
      </c>
      <c r="UXC85" s="2">
        <v>28</v>
      </c>
      <c r="UXH85" s="2">
        <v>0</v>
      </c>
      <c r="UXI85" s="2">
        <v>28</v>
      </c>
      <c r="UXJ85" s="2">
        <v>0</v>
      </c>
      <c r="UXM85" s="2">
        <v>68</v>
      </c>
      <c r="UXN85" s="2" t="s">
        <v>344</v>
      </c>
      <c r="UXO85" s="2">
        <v>13000</v>
      </c>
      <c r="UXS85" s="2">
        <v>28</v>
      </c>
      <c r="UXX85" s="2">
        <v>0</v>
      </c>
      <c r="UXY85" s="2">
        <v>28</v>
      </c>
      <c r="UXZ85" s="2">
        <v>0</v>
      </c>
      <c r="UYC85" s="2">
        <v>68</v>
      </c>
      <c r="UYD85" s="2" t="s">
        <v>344</v>
      </c>
      <c r="UYE85" s="2">
        <v>13000</v>
      </c>
      <c r="UYI85" s="2">
        <v>28</v>
      </c>
      <c r="UYN85" s="2">
        <v>0</v>
      </c>
      <c r="UYO85" s="2">
        <v>28</v>
      </c>
      <c r="UYP85" s="2">
        <v>0</v>
      </c>
      <c r="UYS85" s="2">
        <v>68</v>
      </c>
      <c r="UYT85" s="2" t="s">
        <v>344</v>
      </c>
      <c r="UYU85" s="2">
        <v>13000</v>
      </c>
      <c r="UYY85" s="2">
        <v>28</v>
      </c>
      <c r="UZD85" s="2">
        <v>0</v>
      </c>
      <c r="UZE85" s="2">
        <v>28</v>
      </c>
      <c r="UZF85" s="2">
        <v>0</v>
      </c>
      <c r="UZI85" s="2">
        <v>68</v>
      </c>
      <c r="UZJ85" s="2" t="s">
        <v>344</v>
      </c>
      <c r="UZK85" s="2">
        <v>13000</v>
      </c>
      <c r="UZO85" s="2">
        <v>28</v>
      </c>
      <c r="UZT85" s="2">
        <v>0</v>
      </c>
      <c r="UZU85" s="2">
        <v>28</v>
      </c>
      <c r="UZV85" s="2">
        <v>0</v>
      </c>
      <c r="UZY85" s="2">
        <v>68</v>
      </c>
      <c r="UZZ85" s="2" t="s">
        <v>344</v>
      </c>
      <c r="VAA85" s="2">
        <v>13000</v>
      </c>
      <c r="VAE85" s="2">
        <v>28</v>
      </c>
      <c r="VAJ85" s="2">
        <v>0</v>
      </c>
      <c r="VAK85" s="2">
        <v>28</v>
      </c>
      <c r="VAL85" s="2">
        <v>0</v>
      </c>
      <c r="VAO85" s="2">
        <v>68</v>
      </c>
      <c r="VAP85" s="2" t="s">
        <v>344</v>
      </c>
      <c r="VAQ85" s="2">
        <v>13000</v>
      </c>
      <c r="VAU85" s="2">
        <v>28</v>
      </c>
      <c r="VAZ85" s="2">
        <v>0</v>
      </c>
      <c r="VBA85" s="2">
        <v>28</v>
      </c>
      <c r="VBB85" s="2">
        <v>0</v>
      </c>
      <c r="VBE85" s="2">
        <v>68</v>
      </c>
      <c r="VBF85" s="2" t="s">
        <v>344</v>
      </c>
      <c r="VBG85" s="2">
        <v>13000</v>
      </c>
      <c r="VBK85" s="2">
        <v>28</v>
      </c>
      <c r="VBP85" s="2">
        <v>0</v>
      </c>
      <c r="VBQ85" s="2">
        <v>28</v>
      </c>
      <c r="VBR85" s="2">
        <v>0</v>
      </c>
      <c r="VBU85" s="2">
        <v>68</v>
      </c>
      <c r="VBV85" s="2" t="s">
        <v>344</v>
      </c>
      <c r="VBW85" s="2">
        <v>13000</v>
      </c>
      <c r="VCA85" s="2">
        <v>28</v>
      </c>
      <c r="VCF85" s="2">
        <v>0</v>
      </c>
      <c r="VCG85" s="2">
        <v>28</v>
      </c>
      <c r="VCH85" s="2">
        <v>0</v>
      </c>
      <c r="VCK85" s="2">
        <v>68</v>
      </c>
      <c r="VCL85" s="2" t="s">
        <v>344</v>
      </c>
      <c r="VCM85" s="2">
        <v>13000</v>
      </c>
      <c r="VCQ85" s="2">
        <v>28</v>
      </c>
      <c r="VCV85" s="2">
        <v>0</v>
      </c>
      <c r="VCW85" s="2">
        <v>28</v>
      </c>
      <c r="VCX85" s="2">
        <v>0</v>
      </c>
      <c r="VDA85" s="2">
        <v>68</v>
      </c>
      <c r="VDB85" s="2" t="s">
        <v>344</v>
      </c>
      <c r="VDC85" s="2">
        <v>13000</v>
      </c>
      <c r="VDG85" s="2">
        <v>28</v>
      </c>
      <c r="VDL85" s="2">
        <v>0</v>
      </c>
      <c r="VDM85" s="2">
        <v>28</v>
      </c>
      <c r="VDN85" s="2">
        <v>0</v>
      </c>
      <c r="VDQ85" s="2">
        <v>68</v>
      </c>
      <c r="VDR85" s="2" t="s">
        <v>344</v>
      </c>
      <c r="VDS85" s="2">
        <v>13000</v>
      </c>
      <c r="VDW85" s="2">
        <v>28</v>
      </c>
      <c r="VEB85" s="2">
        <v>0</v>
      </c>
      <c r="VEC85" s="2">
        <v>28</v>
      </c>
      <c r="VED85" s="2">
        <v>0</v>
      </c>
      <c r="VEG85" s="2">
        <v>68</v>
      </c>
      <c r="VEH85" s="2" t="s">
        <v>344</v>
      </c>
      <c r="VEI85" s="2">
        <v>13000</v>
      </c>
      <c r="VEM85" s="2">
        <v>28</v>
      </c>
      <c r="VER85" s="2">
        <v>0</v>
      </c>
      <c r="VES85" s="2">
        <v>28</v>
      </c>
      <c r="VET85" s="2">
        <v>0</v>
      </c>
      <c r="VEW85" s="2">
        <v>68</v>
      </c>
      <c r="VEX85" s="2" t="s">
        <v>344</v>
      </c>
      <c r="VEY85" s="2">
        <v>13000</v>
      </c>
      <c r="VFC85" s="2">
        <v>28</v>
      </c>
      <c r="VFH85" s="2">
        <v>0</v>
      </c>
      <c r="VFI85" s="2">
        <v>28</v>
      </c>
      <c r="VFJ85" s="2">
        <v>0</v>
      </c>
      <c r="VFM85" s="2">
        <v>68</v>
      </c>
      <c r="VFN85" s="2" t="s">
        <v>344</v>
      </c>
      <c r="VFO85" s="2">
        <v>13000</v>
      </c>
      <c r="VFS85" s="2">
        <v>28</v>
      </c>
      <c r="VFX85" s="2">
        <v>0</v>
      </c>
      <c r="VFY85" s="2">
        <v>28</v>
      </c>
      <c r="VFZ85" s="2">
        <v>0</v>
      </c>
      <c r="VGC85" s="2">
        <v>68</v>
      </c>
      <c r="VGD85" s="2" t="s">
        <v>344</v>
      </c>
      <c r="VGE85" s="2">
        <v>13000</v>
      </c>
      <c r="VGI85" s="2">
        <v>28</v>
      </c>
      <c r="VGN85" s="2">
        <v>0</v>
      </c>
      <c r="VGO85" s="2">
        <v>28</v>
      </c>
      <c r="VGP85" s="2">
        <v>0</v>
      </c>
      <c r="VGS85" s="2">
        <v>68</v>
      </c>
      <c r="VGT85" s="2" t="s">
        <v>344</v>
      </c>
      <c r="VGU85" s="2">
        <v>13000</v>
      </c>
      <c r="VGY85" s="2">
        <v>28</v>
      </c>
      <c r="VHD85" s="2">
        <v>0</v>
      </c>
      <c r="VHE85" s="2">
        <v>28</v>
      </c>
      <c r="VHF85" s="2">
        <v>0</v>
      </c>
      <c r="VHI85" s="2">
        <v>68</v>
      </c>
      <c r="VHJ85" s="2" t="s">
        <v>344</v>
      </c>
      <c r="VHK85" s="2">
        <v>13000</v>
      </c>
      <c r="VHO85" s="2">
        <v>28</v>
      </c>
      <c r="VHT85" s="2">
        <v>0</v>
      </c>
      <c r="VHU85" s="2">
        <v>28</v>
      </c>
      <c r="VHV85" s="2">
        <v>0</v>
      </c>
      <c r="VHY85" s="2">
        <v>68</v>
      </c>
      <c r="VHZ85" s="2" t="s">
        <v>344</v>
      </c>
      <c r="VIA85" s="2">
        <v>13000</v>
      </c>
      <c r="VIE85" s="2">
        <v>28</v>
      </c>
      <c r="VIJ85" s="2">
        <v>0</v>
      </c>
      <c r="VIK85" s="2">
        <v>28</v>
      </c>
      <c r="VIL85" s="2">
        <v>0</v>
      </c>
      <c r="VIO85" s="2">
        <v>68</v>
      </c>
      <c r="VIP85" s="2" t="s">
        <v>344</v>
      </c>
      <c r="VIQ85" s="2">
        <v>13000</v>
      </c>
      <c r="VIU85" s="2">
        <v>28</v>
      </c>
      <c r="VIZ85" s="2">
        <v>0</v>
      </c>
      <c r="VJA85" s="2">
        <v>28</v>
      </c>
      <c r="VJB85" s="2">
        <v>0</v>
      </c>
      <c r="VJE85" s="2">
        <v>68</v>
      </c>
      <c r="VJF85" s="2" t="s">
        <v>344</v>
      </c>
      <c r="VJG85" s="2">
        <v>13000</v>
      </c>
      <c r="VJK85" s="2">
        <v>28</v>
      </c>
      <c r="VJP85" s="2">
        <v>0</v>
      </c>
      <c r="VJQ85" s="2">
        <v>28</v>
      </c>
      <c r="VJR85" s="2">
        <v>0</v>
      </c>
      <c r="VJU85" s="2">
        <v>68</v>
      </c>
      <c r="VJV85" s="2" t="s">
        <v>344</v>
      </c>
      <c r="VJW85" s="2">
        <v>13000</v>
      </c>
      <c r="VKA85" s="2">
        <v>28</v>
      </c>
      <c r="VKF85" s="2">
        <v>0</v>
      </c>
      <c r="VKG85" s="2">
        <v>28</v>
      </c>
      <c r="VKH85" s="2">
        <v>0</v>
      </c>
      <c r="VKK85" s="2">
        <v>68</v>
      </c>
      <c r="VKL85" s="2" t="s">
        <v>344</v>
      </c>
      <c r="VKM85" s="2">
        <v>13000</v>
      </c>
      <c r="VKQ85" s="2">
        <v>28</v>
      </c>
      <c r="VKV85" s="2">
        <v>0</v>
      </c>
      <c r="VKW85" s="2">
        <v>28</v>
      </c>
      <c r="VKX85" s="2">
        <v>0</v>
      </c>
      <c r="VLA85" s="2">
        <v>68</v>
      </c>
      <c r="VLB85" s="2" t="s">
        <v>344</v>
      </c>
      <c r="VLC85" s="2">
        <v>13000</v>
      </c>
      <c r="VLG85" s="2">
        <v>28</v>
      </c>
      <c r="VLL85" s="2">
        <v>0</v>
      </c>
      <c r="VLM85" s="2">
        <v>28</v>
      </c>
      <c r="VLN85" s="2">
        <v>0</v>
      </c>
      <c r="VLQ85" s="2">
        <v>68</v>
      </c>
      <c r="VLR85" s="2" t="s">
        <v>344</v>
      </c>
      <c r="VLS85" s="2">
        <v>13000</v>
      </c>
      <c r="VLW85" s="2">
        <v>28</v>
      </c>
      <c r="VMB85" s="2">
        <v>0</v>
      </c>
      <c r="VMC85" s="2">
        <v>28</v>
      </c>
      <c r="VMD85" s="2">
        <v>0</v>
      </c>
      <c r="VMG85" s="2">
        <v>68</v>
      </c>
      <c r="VMH85" s="2" t="s">
        <v>344</v>
      </c>
      <c r="VMI85" s="2">
        <v>13000</v>
      </c>
      <c r="VMM85" s="2">
        <v>28</v>
      </c>
      <c r="VMR85" s="2">
        <v>0</v>
      </c>
      <c r="VMS85" s="2">
        <v>28</v>
      </c>
      <c r="VMT85" s="2">
        <v>0</v>
      </c>
      <c r="VMW85" s="2">
        <v>68</v>
      </c>
      <c r="VMX85" s="2" t="s">
        <v>344</v>
      </c>
      <c r="VMY85" s="2">
        <v>13000</v>
      </c>
      <c r="VNC85" s="2">
        <v>28</v>
      </c>
      <c r="VNH85" s="2">
        <v>0</v>
      </c>
      <c r="VNI85" s="2">
        <v>28</v>
      </c>
      <c r="VNJ85" s="2">
        <v>0</v>
      </c>
      <c r="VNM85" s="2">
        <v>68</v>
      </c>
      <c r="VNN85" s="2" t="s">
        <v>344</v>
      </c>
      <c r="VNO85" s="2">
        <v>13000</v>
      </c>
      <c r="VNS85" s="2">
        <v>28</v>
      </c>
      <c r="VNX85" s="2">
        <v>0</v>
      </c>
      <c r="VNY85" s="2">
        <v>28</v>
      </c>
      <c r="VNZ85" s="2">
        <v>0</v>
      </c>
      <c r="VOC85" s="2">
        <v>68</v>
      </c>
      <c r="VOD85" s="2" t="s">
        <v>344</v>
      </c>
      <c r="VOE85" s="2">
        <v>13000</v>
      </c>
      <c r="VOI85" s="2">
        <v>28</v>
      </c>
      <c r="VON85" s="2">
        <v>0</v>
      </c>
      <c r="VOO85" s="2">
        <v>28</v>
      </c>
      <c r="VOP85" s="2">
        <v>0</v>
      </c>
      <c r="VOS85" s="2">
        <v>68</v>
      </c>
      <c r="VOT85" s="2" t="s">
        <v>344</v>
      </c>
      <c r="VOU85" s="2">
        <v>13000</v>
      </c>
      <c r="VOY85" s="2">
        <v>28</v>
      </c>
      <c r="VPD85" s="2">
        <v>0</v>
      </c>
      <c r="VPE85" s="2">
        <v>28</v>
      </c>
      <c r="VPF85" s="2">
        <v>0</v>
      </c>
      <c r="VPI85" s="2">
        <v>68</v>
      </c>
      <c r="VPJ85" s="2" t="s">
        <v>344</v>
      </c>
      <c r="VPK85" s="2">
        <v>13000</v>
      </c>
      <c r="VPO85" s="2">
        <v>28</v>
      </c>
      <c r="VPT85" s="2">
        <v>0</v>
      </c>
      <c r="VPU85" s="2">
        <v>28</v>
      </c>
      <c r="VPV85" s="2">
        <v>0</v>
      </c>
      <c r="VPY85" s="2">
        <v>68</v>
      </c>
      <c r="VPZ85" s="2" t="s">
        <v>344</v>
      </c>
      <c r="VQA85" s="2">
        <v>13000</v>
      </c>
      <c r="VQE85" s="2">
        <v>28</v>
      </c>
      <c r="VQJ85" s="2">
        <v>0</v>
      </c>
      <c r="VQK85" s="2">
        <v>28</v>
      </c>
      <c r="VQL85" s="2">
        <v>0</v>
      </c>
      <c r="VQO85" s="2">
        <v>68</v>
      </c>
      <c r="VQP85" s="2" t="s">
        <v>344</v>
      </c>
      <c r="VQQ85" s="2">
        <v>13000</v>
      </c>
      <c r="VQU85" s="2">
        <v>28</v>
      </c>
      <c r="VQZ85" s="2">
        <v>0</v>
      </c>
      <c r="VRA85" s="2">
        <v>28</v>
      </c>
      <c r="VRB85" s="2">
        <v>0</v>
      </c>
      <c r="VRE85" s="2">
        <v>68</v>
      </c>
      <c r="VRF85" s="2" t="s">
        <v>344</v>
      </c>
      <c r="VRG85" s="2">
        <v>13000</v>
      </c>
      <c r="VRK85" s="2">
        <v>28</v>
      </c>
      <c r="VRP85" s="2">
        <v>0</v>
      </c>
      <c r="VRQ85" s="2">
        <v>28</v>
      </c>
      <c r="VRR85" s="2">
        <v>0</v>
      </c>
      <c r="VRU85" s="2">
        <v>68</v>
      </c>
      <c r="VRV85" s="2" t="s">
        <v>344</v>
      </c>
      <c r="VRW85" s="2">
        <v>13000</v>
      </c>
      <c r="VSA85" s="2">
        <v>28</v>
      </c>
      <c r="VSF85" s="2">
        <v>0</v>
      </c>
      <c r="VSG85" s="2">
        <v>28</v>
      </c>
      <c r="VSH85" s="2">
        <v>0</v>
      </c>
      <c r="VSK85" s="2">
        <v>68</v>
      </c>
      <c r="VSL85" s="2" t="s">
        <v>344</v>
      </c>
      <c r="VSM85" s="2">
        <v>13000</v>
      </c>
      <c r="VSQ85" s="2">
        <v>28</v>
      </c>
      <c r="VSV85" s="2">
        <v>0</v>
      </c>
      <c r="VSW85" s="2">
        <v>28</v>
      </c>
      <c r="VSX85" s="2">
        <v>0</v>
      </c>
      <c r="VTA85" s="2">
        <v>68</v>
      </c>
      <c r="VTB85" s="2" t="s">
        <v>344</v>
      </c>
      <c r="VTC85" s="2">
        <v>13000</v>
      </c>
      <c r="VTG85" s="2">
        <v>28</v>
      </c>
      <c r="VTL85" s="2">
        <v>0</v>
      </c>
      <c r="VTM85" s="2">
        <v>28</v>
      </c>
      <c r="VTN85" s="2">
        <v>0</v>
      </c>
      <c r="VTQ85" s="2">
        <v>68</v>
      </c>
      <c r="VTR85" s="2" t="s">
        <v>344</v>
      </c>
      <c r="VTS85" s="2">
        <v>13000</v>
      </c>
      <c r="VTW85" s="2">
        <v>28</v>
      </c>
      <c r="VUB85" s="2">
        <v>0</v>
      </c>
      <c r="VUC85" s="2">
        <v>28</v>
      </c>
      <c r="VUD85" s="2">
        <v>0</v>
      </c>
      <c r="VUG85" s="2">
        <v>68</v>
      </c>
      <c r="VUH85" s="2" t="s">
        <v>344</v>
      </c>
      <c r="VUI85" s="2">
        <v>13000</v>
      </c>
      <c r="VUM85" s="2">
        <v>28</v>
      </c>
      <c r="VUR85" s="2">
        <v>0</v>
      </c>
      <c r="VUS85" s="2">
        <v>28</v>
      </c>
      <c r="VUT85" s="2">
        <v>0</v>
      </c>
      <c r="VUW85" s="2">
        <v>68</v>
      </c>
      <c r="VUX85" s="2" t="s">
        <v>344</v>
      </c>
      <c r="VUY85" s="2">
        <v>13000</v>
      </c>
      <c r="VVC85" s="2">
        <v>28</v>
      </c>
      <c r="VVH85" s="2">
        <v>0</v>
      </c>
      <c r="VVI85" s="2">
        <v>28</v>
      </c>
      <c r="VVJ85" s="2">
        <v>0</v>
      </c>
      <c r="VVM85" s="2">
        <v>68</v>
      </c>
      <c r="VVN85" s="2" t="s">
        <v>344</v>
      </c>
      <c r="VVO85" s="2">
        <v>13000</v>
      </c>
      <c r="VVS85" s="2">
        <v>28</v>
      </c>
      <c r="VVX85" s="2">
        <v>0</v>
      </c>
      <c r="VVY85" s="2">
        <v>28</v>
      </c>
      <c r="VVZ85" s="2">
        <v>0</v>
      </c>
      <c r="VWC85" s="2">
        <v>68</v>
      </c>
      <c r="VWD85" s="2" t="s">
        <v>344</v>
      </c>
      <c r="VWE85" s="2">
        <v>13000</v>
      </c>
      <c r="VWI85" s="2">
        <v>28</v>
      </c>
      <c r="VWN85" s="2">
        <v>0</v>
      </c>
      <c r="VWO85" s="2">
        <v>28</v>
      </c>
      <c r="VWP85" s="2">
        <v>0</v>
      </c>
      <c r="VWS85" s="2">
        <v>68</v>
      </c>
      <c r="VWT85" s="2" t="s">
        <v>344</v>
      </c>
      <c r="VWU85" s="2">
        <v>13000</v>
      </c>
      <c r="VWY85" s="2">
        <v>28</v>
      </c>
      <c r="VXD85" s="2">
        <v>0</v>
      </c>
      <c r="VXE85" s="2">
        <v>28</v>
      </c>
      <c r="VXF85" s="2">
        <v>0</v>
      </c>
      <c r="VXI85" s="2">
        <v>68</v>
      </c>
      <c r="VXJ85" s="2" t="s">
        <v>344</v>
      </c>
      <c r="VXK85" s="2">
        <v>13000</v>
      </c>
      <c r="VXO85" s="2">
        <v>28</v>
      </c>
      <c r="VXT85" s="2">
        <v>0</v>
      </c>
      <c r="VXU85" s="2">
        <v>28</v>
      </c>
      <c r="VXV85" s="2">
        <v>0</v>
      </c>
      <c r="VXY85" s="2">
        <v>68</v>
      </c>
      <c r="VXZ85" s="2" t="s">
        <v>344</v>
      </c>
      <c r="VYA85" s="2">
        <v>13000</v>
      </c>
      <c r="VYE85" s="2">
        <v>28</v>
      </c>
      <c r="VYJ85" s="2">
        <v>0</v>
      </c>
      <c r="VYK85" s="2">
        <v>28</v>
      </c>
      <c r="VYL85" s="2">
        <v>0</v>
      </c>
      <c r="VYO85" s="2">
        <v>68</v>
      </c>
      <c r="VYP85" s="2" t="s">
        <v>344</v>
      </c>
      <c r="VYQ85" s="2">
        <v>13000</v>
      </c>
      <c r="VYU85" s="2">
        <v>28</v>
      </c>
      <c r="VYZ85" s="2">
        <v>0</v>
      </c>
      <c r="VZA85" s="2">
        <v>28</v>
      </c>
      <c r="VZB85" s="2">
        <v>0</v>
      </c>
      <c r="VZE85" s="2">
        <v>68</v>
      </c>
      <c r="VZF85" s="2" t="s">
        <v>344</v>
      </c>
      <c r="VZG85" s="2">
        <v>13000</v>
      </c>
      <c r="VZK85" s="2">
        <v>28</v>
      </c>
      <c r="VZP85" s="2">
        <v>0</v>
      </c>
      <c r="VZQ85" s="2">
        <v>28</v>
      </c>
      <c r="VZR85" s="2">
        <v>0</v>
      </c>
      <c r="VZU85" s="2">
        <v>68</v>
      </c>
      <c r="VZV85" s="2" t="s">
        <v>344</v>
      </c>
      <c r="VZW85" s="2">
        <v>13000</v>
      </c>
      <c r="WAA85" s="2">
        <v>28</v>
      </c>
      <c r="WAF85" s="2">
        <v>0</v>
      </c>
      <c r="WAG85" s="2">
        <v>28</v>
      </c>
      <c r="WAH85" s="2">
        <v>0</v>
      </c>
      <c r="WAK85" s="2">
        <v>68</v>
      </c>
      <c r="WAL85" s="2" t="s">
        <v>344</v>
      </c>
      <c r="WAM85" s="2">
        <v>13000</v>
      </c>
      <c r="WAQ85" s="2">
        <v>28</v>
      </c>
      <c r="WAV85" s="2">
        <v>0</v>
      </c>
      <c r="WAW85" s="2">
        <v>28</v>
      </c>
      <c r="WAX85" s="2">
        <v>0</v>
      </c>
      <c r="WBA85" s="2">
        <v>68</v>
      </c>
      <c r="WBB85" s="2" t="s">
        <v>344</v>
      </c>
      <c r="WBC85" s="2">
        <v>13000</v>
      </c>
      <c r="WBG85" s="2">
        <v>28</v>
      </c>
      <c r="WBL85" s="2">
        <v>0</v>
      </c>
      <c r="WBM85" s="2">
        <v>28</v>
      </c>
      <c r="WBN85" s="2">
        <v>0</v>
      </c>
      <c r="WBQ85" s="2">
        <v>68</v>
      </c>
      <c r="WBR85" s="2" t="s">
        <v>344</v>
      </c>
      <c r="WBS85" s="2">
        <v>13000</v>
      </c>
      <c r="WBW85" s="2">
        <v>28</v>
      </c>
      <c r="WCB85" s="2">
        <v>0</v>
      </c>
      <c r="WCC85" s="2">
        <v>28</v>
      </c>
      <c r="WCD85" s="2">
        <v>0</v>
      </c>
      <c r="WCG85" s="2">
        <v>68</v>
      </c>
      <c r="WCH85" s="2" t="s">
        <v>344</v>
      </c>
      <c r="WCI85" s="2">
        <v>13000</v>
      </c>
      <c r="WCM85" s="2">
        <v>28</v>
      </c>
      <c r="WCR85" s="2">
        <v>0</v>
      </c>
      <c r="WCS85" s="2">
        <v>28</v>
      </c>
      <c r="WCT85" s="2">
        <v>0</v>
      </c>
      <c r="WCW85" s="2">
        <v>68</v>
      </c>
      <c r="WCX85" s="2" t="s">
        <v>344</v>
      </c>
      <c r="WCY85" s="2">
        <v>13000</v>
      </c>
      <c r="WDC85" s="2">
        <v>28</v>
      </c>
      <c r="WDH85" s="2">
        <v>0</v>
      </c>
      <c r="WDI85" s="2">
        <v>28</v>
      </c>
      <c r="WDJ85" s="2">
        <v>0</v>
      </c>
      <c r="WDM85" s="2">
        <v>68</v>
      </c>
      <c r="WDN85" s="2" t="s">
        <v>344</v>
      </c>
      <c r="WDO85" s="2">
        <v>13000</v>
      </c>
      <c r="WDS85" s="2">
        <v>28</v>
      </c>
      <c r="WDX85" s="2">
        <v>0</v>
      </c>
      <c r="WDY85" s="2">
        <v>28</v>
      </c>
      <c r="WDZ85" s="2">
        <v>0</v>
      </c>
      <c r="WEC85" s="2">
        <v>68</v>
      </c>
      <c r="WED85" s="2" t="s">
        <v>344</v>
      </c>
      <c r="WEE85" s="2">
        <v>13000</v>
      </c>
      <c r="WEI85" s="2">
        <v>28</v>
      </c>
      <c r="WEN85" s="2">
        <v>0</v>
      </c>
      <c r="WEO85" s="2">
        <v>28</v>
      </c>
      <c r="WEP85" s="2">
        <v>0</v>
      </c>
      <c r="WES85" s="2">
        <v>68</v>
      </c>
      <c r="WET85" s="2" t="s">
        <v>344</v>
      </c>
      <c r="WEU85" s="2">
        <v>13000</v>
      </c>
      <c r="WEY85" s="2">
        <v>28</v>
      </c>
      <c r="WFD85" s="2">
        <v>0</v>
      </c>
      <c r="WFE85" s="2">
        <v>28</v>
      </c>
      <c r="WFF85" s="2">
        <v>0</v>
      </c>
      <c r="WFI85" s="2">
        <v>68</v>
      </c>
      <c r="WFJ85" s="2" t="s">
        <v>344</v>
      </c>
      <c r="WFK85" s="2">
        <v>13000</v>
      </c>
      <c r="WFO85" s="2">
        <v>28</v>
      </c>
      <c r="WFT85" s="2">
        <v>0</v>
      </c>
      <c r="WFU85" s="2">
        <v>28</v>
      </c>
      <c r="WFV85" s="2">
        <v>0</v>
      </c>
      <c r="WFY85" s="2">
        <v>68</v>
      </c>
      <c r="WFZ85" s="2" t="s">
        <v>344</v>
      </c>
      <c r="WGA85" s="2">
        <v>13000</v>
      </c>
      <c r="WGE85" s="2">
        <v>28</v>
      </c>
      <c r="WGJ85" s="2">
        <v>0</v>
      </c>
      <c r="WGK85" s="2">
        <v>28</v>
      </c>
      <c r="WGL85" s="2">
        <v>0</v>
      </c>
      <c r="WGO85" s="2">
        <v>68</v>
      </c>
      <c r="WGP85" s="2" t="s">
        <v>344</v>
      </c>
      <c r="WGQ85" s="2">
        <v>13000</v>
      </c>
      <c r="WGU85" s="2">
        <v>28</v>
      </c>
      <c r="WGZ85" s="2">
        <v>0</v>
      </c>
      <c r="WHA85" s="2">
        <v>28</v>
      </c>
      <c r="WHB85" s="2">
        <v>0</v>
      </c>
      <c r="WHE85" s="2">
        <v>68</v>
      </c>
      <c r="WHF85" s="2" t="s">
        <v>344</v>
      </c>
      <c r="WHG85" s="2">
        <v>13000</v>
      </c>
      <c r="WHK85" s="2">
        <v>28</v>
      </c>
      <c r="WHP85" s="2">
        <v>0</v>
      </c>
      <c r="WHQ85" s="2">
        <v>28</v>
      </c>
      <c r="WHR85" s="2">
        <v>0</v>
      </c>
      <c r="WHU85" s="2">
        <v>68</v>
      </c>
      <c r="WHV85" s="2" t="s">
        <v>344</v>
      </c>
      <c r="WHW85" s="2">
        <v>13000</v>
      </c>
      <c r="WIA85" s="2">
        <v>28</v>
      </c>
      <c r="WIF85" s="2">
        <v>0</v>
      </c>
      <c r="WIG85" s="2">
        <v>28</v>
      </c>
      <c r="WIH85" s="2">
        <v>0</v>
      </c>
      <c r="WIK85" s="2">
        <v>68</v>
      </c>
      <c r="WIL85" s="2" t="s">
        <v>344</v>
      </c>
      <c r="WIM85" s="2">
        <v>13000</v>
      </c>
      <c r="WIQ85" s="2">
        <v>28</v>
      </c>
      <c r="WIV85" s="2">
        <v>0</v>
      </c>
      <c r="WIW85" s="2">
        <v>28</v>
      </c>
      <c r="WIX85" s="2">
        <v>0</v>
      </c>
      <c r="WJA85" s="2">
        <v>68</v>
      </c>
      <c r="WJB85" s="2" t="s">
        <v>344</v>
      </c>
      <c r="WJC85" s="2">
        <v>13000</v>
      </c>
      <c r="WJG85" s="2">
        <v>28</v>
      </c>
      <c r="WJL85" s="2">
        <v>0</v>
      </c>
      <c r="WJM85" s="2">
        <v>28</v>
      </c>
      <c r="WJN85" s="2">
        <v>0</v>
      </c>
      <c r="WJQ85" s="2">
        <v>68</v>
      </c>
      <c r="WJR85" s="2" t="s">
        <v>344</v>
      </c>
      <c r="WJS85" s="2">
        <v>13000</v>
      </c>
      <c r="WJW85" s="2">
        <v>28</v>
      </c>
      <c r="WKB85" s="2">
        <v>0</v>
      </c>
      <c r="WKC85" s="2">
        <v>28</v>
      </c>
      <c r="WKD85" s="2">
        <v>0</v>
      </c>
      <c r="WKG85" s="2">
        <v>68</v>
      </c>
      <c r="WKH85" s="2" t="s">
        <v>344</v>
      </c>
      <c r="WKI85" s="2">
        <v>13000</v>
      </c>
      <c r="WKM85" s="2">
        <v>28</v>
      </c>
      <c r="WKR85" s="2">
        <v>0</v>
      </c>
      <c r="WKS85" s="2">
        <v>28</v>
      </c>
      <c r="WKT85" s="2">
        <v>0</v>
      </c>
      <c r="WKW85" s="2">
        <v>68</v>
      </c>
      <c r="WKX85" s="2" t="s">
        <v>344</v>
      </c>
      <c r="WKY85" s="2">
        <v>13000</v>
      </c>
      <c r="WLC85" s="2">
        <v>28</v>
      </c>
      <c r="WLH85" s="2">
        <v>0</v>
      </c>
      <c r="WLI85" s="2">
        <v>28</v>
      </c>
      <c r="WLJ85" s="2">
        <v>0</v>
      </c>
      <c r="WLM85" s="2">
        <v>68</v>
      </c>
      <c r="WLN85" s="2" t="s">
        <v>344</v>
      </c>
      <c r="WLO85" s="2">
        <v>13000</v>
      </c>
      <c r="WLS85" s="2">
        <v>28</v>
      </c>
      <c r="WLX85" s="2">
        <v>0</v>
      </c>
      <c r="WLY85" s="2">
        <v>28</v>
      </c>
      <c r="WLZ85" s="2">
        <v>0</v>
      </c>
      <c r="WMC85" s="2">
        <v>68</v>
      </c>
      <c r="WMD85" s="2" t="s">
        <v>344</v>
      </c>
      <c r="WME85" s="2">
        <v>13000</v>
      </c>
      <c r="WMI85" s="2">
        <v>28</v>
      </c>
      <c r="WMN85" s="2">
        <v>0</v>
      </c>
      <c r="WMO85" s="2">
        <v>28</v>
      </c>
      <c r="WMP85" s="2">
        <v>0</v>
      </c>
      <c r="WMS85" s="2">
        <v>68</v>
      </c>
      <c r="WMT85" s="2" t="s">
        <v>344</v>
      </c>
      <c r="WMU85" s="2">
        <v>13000</v>
      </c>
      <c r="WMY85" s="2">
        <v>28</v>
      </c>
      <c r="WND85" s="2">
        <v>0</v>
      </c>
      <c r="WNE85" s="2">
        <v>28</v>
      </c>
      <c r="WNF85" s="2">
        <v>0</v>
      </c>
      <c r="WNI85" s="2">
        <v>68</v>
      </c>
      <c r="WNJ85" s="2" t="s">
        <v>344</v>
      </c>
      <c r="WNK85" s="2">
        <v>13000</v>
      </c>
      <c r="WNO85" s="2">
        <v>28</v>
      </c>
      <c r="WNT85" s="2">
        <v>0</v>
      </c>
      <c r="WNU85" s="2">
        <v>28</v>
      </c>
      <c r="WNV85" s="2">
        <v>0</v>
      </c>
      <c r="WNY85" s="2">
        <v>68</v>
      </c>
      <c r="WNZ85" s="2" t="s">
        <v>344</v>
      </c>
      <c r="WOA85" s="2">
        <v>13000</v>
      </c>
      <c r="WOE85" s="2">
        <v>28</v>
      </c>
      <c r="WOJ85" s="2">
        <v>0</v>
      </c>
      <c r="WOK85" s="2">
        <v>28</v>
      </c>
      <c r="WOL85" s="2">
        <v>0</v>
      </c>
      <c r="WOO85" s="2">
        <v>68</v>
      </c>
      <c r="WOP85" s="2" t="s">
        <v>344</v>
      </c>
      <c r="WOQ85" s="2">
        <v>13000</v>
      </c>
      <c r="WOU85" s="2">
        <v>28</v>
      </c>
      <c r="WOZ85" s="2">
        <v>0</v>
      </c>
      <c r="WPA85" s="2">
        <v>28</v>
      </c>
      <c r="WPB85" s="2">
        <v>0</v>
      </c>
      <c r="WPE85" s="2">
        <v>68</v>
      </c>
      <c r="WPF85" s="2" t="s">
        <v>344</v>
      </c>
      <c r="WPG85" s="2">
        <v>13000</v>
      </c>
      <c r="WPK85" s="2">
        <v>28</v>
      </c>
      <c r="WPP85" s="2">
        <v>0</v>
      </c>
      <c r="WPQ85" s="2">
        <v>28</v>
      </c>
      <c r="WPR85" s="2">
        <v>0</v>
      </c>
      <c r="WPU85" s="2">
        <v>68</v>
      </c>
      <c r="WPV85" s="2" t="s">
        <v>344</v>
      </c>
      <c r="WPW85" s="2">
        <v>13000</v>
      </c>
      <c r="WQA85" s="2">
        <v>28</v>
      </c>
      <c r="WQF85" s="2">
        <v>0</v>
      </c>
      <c r="WQG85" s="2">
        <v>28</v>
      </c>
      <c r="WQH85" s="2">
        <v>0</v>
      </c>
      <c r="WQK85" s="2">
        <v>68</v>
      </c>
      <c r="WQL85" s="2" t="s">
        <v>344</v>
      </c>
      <c r="WQM85" s="2">
        <v>13000</v>
      </c>
      <c r="WQQ85" s="2">
        <v>28</v>
      </c>
      <c r="WQV85" s="2">
        <v>0</v>
      </c>
      <c r="WQW85" s="2">
        <v>28</v>
      </c>
      <c r="WQX85" s="2">
        <v>0</v>
      </c>
      <c r="WRA85" s="2">
        <v>68</v>
      </c>
      <c r="WRB85" s="2" t="s">
        <v>344</v>
      </c>
      <c r="WRC85" s="2">
        <v>13000</v>
      </c>
      <c r="WRG85" s="2">
        <v>28</v>
      </c>
      <c r="WRL85" s="2">
        <v>0</v>
      </c>
      <c r="WRM85" s="2">
        <v>28</v>
      </c>
      <c r="WRN85" s="2">
        <v>0</v>
      </c>
      <c r="WRQ85" s="2">
        <v>68</v>
      </c>
      <c r="WRR85" s="2" t="s">
        <v>344</v>
      </c>
      <c r="WRS85" s="2">
        <v>13000</v>
      </c>
      <c r="WRW85" s="2">
        <v>28</v>
      </c>
      <c r="WSB85" s="2">
        <v>0</v>
      </c>
      <c r="WSC85" s="2">
        <v>28</v>
      </c>
      <c r="WSD85" s="2">
        <v>0</v>
      </c>
      <c r="WSG85" s="2">
        <v>68</v>
      </c>
      <c r="WSH85" s="2" t="s">
        <v>344</v>
      </c>
      <c r="WSI85" s="2">
        <v>13000</v>
      </c>
      <c r="WSM85" s="2">
        <v>28</v>
      </c>
      <c r="WSR85" s="2">
        <v>0</v>
      </c>
      <c r="WSS85" s="2">
        <v>28</v>
      </c>
      <c r="WST85" s="2">
        <v>0</v>
      </c>
      <c r="WSW85" s="2">
        <v>68</v>
      </c>
      <c r="WSX85" s="2" t="s">
        <v>344</v>
      </c>
      <c r="WSY85" s="2">
        <v>13000</v>
      </c>
      <c r="WTC85" s="2">
        <v>28</v>
      </c>
      <c r="WTH85" s="2">
        <v>0</v>
      </c>
      <c r="WTI85" s="2">
        <v>28</v>
      </c>
      <c r="WTJ85" s="2">
        <v>0</v>
      </c>
      <c r="WTM85" s="2">
        <v>68</v>
      </c>
      <c r="WTN85" s="2" t="s">
        <v>344</v>
      </c>
      <c r="WTO85" s="2">
        <v>13000</v>
      </c>
      <c r="WTS85" s="2">
        <v>28</v>
      </c>
      <c r="WTX85" s="2">
        <v>0</v>
      </c>
      <c r="WTY85" s="2">
        <v>28</v>
      </c>
      <c r="WTZ85" s="2">
        <v>0</v>
      </c>
      <c r="WUC85" s="2">
        <v>68</v>
      </c>
      <c r="WUD85" s="2" t="s">
        <v>344</v>
      </c>
      <c r="WUE85" s="2">
        <v>13000</v>
      </c>
      <c r="WUI85" s="2">
        <v>28</v>
      </c>
      <c r="WUN85" s="2">
        <v>0</v>
      </c>
      <c r="WUO85" s="2">
        <v>28</v>
      </c>
      <c r="WUP85" s="2">
        <v>0</v>
      </c>
      <c r="WUS85" s="2">
        <v>68</v>
      </c>
      <c r="WUT85" s="2" t="s">
        <v>344</v>
      </c>
      <c r="WUU85" s="2">
        <v>13000</v>
      </c>
      <c r="WUY85" s="2">
        <v>28</v>
      </c>
      <c r="WVD85" s="2">
        <v>0</v>
      </c>
      <c r="WVE85" s="2">
        <v>28</v>
      </c>
      <c r="WVF85" s="2">
        <v>0</v>
      </c>
      <c r="WVI85" s="2">
        <v>68</v>
      </c>
      <c r="WVJ85" s="2" t="s">
        <v>344</v>
      </c>
      <c r="WVK85" s="2">
        <v>13000</v>
      </c>
      <c r="WVO85" s="2">
        <v>28</v>
      </c>
      <c r="WVT85" s="2">
        <v>0</v>
      </c>
      <c r="WVU85" s="2">
        <v>28</v>
      </c>
      <c r="WVV85" s="2">
        <v>0</v>
      </c>
      <c r="WVY85" s="2">
        <v>68</v>
      </c>
      <c r="WVZ85" s="2" t="s">
        <v>344</v>
      </c>
      <c r="WWA85" s="2">
        <v>13000</v>
      </c>
      <c r="WWE85" s="2">
        <v>28</v>
      </c>
      <c r="WWJ85" s="2">
        <v>0</v>
      </c>
      <c r="WWK85" s="2">
        <v>28</v>
      </c>
      <c r="WWL85" s="2">
        <v>0</v>
      </c>
      <c r="WWO85" s="2">
        <v>68</v>
      </c>
      <c r="WWP85" s="2" t="s">
        <v>344</v>
      </c>
      <c r="WWQ85" s="2">
        <v>13000</v>
      </c>
      <c r="WWU85" s="2">
        <v>28</v>
      </c>
      <c r="WWZ85" s="2">
        <v>0</v>
      </c>
      <c r="WXA85" s="2">
        <v>28</v>
      </c>
      <c r="WXB85" s="2">
        <v>0</v>
      </c>
      <c r="WXE85" s="2">
        <v>68</v>
      </c>
      <c r="WXF85" s="2" t="s">
        <v>344</v>
      </c>
      <c r="WXG85" s="2">
        <v>13000</v>
      </c>
      <c r="WXK85" s="2">
        <v>28</v>
      </c>
      <c r="WXP85" s="2">
        <v>0</v>
      </c>
      <c r="WXQ85" s="2">
        <v>28</v>
      </c>
      <c r="WXR85" s="2">
        <v>0</v>
      </c>
      <c r="WXU85" s="2">
        <v>68</v>
      </c>
      <c r="WXV85" s="2" t="s">
        <v>344</v>
      </c>
      <c r="WXW85" s="2">
        <v>13000</v>
      </c>
      <c r="WYA85" s="2">
        <v>28</v>
      </c>
      <c r="WYF85" s="2">
        <v>0</v>
      </c>
      <c r="WYG85" s="2">
        <v>28</v>
      </c>
      <c r="WYH85" s="2">
        <v>0</v>
      </c>
      <c r="WYK85" s="2">
        <v>68</v>
      </c>
      <c r="WYL85" s="2" t="s">
        <v>344</v>
      </c>
      <c r="WYM85" s="2">
        <v>13000</v>
      </c>
      <c r="WYQ85" s="2">
        <v>28</v>
      </c>
      <c r="WYV85" s="2">
        <v>0</v>
      </c>
      <c r="WYW85" s="2">
        <v>28</v>
      </c>
      <c r="WYX85" s="2">
        <v>0</v>
      </c>
      <c r="WZA85" s="2">
        <v>68</v>
      </c>
      <c r="WZB85" s="2" t="s">
        <v>344</v>
      </c>
      <c r="WZC85" s="2">
        <v>13000</v>
      </c>
      <c r="WZG85" s="2">
        <v>28</v>
      </c>
      <c r="WZL85" s="2">
        <v>0</v>
      </c>
      <c r="WZM85" s="2">
        <v>28</v>
      </c>
      <c r="WZN85" s="2">
        <v>0</v>
      </c>
      <c r="WZQ85" s="2">
        <v>68</v>
      </c>
      <c r="WZR85" s="2" t="s">
        <v>344</v>
      </c>
      <c r="WZS85" s="2">
        <v>13000</v>
      </c>
      <c r="WZW85" s="2">
        <v>28</v>
      </c>
      <c r="XAB85" s="2">
        <v>0</v>
      </c>
      <c r="XAC85" s="2">
        <v>28</v>
      </c>
      <c r="XAD85" s="2">
        <v>0</v>
      </c>
      <c r="XAG85" s="2">
        <v>68</v>
      </c>
      <c r="XAH85" s="2" t="s">
        <v>344</v>
      </c>
      <c r="XAI85" s="2">
        <v>13000</v>
      </c>
      <c r="XAM85" s="2">
        <v>28</v>
      </c>
      <c r="XAR85" s="2">
        <v>0</v>
      </c>
      <c r="XAS85" s="2">
        <v>28</v>
      </c>
      <c r="XAT85" s="2">
        <v>0</v>
      </c>
      <c r="XAW85" s="2">
        <v>68</v>
      </c>
      <c r="XAX85" s="2" t="s">
        <v>344</v>
      </c>
      <c r="XAY85" s="2">
        <v>13000</v>
      </c>
      <c r="XBC85" s="2">
        <v>28</v>
      </c>
      <c r="XBH85" s="2">
        <v>0</v>
      </c>
      <c r="XBI85" s="2">
        <v>28</v>
      </c>
      <c r="XBJ85" s="2">
        <v>0</v>
      </c>
      <c r="XBM85" s="2">
        <v>68</v>
      </c>
      <c r="XBN85" s="2" t="s">
        <v>344</v>
      </c>
      <c r="XBO85" s="2">
        <v>13000</v>
      </c>
      <c r="XBS85" s="2">
        <v>28</v>
      </c>
      <c r="XBX85" s="2">
        <v>0</v>
      </c>
      <c r="XBY85" s="2">
        <v>28</v>
      </c>
      <c r="XBZ85" s="2">
        <v>0</v>
      </c>
      <c r="XCC85" s="2">
        <v>68</v>
      </c>
      <c r="XCD85" s="2" t="s">
        <v>344</v>
      </c>
      <c r="XCE85" s="2">
        <v>13000</v>
      </c>
      <c r="XCI85" s="2">
        <v>28</v>
      </c>
      <c r="XCN85" s="2">
        <v>0</v>
      </c>
      <c r="XCO85" s="2">
        <v>28</v>
      </c>
      <c r="XCP85" s="2">
        <v>0</v>
      </c>
      <c r="XCS85" s="2">
        <v>68</v>
      </c>
      <c r="XCT85" s="2" t="s">
        <v>344</v>
      </c>
      <c r="XCU85" s="2">
        <v>13000</v>
      </c>
      <c r="XCY85" s="2">
        <v>28</v>
      </c>
      <c r="XDD85" s="2">
        <v>0</v>
      </c>
      <c r="XDE85" s="2">
        <v>28</v>
      </c>
      <c r="XDF85" s="2">
        <v>0</v>
      </c>
      <c r="XDI85" s="2">
        <v>68</v>
      </c>
      <c r="XDJ85" s="2" t="s">
        <v>344</v>
      </c>
      <c r="XDK85" s="2">
        <v>13000</v>
      </c>
      <c r="XDO85" s="2">
        <v>28</v>
      </c>
      <c r="XDT85" s="2">
        <v>0</v>
      </c>
      <c r="XDU85" s="2">
        <v>28</v>
      </c>
      <c r="XDV85" s="2">
        <v>0</v>
      </c>
      <c r="XDY85" s="2">
        <v>68</v>
      </c>
      <c r="XDZ85" s="2" t="s">
        <v>344</v>
      </c>
      <c r="XEA85" s="2">
        <v>13000</v>
      </c>
      <c r="XEE85" s="2">
        <v>28</v>
      </c>
      <c r="XEJ85" s="2">
        <v>0</v>
      </c>
      <c r="XEK85" s="2">
        <v>28</v>
      </c>
      <c r="XEL85" s="2">
        <v>0</v>
      </c>
      <c r="XEO85" s="2">
        <v>68</v>
      </c>
      <c r="XEP85" s="2" t="s">
        <v>344</v>
      </c>
      <c r="XEQ85" s="2">
        <v>13000</v>
      </c>
      <c r="XEU85" s="2">
        <v>28</v>
      </c>
      <c r="XEZ85" s="2">
        <v>0</v>
      </c>
      <c r="XFA85" s="2">
        <v>28</v>
      </c>
      <c r="XFB85" s="2">
        <v>0</v>
      </c>
    </row>
    <row r="86" spans="1:1022 1025:2046 2049:3070 3073:4094 4097:5118 5121:6142 6145:7166 7169:8190 8193:9214 9217:10238 10241:11262 11265:12286 12289:13310 13313:14334 14337:15358 15361:16382" x14ac:dyDescent="0.25">
      <c r="A86" s="49"/>
      <c r="B86" s="50" t="s">
        <v>153</v>
      </c>
      <c r="C86" s="19"/>
      <c r="D86" s="67"/>
      <c r="E86" s="21"/>
      <c r="F86" s="21"/>
      <c r="G86" s="53"/>
      <c r="H86" s="53"/>
      <c r="I86" s="52"/>
      <c r="J86" s="52"/>
      <c r="K86" s="52"/>
      <c r="L86" s="88"/>
      <c r="M86" s="70"/>
      <c r="N86" s="89"/>
      <c r="O86" s="20"/>
      <c r="P86" s="81"/>
    </row>
    <row r="87" spans="1:1022 1025:2046 2049:3070 3073:4094 4097:5118 5121:6142 6145:7166 7169:8190 8193:9214 9217:10238 10241:11262 11265:12286 12289:13310 13313:14334 14337:15358 15361:16382" x14ac:dyDescent="0.25">
      <c r="A87" s="35" t="s">
        <v>17</v>
      </c>
      <c r="B87" s="27" t="s">
        <v>154</v>
      </c>
      <c r="C87" s="28">
        <v>22000</v>
      </c>
      <c r="D87" s="67">
        <f>VLOOKUP(B87,'01.11'!B87:P352,15,0)</f>
        <v>0</v>
      </c>
      <c r="E87" s="30"/>
      <c r="F87" s="30"/>
      <c r="G87" s="30"/>
      <c r="H87" s="30"/>
      <c r="I87" s="29"/>
      <c r="J87" s="29"/>
      <c r="K87" s="29"/>
      <c r="L87" s="66">
        <f>D87+G87+H87-I87-J87-K87-M87</f>
        <v>0</v>
      </c>
      <c r="M87" s="26"/>
      <c r="N87" s="66">
        <f>P87-L87</f>
        <v>0</v>
      </c>
      <c r="O87" s="29"/>
      <c r="P87" s="71"/>
    </row>
    <row r="88" spans="1:1022 1025:2046 2049:3070 3073:4094 4097:5118 5121:6142 6145:7166 7169:8190 8193:9214 9217:10238 10241:11262 11265:12286 12289:13310 13313:14334 14337:15358 15361:16382" x14ac:dyDescent="0.25">
      <c r="A88" s="35" t="s">
        <v>19</v>
      </c>
      <c r="B88" s="27" t="s">
        <v>155</v>
      </c>
      <c r="C88" s="28">
        <v>22000</v>
      </c>
      <c r="D88" s="67">
        <f>VLOOKUP(B88,'01.11'!B88:P353,15,0)</f>
        <v>0</v>
      </c>
      <c r="E88" s="30"/>
      <c r="F88" s="30"/>
      <c r="G88" s="30"/>
      <c r="H88" s="30"/>
      <c r="I88" s="29"/>
      <c r="J88" s="29"/>
      <c r="K88" s="29"/>
      <c r="L88" s="66">
        <f t="shared" ref="L88:L104" si="4">D88+G88+H88-I88-J88-K88-M88</f>
        <v>0</v>
      </c>
      <c r="M88" s="30"/>
      <c r="N88" s="66">
        <f t="shared" ref="N88:N155" si="5">P88-L88</f>
        <v>0</v>
      </c>
      <c r="O88" s="29"/>
      <c r="P88" s="71"/>
    </row>
    <row r="89" spans="1:1022 1025:2046 2049:3070 3073:4094 4097:5118 5121:6142 6145:7166 7169:8190 8193:9214 9217:10238 10241:11262 11265:12286 12289:13310 13313:14334 14337:15358 15361:16382" x14ac:dyDescent="0.25">
      <c r="A89" s="35" t="s">
        <v>21</v>
      </c>
      <c r="B89" s="27" t="s">
        <v>156</v>
      </c>
      <c r="C89" s="28">
        <v>48000</v>
      </c>
      <c r="D89" s="67">
        <f>VLOOKUP(B89,'01.11'!B89:P354,15,0)</f>
        <v>0</v>
      </c>
      <c r="E89" s="30"/>
      <c r="F89" s="30"/>
      <c r="G89" s="30"/>
      <c r="H89" s="30"/>
      <c r="I89" s="29"/>
      <c r="J89" s="29"/>
      <c r="K89" s="29"/>
      <c r="L89" s="66">
        <f t="shared" si="4"/>
        <v>0</v>
      </c>
      <c r="M89" s="30"/>
      <c r="N89" s="66">
        <f t="shared" si="5"/>
        <v>0</v>
      </c>
      <c r="O89" s="29"/>
      <c r="P89" s="71"/>
    </row>
    <row r="90" spans="1:1022 1025:2046 2049:3070 3073:4094 4097:5118 5121:6142 6145:7166 7169:8190 8193:9214 9217:10238 10241:11262 11265:12286 12289:13310 13313:14334 14337:15358 15361:16382" x14ac:dyDescent="0.25">
      <c r="A90" s="35" t="s">
        <v>23</v>
      </c>
      <c r="B90" s="27" t="s">
        <v>157</v>
      </c>
      <c r="C90" s="28">
        <v>22000</v>
      </c>
      <c r="D90" s="67">
        <f>VLOOKUP(B90,'01.11'!B90:P355,15,0)</f>
        <v>0</v>
      </c>
      <c r="E90" s="30"/>
      <c r="F90" s="30"/>
      <c r="G90" s="30"/>
      <c r="H90" s="30"/>
      <c r="I90" s="29"/>
      <c r="J90" s="29"/>
      <c r="K90" s="29"/>
      <c r="L90" s="66">
        <f t="shared" si="4"/>
        <v>0</v>
      </c>
      <c r="M90" s="30"/>
      <c r="N90" s="66">
        <f t="shared" si="5"/>
        <v>0</v>
      </c>
      <c r="O90" s="29"/>
      <c r="P90" s="71"/>
    </row>
    <row r="91" spans="1:1022 1025:2046 2049:3070 3073:4094 4097:5118 5121:6142 6145:7166 7169:8190 8193:9214 9217:10238 10241:11262 11265:12286 12289:13310 13313:14334 14337:15358 15361:16382" hidden="1" x14ac:dyDescent="0.25">
      <c r="A91" s="35" t="s">
        <v>25</v>
      </c>
      <c r="B91" s="31" t="s">
        <v>158</v>
      </c>
      <c r="C91" s="28">
        <v>13000</v>
      </c>
      <c r="D91" s="67">
        <f>VLOOKUP(B91,'01.11'!B91:P356,15,0)</f>
        <v>0</v>
      </c>
      <c r="E91" s="30"/>
      <c r="F91" s="30"/>
      <c r="G91" s="30"/>
      <c r="H91" s="30"/>
      <c r="I91" s="29"/>
      <c r="J91" s="29"/>
      <c r="K91" s="29"/>
      <c r="L91" s="66">
        <f t="shared" si="4"/>
        <v>0</v>
      </c>
      <c r="M91" s="30"/>
      <c r="N91" s="66">
        <f t="shared" si="5"/>
        <v>0</v>
      </c>
      <c r="O91" s="29"/>
      <c r="P91" s="71"/>
    </row>
    <row r="92" spans="1:1022 1025:2046 2049:3070 3073:4094 4097:5118 5121:6142 6145:7166 7169:8190 8193:9214 9217:10238 10241:11262 11265:12286 12289:13310 13313:14334 14337:15358 15361:16382" x14ac:dyDescent="0.25">
      <c r="A92" s="35" t="s">
        <v>27</v>
      </c>
      <c r="B92" s="31" t="s">
        <v>159</v>
      </c>
      <c r="C92" s="28">
        <v>13000</v>
      </c>
      <c r="D92" s="67">
        <f>VLOOKUP(B92,'01.11'!B92:P357,15,0)</f>
        <v>0</v>
      </c>
      <c r="E92" s="30"/>
      <c r="F92" s="30"/>
      <c r="G92" s="30">
        <v>38</v>
      </c>
      <c r="H92" s="30"/>
      <c r="I92" s="29"/>
      <c r="J92" s="29"/>
      <c r="K92" s="29"/>
      <c r="L92" s="66">
        <f t="shared" si="4"/>
        <v>0</v>
      </c>
      <c r="M92" s="30">
        <v>38</v>
      </c>
      <c r="N92" s="66">
        <f t="shared" si="5"/>
        <v>0</v>
      </c>
      <c r="O92" s="29"/>
      <c r="P92" s="71"/>
    </row>
    <row r="93" spans="1:1022 1025:2046 2049:3070 3073:4094 4097:5118 5121:6142 6145:7166 7169:8190 8193:9214 9217:10238 10241:11262 11265:12286 12289:13310 13313:14334 14337:15358 15361:16382" hidden="1" x14ac:dyDescent="0.25">
      <c r="A93" s="35" t="s">
        <v>29</v>
      </c>
      <c r="B93" s="27" t="s">
        <v>160</v>
      </c>
      <c r="C93" s="28">
        <v>24000</v>
      </c>
      <c r="D93" s="67">
        <f>VLOOKUP(B93,'01.11'!B93:P358,15,0)</f>
        <v>0</v>
      </c>
      <c r="E93" s="30"/>
      <c r="F93" s="30"/>
      <c r="G93" s="30"/>
      <c r="H93" s="30"/>
      <c r="I93" s="29"/>
      <c r="J93" s="29"/>
      <c r="K93" s="29"/>
      <c r="L93" s="66">
        <f t="shared" si="4"/>
        <v>0</v>
      </c>
      <c r="M93" s="30"/>
      <c r="N93" s="66">
        <f t="shared" si="5"/>
        <v>0</v>
      </c>
      <c r="O93" s="29"/>
      <c r="P93" s="71"/>
    </row>
    <row r="94" spans="1:1022 1025:2046 2049:3070 3073:4094 4097:5118 5121:6142 6145:7166 7169:8190 8193:9214 9217:10238 10241:11262 11265:12286 12289:13310 13313:14334 14337:15358 15361:16382" x14ac:dyDescent="0.25">
      <c r="A94" s="35" t="s">
        <v>31</v>
      </c>
      <c r="B94" s="27" t="s">
        <v>161</v>
      </c>
      <c r="C94" s="28">
        <v>13000</v>
      </c>
      <c r="D94" s="67">
        <f>VLOOKUP(B94,'01.11'!B94:P359,15,0)</f>
        <v>0</v>
      </c>
      <c r="E94" s="30"/>
      <c r="F94" s="30"/>
      <c r="G94" s="30">
        <v>50</v>
      </c>
      <c r="H94" s="30"/>
      <c r="I94" s="29"/>
      <c r="J94" s="29"/>
      <c r="K94" s="29"/>
      <c r="L94" s="66">
        <f>D94+G94+H94-I94-J94-K94-M94-M95*3-M96*5</f>
        <v>0</v>
      </c>
      <c r="M94" s="30">
        <v>50</v>
      </c>
      <c r="N94" s="66">
        <f t="shared" si="5"/>
        <v>0</v>
      </c>
      <c r="O94" s="29"/>
      <c r="P94" s="71"/>
    </row>
    <row r="95" spans="1:1022 1025:2046 2049:3070 3073:4094 4097:5118 5121:6142 6145:7166 7169:8190 8193:9214 9217:10238 10241:11262 11265:12286 12289:13310 13313:14334 14337:15358 15361:16382" x14ac:dyDescent="0.25">
      <c r="A95" s="35" t="s">
        <v>33</v>
      </c>
      <c r="B95" s="27" t="s">
        <v>162</v>
      </c>
      <c r="C95" s="28">
        <v>30000</v>
      </c>
      <c r="D95" s="67">
        <f>VLOOKUP(B95,'01.11'!B95:P360,15,0)</f>
        <v>0</v>
      </c>
      <c r="E95" s="30"/>
      <c r="F95" s="30"/>
      <c r="G95" s="30"/>
      <c r="H95" s="30"/>
      <c r="I95" s="29"/>
      <c r="J95" s="29"/>
      <c r="K95" s="29"/>
      <c r="L95" s="66"/>
      <c r="M95" s="30"/>
      <c r="N95" s="66"/>
      <c r="O95" s="29"/>
      <c r="P95" s="71"/>
    </row>
    <row r="96" spans="1:1022 1025:2046 2049:3070 3073:4094 4097:5118 5121:6142 6145:7166 7169:8190 8193:9214 9217:10238 10241:11262 11265:12286 12289:13310 13313:14334 14337:15358 15361:16382" x14ac:dyDescent="0.25">
      <c r="A96" s="35" t="s">
        <v>35</v>
      </c>
      <c r="B96" s="27" t="s">
        <v>163</v>
      </c>
      <c r="C96" s="28">
        <v>45000</v>
      </c>
      <c r="D96" s="67">
        <f>VLOOKUP(B96,'01.11'!B96:P361,15,0)</f>
        <v>0</v>
      </c>
      <c r="E96" s="30"/>
      <c r="F96" s="30"/>
      <c r="G96" s="30"/>
      <c r="H96" s="30"/>
      <c r="I96" s="29"/>
      <c r="J96" s="29"/>
      <c r="K96" s="29"/>
      <c r="L96" s="66"/>
      <c r="M96" s="30"/>
      <c r="N96" s="66"/>
      <c r="O96" s="29"/>
      <c r="P96" s="71"/>
    </row>
    <row r="97" spans="1:16" hidden="1" x14ac:dyDescent="0.25">
      <c r="A97" s="35" t="s">
        <v>37</v>
      </c>
      <c r="B97" s="27" t="s">
        <v>164</v>
      </c>
      <c r="C97" s="28">
        <v>24000</v>
      </c>
      <c r="D97" s="67">
        <f>VLOOKUP(B97,'01.11'!B97:P362,15,0)</f>
        <v>0</v>
      </c>
      <c r="E97" s="30"/>
      <c r="F97" s="30"/>
      <c r="G97" s="30"/>
      <c r="H97" s="30"/>
      <c r="I97" s="29"/>
      <c r="J97" s="29"/>
      <c r="K97" s="29"/>
      <c r="L97" s="66">
        <f t="shared" si="4"/>
        <v>0</v>
      </c>
      <c r="M97" s="30"/>
      <c r="N97" s="66">
        <f t="shared" si="5"/>
        <v>0</v>
      </c>
      <c r="O97" s="29"/>
      <c r="P97" s="71"/>
    </row>
    <row r="98" spans="1:16" x14ac:dyDescent="0.25">
      <c r="A98" s="35" t="s">
        <v>39</v>
      </c>
      <c r="B98" s="27" t="s">
        <v>165</v>
      </c>
      <c r="C98" s="28">
        <v>22000</v>
      </c>
      <c r="D98" s="67">
        <f>VLOOKUP(B98,'01.11'!B98:P363,15,0)</f>
        <v>0</v>
      </c>
      <c r="E98" s="30"/>
      <c r="F98" s="30"/>
      <c r="G98" s="30"/>
      <c r="H98" s="30"/>
      <c r="I98" s="29"/>
      <c r="J98" s="29"/>
      <c r="K98" s="29"/>
      <c r="L98" s="66">
        <f t="shared" si="4"/>
        <v>0</v>
      </c>
      <c r="M98" s="30"/>
      <c r="N98" s="66">
        <f t="shared" si="5"/>
        <v>0</v>
      </c>
      <c r="O98" s="29"/>
      <c r="P98" s="71"/>
    </row>
    <row r="99" spans="1:16" hidden="1" x14ac:dyDescent="0.25">
      <c r="A99" s="35" t="s">
        <v>41</v>
      </c>
      <c r="B99" s="27" t="s">
        <v>166</v>
      </c>
      <c r="C99" s="28">
        <v>19000</v>
      </c>
      <c r="D99" s="67">
        <f>VLOOKUP(B99,'01.11'!B99:P364,15,0)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71"/>
    </row>
    <row r="100" spans="1:16" x14ac:dyDescent="0.25">
      <c r="A100" s="35" t="s">
        <v>43</v>
      </c>
      <c r="B100" s="27" t="s">
        <v>167</v>
      </c>
      <c r="C100" s="28">
        <v>29000</v>
      </c>
      <c r="D100" s="67">
        <f>VLOOKUP(B100,'01.11'!B100:P365,15,0)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4"/>
        <v>0</v>
      </c>
      <c r="M100" s="30"/>
      <c r="N100" s="66">
        <f t="shared" si="5"/>
        <v>0</v>
      </c>
      <c r="O100" s="29"/>
      <c r="P100" s="71"/>
    </row>
    <row r="101" spans="1:16" x14ac:dyDescent="0.25">
      <c r="A101" s="35" t="s">
        <v>45</v>
      </c>
      <c r="B101" s="27" t="s">
        <v>168</v>
      </c>
      <c r="C101" s="28">
        <v>25000</v>
      </c>
      <c r="D101" s="67">
        <f>VLOOKUP(B101,'01.11'!B101:P366,15,0)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4"/>
        <v>0</v>
      </c>
      <c r="M101" s="30"/>
      <c r="N101" s="66">
        <f t="shared" si="5"/>
        <v>0</v>
      </c>
      <c r="O101" s="29"/>
      <c r="P101" s="71"/>
    </row>
    <row r="102" spans="1:16" hidden="1" x14ac:dyDescent="0.25">
      <c r="A102" s="35" t="s">
        <v>47</v>
      </c>
      <c r="B102" s="27" t="s">
        <v>169</v>
      </c>
      <c r="C102" s="28">
        <v>20000</v>
      </c>
      <c r="D102" s="67">
        <f>VLOOKUP(B102,'01.11'!B102:P367,15,0)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4"/>
        <v>0</v>
      </c>
      <c r="M102" s="30"/>
      <c r="N102" s="66">
        <f t="shared" si="5"/>
        <v>0</v>
      </c>
      <c r="O102" s="29"/>
      <c r="P102" s="71"/>
    </row>
    <row r="103" spans="1:16" x14ac:dyDescent="0.25">
      <c r="A103" s="35" t="s">
        <v>49</v>
      </c>
      <c r="B103" s="27" t="s">
        <v>170</v>
      </c>
      <c r="C103" s="28">
        <v>24000</v>
      </c>
      <c r="D103" s="67">
        <f>VLOOKUP(B103,'01.11'!B103:P368,15,0)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4"/>
        <v>0</v>
      </c>
      <c r="M103" s="30"/>
      <c r="N103" s="66">
        <f t="shared" si="5"/>
        <v>0</v>
      </c>
      <c r="O103" s="29"/>
      <c r="P103" s="71"/>
    </row>
    <row r="104" spans="1:16" x14ac:dyDescent="0.25">
      <c r="A104" s="35" t="s">
        <v>51</v>
      </c>
      <c r="B104" s="31" t="s">
        <v>171</v>
      </c>
      <c r="C104" s="28">
        <v>20000</v>
      </c>
      <c r="D104" s="67">
        <f>VLOOKUP(B104,'01.11'!B104:P369,15,0)</f>
        <v>0</v>
      </c>
      <c r="E104" s="30"/>
      <c r="F104" s="30"/>
      <c r="G104" s="30">
        <v>4</v>
      </c>
      <c r="H104" s="30"/>
      <c r="I104" s="29"/>
      <c r="J104" s="29"/>
      <c r="K104" s="29">
        <v>2</v>
      </c>
      <c r="L104" s="66">
        <f t="shared" si="4"/>
        <v>0</v>
      </c>
      <c r="M104" s="30">
        <v>2</v>
      </c>
      <c r="N104" s="66">
        <f t="shared" si="5"/>
        <v>0</v>
      </c>
      <c r="O104" s="29"/>
      <c r="P104" s="71"/>
    </row>
    <row r="105" spans="1:16" x14ac:dyDescent="0.25">
      <c r="A105" s="35" t="s">
        <v>53</v>
      </c>
      <c r="B105" s="31" t="s">
        <v>172</v>
      </c>
      <c r="C105" s="28">
        <v>20000</v>
      </c>
      <c r="D105" s="67">
        <f>VLOOKUP(B105,'01.11'!B105:P370,15,0)</f>
        <v>0</v>
      </c>
      <c r="E105" s="30"/>
      <c r="F105" s="30"/>
      <c r="G105" s="30">
        <v>4</v>
      </c>
      <c r="H105" s="30"/>
      <c r="I105" s="29"/>
      <c r="J105" s="29"/>
      <c r="K105" s="29"/>
      <c r="L105" s="66">
        <f>D105+G105+H105-I105-J105-K105-M105</f>
        <v>0</v>
      </c>
      <c r="M105" s="30">
        <v>4</v>
      </c>
      <c r="N105" s="66">
        <f t="shared" si="5"/>
        <v>0</v>
      </c>
      <c r="O105" s="29"/>
      <c r="P105" s="71"/>
    </row>
    <row r="106" spans="1:16" ht="15.75" hidden="1" customHeight="1" x14ac:dyDescent="0.25">
      <c r="A106" s="17"/>
      <c r="B106" s="18" t="s">
        <v>173</v>
      </c>
      <c r="C106" s="19"/>
      <c r="D106" s="67">
        <f>VLOOKUP(B106,'01.11'!B106:P371,15,0)</f>
        <v>0</v>
      </c>
      <c r="E106" s="21"/>
      <c r="F106" s="21"/>
      <c r="G106" s="21"/>
      <c r="H106" s="21"/>
      <c r="I106" s="20"/>
      <c r="J106" s="20"/>
      <c r="K106" s="20"/>
      <c r="L106" s="67">
        <f t="shared" ref="L106:L113" si="6">D106+G106+H106-I106-J106-K106</f>
        <v>0</v>
      </c>
      <c r="M106" s="21"/>
      <c r="N106" s="67">
        <f t="shared" si="5"/>
        <v>0</v>
      </c>
      <c r="O106" s="20"/>
      <c r="P106" s="72"/>
    </row>
    <row r="107" spans="1:16" ht="15.75" hidden="1" customHeight="1" x14ac:dyDescent="0.25">
      <c r="A107" s="22" t="s">
        <v>17</v>
      </c>
      <c r="B107" s="23" t="s">
        <v>174</v>
      </c>
      <c r="C107" s="24">
        <v>19000</v>
      </c>
      <c r="D107" s="67">
        <f>VLOOKUP(B107,'01.11'!B107:P372,15,0)</f>
        <v>0</v>
      </c>
      <c r="E107" s="26"/>
      <c r="F107" s="26"/>
      <c r="G107" s="26"/>
      <c r="H107" s="26"/>
      <c r="I107" s="25"/>
      <c r="J107" s="25"/>
      <c r="K107" s="25"/>
      <c r="L107" s="65">
        <f t="shared" si="6"/>
        <v>0</v>
      </c>
      <c r="M107" s="26"/>
      <c r="N107" s="65">
        <f t="shared" si="5"/>
        <v>0</v>
      </c>
      <c r="O107" s="25"/>
      <c r="P107" s="73"/>
    </row>
    <row r="108" spans="1:16" ht="15.75" hidden="1" customHeight="1" x14ac:dyDescent="0.25">
      <c r="A108" s="22" t="s">
        <v>19</v>
      </c>
      <c r="B108" s="27" t="s">
        <v>175</v>
      </c>
      <c r="C108" s="28">
        <v>16000</v>
      </c>
      <c r="D108" s="67">
        <f>VLOOKUP(B108,'01.11'!B108:P373,15,0)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71"/>
    </row>
    <row r="109" spans="1:16" ht="15.75" hidden="1" customHeight="1" x14ac:dyDescent="0.25">
      <c r="A109" s="22" t="s">
        <v>21</v>
      </c>
      <c r="B109" s="27" t="s">
        <v>176</v>
      </c>
      <c r="C109" s="28">
        <v>60000</v>
      </c>
      <c r="D109" s="67">
        <f>VLOOKUP(B109,'01.11'!B109:P374,15,0)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71"/>
    </row>
    <row r="110" spans="1:16" ht="15.75" hidden="1" customHeight="1" x14ac:dyDescent="0.25">
      <c r="A110" s="22" t="s">
        <v>23</v>
      </c>
      <c r="B110" s="27" t="s">
        <v>177</v>
      </c>
      <c r="C110" s="28">
        <v>55000</v>
      </c>
      <c r="D110" s="67">
        <f>VLOOKUP(B110,'01.11'!B110:P375,15,0)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71"/>
    </row>
    <row r="111" spans="1:16" ht="15.75" hidden="1" customHeight="1" x14ac:dyDescent="0.25">
      <c r="A111" s="22" t="s">
        <v>25</v>
      </c>
      <c r="B111" s="27" t="s">
        <v>178</v>
      </c>
      <c r="C111" s="28">
        <v>65000</v>
      </c>
      <c r="D111" s="67">
        <f>VLOOKUP(B111,'01.11'!B111:P376,15,0)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71"/>
    </row>
    <row r="112" spans="1:16" ht="15.75" hidden="1" customHeight="1" x14ac:dyDescent="0.25">
      <c r="A112" s="22" t="s">
        <v>27</v>
      </c>
      <c r="B112" s="27" t="s">
        <v>179</v>
      </c>
      <c r="C112" s="28">
        <v>65000</v>
      </c>
      <c r="D112" s="67">
        <f>VLOOKUP(B112,'01.11'!B112:P377,15,0)</f>
        <v>0</v>
      </c>
      <c r="E112" s="30"/>
      <c r="F112" s="30"/>
      <c r="G112" s="30"/>
      <c r="H112" s="30"/>
      <c r="I112" s="29"/>
      <c r="J112" s="29"/>
      <c r="K112" s="29"/>
      <c r="L112" s="66">
        <f t="shared" si="6"/>
        <v>0</v>
      </c>
      <c r="M112" s="30"/>
      <c r="N112" s="66">
        <f t="shared" si="5"/>
        <v>0</v>
      </c>
      <c r="O112" s="29"/>
      <c r="P112" s="71"/>
    </row>
    <row r="113" spans="1:16" ht="15.75" hidden="1" customHeight="1" x14ac:dyDescent="0.25">
      <c r="A113" s="22" t="s">
        <v>29</v>
      </c>
      <c r="B113" s="33" t="s">
        <v>180</v>
      </c>
      <c r="C113" s="34">
        <v>19000</v>
      </c>
      <c r="D113" s="67">
        <f>VLOOKUP(B113,'01.11'!B113:P378,15,0)</f>
        <v>0</v>
      </c>
      <c r="E113" s="30"/>
      <c r="F113" s="30"/>
      <c r="G113" s="38"/>
      <c r="H113" s="38"/>
      <c r="I113" s="37"/>
      <c r="J113" s="37"/>
      <c r="K113" s="37"/>
      <c r="L113" s="68">
        <f t="shared" si="6"/>
        <v>0</v>
      </c>
      <c r="M113" s="38"/>
      <c r="N113" s="68">
        <f t="shared" si="5"/>
        <v>0</v>
      </c>
      <c r="O113" s="29"/>
      <c r="P113" s="74"/>
    </row>
    <row r="114" spans="1:16" ht="15.75" customHeight="1" x14ac:dyDescent="0.25">
      <c r="A114" s="36">
        <v>20</v>
      </c>
      <c r="B114" s="33" t="s">
        <v>345</v>
      </c>
      <c r="C114" s="94">
        <v>25000</v>
      </c>
      <c r="D114" s="67">
        <v>0</v>
      </c>
      <c r="E114" s="77"/>
      <c r="F114" s="77"/>
      <c r="G114" s="38">
        <v>5</v>
      </c>
      <c r="H114" s="38"/>
      <c r="I114" s="37"/>
      <c r="J114" s="37"/>
      <c r="K114" s="37"/>
      <c r="L114" s="68">
        <v>0</v>
      </c>
      <c r="M114" s="38">
        <v>3</v>
      </c>
      <c r="N114" s="68">
        <v>0</v>
      </c>
      <c r="O114" s="78"/>
      <c r="P114" s="74"/>
    </row>
    <row r="115" spans="1:16" ht="15.75" customHeight="1" x14ac:dyDescent="0.25">
      <c r="A115" s="36">
        <v>21</v>
      </c>
      <c r="B115" s="33" t="s">
        <v>346</v>
      </c>
      <c r="C115" s="94">
        <v>25000</v>
      </c>
      <c r="D115" s="67">
        <v>0</v>
      </c>
      <c r="E115" s="77"/>
      <c r="F115" s="77"/>
      <c r="G115" s="38">
        <v>6</v>
      </c>
      <c r="H115" s="38"/>
      <c r="I115" s="37"/>
      <c r="J115" s="37"/>
      <c r="K115" s="37"/>
      <c r="L115" s="68">
        <v>0</v>
      </c>
      <c r="M115" s="38">
        <v>3</v>
      </c>
      <c r="N115" s="68">
        <v>0</v>
      </c>
      <c r="O115" s="78"/>
      <c r="P115" s="74"/>
    </row>
    <row r="116" spans="1:16" x14ac:dyDescent="0.25">
      <c r="A116" s="17"/>
      <c r="B116" s="18" t="s">
        <v>181</v>
      </c>
      <c r="C116" s="19"/>
      <c r="D116" s="67">
        <f>VLOOKUP(B116,'01.11'!B116:P379,15,0)</f>
        <v>0</v>
      </c>
      <c r="E116" s="21"/>
      <c r="F116" s="21"/>
      <c r="G116" s="21"/>
      <c r="H116" s="21"/>
      <c r="I116" s="20"/>
      <c r="J116" s="20"/>
      <c r="K116" s="20"/>
      <c r="L116" s="67"/>
      <c r="M116" s="21"/>
      <c r="N116" s="67"/>
      <c r="O116" s="20"/>
      <c r="P116" s="72"/>
    </row>
    <row r="117" spans="1:16" x14ac:dyDescent="0.25">
      <c r="A117" s="39">
        <v>1</v>
      </c>
      <c r="B117" s="23" t="s">
        <v>182</v>
      </c>
      <c r="C117" s="24">
        <v>28000</v>
      </c>
      <c r="D117" s="67">
        <f>VLOOKUP(B117,'01.11'!B117:P380,15,0)</f>
        <v>0</v>
      </c>
      <c r="E117" s="26"/>
      <c r="F117" s="26"/>
      <c r="G117" s="26"/>
      <c r="H117" s="26"/>
      <c r="I117" s="25"/>
      <c r="J117" s="25"/>
      <c r="K117" s="25"/>
      <c r="L117" s="65">
        <f>D117+G117+H117-I117-J117-K117-M117</f>
        <v>0</v>
      </c>
      <c r="M117" s="26"/>
      <c r="N117" s="65">
        <f t="shared" si="5"/>
        <v>0</v>
      </c>
      <c r="O117" s="25"/>
      <c r="P117" s="73"/>
    </row>
    <row r="118" spans="1:16" x14ac:dyDescent="0.25">
      <c r="A118" s="40">
        <v>2</v>
      </c>
      <c r="B118" s="27" t="s">
        <v>183</v>
      </c>
      <c r="C118" s="28">
        <v>28000</v>
      </c>
      <c r="D118" s="67">
        <f>VLOOKUP(B118,'01.11'!B118:P381,15,0)</f>
        <v>0</v>
      </c>
      <c r="E118" s="30"/>
      <c r="F118" s="30"/>
      <c r="G118" s="30"/>
      <c r="H118" s="30"/>
      <c r="I118" s="29"/>
      <c r="J118" s="29"/>
      <c r="K118" s="29"/>
      <c r="L118" s="66">
        <f t="shared" ref="L118:L128" si="7">D118+G118+H118-I118-J118-K118-M118</f>
        <v>0</v>
      </c>
      <c r="M118" s="30"/>
      <c r="N118" s="66">
        <f t="shared" si="5"/>
        <v>0</v>
      </c>
      <c r="O118" s="29"/>
      <c r="P118" s="71"/>
    </row>
    <row r="119" spans="1:16" x14ac:dyDescent="0.25">
      <c r="A119" s="40">
        <v>3</v>
      </c>
      <c r="B119" s="27" t="s">
        <v>184</v>
      </c>
      <c r="C119" s="28">
        <v>28000</v>
      </c>
      <c r="D119" s="67">
        <f>VLOOKUP(B119,'01.11'!B119:P382,15,0)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71"/>
    </row>
    <row r="120" spans="1:16" x14ac:dyDescent="0.25">
      <c r="A120" s="40">
        <v>4</v>
      </c>
      <c r="B120" s="27" t="s">
        <v>185</v>
      </c>
      <c r="C120" s="28">
        <v>28000</v>
      </c>
      <c r="D120" s="67">
        <f>VLOOKUP(B120,'01.11'!B120:P383,15,0)</f>
        <v>0</v>
      </c>
      <c r="E120" s="30"/>
      <c r="F120" s="30"/>
      <c r="G120" s="30"/>
      <c r="H120" s="30"/>
      <c r="I120" s="29"/>
      <c r="J120" s="29"/>
      <c r="K120" s="29"/>
      <c r="L120" s="66">
        <f t="shared" si="7"/>
        <v>0</v>
      </c>
      <c r="M120" s="30"/>
      <c r="N120" s="66">
        <f t="shared" si="5"/>
        <v>0</v>
      </c>
      <c r="O120" s="29"/>
      <c r="P120" s="71"/>
    </row>
    <row r="121" spans="1:16" hidden="1" x14ac:dyDescent="0.25">
      <c r="A121" s="40">
        <v>5</v>
      </c>
      <c r="B121" s="27" t="s">
        <v>186</v>
      </c>
      <c r="C121" s="28">
        <v>30000</v>
      </c>
      <c r="D121" s="67">
        <f>VLOOKUP(B121,'01.11'!B121:P384,15,0)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71"/>
    </row>
    <row r="122" spans="1:16" hidden="1" x14ac:dyDescent="0.25">
      <c r="A122" s="40">
        <v>6</v>
      </c>
      <c r="B122" s="27" t="s">
        <v>187</v>
      </c>
      <c r="C122" s="28">
        <v>28000</v>
      </c>
      <c r="D122" s="67">
        <f>VLOOKUP(B122,'01.11'!B122:P385,15,0)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71"/>
    </row>
    <row r="123" spans="1:16" hidden="1" x14ac:dyDescent="0.25">
      <c r="A123" s="40">
        <v>7</v>
      </c>
      <c r="B123" s="27" t="s">
        <v>188</v>
      </c>
      <c r="C123" s="28">
        <v>19000</v>
      </c>
      <c r="D123" s="67">
        <f>VLOOKUP(B123,'01.11'!B123:P386,15,0)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71"/>
    </row>
    <row r="124" spans="1:16" hidden="1" x14ac:dyDescent="0.25">
      <c r="A124" s="41">
        <v>8</v>
      </c>
      <c r="B124" s="42" t="s">
        <v>189</v>
      </c>
      <c r="C124" s="43">
        <v>30000</v>
      </c>
      <c r="D124" s="67">
        <f>VLOOKUP(B124,'01.11'!B124:P387,15,0)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7"/>
        <v>0</v>
      </c>
      <c r="M124" s="30"/>
      <c r="N124" s="66">
        <f t="shared" si="5"/>
        <v>0</v>
      </c>
      <c r="O124" s="29"/>
      <c r="P124" s="71"/>
    </row>
    <row r="125" spans="1:16" hidden="1" x14ac:dyDescent="0.25">
      <c r="A125" s="40">
        <v>9</v>
      </c>
      <c r="B125" s="27" t="s">
        <v>190</v>
      </c>
      <c r="C125" s="28">
        <v>28000</v>
      </c>
      <c r="D125" s="67">
        <f>VLOOKUP(B125,'01.11'!B125:P388,15,0)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7"/>
        <v>0</v>
      </c>
      <c r="M125" s="30"/>
      <c r="N125" s="66">
        <f t="shared" si="5"/>
        <v>0</v>
      </c>
      <c r="O125" s="29"/>
      <c r="P125" s="71"/>
    </row>
    <row r="126" spans="1:16" hidden="1" x14ac:dyDescent="0.25">
      <c r="A126" s="40">
        <v>10</v>
      </c>
      <c r="B126" s="27" t="s">
        <v>191</v>
      </c>
      <c r="C126" s="28">
        <v>28000</v>
      </c>
      <c r="D126" s="67">
        <f>VLOOKUP(B126,'01.11'!B126:P389,15,0)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7"/>
        <v>0</v>
      </c>
      <c r="M126" s="30"/>
      <c r="N126" s="66">
        <f t="shared" si="5"/>
        <v>0</v>
      </c>
      <c r="O126" s="29"/>
      <c r="P126" s="71"/>
    </row>
    <row r="127" spans="1:16" x14ac:dyDescent="0.25">
      <c r="A127" s="40">
        <v>11</v>
      </c>
      <c r="B127" s="27" t="s">
        <v>192</v>
      </c>
      <c r="C127" s="28">
        <v>28000</v>
      </c>
      <c r="D127" s="67">
        <f>VLOOKUP(B127,'01.11'!B127:P390,15,0)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7"/>
        <v>0</v>
      </c>
      <c r="M127" s="30"/>
      <c r="N127" s="66">
        <f t="shared" si="5"/>
        <v>0</v>
      </c>
      <c r="O127" s="29"/>
      <c r="P127" s="71"/>
    </row>
    <row r="128" spans="1:16" x14ac:dyDescent="0.25">
      <c r="A128" s="32"/>
      <c r="B128" s="33"/>
      <c r="C128" s="34"/>
      <c r="D128" s="67" t="e">
        <f>VLOOKUP(B128,'01.11'!B128:P391,15,0)</f>
        <v>#N/A</v>
      </c>
      <c r="E128" s="38"/>
      <c r="F128" s="38"/>
      <c r="G128" s="38"/>
      <c r="H128" s="38"/>
      <c r="I128" s="37"/>
      <c r="J128" s="37"/>
      <c r="K128" s="37"/>
      <c r="L128" s="68" t="e">
        <f t="shared" si="7"/>
        <v>#N/A</v>
      </c>
      <c r="M128" s="38"/>
      <c r="N128" s="68" t="e">
        <f t="shared" si="5"/>
        <v>#N/A</v>
      </c>
      <c r="O128" s="37"/>
      <c r="P128" s="74"/>
    </row>
    <row r="129" spans="1:16" x14ac:dyDescent="0.25">
      <c r="A129" s="44"/>
      <c r="B129" s="45" t="s">
        <v>193</v>
      </c>
      <c r="C129" s="46"/>
      <c r="D129" s="67">
        <f>VLOOKUP(B129,'01.11'!B129:P392,15,0)</f>
        <v>0</v>
      </c>
      <c r="E129" s="21"/>
      <c r="F129" s="21"/>
      <c r="G129" s="21"/>
      <c r="H129" s="21"/>
      <c r="I129" s="20"/>
      <c r="J129" s="20"/>
      <c r="K129" s="20"/>
      <c r="L129" s="67"/>
      <c r="M129" s="21"/>
      <c r="N129" s="67"/>
      <c r="O129" s="20"/>
      <c r="P129" s="72"/>
    </row>
    <row r="130" spans="1:16" x14ac:dyDescent="0.25">
      <c r="A130" s="22" t="s">
        <v>17</v>
      </c>
      <c r="B130" s="47" t="s">
        <v>194</v>
      </c>
      <c r="C130" s="24">
        <v>95000</v>
      </c>
      <c r="D130" s="67">
        <f>VLOOKUP(B130,'01.11'!B130:P393,15,0)</f>
        <v>0</v>
      </c>
      <c r="E130" s="26"/>
      <c r="F130" s="26"/>
      <c r="G130" s="26"/>
      <c r="H130" s="26"/>
      <c r="I130" s="25"/>
      <c r="J130" s="25"/>
      <c r="K130" s="25"/>
      <c r="L130" s="65">
        <f>D130+G130+H130-I130-J130-K130-M130</f>
        <v>0</v>
      </c>
      <c r="M130" s="26"/>
      <c r="N130" s="65">
        <f t="shared" si="5"/>
        <v>0</v>
      </c>
      <c r="O130" s="25"/>
      <c r="P130" s="73"/>
    </row>
    <row r="131" spans="1:16" x14ac:dyDescent="0.25">
      <c r="A131" s="35" t="s">
        <v>19</v>
      </c>
      <c r="B131" s="31" t="s">
        <v>195</v>
      </c>
      <c r="C131" s="28">
        <v>50000</v>
      </c>
      <c r="D131" s="67">
        <f>VLOOKUP(B131,'01.11'!B131:P394,15,0)</f>
        <v>0</v>
      </c>
      <c r="E131" s="30"/>
      <c r="F131" s="30"/>
      <c r="G131" s="30"/>
      <c r="H131" s="30"/>
      <c r="I131" s="29"/>
      <c r="J131" s="29"/>
      <c r="K131" s="29"/>
      <c r="L131" s="66">
        <f t="shared" ref="L131:L156" si="8">D131+G131+H131-I131-J131-K131-M131</f>
        <v>0</v>
      </c>
      <c r="M131" s="30"/>
      <c r="N131" s="66">
        <f t="shared" si="5"/>
        <v>0</v>
      </c>
      <c r="O131" s="29"/>
      <c r="P131" s="71"/>
    </row>
    <row r="132" spans="1:16" hidden="1" x14ac:dyDescent="0.25">
      <c r="A132" s="35" t="s">
        <v>21</v>
      </c>
      <c r="B132" s="27" t="s">
        <v>196</v>
      </c>
      <c r="C132" s="28">
        <v>89000</v>
      </c>
      <c r="D132" s="67">
        <f>VLOOKUP(B132,'01.11'!B132:P395,15,0)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71"/>
    </row>
    <row r="133" spans="1:16" hidden="1" x14ac:dyDescent="0.25">
      <c r="A133" s="35" t="s">
        <v>23</v>
      </c>
      <c r="B133" s="27" t="s">
        <v>197</v>
      </c>
      <c r="C133" s="28">
        <v>49000</v>
      </c>
      <c r="D133" s="67">
        <f>VLOOKUP(B133,'01.11'!B133:P396,15,0)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71"/>
    </row>
    <row r="134" spans="1:16" hidden="1" x14ac:dyDescent="0.25">
      <c r="A134" s="35" t="s">
        <v>25</v>
      </c>
      <c r="B134" s="27" t="s">
        <v>198</v>
      </c>
      <c r="C134" s="28">
        <v>70000</v>
      </c>
      <c r="D134" s="67">
        <f>VLOOKUP(B134,'01.11'!B134:P397,15,0)</f>
        <v>0</v>
      </c>
      <c r="E134" s="30"/>
      <c r="F134" s="30"/>
      <c r="G134" s="30"/>
      <c r="H134" s="30"/>
      <c r="I134" s="29"/>
      <c r="J134" s="29"/>
      <c r="K134" s="29"/>
      <c r="L134" s="66">
        <f t="shared" si="8"/>
        <v>0</v>
      </c>
      <c r="M134" s="30"/>
      <c r="N134" s="66">
        <f t="shared" si="5"/>
        <v>0</v>
      </c>
      <c r="O134" s="29"/>
      <c r="P134" s="71"/>
    </row>
    <row r="135" spans="1:16" hidden="1" x14ac:dyDescent="0.25">
      <c r="A135" s="35" t="s">
        <v>27</v>
      </c>
      <c r="B135" s="27" t="s">
        <v>199</v>
      </c>
      <c r="C135" s="28">
        <v>38000</v>
      </c>
      <c r="D135" s="67">
        <f>VLOOKUP(B135,'01.11'!B135:P398,15,0)</f>
        <v>0</v>
      </c>
      <c r="E135" s="30"/>
      <c r="F135" s="30"/>
      <c r="G135" s="30"/>
      <c r="H135" s="30"/>
      <c r="I135" s="29"/>
      <c r="J135" s="29"/>
      <c r="K135" s="29"/>
      <c r="L135" s="66">
        <f t="shared" si="8"/>
        <v>0</v>
      </c>
      <c r="M135" s="30"/>
      <c r="N135" s="66">
        <f t="shared" si="5"/>
        <v>0</v>
      </c>
      <c r="O135" s="29"/>
      <c r="P135" s="71"/>
    </row>
    <row r="136" spans="1:16" x14ac:dyDescent="0.25">
      <c r="A136" s="35" t="s">
        <v>29</v>
      </c>
      <c r="B136" s="27" t="s">
        <v>200</v>
      </c>
      <c r="C136" s="28">
        <v>55000</v>
      </c>
      <c r="D136" s="67">
        <f>VLOOKUP(B136,'01.11'!B136:P399,15,0)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8"/>
        <v>0</v>
      </c>
      <c r="M136" s="30"/>
      <c r="N136" s="66">
        <f t="shared" si="5"/>
        <v>0</v>
      </c>
      <c r="O136" s="29"/>
      <c r="P136" s="71"/>
    </row>
    <row r="137" spans="1:16" x14ac:dyDescent="0.25">
      <c r="A137" s="35" t="s">
        <v>31</v>
      </c>
      <c r="B137" s="27" t="s">
        <v>201</v>
      </c>
      <c r="C137" s="28">
        <v>30000</v>
      </c>
      <c r="D137" s="67">
        <f>VLOOKUP(B137,'01.11'!B137:P400,15,0)</f>
        <v>9</v>
      </c>
      <c r="E137" s="30"/>
      <c r="F137" s="30"/>
      <c r="G137" s="30"/>
      <c r="H137" s="30"/>
      <c r="I137" s="29"/>
      <c r="J137" s="29"/>
      <c r="K137" s="29"/>
      <c r="L137" s="66">
        <f t="shared" si="8"/>
        <v>7</v>
      </c>
      <c r="M137" s="30">
        <v>2</v>
      </c>
      <c r="N137" s="66">
        <f t="shared" si="5"/>
        <v>0</v>
      </c>
      <c r="O137" s="29"/>
      <c r="P137" s="71">
        <v>7</v>
      </c>
    </row>
    <row r="138" spans="1:16" x14ac:dyDescent="0.25">
      <c r="A138" s="35" t="s">
        <v>33</v>
      </c>
      <c r="B138" s="27" t="s">
        <v>202</v>
      </c>
      <c r="C138" s="28">
        <v>75000</v>
      </c>
      <c r="D138" s="67">
        <f>VLOOKUP(B138,'01.11'!B138:P401,15,0)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8"/>
        <v>0</v>
      </c>
      <c r="M138" s="30"/>
      <c r="N138" s="66">
        <f t="shared" si="5"/>
        <v>0</v>
      </c>
      <c r="O138" s="29"/>
      <c r="P138" s="71"/>
    </row>
    <row r="139" spans="1:16" x14ac:dyDescent="0.25">
      <c r="A139" s="35" t="s">
        <v>35</v>
      </c>
      <c r="B139" s="27" t="s">
        <v>203</v>
      </c>
      <c r="C139" s="28">
        <v>38000</v>
      </c>
      <c r="D139" s="67">
        <f>VLOOKUP(B139,'01.11'!B139:P402,15,0)</f>
        <v>8</v>
      </c>
      <c r="E139" s="30"/>
      <c r="F139" s="30"/>
      <c r="G139" s="30"/>
      <c r="H139" s="30"/>
      <c r="I139" s="29"/>
      <c r="J139" s="29"/>
      <c r="K139" s="29"/>
      <c r="L139" s="66">
        <f t="shared" si="8"/>
        <v>4</v>
      </c>
      <c r="M139" s="30">
        <v>4</v>
      </c>
      <c r="N139" s="66">
        <f t="shared" si="5"/>
        <v>0</v>
      </c>
      <c r="O139" s="29"/>
      <c r="P139" s="71">
        <v>4</v>
      </c>
    </row>
    <row r="140" spans="1:16" x14ac:dyDescent="0.25">
      <c r="A140" s="35" t="s">
        <v>37</v>
      </c>
      <c r="B140" s="27" t="s">
        <v>204</v>
      </c>
      <c r="C140" s="28">
        <v>60000</v>
      </c>
      <c r="D140" s="67">
        <f>VLOOKUP(B140,'01.11'!B140:P403,15,0)</f>
        <v>0</v>
      </c>
      <c r="E140" s="30"/>
      <c r="F140" s="30"/>
      <c r="G140" s="30">
        <v>1</v>
      </c>
      <c r="H140" s="30"/>
      <c r="I140" s="29"/>
      <c r="J140" s="29"/>
      <c r="K140" s="29"/>
      <c r="L140" s="66">
        <f t="shared" si="8"/>
        <v>0</v>
      </c>
      <c r="M140" s="30">
        <v>1</v>
      </c>
      <c r="N140" s="66">
        <f t="shared" si="5"/>
        <v>0</v>
      </c>
      <c r="O140" s="29"/>
      <c r="P140" s="71"/>
    </row>
    <row r="141" spans="1:16" x14ac:dyDescent="0.25">
      <c r="A141" s="35" t="s">
        <v>39</v>
      </c>
      <c r="B141" s="27" t="s">
        <v>205</v>
      </c>
      <c r="C141" s="28">
        <v>35000</v>
      </c>
      <c r="D141" s="67">
        <f>VLOOKUP(B141,'01.11'!B141:P404,15,0)</f>
        <v>0</v>
      </c>
      <c r="E141" s="30"/>
      <c r="F141" s="30"/>
      <c r="G141" s="30">
        <v>6</v>
      </c>
      <c r="H141" s="30"/>
      <c r="I141" s="29"/>
      <c r="J141" s="29"/>
      <c r="K141" s="29"/>
      <c r="L141" s="66">
        <f t="shared" si="8"/>
        <v>2</v>
      </c>
      <c r="M141" s="30">
        <v>4</v>
      </c>
      <c r="N141" s="66">
        <f t="shared" si="5"/>
        <v>0</v>
      </c>
      <c r="O141" s="29"/>
      <c r="P141" s="71">
        <v>2</v>
      </c>
    </row>
    <row r="142" spans="1:16" x14ac:dyDescent="0.25">
      <c r="A142" s="35" t="s">
        <v>41</v>
      </c>
      <c r="B142" s="27" t="s">
        <v>206</v>
      </c>
      <c r="C142" s="28">
        <v>70000</v>
      </c>
      <c r="D142" s="67">
        <f>VLOOKUP(B142,'01.11'!B142:P405,15,0)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8"/>
        <v>0</v>
      </c>
      <c r="M142" s="30"/>
      <c r="N142" s="66">
        <f t="shared" si="5"/>
        <v>0</v>
      </c>
      <c r="O142" s="29"/>
      <c r="P142" s="71"/>
    </row>
    <row r="143" spans="1:16" x14ac:dyDescent="0.25">
      <c r="A143" s="35" t="s">
        <v>43</v>
      </c>
      <c r="B143" s="27" t="s">
        <v>207</v>
      </c>
      <c r="C143" s="28">
        <v>38000</v>
      </c>
      <c r="D143" s="67">
        <f>VLOOKUP(B143,'01.11'!B143:P406,15,0)</f>
        <v>0</v>
      </c>
      <c r="E143" s="30"/>
      <c r="F143" s="30"/>
      <c r="G143" s="30"/>
      <c r="H143" s="30"/>
      <c r="I143" s="29"/>
      <c r="J143" s="29"/>
      <c r="K143" s="29"/>
      <c r="L143" s="66">
        <f>D143+G143+H143-I143-J143-K143-M143</f>
        <v>0</v>
      </c>
      <c r="M143" s="30"/>
      <c r="N143" s="66">
        <f t="shared" si="5"/>
        <v>0</v>
      </c>
      <c r="O143" s="29"/>
      <c r="P143" s="71"/>
    </row>
    <row r="144" spans="1:16" hidden="1" x14ac:dyDescent="0.25">
      <c r="A144" s="35" t="s">
        <v>45</v>
      </c>
      <c r="B144" s="27" t="s">
        <v>208</v>
      </c>
      <c r="C144" s="28">
        <v>55000</v>
      </c>
      <c r="D144" s="67">
        <f>VLOOKUP(B144,'01.11'!B144:P407,15,0)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8"/>
        <v>0</v>
      </c>
      <c r="M144" s="30"/>
      <c r="N144" s="66">
        <f t="shared" si="5"/>
        <v>0</v>
      </c>
      <c r="O144" s="29"/>
      <c r="P144" s="71"/>
    </row>
    <row r="145" spans="1:16" hidden="1" x14ac:dyDescent="0.25">
      <c r="A145" s="35" t="s">
        <v>47</v>
      </c>
      <c r="B145" s="27" t="s">
        <v>209</v>
      </c>
      <c r="C145" s="28">
        <v>30000</v>
      </c>
      <c r="D145" s="67">
        <f>VLOOKUP(B145,'01.11'!B145:P408,15,0)</f>
        <v>0</v>
      </c>
      <c r="E145" s="30"/>
      <c r="F145" s="30"/>
      <c r="G145" s="30"/>
      <c r="H145" s="30"/>
      <c r="I145" s="29"/>
      <c r="J145" s="29"/>
      <c r="K145" s="29"/>
      <c r="L145" s="66">
        <f t="shared" si="8"/>
        <v>0</v>
      </c>
      <c r="M145" s="30"/>
      <c r="N145" s="66">
        <f t="shared" si="5"/>
        <v>0</v>
      </c>
      <c r="O145" s="29"/>
      <c r="P145" s="71"/>
    </row>
    <row r="146" spans="1:16" x14ac:dyDescent="0.25">
      <c r="A146" s="35" t="s">
        <v>45</v>
      </c>
      <c r="B146" s="27" t="s">
        <v>208</v>
      </c>
      <c r="C146" s="28">
        <v>30000</v>
      </c>
      <c r="D146" s="67">
        <v>0</v>
      </c>
      <c r="E146" s="30"/>
      <c r="F146" s="30"/>
      <c r="G146" s="30"/>
      <c r="H146" s="30"/>
      <c r="I146" s="29"/>
      <c r="J146" s="29"/>
      <c r="K146" s="29"/>
      <c r="L146" s="66">
        <f>D146+G146+H146-I146-J146-K146-M146</f>
        <v>0</v>
      </c>
      <c r="M146" s="30"/>
      <c r="N146" s="66">
        <f t="shared" si="5"/>
        <v>0</v>
      </c>
      <c r="O146" s="29"/>
      <c r="P146" s="71"/>
    </row>
    <row r="147" spans="1:16" x14ac:dyDescent="0.25">
      <c r="A147" s="35" t="s">
        <v>47</v>
      </c>
      <c r="B147" s="27" t="s">
        <v>209</v>
      </c>
      <c r="C147" s="28">
        <v>55000</v>
      </c>
      <c r="D147" s="67">
        <v>8</v>
      </c>
      <c r="E147" s="30"/>
      <c r="F147" s="30"/>
      <c r="G147" s="30"/>
      <c r="H147" s="30"/>
      <c r="I147" s="29"/>
      <c r="J147" s="29"/>
      <c r="K147" s="29"/>
      <c r="L147" s="66">
        <f>D147+G147+H147-I147-J147-K147-M147</f>
        <v>8</v>
      </c>
      <c r="M147" s="30"/>
      <c r="N147" s="66">
        <f t="shared" si="5"/>
        <v>0</v>
      </c>
      <c r="O147" s="29"/>
      <c r="P147" s="71">
        <v>8</v>
      </c>
    </row>
    <row r="148" spans="1:16" x14ac:dyDescent="0.25">
      <c r="A148" s="35" t="s">
        <v>49</v>
      </c>
      <c r="B148" s="27" t="s">
        <v>210</v>
      </c>
      <c r="C148" s="28">
        <v>55000</v>
      </c>
      <c r="D148" s="67">
        <f>VLOOKUP(B148,'01.11'!B148:P409,15,0)</f>
        <v>0</v>
      </c>
      <c r="E148" s="30"/>
      <c r="F148" s="30"/>
      <c r="G148" s="30"/>
      <c r="H148" s="30"/>
      <c r="I148" s="29"/>
      <c r="J148" s="29"/>
      <c r="K148" s="29"/>
      <c r="L148" s="66">
        <f t="shared" si="8"/>
        <v>0</v>
      </c>
      <c r="M148" s="30"/>
      <c r="N148" s="66">
        <f t="shared" si="5"/>
        <v>0</v>
      </c>
      <c r="O148" s="29"/>
      <c r="P148" s="71"/>
    </row>
    <row r="149" spans="1:16" x14ac:dyDescent="0.25">
      <c r="A149" s="35" t="s">
        <v>51</v>
      </c>
      <c r="B149" s="27" t="s">
        <v>211</v>
      </c>
      <c r="C149" s="28">
        <v>30000</v>
      </c>
      <c r="D149" s="67">
        <v>2</v>
      </c>
      <c r="E149" s="30"/>
      <c r="F149" s="30"/>
      <c r="G149" s="30">
        <v>8</v>
      </c>
      <c r="H149" s="30"/>
      <c r="I149" s="29"/>
      <c r="J149" s="29"/>
      <c r="K149" s="29"/>
      <c r="L149" s="66">
        <f t="shared" si="8"/>
        <v>7</v>
      </c>
      <c r="M149" s="30">
        <v>3</v>
      </c>
      <c r="N149" s="66">
        <f t="shared" si="5"/>
        <v>0</v>
      </c>
      <c r="O149" s="29"/>
      <c r="P149" s="71">
        <v>7</v>
      </c>
    </row>
    <row r="150" spans="1:16" x14ac:dyDescent="0.25">
      <c r="A150" s="35" t="s">
        <v>53</v>
      </c>
      <c r="B150" s="27" t="s">
        <v>212</v>
      </c>
      <c r="C150" s="28">
        <v>55000</v>
      </c>
      <c r="D150" s="67">
        <f>VLOOKUP(B150,'01.11'!B150:P411,15,0)</f>
        <v>0</v>
      </c>
      <c r="E150" s="30"/>
      <c r="F150" s="30"/>
      <c r="G150" s="30"/>
      <c r="H150" s="30"/>
      <c r="I150" s="29"/>
      <c r="J150" s="29"/>
      <c r="K150" s="29"/>
      <c r="L150" s="66">
        <f t="shared" si="8"/>
        <v>0</v>
      </c>
      <c r="M150" s="30"/>
      <c r="N150" s="66">
        <f t="shared" si="5"/>
        <v>0</v>
      </c>
      <c r="O150" s="29"/>
      <c r="P150" s="71"/>
    </row>
    <row r="151" spans="1:16" x14ac:dyDescent="0.25">
      <c r="A151" s="35" t="s">
        <v>55</v>
      </c>
      <c r="B151" s="27" t="s">
        <v>213</v>
      </c>
      <c r="C151" s="28">
        <v>30000</v>
      </c>
      <c r="D151" s="67">
        <f>VLOOKUP(B151,'01.11'!B151:P412,15,0)</f>
        <v>4</v>
      </c>
      <c r="E151" s="30"/>
      <c r="F151" s="30"/>
      <c r="G151" s="30"/>
      <c r="H151" s="30"/>
      <c r="I151" s="29"/>
      <c r="J151" s="29"/>
      <c r="K151" s="29"/>
      <c r="L151" s="66">
        <f t="shared" si="8"/>
        <v>0</v>
      </c>
      <c r="M151" s="30">
        <v>4</v>
      </c>
      <c r="N151" s="66">
        <f t="shared" si="5"/>
        <v>0</v>
      </c>
      <c r="O151" s="29"/>
      <c r="P151" s="71"/>
    </row>
    <row r="152" spans="1:16" x14ac:dyDescent="0.25">
      <c r="A152" s="35" t="s">
        <v>57</v>
      </c>
      <c r="B152" s="27" t="s">
        <v>214</v>
      </c>
      <c r="C152" s="28">
        <v>89000</v>
      </c>
      <c r="D152" s="67">
        <f>VLOOKUP(B152,'01.11'!B152:P413,15,0)</f>
        <v>0</v>
      </c>
      <c r="E152" s="30"/>
      <c r="F152" s="30"/>
      <c r="G152" s="30"/>
      <c r="H152" s="30"/>
      <c r="I152" s="29"/>
      <c r="J152" s="29"/>
      <c r="K152" s="29"/>
      <c r="L152" s="66">
        <f t="shared" si="8"/>
        <v>0</v>
      </c>
      <c r="M152" s="30"/>
      <c r="N152" s="66">
        <f t="shared" si="5"/>
        <v>0</v>
      </c>
      <c r="O152" s="29"/>
      <c r="P152" s="71"/>
    </row>
    <row r="153" spans="1:16" hidden="1" x14ac:dyDescent="0.25">
      <c r="A153" s="35"/>
      <c r="B153" s="27"/>
      <c r="C153" s="28"/>
      <c r="D153" s="67" t="e">
        <f>VLOOKUP(B153,'01.11'!B153:P414,15,0)</f>
        <v>#N/A</v>
      </c>
      <c r="E153" s="30"/>
      <c r="F153" s="30"/>
      <c r="G153" s="30"/>
      <c r="H153" s="30"/>
      <c r="I153" s="29"/>
      <c r="J153" s="29"/>
      <c r="K153" s="29"/>
      <c r="L153" s="66" t="e">
        <f t="shared" si="8"/>
        <v>#N/A</v>
      </c>
      <c r="M153" s="30"/>
      <c r="N153" s="66" t="e">
        <f t="shared" si="5"/>
        <v>#N/A</v>
      </c>
      <c r="O153" s="29"/>
      <c r="P153" s="71"/>
    </row>
    <row r="154" spans="1:16" hidden="1" x14ac:dyDescent="0.25">
      <c r="A154" s="35"/>
      <c r="B154" s="27"/>
      <c r="C154" s="28"/>
      <c r="D154" s="67" t="e">
        <f>VLOOKUP(B154,'01.11'!B154:P415,15,0)</f>
        <v>#N/A</v>
      </c>
      <c r="E154" s="30"/>
      <c r="F154" s="30"/>
      <c r="G154" s="30"/>
      <c r="H154" s="30"/>
      <c r="I154" s="29"/>
      <c r="J154" s="29"/>
      <c r="K154" s="29"/>
      <c r="L154" s="66" t="e">
        <f t="shared" si="8"/>
        <v>#N/A</v>
      </c>
      <c r="M154" s="30"/>
      <c r="N154" s="66" t="e">
        <f t="shared" si="5"/>
        <v>#N/A</v>
      </c>
      <c r="O154" s="29"/>
      <c r="P154" s="71"/>
    </row>
    <row r="155" spans="1:16" hidden="1" x14ac:dyDescent="0.25">
      <c r="A155" s="35"/>
      <c r="B155" s="27"/>
      <c r="C155" s="28"/>
      <c r="D155" s="67" t="e">
        <f>VLOOKUP(B155,'01.11'!B155:P416,15,0)</f>
        <v>#N/A</v>
      </c>
      <c r="E155" s="30"/>
      <c r="F155" s="30"/>
      <c r="G155" s="30"/>
      <c r="H155" s="30"/>
      <c r="I155" s="29"/>
      <c r="J155" s="29"/>
      <c r="K155" s="29"/>
      <c r="L155" s="66" t="e">
        <f t="shared" si="8"/>
        <v>#N/A</v>
      </c>
      <c r="M155" s="30"/>
      <c r="N155" s="66" t="e">
        <f t="shared" si="5"/>
        <v>#N/A</v>
      </c>
      <c r="O155" s="29"/>
      <c r="P155" s="71"/>
    </row>
    <row r="156" spans="1:16" hidden="1" x14ac:dyDescent="0.25">
      <c r="A156" s="35"/>
      <c r="B156" s="27"/>
      <c r="C156" s="28"/>
      <c r="D156" s="67" t="e">
        <f>VLOOKUP(B156,'01.11'!B156:P417,15,0)</f>
        <v>#N/A</v>
      </c>
      <c r="E156" s="30"/>
      <c r="F156" s="30"/>
      <c r="G156" s="30"/>
      <c r="H156" s="30"/>
      <c r="I156" s="29"/>
      <c r="J156" s="29"/>
      <c r="K156" s="29"/>
      <c r="L156" s="66" t="e">
        <f t="shared" si="8"/>
        <v>#N/A</v>
      </c>
      <c r="M156" s="30"/>
      <c r="N156" s="66" t="e">
        <f t="shared" ref="N156:N223" si="9">P156-L156</f>
        <v>#N/A</v>
      </c>
      <c r="O156" s="29"/>
      <c r="P156" s="71"/>
    </row>
    <row r="157" spans="1:16" x14ac:dyDescent="0.25">
      <c r="A157" s="17"/>
      <c r="B157" s="18" t="s">
        <v>215</v>
      </c>
      <c r="C157" s="19"/>
      <c r="D157" s="67">
        <f>VLOOKUP(B157,'01.11'!B157:P418,15,0)</f>
        <v>0</v>
      </c>
      <c r="E157" s="20"/>
      <c r="F157" s="20"/>
      <c r="G157" s="20"/>
      <c r="H157" s="20"/>
      <c r="I157" s="20"/>
      <c r="J157" s="20"/>
      <c r="K157" s="20"/>
      <c r="L157" s="67"/>
      <c r="M157" s="21"/>
      <c r="N157" s="67"/>
      <c r="O157" s="20"/>
      <c r="P157" s="72"/>
    </row>
    <row r="158" spans="1:16" x14ac:dyDescent="0.25">
      <c r="A158" s="22" t="s">
        <v>17</v>
      </c>
      <c r="B158" s="23" t="s">
        <v>216</v>
      </c>
      <c r="C158" s="24">
        <v>390000</v>
      </c>
      <c r="D158" s="67">
        <f>VLOOKUP(B158,'01.11'!B158:P419,15,0)</f>
        <v>0</v>
      </c>
      <c r="E158" s="30"/>
      <c r="F158" s="26"/>
      <c r="G158" s="26"/>
      <c r="H158" s="26"/>
      <c r="I158" s="25"/>
      <c r="J158" s="25"/>
      <c r="K158" s="25"/>
      <c r="L158" s="66">
        <f>D158+G158+H158-I158-J158-K158-M158</f>
        <v>0</v>
      </c>
      <c r="M158" s="26"/>
      <c r="N158" s="66">
        <f t="shared" si="9"/>
        <v>0</v>
      </c>
      <c r="O158" s="29"/>
      <c r="P158" s="71"/>
    </row>
    <row r="159" spans="1:16" x14ac:dyDescent="0.25">
      <c r="A159" s="22" t="s">
        <v>19</v>
      </c>
      <c r="B159" s="27" t="s">
        <v>217</v>
      </c>
      <c r="C159" s="28">
        <v>300000</v>
      </c>
      <c r="D159" s="67">
        <f>VLOOKUP(B159,'01.11'!B159:P420,15,0)</f>
        <v>0</v>
      </c>
      <c r="E159" s="30"/>
      <c r="F159" s="30"/>
      <c r="G159" s="30"/>
      <c r="H159" s="30"/>
      <c r="I159" s="29"/>
      <c r="J159" s="29"/>
      <c r="K159" s="29"/>
      <c r="L159" s="66">
        <f t="shared" ref="L159:L190" si="10">D159+G159+H159-I159-J159-K159-M159</f>
        <v>0</v>
      </c>
      <c r="M159" s="30"/>
      <c r="N159" s="66">
        <f t="shared" si="9"/>
        <v>0</v>
      </c>
      <c r="O159" s="29"/>
      <c r="P159" s="71"/>
    </row>
    <row r="160" spans="1:16" x14ac:dyDescent="0.25">
      <c r="A160" s="22" t="s">
        <v>21</v>
      </c>
      <c r="B160" s="27" t="s">
        <v>218</v>
      </c>
      <c r="C160" s="28">
        <v>390000</v>
      </c>
      <c r="D160" s="67">
        <f>VLOOKUP(B160,'01.11'!B160:P421,15,0)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0"/>
        <v>0</v>
      </c>
      <c r="M160" s="30"/>
      <c r="N160" s="66">
        <f t="shared" si="9"/>
        <v>0</v>
      </c>
      <c r="O160" s="29"/>
      <c r="P160" s="71"/>
    </row>
    <row r="161" spans="1:16" x14ac:dyDescent="0.25">
      <c r="A161" s="22" t="s">
        <v>23</v>
      </c>
      <c r="B161" s="27" t="s">
        <v>219</v>
      </c>
      <c r="C161" s="28">
        <v>300000</v>
      </c>
      <c r="D161" s="67">
        <f>VLOOKUP(B161,'01.11'!B161:P422,15,0)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/>
      <c r="N161" s="66">
        <f t="shared" si="9"/>
        <v>0</v>
      </c>
      <c r="O161" s="29"/>
      <c r="P161" s="71"/>
    </row>
    <row r="162" spans="1:16" x14ac:dyDescent="0.25">
      <c r="A162" s="22" t="s">
        <v>25</v>
      </c>
      <c r="B162" s="27" t="s">
        <v>220</v>
      </c>
      <c r="C162" s="28">
        <v>390000</v>
      </c>
      <c r="D162" s="67">
        <f>VLOOKUP(B162,'01.11'!B162:P423,15,0)</f>
        <v>0</v>
      </c>
      <c r="E162" s="30"/>
      <c r="F162" s="30"/>
      <c r="G162" s="30"/>
      <c r="H162" s="30"/>
      <c r="I162" s="29"/>
      <c r="J162" s="29"/>
      <c r="K162" s="29"/>
      <c r="L162" s="66">
        <f t="shared" si="10"/>
        <v>0</v>
      </c>
      <c r="M162" s="30"/>
      <c r="N162" s="66">
        <f t="shared" si="9"/>
        <v>0</v>
      </c>
      <c r="O162" s="29"/>
      <c r="P162" s="71"/>
    </row>
    <row r="163" spans="1:16" x14ac:dyDescent="0.25">
      <c r="A163" s="22" t="s">
        <v>27</v>
      </c>
      <c r="B163" s="27" t="s">
        <v>221</v>
      </c>
      <c r="C163" s="28">
        <v>300000</v>
      </c>
      <c r="D163" s="67">
        <f>VLOOKUP(B163,'01.11'!B163:P424,15,0)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/>
      <c r="N163" s="66">
        <f t="shared" si="9"/>
        <v>0</v>
      </c>
      <c r="O163" s="29"/>
      <c r="P163" s="71"/>
    </row>
    <row r="164" spans="1:16" hidden="1" x14ac:dyDescent="0.25">
      <c r="A164" s="22" t="s">
        <v>29</v>
      </c>
      <c r="B164" s="27" t="s">
        <v>222</v>
      </c>
      <c r="C164" s="28">
        <v>300000</v>
      </c>
      <c r="D164" s="67">
        <f>VLOOKUP(B164,'01.11'!B164:P425,15,0)</f>
        <v>0</v>
      </c>
      <c r="E164" s="30"/>
      <c r="F164" s="30"/>
      <c r="G164" s="30"/>
      <c r="H164" s="30"/>
      <c r="I164" s="29"/>
      <c r="J164" s="29"/>
      <c r="K164" s="29"/>
      <c r="L164" s="66">
        <f t="shared" si="10"/>
        <v>0</v>
      </c>
      <c r="M164" s="30"/>
      <c r="N164" s="66">
        <f t="shared" si="9"/>
        <v>0</v>
      </c>
      <c r="O164" s="29"/>
      <c r="P164" s="71"/>
    </row>
    <row r="165" spans="1:16" x14ac:dyDescent="0.25">
      <c r="A165" s="22" t="s">
        <v>31</v>
      </c>
      <c r="B165" s="27" t="s">
        <v>223</v>
      </c>
      <c r="C165" s="28">
        <v>220000</v>
      </c>
      <c r="D165" s="67">
        <f>VLOOKUP(B165,'01.11'!B165:P426,15,0)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0"/>
        <v>0</v>
      </c>
      <c r="M165" s="30"/>
      <c r="N165" s="66">
        <f t="shared" si="9"/>
        <v>0</v>
      </c>
      <c r="O165" s="29"/>
      <c r="P165" s="71"/>
    </row>
    <row r="166" spans="1:16" x14ac:dyDescent="0.25">
      <c r="A166" s="22" t="s">
        <v>33</v>
      </c>
      <c r="B166" s="27" t="s">
        <v>224</v>
      </c>
      <c r="C166" s="28">
        <v>260000</v>
      </c>
      <c r="D166" s="67">
        <f>VLOOKUP(B166,'01.11'!B166:P427,15,0)</f>
        <v>1</v>
      </c>
      <c r="E166" s="30"/>
      <c r="F166" s="30"/>
      <c r="G166" s="30">
        <v>2</v>
      </c>
      <c r="H166" s="30"/>
      <c r="I166" s="29"/>
      <c r="J166" s="29"/>
      <c r="K166" s="29"/>
      <c r="L166" s="66">
        <f t="shared" si="10"/>
        <v>1</v>
      </c>
      <c r="M166" s="30">
        <v>2</v>
      </c>
      <c r="N166" s="66">
        <f t="shared" si="9"/>
        <v>0</v>
      </c>
      <c r="O166" s="29"/>
      <c r="P166" s="71">
        <v>1</v>
      </c>
    </row>
    <row r="167" spans="1:16" x14ac:dyDescent="0.25">
      <c r="A167" s="22" t="s">
        <v>35</v>
      </c>
      <c r="B167" s="27" t="s">
        <v>225</v>
      </c>
      <c r="C167" s="28">
        <v>350000</v>
      </c>
      <c r="D167" s="67">
        <f>VLOOKUP(B167,'01.11'!B167:P428,15,0)</f>
        <v>0</v>
      </c>
      <c r="E167" s="30"/>
      <c r="F167" s="30"/>
      <c r="G167" s="30">
        <v>1</v>
      </c>
      <c r="H167" s="30"/>
      <c r="I167" s="29"/>
      <c r="J167" s="29"/>
      <c r="K167" s="29"/>
      <c r="L167" s="66">
        <f t="shared" si="10"/>
        <v>1</v>
      </c>
      <c r="M167" s="30"/>
      <c r="N167" s="66">
        <f t="shared" si="9"/>
        <v>0</v>
      </c>
      <c r="O167" s="29"/>
      <c r="P167" s="71">
        <v>1</v>
      </c>
    </row>
    <row r="168" spans="1:16" x14ac:dyDescent="0.25">
      <c r="A168" s="22" t="s">
        <v>37</v>
      </c>
      <c r="B168" s="27" t="s">
        <v>226</v>
      </c>
      <c r="C168" s="28">
        <v>480000</v>
      </c>
      <c r="D168" s="67">
        <f>VLOOKUP(B168,'01.11'!B168:P429,15,0)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71"/>
    </row>
    <row r="169" spans="1:16" hidden="1" x14ac:dyDescent="0.25">
      <c r="A169" s="22" t="s">
        <v>39</v>
      </c>
      <c r="B169" s="27" t="s">
        <v>227</v>
      </c>
      <c r="C169" s="28">
        <v>390000</v>
      </c>
      <c r="D169" s="67">
        <f>VLOOKUP(B169,'01.11'!B169:P430,15,0)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0"/>
        <v>0</v>
      </c>
      <c r="M169" s="30"/>
      <c r="N169" s="66">
        <f t="shared" si="9"/>
        <v>0</v>
      </c>
      <c r="O169" s="29"/>
      <c r="P169" s="71"/>
    </row>
    <row r="170" spans="1:16" hidden="1" x14ac:dyDescent="0.25">
      <c r="A170" s="22" t="s">
        <v>41</v>
      </c>
      <c r="B170" s="27" t="s">
        <v>228</v>
      </c>
      <c r="C170" s="28">
        <v>300000</v>
      </c>
      <c r="D170" s="67">
        <f>VLOOKUP(B170,'01.11'!B170:P431,15,0)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71"/>
    </row>
    <row r="171" spans="1:16" x14ac:dyDescent="0.25">
      <c r="A171" s="22" t="s">
        <v>43</v>
      </c>
      <c r="B171" s="31" t="s">
        <v>229</v>
      </c>
      <c r="C171" s="28">
        <v>120000</v>
      </c>
      <c r="D171" s="67">
        <f>VLOOKUP(B171,'01.11'!B171:P432,15,0)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/>
      <c r="N171" s="66">
        <f t="shared" si="9"/>
        <v>0</v>
      </c>
      <c r="O171" s="29"/>
      <c r="P171" s="71"/>
    </row>
    <row r="172" spans="1:16" x14ac:dyDescent="0.25">
      <c r="A172" s="22" t="s">
        <v>45</v>
      </c>
      <c r="B172" s="31" t="s">
        <v>230</v>
      </c>
      <c r="C172" s="28">
        <v>300000</v>
      </c>
      <c r="D172" s="67">
        <f>VLOOKUP(B172,'01.11'!B172:P433,15,0)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0"/>
        <v>0</v>
      </c>
      <c r="M172" s="30"/>
      <c r="N172" s="66">
        <f t="shared" si="9"/>
        <v>0</v>
      </c>
      <c r="O172" s="29"/>
      <c r="P172" s="71"/>
    </row>
    <row r="173" spans="1:16" x14ac:dyDescent="0.25">
      <c r="A173" s="22" t="s">
        <v>47</v>
      </c>
      <c r="B173" s="31" t="s">
        <v>231</v>
      </c>
      <c r="C173" s="28">
        <v>220000</v>
      </c>
      <c r="D173" s="67">
        <f>VLOOKUP(B173,'01.11'!B173:P434,15,0)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0"/>
        <v>0</v>
      </c>
      <c r="M173" s="30"/>
      <c r="N173" s="66">
        <f t="shared" si="9"/>
        <v>0</v>
      </c>
      <c r="O173" s="29"/>
      <c r="P173" s="71"/>
    </row>
    <row r="174" spans="1:16" x14ac:dyDescent="0.25">
      <c r="A174" s="22" t="s">
        <v>49</v>
      </c>
      <c r="B174" s="27" t="s">
        <v>232</v>
      </c>
      <c r="C174" s="28">
        <v>390000</v>
      </c>
      <c r="D174" s="67">
        <f>VLOOKUP(B174,'01.11'!B174:P435,15,0)</f>
        <v>0</v>
      </c>
      <c r="E174" s="30"/>
      <c r="F174" s="30"/>
      <c r="G174" s="30">
        <v>1</v>
      </c>
      <c r="H174" s="30"/>
      <c r="I174" s="29"/>
      <c r="J174" s="29"/>
      <c r="K174" s="29"/>
      <c r="L174" s="66">
        <f t="shared" si="10"/>
        <v>0</v>
      </c>
      <c r="M174" s="30">
        <v>1</v>
      </c>
      <c r="N174" s="66">
        <f t="shared" si="9"/>
        <v>0</v>
      </c>
      <c r="O174" s="29"/>
      <c r="P174" s="71"/>
    </row>
    <row r="175" spans="1:16" x14ac:dyDescent="0.25">
      <c r="A175" s="22" t="s">
        <v>51</v>
      </c>
      <c r="B175" s="27" t="s">
        <v>233</v>
      </c>
      <c r="C175" s="28">
        <v>300000</v>
      </c>
      <c r="D175" s="67">
        <f>VLOOKUP(B175,'01.11'!B175:P436,15,0)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71"/>
    </row>
    <row r="176" spans="1:16" x14ac:dyDescent="0.25">
      <c r="A176" s="22" t="s">
        <v>53</v>
      </c>
      <c r="B176" s="27" t="s">
        <v>234</v>
      </c>
      <c r="C176" s="28">
        <v>390000</v>
      </c>
      <c r="D176" s="67">
        <f>VLOOKUP(B176,'01.11'!B176:P437,15,0)</f>
        <v>1</v>
      </c>
      <c r="E176" s="30"/>
      <c r="F176" s="30"/>
      <c r="G176" s="30">
        <v>1</v>
      </c>
      <c r="H176" s="30"/>
      <c r="I176" s="29"/>
      <c r="J176" s="29"/>
      <c r="K176" s="29"/>
      <c r="L176" s="66">
        <f t="shared" si="10"/>
        <v>0</v>
      </c>
      <c r="M176" s="30">
        <v>2</v>
      </c>
      <c r="N176" s="66">
        <f t="shared" si="9"/>
        <v>0</v>
      </c>
      <c r="O176" s="29"/>
      <c r="P176" s="71"/>
    </row>
    <row r="177" spans="1:16" x14ac:dyDescent="0.25">
      <c r="A177" s="22" t="s">
        <v>55</v>
      </c>
      <c r="B177" s="27" t="s">
        <v>235</v>
      </c>
      <c r="C177" s="28">
        <v>300000</v>
      </c>
      <c r="D177" s="67">
        <f>VLOOKUP(B177,'01.11'!B177:P438,15,0)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0"/>
        <v>0</v>
      </c>
      <c r="M177" s="30"/>
      <c r="N177" s="66">
        <f t="shared" si="9"/>
        <v>0</v>
      </c>
      <c r="O177" s="29"/>
      <c r="P177" s="71"/>
    </row>
    <row r="178" spans="1:16" hidden="1" x14ac:dyDescent="0.25">
      <c r="A178" s="22" t="s">
        <v>57</v>
      </c>
      <c r="B178" s="27" t="s">
        <v>236</v>
      </c>
      <c r="C178" s="28">
        <v>390000</v>
      </c>
      <c r="D178" s="67">
        <f>VLOOKUP(B178,'01.11'!B178:P439,15,0)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0"/>
        <v>0</v>
      </c>
      <c r="M178" s="30"/>
      <c r="N178" s="66">
        <f t="shared" si="9"/>
        <v>0</v>
      </c>
      <c r="O178" s="29"/>
      <c r="P178" s="71"/>
    </row>
    <row r="179" spans="1:16" hidden="1" x14ac:dyDescent="0.25">
      <c r="A179" s="22" t="s">
        <v>59</v>
      </c>
      <c r="B179" s="27" t="s">
        <v>237</v>
      </c>
      <c r="C179" s="28">
        <v>390000</v>
      </c>
      <c r="D179" s="67">
        <f>VLOOKUP(B179,'01.11'!B179:P440,15,0)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0"/>
        <v>0</v>
      </c>
      <c r="M179" s="30"/>
      <c r="N179" s="66">
        <f t="shared" si="9"/>
        <v>0</v>
      </c>
      <c r="O179" s="29"/>
      <c r="P179" s="71"/>
    </row>
    <row r="180" spans="1:16" x14ac:dyDescent="0.25">
      <c r="A180" s="22" t="s">
        <v>61</v>
      </c>
      <c r="B180" s="27" t="s">
        <v>238</v>
      </c>
      <c r="C180" s="28">
        <v>390000</v>
      </c>
      <c r="D180" s="67">
        <f>VLOOKUP(B180,'01.11'!B180:P441,15,0)</f>
        <v>1</v>
      </c>
      <c r="E180" s="30"/>
      <c r="F180" s="30"/>
      <c r="G180" s="30"/>
      <c r="H180" s="30"/>
      <c r="I180" s="29"/>
      <c r="J180" s="29"/>
      <c r="K180" s="29"/>
      <c r="L180" s="66">
        <f t="shared" si="10"/>
        <v>1</v>
      </c>
      <c r="M180" s="30"/>
      <c r="N180" s="66">
        <f t="shared" si="9"/>
        <v>0</v>
      </c>
      <c r="O180" s="29"/>
      <c r="P180" s="71">
        <v>1</v>
      </c>
    </row>
    <row r="181" spans="1:16" x14ac:dyDescent="0.25">
      <c r="A181" s="22" t="s">
        <v>63</v>
      </c>
      <c r="B181" s="27" t="s">
        <v>239</v>
      </c>
      <c r="C181" s="28">
        <v>300000</v>
      </c>
      <c r="D181" s="67">
        <f>VLOOKUP(B181,'01.11'!B181:P442,15,0)</f>
        <v>0</v>
      </c>
      <c r="E181" s="30"/>
      <c r="F181" s="30"/>
      <c r="G181" s="30"/>
      <c r="H181" s="30"/>
      <c r="I181" s="29"/>
      <c r="J181" s="29"/>
      <c r="K181" s="29"/>
      <c r="L181" s="66">
        <f t="shared" si="10"/>
        <v>0</v>
      </c>
      <c r="M181" s="30"/>
      <c r="N181" s="66">
        <f t="shared" si="9"/>
        <v>0</v>
      </c>
      <c r="O181" s="29"/>
      <c r="P181" s="71"/>
    </row>
    <row r="182" spans="1:16" x14ac:dyDescent="0.25">
      <c r="A182" s="22" t="s">
        <v>65</v>
      </c>
      <c r="B182" s="27" t="s">
        <v>240</v>
      </c>
      <c r="C182" s="28">
        <v>390000</v>
      </c>
      <c r="D182" s="67">
        <f>VLOOKUP(B182,'01.11'!B182:P443,15,0)</f>
        <v>1</v>
      </c>
      <c r="E182" s="30"/>
      <c r="F182" s="30"/>
      <c r="G182" s="30"/>
      <c r="H182" s="30"/>
      <c r="I182" s="29"/>
      <c r="J182" s="29"/>
      <c r="K182" s="29"/>
      <c r="L182" s="66">
        <f t="shared" si="10"/>
        <v>1</v>
      </c>
      <c r="M182" s="30"/>
      <c r="N182" s="66">
        <f t="shared" si="9"/>
        <v>0</v>
      </c>
      <c r="O182" s="29"/>
      <c r="P182" s="71">
        <v>1</v>
      </c>
    </row>
    <row r="183" spans="1:16" x14ac:dyDescent="0.25">
      <c r="A183" s="22" t="s">
        <v>67</v>
      </c>
      <c r="B183" s="27" t="s">
        <v>241</v>
      </c>
      <c r="C183" s="28">
        <v>300000</v>
      </c>
      <c r="D183" s="67">
        <f>VLOOKUP(B183,'01.11'!B183:P444,15,0)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0"/>
        <v>0</v>
      </c>
      <c r="M183" s="30"/>
      <c r="N183" s="66">
        <f t="shared" si="9"/>
        <v>0</v>
      </c>
      <c r="O183" s="29"/>
      <c r="P183" s="71"/>
    </row>
    <row r="184" spans="1:16" hidden="1" x14ac:dyDescent="0.25">
      <c r="A184" s="22" t="s">
        <v>69</v>
      </c>
      <c r="B184" s="33" t="s">
        <v>242</v>
      </c>
      <c r="C184" s="34">
        <v>360000</v>
      </c>
      <c r="D184" s="67">
        <f>VLOOKUP(B184,'01.11'!B184:P445,15,0)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0"/>
        <v>0</v>
      </c>
      <c r="M184" s="38"/>
      <c r="N184" s="66">
        <f t="shared" si="9"/>
        <v>0</v>
      </c>
      <c r="O184" s="29"/>
      <c r="P184" s="71"/>
    </row>
    <row r="185" spans="1:16" x14ac:dyDescent="0.25">
      <c r="A185" s="22" t="s">
        <v>71</v>
      </c>
      <c r="B185" s="33" t="s">
        <v>243</v>
      </c>
      <c r="C185" s="34"/>
      <c r="D185" s="67">
        <f>VLOOKUP(B185,'01.11'!B185:P446,15,0)</f>
        <v>0</v>
      </c>
      <c r="E185" s="30"/>
      <c r="F185" s="38"/>
      <c r="G185" s="38"/>
      <c r="H185" s="38"/>
      <c r="I185" s="37"/>
      <c r="J185" s="37"/>
      <c r="K185" s="37"/>
      <c r="L185" s="66">
        <f t="shared" si="10"/>
        <v>0</v>
      </c>
      <c r="M185" s="38"/>
      <c r="N185" s="66">
        <f t="shared" si="9"/>
        <v>0</v>
      </c>
      <c r="O185" s="29"/>
      <c r="P185" s="71"/>
    </row>
    <row r="186" spans="1:16" x14ac:dyDescent="0.25">
      <c r="A186" s="22" t="s">
        <v>73</v>
      </c>
      <c r="B186" s="33" t="s">
        <v>244</v>
      </c>
      <c r="C186" s="34"/>
      <c r="D186" s="67">
        <f>VLOOKUP(B186,'01.11'!B186:P447,15,0)</f>
        <v>0</v>
      </c>
      <c r="E186" s="30"/>
      <c r="F186" s="38"/>
      <c r="G186" s="38"/>
      <c r="H186" s="38"/>
      <c r="I186" s="37"/>
      <c r="J186" s="37"/>
      <c r="K186" s="37"/>
      <c r="L186" s="66">
        <f t="shared" si="10"/>
        <v>0</v>
      </c>
      <c r="M186" s="38"/>
      <c r="N186" s="66">
        <f t="shared" si="9"/>
        <v>0</v>
      </c>
      <c r="O186" s="29"/>
      <c r="P186" s="71"/>
    </row>
    <row r="187" spans="1:16" x14ac:dyDescent="0.25">
      <c r="A187" s="22" t="s">
        <v>75</v>
      </c>
      <c r="B187" s="33" t="s">
        <v>245</v>
      </c>
      <c r="C187" s="34"/>
      <c r="D187" s="67">
        <f>VLOOKUP(B187,'01.11'!B187:P448,15,0)</f>
        <v>0</v>
      </c>
      <c r="E187" s="30"/>
      <c r="F187" s="38"/>
      <c r="G187" s="38"/>
      <c r="H187" s="38"/>
      <c r="I187" s="37"/>
      <c r="J187" s="37"/>
      <c r="K187" s="37"/>
      <c r="L187" s="66">
        <f t="shared" si="10"/>
        <v>0</v>
      </c>
      <c r="M187" s="38"/>
      <c r="N187" s="66">
        <f t="shared" si="9"/>
        <v>0</v>
      </c>
      <c r="O187" s="29"/>
      <c r="P187" s="71"/>
    </row>
    <row r="188" spans="1:16" x14ac:dyDescent="0.25">
      <c r="A188" s="22" t="s">
        <v>77</v>
      </c>
      <c r="B188" s="33" t="s">
        <v>246</v>
      </c>
      <c r="C188" s="34"/>
      <c r="D188" s="67">
        <f>VLOOKUP(B188,'01.11'!B188:P449,15,0)</f>
        <v>0</v>
      </c>
      <c r="E188" s="30"/>
      <c r="F188" s="38"/>
      <c r="G188" s="38"/>
      <c r="H188" s="38"/>
      <c r="I188" s="37"/>
      <c r="J188" s="37"/>
      <c r="K188" s="37"/>
      <c r="L188" s="66">
        <f t="shared" si="10"/>
        <v>0</v>
      </c>
      <c r="M188" s="38"/>
      <c r="N188" s="66">
        <f t="shared" si="9"/>
        <v>0</v>
      </c>
      <c r="O188" s="29"/>
      <c r="P188" s="71"/>
    </row>
    <row r="189" spans="1:16" x14ac:dyDescent="0.25">
      <c r="A189" s="22" t="s">
        <v>79</v>
      </c>
      <c r="B189" s="33" t="s">
        <v>330</v>
      </c>
      <c r="C189" s="34"/>
      <c r="D189" s="67">
        <f>VLOOKUP(B189,'01.11'!B189:P450,15,0)</f>
        <v>0</v>
      </c>
      <c r="E189" s="30"/>
      <c r="F189" s="38"/>
      <c r="G189" s="38"/>
      <c r="H189" s="38"/>
      <c r="I189" s="37"/>
      <c r="J189" s="37"/>
      <c r="K189" s="37"/>
      <c r="L189" s="66"/>
      <c r="M189" s="38"/>
      <c r="N189" s="66"/>
      <c r="O189" s="29"/>
      <c r="P189" s="71"/>
    </row>
    <row r="190" spans="1:16" x14ac:dyDescent="0.25">
      <c r="A190" s="22" t="s">
        <v>81</v>
      </c>
      <c r="B190" s="33" t="s">
        <v>329</v>
      </c>
      <c r="C190" s="34"/>
      <c r="D190" s="67">
        <f>VLOOKUP(B190,'01.11'!B190:P451,15,0)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0"/>
        <v>0</v>
      </c>
      <c r="M190" s="38"/>
      <c r="N190" s="66">
        <f t="shared" si="9"/>
        <v>0</v>
      </c>
      <c r="O190" s="29"/>
      <c r="P190" s="71"/>
    </row>
    <row r="191" spans="1:16" x14ac:dyDescent="0.25">
      <c r="A191" s="17"/>
      <c r="B191" s="48" t="s">
        <v>247</v>
      </c>
      <c r="C191" s="19"/>
      <c r="D191" s="67">
        <f>VLOOKUP(B191,'01.11'!B191:P452,15,0)</f>
        <v>0</v>
      </c>
      <c r="E191" s="20"/>
      <c r="F191" s="20"/>
      <c r="G191" s="20"/>
      <c r="H191" s="20"/>
      <c r="I191" s="20"/>
      <c r="J191" s="20"/>
      <c r="K191" s="20"/>
      <c r="L191" s="67"/>
      <c r="M191" s="21"/>
      <c r="N191" s="67"/>
      <c r="O191" s="20"/>
      <c r="P191" s="72"/>
    </row>
    <row r="192" spans="1:16" x14ac:dyDescent="0.25">
      <c r="A192" s="22" t="s">
        <v>17</v>
      </c>
      <c r="B192" s="23" t="s">
        <v>248</v>
      </c>
      <c r="C192" s="24">
        <v>42000</v>
      </c>
      <c r="D192" s="67">
        <f>VLOOKUP(B192,'01.11'!B192:P453,15,0)</f>
        <v>0</v>
      </c>
      <c r="E192" s="38"/>
      <c r="F192" s="38"/>
      <c r="G192" s="26"/>
      <c r="H192" s="26"/>
      <c r="I192" s="25"/>
      <c r="J192" s="25"/>
      <c r="K192" s="25"/>
      <c r="L192" s="68">
        <f>D192+G192+H192-I192-J192-K192-M192</f>
        <v>0</v>
      </c>
      <c r="M192" s="26"/>
      <c r="N192" s="68">
        <f t="shared" si="9"/>
        <v>0</v>
      </c>
      <c r="O192" s="37"/>
      <c r="P192" s="74"/>
    </row>
    <row r="193" spans="1:16" x14ac:dyDescent="0.25">
      <c r="A193" s="22" t="s">
        <v>19</v>
      </c>
      <c r="B193" s="27" t="s">
        <v>249</v>
      </c>
      <c r="C193" s="28">
        <v>36000</v>
      </c>
      <c r="D193" s="67">
        <f>VLOOKUP(B193,'01.11'!B193:P454,15,0)</f>
        <v>0</v>
      </c>
      <c r="E193" s="38"/>
      <c r="F193" s="38"/>
      <c r="G193" s="26"/>
      <c r="H193" s="26"/>
      <c r="I193" s="25"/>
      <c r="J193" s="25"/>
      <c r="K193" s="25"/>
      <c r="L193" s="68">
        <f t="shared" ref="L193:L204" si="11">D193+G193+H193-I193-J193-K193-M193</f>
        <v>0</v>
      </c>
      <c r="M193" s="26"/>
      <c r="N193" s="68">
        <f t="shared" si="9"/>
        <v>0</v>
      </c>
      <c r="O193" s="37"/>
      <c r="P193" s="74"/>
    </row>
    <row r="194" spans="1:16" x14ac:dyDescent="0.25">
      <c r="A194" s="22" t="s">
        <v>21</v>
      </c>
      <c r="B194" s="27" t="s">
        <v>250</v>
      </c>
      <c r="C194" s="28">
        <v>43000</v>
      </c>
      <c r="D194" s="67">
        <f>VLOOKUP(B194,'01.11'!B194:P455,15,0)</f>
        <v>6</v>
      </c>
      <c r="E194" s="38"/>
      <c r="F194" s="38"/>
      <c r="G194" s="25"/>
      <c r="H194" s="26"/>
      <c r="I194" s="25"/>
      <c r="J194" s="25"/>
      <c r="K194" s="25"/>
      <c r="L194" s="68">
        <f t="shared" si="11"/>
        <v>3</v>
      </c>
      <c r="M194" s="26">
        <v>3</v>
      </c>
      <c r="N194" s="68">
        <f t="shared" si="9"/>
        <v>0</v>
      </c>
      <c r="O194" s="37"/>
      <c r="P194" s="74">
        <v>3</v>
      </c>
    </row>
    <row r="195" spans="1:16" x14ac:dyDescent="0.25">
      <c r="A195" s="22" t="s">
        <v>23</v>
      </c>
      <c r="B195" s="27" t="s">
        <v>251</v>
      </c>
      <c r="C195" s="28">
        <v>12000</v>
      </c>
      <c r="D195" s="67">
        <f>VLOOKUP(B195,'01.11'!B195:P456,15,0)</f>
        <v>0</v>
      </c>
      <c r="E195" s="38"/>
      <c r="F195" s="38"/>
      <c r="G195" s="26"/>
      <c r="H195" s="26"/>
      <c r="I195" s="25"/>
      <c r="J195" s="25"/>
      <c r="K195" s="25"/>
      <c r="L195" s="68">
        <f t="shared" si="11"/>
        <v>0</v>
      </c>
      <c r="M195" s="26"/>
      <c r="N195" s="68">
        <f t="shared" si="9"/>
        <v>0</v>
      </c>
      <c r="O195" s="37"/>
      <c r="P195" s="74"/>
    </row>
    <row r="196" spans="1:16" x14ac:dyDescent="0.25">
      <c r="A196" s="22" t="s">
        <v>27</v>
      </c>
      <c r="B196" s="27" t="s">
        <v>252</v>
      </c>
      <c r="C196" s="28">
        <v>44000</v>
      </c>
      <c r="D196" s="67">
        <f>VLOOKUP(B196,'01.11'!B196:P457,15,0)</f>
        <v>8</v>
      </c>
      <c r="E196" s="38"/>
      <c r="F196" s="38"/>
      <c r="G196" s="26"/>
      <c r="H196" s="26"/>
      <c r="I196" s="25"/>
      <c r="J196" s="25"/>
      <c r="K196" s="25"/>
      <c r="L196" s="68">
        <f t="shared" si="11"/>
        <v>6</v>
      </c>
      <c r="M196" s="26">
        <v>2</v>
      </c>
      <c r="N196" s="68">
        <f t="shared" si="9"/>
        <v>0</v>
      </c>
      <c r="O196" s="37"/>
      <c r="P196" s="74">
        <v>6</v>
      </c>
    </row>
    <row r="197" spans="1:16" x14ac:dyDescent="0.25">
      <c r="A197" s="22" t="s">
        <v>29</v>
      </c>
      <c r="B197" s="27" t="s">
        <v>253</v>
      </c>
      <c r="C197" s="28">
        <v>42000</v>
      </c>
      <c r="D197" s="67">
        <f>VLOOKUP(B197,'01.11'!B197:P458,15,0)</f>
        <v>0</v>
      </c>
      <c r="E197" s="38"/>
      <c r="F197" s="38"/>
      <c r="G197" s="25"/>
      <c r="H197" s="26"/>
      <c r="I197" s="25"/>
      <c r="J197" s="25"/>
      <c r="K197" s="25"/>
      <c r="L197" s="68">
        <f t="shared" si="11"/>
        <v>0</v>
      </c>
      <c r="M197" s="26"/>
      <c r="N197" s="68">
        <f t="shared" si="9"/>
        <v>0</v>
      </c>
      <c r="O197" s="37"/>
      <c r="P197" s="74"/>
    </row>
    <row r="198" spans="1:16" x14ac:dyDescent="0.25">
      <c r="A198" s="22" t="s">
        <v>31</v>
      </c>
      <c r="B198" s="27" t="s">
        <v>254</v>
      </c>
      <c r="C198" s="28">
        <v>12000</v>
      </c>
      <c r="D198" s="67">
        <f>VLOOKUP(B198,'01.11'!B198:P459,15,0)</f>
        <v>0</v>
      </c>
      <c r="E198" s="38"/>
      <c r="F198" s="38"/>
      <c r="G198" s="25"/>
      <c r="H198" s="26"/>
      <c r="I198" s="25"/>
      <c r="J198" s="25"/>
      <c r="K198" s="25"/>
      <c r="L198" s="68">
        <f t="shared" si="11"/>
        <v>0</v>
      </c>
      <c r="M198" s="26"/>
      <c r="N198" s="68">
        <f t="shared" si="9"/>
        <v>0</v>
      </c>
      <c r="O198" s="37"/>
      <c r="P198" s="74"/>
    </row>
    <row r="199" spans="1:16" x14ac:dyDescent="0.25">
      <c r="A199" s="22" t="s">
        <v>33</v>
      </c>
      <c r="B199" s="27" t="s">
        <v>255</v>
      </c>
      <c r="C199" s="28">
        <v>43000</v>
      </c>
      <c r="D199" s="67">
        <f>VLOOKUP(B199,'01.11'!B199:P460,15,0)</f>
        <v>3</v>
      </c>
      <c r="E199" s="38"/>
      <c r="F199" s="38"/>
      <c r="G199" s="25">
        <v>8</v>
      </c>
      <c r="H199" s="26"/>
      <c r="I199" s="25"/>
      <c r="J199" s="25"/>
      <c r="K199" s="25"/>
      <c r="L199" s="68">
        <f t="shared" si="11"/>
        <v>10</v>
      </c>
      <c r="M199" s="26">
        <v>1</v>
      </c>
      <c r="N199" s="68">
        <f t="shared" si="9"/>
        <v>0</v>
      </c>
      <c r="O199" s="37"/>
      <c r="P199" s="74">
        <v>10</v>
      </c>
    </row>
    <row r="200" spans="1:16" x14ac:dyDescent="0.25">
      <c r="A200" s="22" t="s">
        <v>35</v>
      </c>
      <c r="B200" s="27" t="s">
        <v>256</v>
      </c>
      <c r="C200" s="28">
        <v>12000</v>
      </c>
      <c r="D200" s="67">
        <f>VLOOKUP(B200,'01.11'!B200:P461,15,0)</f>
        <v>0</v>
      </c>
      <c r="E200" s="38"/>
      <c r="F200" s="38"/>
      <c r="G200" s="25"/>
      <c r="H200" s="26"/>
      <c r="I200" s="25"/>
      <c r="J200" s="25"/>
      <c r="K200" s="25"/>
      <c r="L200" s="68">
        <f t="shared" si="11"/>
        <v>0</v>
      </c>
      <c r="M200" s="26"/>
      <c r="N200" s="68">
        <f t="shared" si="9"/>
        <v>0</v>
      </c>
      <c r="O200" s="37"/>
      <c r="P200" s="74"/>
    </row>
    <row r="201" spans="1:16" x14ac:dyDescent="0.25">
      <c r="A201" s="22" t="s">
        <v>37</v>
      </c>
      <c r="B201" s="27" t="s">
        <v>257</v>
      </c>
      <c r="C201" s="28">
        <v>43000</v>
      </c>
      <c r="D201" s="67">
        <f>VLOOKUP(B201,'01.11'!B201:P462,15,0)</f>
        <v>5</v>
      </c>
      <c r="E201" s="38"/>
      <c r="F201" s="38"/>
      <c r="G201" s="25"/>
      <c r="H201" s="26"/>
      <c r="I201" s="25"/>
      <c r="J201" s="25"/>
      <c r="K201" s="25"/>
      <c r="L201" s="68">
        <f t="shared" si="11"/>
        <v>4</v>
      </c>
      <c r="M201" s="26">
        <v>1</v>
      </c>
      <c r="N201" s="68">
        <f t="shared" si="9"/>
        <v>0</v>
      </c>
      <c r="O201" s="37"/>
      <c r="P201" s="74">
        <v>4</v>
      </c>
    </row>
    <row r="202" spans="1:16" x14ac:dyDescent="0.25">
      <c r="A202" s="22" t="s">
        <v>39</v>
      </c>
      <c r="B202" s="27" t="s">
        <v>258</v>
      </c>
      <c r="C202" s="28">
        <v>45000</v>
      </c>
      <c r="D202" s="67">
        <f>VLOOKUP(B202,'01.11'!B202:P463,15,0)</f>
        <v>3</v>
      </c>
      <c r="E202" s="38"/>
      <c r="F202" s="38"/>
      <c r="G202" s="93">
        <v>6</v>
      </c>
      <c r="H202" s="26"/>
      <c r="I202" s="25"/>
      <c r="J202" s="25"/>
      <c r="K202" s="25"/>
      <c r="L202" s="68">
        <f t="shared" si="11"/>
        <v>8</v>
      </c>
      <c r="M202" s="26">
        <v>1</v>
      </c>
      <c r="N202" s="68">
        <f t="shared" si="9"/>
        <v>0</v>
      </c>
      <c r="O202" s="37"/>
      <c r="P202" s="74">
        <v>8</v>
      </c>
    </row>
    <row r="203" spans="1:16" x14ac:dyDescent="0.25">
      <c r="A203" s="22" t="s">
        <v>41</v>
      </c>
      <c r="B203" s="33" t="s">
        <v>259</v>
      </c>
      <c r="C203" s="34">
        <v>45000</v>
      </c>
      <c r="D203" s="67">
        <f>VLOOKUP(B203,'01.11'!B203:P464,15,0)</f>
        <v>0</v>
      </c>
      <c r="E203" s="38"/>
      <c r="F203" s="38"/>
      <c r="G203" s="26"/>
      <c r="H203" s="26"/>
      <c r="I203" s="25"/>
      <c r="J203" s="25"/>
      <c r="K203" s="25"/>
      <c r="L203" s="68">
        <f t="shared" si="11"/>
        <v>0</v>
      </c>
      <c r="M203" s="26"/>
      <c r="N203" s="68">
        <f t="shared" si="9"/>
        <v>0</v>
      </c>
      <c r="O203" s="37"/>
      <c r="P203" s="74"/>
    </row>
    <row r="204" spans="1:16" x14ac:dyDescent="0.25">
      <c r="A204" s="35" t="s">
        <v>43</v>
      </c>
      <c r="B204" s="27" t="s">
        <v>260</v>
      </c>
      <c r="C204" s="28">
        <v>45000</v>
      </c>
      <c r="D204" s="67">
        <f>VLOOKUP(B204,'01.11'!B204:P465,15,0)</f>
        <v>0</v>
      </c>
      <c r="E204" s="30"/>
      <c r="F204" s="30"/>
      <c r="G204" s="30"/>
      <c r="H204" s="30"/>
      <c r="I204" s="29"/>
      <c r="J204" s="29"/>
      <c r="K204" s="29"/>
      <c r="L204" s="66">
        <f t="shared" si="11"/>
        <v>0</v>
      </c>
      <c r="M204" s="30"/>
      <c r="N204" s="66">
        <f t="shared" si="9"/>
        <v>0</v>
      </c>
      <c r="O204" s="29"/>
      <c r="P204" s="71"/>
    </row>
    <row r="205" spans="1:16" x14ac:dyDescent="0.25">
      <c r="A205" s="49"/>
      <c r="B205" s="50" t="s">
        <v>261</v>
      </c>
      <c r="C205" s="51"/>
      <c r="D205" s="67">
        <f>VLOOKUP(B205,'01.11'!B205:P466,15,0)</f>
        <v>0</v>
      </c>
      <c r="E205" s="52"/>
      <c r="F205" s="52"/>
      <c r="G205" s="52"/>
      <c r="H205" s="53"/>
      <c r="I205" s="52"/>
      <c r="J205" s="52"/>
      <c r="K205" s="52"/>
      <c r="L205" s="67"/>
      <c r="M205" s="21"/>
      <c r="N205" s="67"/>
      <c r="O205" s="20"/>
      <c r="P205" s="72"/>
    </row>
    <row r="206" spans="1:16" x14ac:dyDescent="0.25">
      <c r="A206" s="35" t="s">
        <v>17</v>
      </c>
      <c r="B206" s="27" t="s">
        <v>262</v>
      </c>
      <c r="C206" s="28">
        <v>20000</v>
      </c>
      <c r="D206" s="67">
        <f>VLOOKUP(B206,'01.11'!B206:P467,15,0)</f>
        <v>2</v>
      </c>
      <c r="E206" s="25"/>
      <c r="F206" s="25"/>
      <c r="G206" s="25"/>
      <c r="H206" s="25"/>
      <c r="I206" s="25"/>
      <c r="J206" s="25"/>
      <c r="K206" s="25"/>
      <c r="L206" s="65">
        <f>D206+G206+H206-I206-J206-K206-M206</f>
        <v>2</v>
      </c>
      <c r="M206" s="26"/>
      <c r="N206" s="65">
        <f t="shared" si="9"/>
        <v>-2</v>
      </c>
      <c r="O206" s="25"/>
      <c r="P206" s="73"/>
    </row>
    <row r="207" spans="1:16" x14ac:dyDescent="0.25">
      <c r="A207" s="35" t="s">
        <v>19</v>
      </c>
      <c r="B207" s="27" t="s">
        <v>263</v>
      </c>
      <c r="C207" s="28">
        <v>108000</v>
      </c>
      <c r="D207" s="67">
        <f>VLOOKUP(B207,'01.11'!B207:P468,15,0)</f>
        <v>15</v>
      </c>
      <c r="E207" s="25"/>
      <c r="F207" s="25"/>
      <c r="G207" s="25"/>
      <c r="H207" s="25"/>
      <c r="I207" s="25"/>
      <c r="J207" s="25"/>
      <c r="K207" s="25"/>
      <c r="L207" s="65">
        <f t="shared" ref="L207:L232" si="12">D207+G207+H207-I207-J207-K207-M207</f>
        <v>2</v>
      </c>
      <c r="M207" s="26">
        <v>13</v>
      </c>
      <c r="N207" s="65">
        <f t="shared" si="9"/>
        <v>0</v>
      </c>
      <c r="O207" s="25"/>
      <c r="P207" s="73">
        <v>2</v>
      </c>
    </row>
    <row r="208" spans="1:16" hidden="1" x14ac:dyDescent="0.25">
      <c r="A208" s="35" t="s">
        <v>21</v>
      </c>
      <c r="B208" s="27" t="s">
        <v>264</v>
      </c>
      <c r="C208" s="28">
        <v>50000</v>
      </c>
      <c r="D208" s="67">
        <f>VLOOKUP(B208,'01.11'!B208:P469,15,0)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73"/>
    </row>
    <row r="209" spans="1:16" hidden="1" x14ac:dyDescent="0.25">
      <c r="A209" s="35" t="s">
        <v>23</v>
      </c>
      <c r="B209" s="27" t="s">
        <v>265</v>
      </c>
      <c r="C209" s="28">
        <v>20000</v>
      </c>
      <c r="D209" s="67">
        <f>VLOOKUP(B209,'01.11'!B209:P470,15,0)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73"/>
    </row>
    <row r="210" spans="1:16" hidden="1" x14ac:dyDescent="0.25">
      <c r="A210" s="35" t="s">
        <v>25</v>
      </c>
      <c r="B210" s="27" t="s">
        <v>266</v>
      </c>
      <c r="C210" s="28">
        <v>20000</v>
      </c>
      <c r="D210" s="67">
        <f>VLOOKUP(B210,'01.11'!B210:P471,15,0)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2"/>
        <v>0</v>
      </c>
      <c r="M210" s="26"/>
      <c r="N210" s="65">
        <f t="shared" si="9"/>
        <v>0</v>
      </c>
      <c r="O210" s="25"/>
      <c r="P210" s="73"/>
    </row>
    <row r="211" spans="1:16" hidden="1" x14ac:dyDescent="0.25">
      <c r="A211" s="35" t="s">
        <v>27</v>
      </c>
      <c r="B211" s="27" t="s">
        <v>267</v>
      </c>
      <c r="C211" s="28">
        <v>20000</v>
      </c>
      <c r="D211" s="67">
        <f>VLOOKUP(B211,'01.11'!B211:P472,15,0)</f>
        <v>0</v>
      </c>
      <c r="E211" s="25"/>
      <c r="F211" s="25"/>
      <c r="G211" s="25"/>
      <c r="H211" s="25"/>
      <c r="I211" s="25"/>
      <c r="J211" s="25"/>
      <c r="K211" s="25"/>
      <c r="L211" s="65">
        <f t="shared" si="12"/>
        <v>0</v>
      </c>
      <c r="M211" s="26"/>
      <c r="N211" s="65">
        <f t="shared" si="9"/>
        <v>0</v>
      </c>
      <c r="O211" s="25"/>
      <c r="P211" s="73"/>
    </row>
    <row r="212" spans="1:16" hidden="1" x14ac:dyDescent="0.25">
      <c r="A212" s="35" t="s">
        <v>29</v>
      </c>
      <c r="B212" s="27" t="s">
        <v>268</v>
      </c>
      <c r="C212" s="28">
        <v>50000</v>
      </c>
      <c r="D212" s="67">
        <f>VLOOKUP(B212,'01.11'!B212:P473,15,0)</f>
        <v>0</v>
      </c>
      <c r="E212" s="25"/>
      <c r="F212" s="25"/>
      <c r="G212" s="25"/>
      <c r="H212" s="25"/>
      <c r="I212" s="25"/>
      <c r="J212" s="25"/>
      <c r="K212" s="25"/>
      <c r="L212" s="65">
        <f t="shared" si="12"/>
        <v>0</v>
      </c>
      <c r="M212" s="26"/>
      <c r="N212" s="65">
        <f t="shared" si="9"/>
        <v>0</v>
      </c>
      <c r="O212" s="25"/>
      <c r="P212" s="73"/>
    </row>
    <row r="213" spans="1:16" hidden="1" x14ac:dyDescent="0.25">
      <c r="A213" s="35" t="s">
        <v>31</v>
      </c>
      <c r="B213" s="27" t="s">
        <v>269</v>
      </c>
      <c r="C213" s="28">
        <v>22000</v>
      </c>
      <c r="D213" s="67">
        <f>VLOOKUP(B213,'01.11'!B213:P474,15,0)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2"/>
        <v>0</v>
      </c>
      <c r="M213" s="26"/>
      <c r="N213" s="65">
        <f t="shared" si="9"/>
        <v>0</v>
      </c>
      <c r="O213" s="25"/>
      <c r="P213" s="73"/>
    </row>
    <row r="214" spans="1:16" x14ac:dyDescent="0.25">
      <c r="A214" s="35" t="s">
        <v>21</v>
      </c>
      <c r="B214" s="27" t="s">
        <v>265</v>
      </c>
      <c r="C214" s="28"/>
      <c r="D214" s="67">
        <v>0</v>
      </c>
      <c r="E214" s="25"/>
      <c r="F214" s="25"/>
      <c r="G214" s="25"/>
      <c r="H214" s="25"/>
      <c r="I214" s="25"/>
      <c r="J214" s="25"/>
      <c r="K214" s="25"/>
      <c r="L214" s="65"/>
      <c r="M214" s="26"/>
      <c r="N214" s="65"/>
      <c r="O214" s="25"/>
      <c r="P214" s="73"/>
    </row>
    <row r="215" spans="1:16" x14ac:dyDescent="0.25">
      <c r="A215" s="35" t="s">
        <v>23</v>
      </c>
      <c r="B215" s="27" t="s">
        <v>266</v>
      </c>
      <c r="C215" s="28"/>
      <c r="D215" s="67">
        <v>5</v>
      </c>
      <c r="E215" s="25"/>
      <c r="F215" s="25"/>
      <c r="G215" s="25"/>
      <c r="H215" s="25"/>
      <c r="I215" s="25"/>
      <c r="J215" s="25"/>
      <c r="K215" s="25"/>
      <c r="L215" s="65"/>
      <c r="M215" s="26">
        <v>5</v>
      </c>
      <c r="N215" s="65"/>
      <c r="O215" s="25"/>
      <c r="P215" s="73"/>
    </row>
    <row r="216" spans="1:16" x14ac:dyDescent="0.25">
      <c r="A216" s="35" t="s">
        <v>25</v>
      </c>
      <c r="B216" s="27" t="s">
        <v>267</v>
      </c>
      <c r="C216" s="28"/>
      <c r="D216" s="67">
        <v>7</v>
      </c>
      <c r="E216" s="25"/>
      <c r="F216" s="25"/>
      <c r="G216" s="25"/>
      <c r="H216" s="25"/>
      <c r="I216" s="25"/>
      <c r="J216" s="25"/>
      <c r="K216" s="25"/>
      <c r="L216" s="65"/>
      <c r="M216" s="26">
        <v>7</v>
      </c>
      <c r="N216" s="65"/>
      <c r="O216" s="25"/>
      <c r="P216" s="73"/>
    </row>
    <row r="217" spans="1:16" x14ac:dyDescent="0.25">
      <c r="A217" s="35" t="s">
        <v>33</v>
      </c>
      <c r="B217" s="27" t="s">
        <v>270</v>
      </c>
      <c r="C217" s="28">
        <v>99000</v>
      </c>
      <c r="D217" s="67">
        <f>VLOOKUP(B217,'01.11'!B217:P475,15,0)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9"/>
        <v>0</v>
      </c>
      <c r="O217" s="25"/>
      <c r="P217" s="73"/>
    </row>
    <row r="218" spans="1:16" x14ac:dyDescent="0.25">
      <c r="A218" s="35" t="s">
        <v>35</v>
      </c>
      <c r="B218" s="27" t="s">
        <v>271</v>
      </c>
      <c r="C218" s="28">
        <v>22000</v>
      </c>
      <c r="D218" s="67">
        <f>VLOOKUP(B218,'01.11'!B218:P476,15,0)</f>
        <v>16</v>
      </c>
      <c r="E218" s="25"/>
      <c r="F218" s="25"/>
      <c r="G218" s="25"/>
      <c r="H218" s="25"/>
      <c r="I218" s="25"/>
      <c r="J218" s="25"/>
      <c r="K218" s="25"/>
      <c r="L218" s="65">
        <f t="shared" si="12"/>
        <v>0</v>
      </c>
      <c r="M218" s="26">
        <v>16</v>
      </c>
      <c r="N218" s="65">
        <f t="shared" si="9"/>
        <v>0</v>
      </c>
      <c r="O218" s="25"/>
      <c r="P218" s="73"/>
    </row>
    <row r="219" spans="1:16" hidden="1" x14ac:dyDescent="0.25">
      <c r="A219" s="35" t="s">
        <v>37</v>
      </c>
      <c r="B219" s="31" t="s">
        <v>272</v>
      </c>
      <c r="C219" s="28">
        <v>13000</v>
      </c>
      <c r="D219" s="67">
        <f>VLOOKUP(B219,'01.11'!B219:P477,15,0)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2"/>
        <v>0</v>
      </c>
      <c r="M219" s="26"/>
      <c r="N219" s="65">
        <f t="shared" si="9"/>
        <v>0</v>
      </c>
      <c r="O219" s="25"/>
      <c r="P219" s="73"/>
    </row>
    <row r="220" spans="1:16" hidden="1" x14ac:dyDescent="0.25">
      <c r="A220" s="35" t="s">
        <v>39</v>
      </c>
      <c r="B220" s="27" t="s">
        <v>273</v>
      </c>
      <c r="C220" s="28">
        <v>22000</v>
      </c>
      <c r="D220" s="67">
        <f>VLOOKUP(B220,'01.11'!B220:P478,15,0)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si="9"/>
        <v>0</v>
      </c>
      <c r="O220" s="25"/>
      <c r="P220" s="73"/>
    </row>
    <row r="221" spans="1:16" hidden="1" x14ac:dyDescent="0.25">
      <c r="A221" s="35" t="s">
        <v>41</v>
      </c>
      <c r="B221" s="27" t="s">
        <v>274</v>
      </c>
      <c r="C221" s="28">
        <v>32000</v>
      </c>
      <c r="D221" s="67">
        <f>VLOOKUP(B221,'01.11'!B221:P479,15,0)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si="9"/>
        <v>0</v>
      </c>
      <c r="O221" s="25"/>
      <c r="P221" s="73"/>
    </row>
    <row r="222" spans="1:16" hidden="1" x14ac:dyDescent="0.25">
      <c r="A222" s="35" t="s">
        <v>43</v>
      </c>
      <c r="B222" s="27" t="s">
        <v>275</v>
      </c>
      <c r="C222" s="28">
        <v>20000</v>
      </c>
      <c r="D222" s="67">
        <f>VLOOKUP(B222,'01.11'!B222:P480,15,0)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2"/>
        <v>0</v>
      </c>
      <c r="M222" s="26"/>
      <c r="N222" s="65">
        <f t="shared" si="9"/>
        <v>0</v>
      </c>
      <c r="O222" s="25"/>
      <c r="P222" s="73"/>
    </row>
    <row r="223" spans="1:16" hidden="1" x14ac:dyDescent="0.25">
      <c r="A223" s="35" t="s">
        <v>45</v>
      </c>
      <c r="B223" s="27" t="s">
        <v>276</v>
      </c>
      <c r="C223" s="28">
        <v>20000</v>
      </c>
      <c r="D223" s="67">
        <f>VLOOKUP(B223,'01.11'!B223:P481,15,0)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2"/>
        <v>0</v>
      </c>
      <c r="M223" s="26"/>
      <c r="N223" s="65">
        <f t="shared" si="9"/>
        <v>0</v>
      </c>
      <c r="O223" s="25"/>
      <c r="P223" s="73"/>
    </row>
    <row r="224" spans="1:16" hidden="1" x14ac:dyDescent="0.25">
      <c r="A224" s="35" t="s">
        <v>47</v>
      </c>
      <c r="B224" s="27" t="s">
        <v>277</v>
      </c>
      <c r="C224" s="28">
        <v>20000</v>
      </c>
      <c r="D224" s="67">
        <f>VLOOKUP(B224,'01.11'!B224:P482,15,0)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2"/>
        <v>0</v>
      </c>
      <c r="M224" s="26"/>
      <c r="N224" s="65">
        <f t="shared" ref="N224:N277" si="13">P224-L224</f>
        <v>0</v>
      </c>
      <c r="O224" s="25"/>
      <c r="P224" s="73"/>
    </row>
    <row r="225" spans="1:16" hidden="1" x14ac:dyDescent="0.25">
      <c r="A225" s="35" t="s">
        <v>49</v>
      </c>
      <c r="B225" s="27" t="s">
        <v>278</v>
      </c>
      <c r="C225" s="28">
        <v>88000</v>
      </c>
      <c r="D225" s="67">
        <f>VLOOKUP(B225,'01.11'!B225:P483,15,0)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2"/>
        <v>0</v>
      </c>
      <c r="M225" s="26"/>
      <c r="N225" s="65">
        <f t="shared" si="13"/>
        <v>0</v>
      </c>
      <c r="O225" s="25"/>
      <c r="P225" s="73"/>
    </row>
    <row r="226" spans="1:16" x14ac:dyDescent="0.25">
      <c r="A226" s="35" t="s">
        <v>51</v>
      </c>
      <c r="B226" s="27" t="s">
        <v>279</v>
      </c>
      <c r="C226" s="28">
        <v>20000</v>
      </c>
      <c r="D226" s="67">
        <f>VLOOKUP(B226,'01.11'!B226:P484,15,0)</f>
        <v>0</v>
      </c>
      <c r="E226" s="25"/>
      <c r="F226" s="25"/>
      <c r="G226" s="25">
        <v>14</v>
      </c>
      <c r="H226" s="25"/>
      <c r="I226" s="25"/>
      <c r="J226" s="25"/>
      <c r="K226" s="25"/>
      <c r="L226" s="65">
        <f t="shared" si="12"/>
        <v>9</v>
      </c>
      <c r="M226" s="26">
        <v>5</v>
      </c>
      <c r="N226" s="65">
        <f t="shared" si="13"/>
        <v>-9</v>
      </c>
      <c r="O226" s="25"/>
      <c r="P226" s="73"/>
    </row>
    <row r="227" spans="1:16" hidden="1" x14ac:dyDescent="0.25">
      <c r="A227" s="35" t="s">
        <v>53</v>
      </c>
      <c r="B227" s="27" t="s">
        <v>280</v>
      </c>
      <c r="C227" s="28">
        <v>88000</v>
      </c>
      <c r="D227" s="67">
        <f>VLOOKUP(B227,'01.11'!B227:P485,15,0)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2"/>
        <v>0</v>
      </c>
      <c r="M227" s="26"/>
      <c r="N227" s="65">
        <f t="shared" si="13"/>
        <v>0</v>
      </c>
      <c r="O227" s="25"/>
      <c r="P227" s="73"/>
    </row>
    <row r="228" spans="1:16" x14ac:dyDescent="0.25">
      <c r="A228" s="35" t="s">
        <v>55</v>
      </c>
      <c r="B228" s="27" t="s">
        <v>281</v>
      </c>
      <c r="C228" s="28">
        <v>20000</v>
      </c>
      <c r="D228" s="67">
        <f>VLOOKUP(B228,'01.11'!B228:P486,15,0)</f>
        <v>4</v>
      </c>
      <c r="E228" s="25"/>
      <c r="F228" s="25"/>
      <c r="G228" s="25">
        <v>14</v>
      </c>
      <c r="H228" s="25"/>
      <c r="I228" s="25"/>
      <c r="J228" s="25"/>
      <c r="K228" s="25"/>
      <c r="L228" s="65">
        <f t="shared" si="12"/>
        <v>13</v>
      </c>
      <c r="M228" s="26">
        <v>5</v>
      </c>
      <c r="N228" s="65">
        <f t="shared" si="13"/>
        <v>-9</v>
      </c>
      <c r="O228" s="25"/>
      <c r="P228" s="73">
        <v>4</v>
      </c>
    </row>
    <row r="229" spans="1:16" x14ac:dyDescent="0.25">
      <c r="A229" s="35" t="s">
        <v>57</v>
      </c>
      <c r="B229" s="27" t="s">
        <v>282</v>
      </c>
      <c r="C229" s="28">
        <v>20000</v>
      </c>
      <c r="D229" s="67">
        <f>VLOOKUP(B229,'01.11'!B229:P487,15,0)</f>
        <v>10</v>
      </c>
      <c r="E229" s="25"/>
      <c r="F229" s="25"/>
      <c r="G229" s="25"/>
      <c r="H229" s="25"/>
      <c r="I229" s="25"/>
      <c r="J229" s="25"/>
      <c r="K229" s="25"/>
      <c r="L229" s="65">
        <f t="shared" si="12"/>
        <v>9</v>
      </c>
      <c r="M229" s="26">
        <v>1</v>
      </c>
      <c r="N229" s="65">
        <f t="shared" si="13"/>
        <v>-7</v>
      </c>
      <c r="O229" s="25"/>
      <c r="P229" s="73">
        <v>2</v>
      </c>
    </row>
    <row r="230" spans="1:16" hidden="1" x14ac:dyDescent="0.25">
      <c r="A230" s="35" t="s">
        <v>59</v>
      </c>
      <c r="B230" s="27" t="s">
        <v>283</v>
      </c>
      <c r="C230" s="28">
        <v>20000</v>
      </c>
      <c r="D230" s="67">
        <f>VLOOKUP(B230,'01.11'!B230:P488,15,0)</f>
        <v>0</v>
      </c>
      <c r="E230" s="25"/>
      <c r="F230" s="25"/>
      <c r="G230" s="25"/>
      <c r="H230" s="25"/>
      <c r="I230" s="25"/>
      <c r="J230" s="25"/>
      <c r="K230" s="25"/>
      <c r="L230" s="65">
        <f t="shared" si="12"/>
        <v>0</v>
      </c>
      <c r="M230" s="26"/>
      <c r="N230" s="65">
        <f t="shared" si="13"/>
        <v>0</v>
      </c>
      <c r="O230" s="25"/>
      <c r="P230" s="73"/>
    </row>
    <row r="231" spans="1:16" hidden="1" x14ac:dyDescent="0.25">
      <c r="A231" s="35" t="s">
        <v>61</v>
      </c>
      <c r="B231" s="27" t="s">
        <v>284</v>
      </c>
      <c r="C231" s="28">
        <v>20000</v>
      </c>
      <c r="D231" s="67">
        <f>VLOOKUP(B231,'01.11'!B231:P489,15,0)</f>
        <v>0</v>
      </c>
      <c r="E231" s="25"/>
      <c r="F231" s="25"/>
      <c r="G231" s="25"/>
      <c r="H231" s="25"/>
      <c r="I231" s="25"/>
      <c r="J231" s="25"/>
      <c r="K231" s="25"/>
      <c r="L231" s="65">
        <f t="shared" si="12"/>
        <v>0</v>
      </c>
      <c r="M231" s="26"/>
      <c r="N231" s="65">
        <f t="shared" si="13"/>
        <v>0</v>
      </c>
      <c r="O231" s="25"/>
      <c r="P231" s="73"/>
    </row>
    <row r="232" spans="1:16" hidden="1" x14ac:dyDescent="0.25">
      <c r="A232" s="35" t="s">
        <v>63</v>
      </c>
      <c r="B232" s="27" t="s">
        <v>285</v>
      </c>
      <c r="C232" s="28">
        <v>28000</v>
      </c>
      <c r="D232" s="67">
        <f>VLOOKUP(B232,'01.11'!B232:P490,15,0)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2"/>
        <v>0</v>
      </c>
      <c r="M232" s="26"/>
      <c r="N232" s="65">
        <f t="shared" si="13"/>
        <v>0</v>
      </c>
      <c r="O232" s="25"/>
      <c r="P232" s="73"/>
    </row>
    <row r="233" spans="1:16" x14ac:dyDescent="0.25">
      <c r="A233" s="35" t="s">
        <v>65</v>
      </c>
      <c r="B233" s="54" t="s">
        <v>286</v>
      </c>
      <c r="C233" s="55">
        <v>50000</v>
      </c>
      <c r="D233" s="67">
        <f>VLOOKUP(B233,'01.11'!B233:P491,15,0)</f>
        <v>0</v>
      </c>
      <c r="E233" s="25"/>
      <c r="F233" s="25"/>
      <c r="G233" s="25"/>
      <c r="H233" s="25"/>
      <c r="I233" s="25"/>
      <c r="J233" s="25"/>
      <c r="K233" s="25"/>
      <c r="L233" s="65"/>
      <c r="M233" s="26">
        <v>6</v>
      </c>
      <c r="N233" s="65"/>
      <c r="O233" s="25"/>
      <c r="P233" s="73"/>
    </row>
    <row r="234" spans="1:16" x14ac:dyDescent="0.25">
      <c r="A234" s="35" t="s">
        <v>67</v>
      </c>
      <c r="B234" s="54" t="s">
        <v>287</v>
      </c>
      <c r="C234" s="55">
        <v>80000</v>
      </c>
      <c r="D234" s="67">
        <f>VLOOKUP(B234,'01.11'!B234:P492,15,0)</f>
        <v>0</v>
      </c>
      <c r="E234" s="25"/>
      <c r="F234" s="25"/>
      <c r="G234" s="25"/>
      <c r="H234" s="25"/>
      <c r="I234" s="25"/>
      <c r="J234" s="25"/>
      <c r="K234" s="25"/>
      <c r="L234" s="65"/>
      <c r="M234" s="26">
        <v>2</v>
      </c>
      <c r="N234" s="65"/>
      <c r="O234" s="25"/>
      <c r="P234" s="73"/>
    </row>
    <row r="235" spans="1:16" x14ac:dyDescent="0.25">
      <c r="A235" s="17"/>
      <c r="B235" s="18" t="s">
        <v>288</v>
      </c>
      <c r="C235" s="19"/>
      <c r="D235" s="67">
        <f>VLOOKUP(B235,'01.11'!B235:P493,15,0)</f>
        <v>0</v>
      </c>
      <c r="E235" s="20"/>
      <c r="F235" s="20"/>
      <c r="G235" s="20"/>
      <c r="H235" s="20"/>
      <c r="I235" s="20"/>
      <c r="J235" s="20"/>
      <c r="K235" s="20"/>
      <c r="L235" s="67"/>
      <c r="M235" s="21"/>
      <c r="N235" s="67"/>
      <c r="O235" s="20"/>
      <c r="P235" s="72"/>
    </row>
    <row r="236" spans="1:16" x14ac:dyDescent="0.25">
      <c r="A236" s="39">
        <v>1</v>
      </c>
      <c r="B236" s="23" t="s">
        <v>289</v>
      </c>
      <c r="C236" s="24">
        <v>38000</v>
      </c>
      <c r="D236" s="67">
        <f>VLOOKUP(B236,'01.11'!B236:P494,15,0)</f>
        <v>0</v>
      </c>
      <c r="E236" s="25"/>
      <c r="F236" s="25"/>
      <c r="G236" s="25"/>
      <c r="H236" s="25"/>
      <c r="I236" s="25"/>
      <c r="J236" s="25"/>
      <c r="K236" s="25"/>
      <c r="L236" s="65">
        <f>D236+G236+H236-I236-J236-K236-M236</f>
        <v>0</v>
      </c>
      <c r="M236" s="26"/>
      <c r="N236" s="65">
        <f t="shared" si="13"/>
        <v>0</v>
      </c>
      <c r="O236" s="25"/>
      <c r="P236" s="73"/>
    </row>
    <row r="237" spans="1:16" x14ac:dyDescent="0.25">
      <c r="A237" s="40">
        <v>2</v>
      </c>
      <c r="B237" s="27" t="s">
        <v>290</v>
      </c>
      <c r="C237" s="28">
        <v>38000</v>
      </c>
      <c r="D237" s="67">
        <f>VLOOKUP(B237,'01.11'!B237:P495,15,0)</f>
        <v>2</v>
      </c>
      <c r="E237" s="29"/>
      <c r="F237" s="29"/>
      <c r="G237" s="29"/>
      <c r="H237" s="29"/>
      <c r="I237" s="29"/>
      <c r="J237" s="29"/>
      <c r="K237" s="29"/>
      <c r="L237" s="66">
        <f>D237+G237+H237-I237-J237-K237-M237</f>
        <v>2</v>
      </c>
      <c r="M237" s="30"/>
      <c r="N237" s="66">
        <f t="shared" si="13"/>
        <v>0</v>
      </c>
      <c r="O237" s="29"/>
      <c r="P237" s="71">
        <v>2</v>
      </c>
    </row>
    <row r="238" spans="1:16" x14ac:dyDescent="0.25">
      <c r="A238" s="32">
        <v>3</v>
      </c>
      <c r="B238" s="33" t="s">
        <v>291</v>
      </c>
      <c r="C238" s="34">
        <v>38000</v>
      </c>
      <c r="D238" s="67">
        <f>VLOOKUP(B238,'01.11'!B238:P496,15,0)</f>
        <v>0</v>
      </c>
      <c r="E238" s="37"/>
      <c r="F238" s="37"/>
      <c r="G238" s="37"/>
      <c r="H238" s="37"/>
      <c r="I238" s="37"/>
      <c r="J238" s="37"/>
      <c r="K238" s="37"/>
      <c r="L238" s="68">
        <f>D238+G238+H238-I238-J238-K238-M238</f>
        <v>0</v>
      </c>
      <c r="M238" s="38"/>
      <c r="N238" s="68">
        <f t="shared" si="13"/>
        <v>0</v>
      </c>
      <c r="O238" s="37"/>
      <c r="P238" s="74"/>
    </row>
    <row r="239" spans="1:16" x14ac:dyDescent="0.25">
      <c r="A239" s="44"/>
      <c r="B239" s="56" t="s">
        <v>292</v>
      </c>
      <c r="C239" s="46"/>
      <c r="D239" s="67">
        <f>VLOOKUP(B239,'01.11'!B239:P497,15,0)</f>
        <v>0</v>
      </c>
      <c r="E239" s="20"/>
      <c r="F239" s="20"/>
      <c r="G239" s="20"/>
      <c r="H239" s="20"/>
      <c r="I239" s="20"/>
      <c r="J239" s="20"/>
      <c r="K239" s="20"/>
      <c r="L239" s="67"/>
      <c r="M239" s="21"/>
      <c r="N239" s="67"/>
      <c r="O239" s="20"/>
      <c r="P239" s="72"/>
    </row>
    <row r="240" spans="1:16" x14ac:dyDescent="0.25">
      <c r="A240" s="39">
        <v>1</v>
      </c>
      <c r="B240" s="23" t="s">
        <v>293</v>
      </c>
      <c r="C240" s="24">
        <v>32000</v>
      </c>
      <c r="D240" s="67">
        <f>VLOOKUP(B240,'01.11'!B240:P498,15,0)</f>
        <v>0</v>
      </c>
      <c r="E240" s="25"/>
      <c r="F240" s="25"/>
      <c r="G240" s="25"/>
      <c r="H240" s="25"/>
      <c r="I240" s="25"/>
      <c r="J240" s="25"/>
      <c r="K240" s="25"/>
      <c r="L240" s="65">
        <f>D240+G240+H240-I240-J240-K240-M240</f>
        <v>0</v>
      </c>
      <c r="M240" s="26"/>
      <c r="N240" s="65">
        <f t="shared" si="13"/>
        <v>0</v>
      </c>
      <c r="O240" s="25"/>
      <c r="P240" s="73"/>
    </row>
    <row r="241" spans="1:16" x14ac:dyDescent="0.25">
      <c r="A241" s="40">
        <v>2</v>
      </c>
      <c r="B241" s="27" t="s">
        <v>294</v>
      </c>
      <c r="C241" s="28">
        <v>32000</v>
      </c>
      <c r="D241" s="67">
        <f>VLOOKUP(B241,'01.11'!B241:P499,15,0)</f>
        <v>0</v>
      </c>
      <c r="E241" s="25"/>
      <c r="F241" s="25"/>
      <c r="G241" s="25">
        <v>32</v>
      </c>
      <c r="H241" s="25"/>
      <c r="I241" s="25"/>
      <c r="J241" s="25"/>
      <c r="K241" s="25"/>
      <c r="L241" s="65">
        <f t="shared" ref="L241:L248" si="14">D241+G241+H241-I241-J241-K241-M241</f>
        <v>27</v>
      </c>
      <c r="M241" s="26">
        <v>5</v>
      </c>
      <c r="N241" s="65">
        <f t="shared" si="13"/>
        <v>0</v>
      </c>
      <c r="O241" s="25"/>
      <c r="P241" s="73">
        <v>27</v>
      </c>
    </row>
    <row r="242" spans="1:16" x14ac:dyDescent="0.25">
      <c r="A242" s="41">
        <v>3</v>
      </c>
      <c r="B242" s="42" t="s">
        <v>295</v>
      </c>
      <c r="C242" s="43">
        <v>32000</v>
      </c>
      <c r="D242" s="67">
        <f>VLOOKUP(B242,'01.11'!B242:P500,15,0)</f>
        <v>0</v>
      </c>
      <c r="E242" s="25"/>
      <c r="F242" s="25"/>
      <c r="G242" s="25"/>
      <c r="H242" s="25"/>
      <c r="I242" s="25"/>
      <c r="J242" s="25"/>
      <c r="K242" s="25"/>
      <c r="L242" s="65">
        <f t="shared" si="14"/>
        <v>0</v>
      </c>
      <c r="M242" s="26"/>
      <c r="N242" s="65">
        <f t="shared" si="13"/>
        <v>0</v>
      </c>
      <c r="O242" s="25"/>
      <c r="P242" s="73"/>
    </row>
    <row r="243" spans="1:16" x14ac:dyDescent="0.25">
      <c r="A243" s="41">
        <v>4</v>
      </c>
      <c r="B243" s="42" t="s">
        <v>296</v>
      </c>
      <c r="C243" s="43">
        <v>32000</v>
      </c>
      <c r="D243" s="67">
        <f>VLOOKUP(B243,'01.11'!B243:P501,15,0)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4"/>
        <v>0</v>
      </c>
      <c r="M243" s="26"/>
      <c r="N243" s="65">
        <f t="shared" si="13"/>
        <v>0</v>
      </c>
      <c r="O243" s="25"/>
      <c r="P243" s="73"/>
    </row>
    <row r="244" spans="1:16" x14ac:dyDescent="0.25">
      <c r="A244" s="41">
        <v>5</v>
      </c>
      <c r="B244" s="42" t="s">
        <v>297</v>
      </c>
      <c r="C244" s="43">
        <v>32000</v>
      </c>
      <c r="D244" s="67">
        <f>VLOOKUP(B244,'01.11'!B244:P502,15,0)</f>
        <v>0</v>
      </c>
      <c r="E244" s="25"/>
      <c r="F244" s="25"/>
      <c r="G244" s="25">
        <v>14</v>
      </c>
      <c r="H244" s="25"/>
      <c r="I244" s="25"/>
      <c r="J244" s="25"/>
      <c r="K244" s="25"/>
      <c r="L244" s="65">
        <f t="shared" si="14"/>
        <v>9</v>
      </c>
      <c r="M244" s="26">
        <v>5</v>
      </c>
      <c r="N244" s="65">
        <f t="shared" si="13"/>
        <v>0</v>
      </c>
      <c r="O244" s="25"/>
      <c r="P244" s="73">
        <v>9</v>
      </c>
    </row>
    <row r="245" spans="1:16" x14ac:dyDescent="0.25">
      <c r="A245" s="41">
        <v>6</v>
      </c>
      <c r="B245" s="42" t="s">
        <v>298</v>
      </c>
      <c r="C245" s="43">
        <v>32000</v>
      </c>
      <c r="D245" s="67">
        <f>VLOOKUP(B245,'01.11'!B245:P503,15,0)</f>
        <v>0</v>
      </c>
      <c r="E245" s="25"/>
      <c r="F245" s="25"/>
      <c r="G245" s="25"/>
      <c r="H245" s="25"/>
      <c r="I245" s="25"/>
      <c r="J245" s="25"/>
      <c r="K245" s="25"/>
      <c r="L245" s="65">
        <f t="shared" si="14"/>
        <v>0</v>
      </c>
      <c r="M245" s="26"/>
      <c r="N245" s="65">
        <f t="shared" si="13"/>
        <v>0</v>
      </c>
      <c r="O245" s="25"/>
      <c r="P245" s="73"/>
    </row>
    <row r="246" spans="1:16" x14ac:dyDescent="0.25">
      <c r="A246" s="41">
        <v>7</v>
      </c>
      <c r="B246" s="42" t="s">
        <v>299</v>
      </c>
      <c r="C246" s="43">
        <v>32000</v>
      </c>
      <c r="D246" s="67">
        <f>VLOOKUP(B246,'01.11'!B246:P504,15,0)</f>
        <v>0</v>
      </c>
      <c r="E246" s="25"/>
      <c r="F246" s="25"/>
      <c r="G246" s="25"/>
      <c r="H246" s="25"/>
      <c r="I246" s="25"/>
      <c r="J246" s="25"/>
      <c r="K246" s="25"/>
      <c r="L246" s="65">
        <f t="shared" si="14"/>
        <v>0</v>
      </c>
      <c r="M246" s="26"/>
      <c r="N246" s="65">
        <f t="shared" si="13"/>
        <v>0</v>
      </c>
      <c r="O246" s="25"/>
      <c r="P246" s="73"/>
    </row>
    <row r="247" spans="1:16" x14ac:dyDescent="0.25">
      <c r="A247" s="40">
        <v>8</v>
      </c>
      <c r="B247" s="27" t="s">
        <v>300</v>
      </c>
      <c r="C247" s="28">
        <v>32000</v>
      </c>
      <c r="D247" s="67">
        <f>VLOOKUP(B247,'01.11'!B247:P505,15,0)</f>
        <v>0</v>
      </c>
      <c r="E247" s="25"/>
      <c r="F247" s="25"/>
      <c r="G247" s="25"/>
      <c r="H247" s="25"/>
      <c r="I247" s="25"/>
      <c r="J247" s="25"/>
      <c r="K247" s="25"/>
      <c r="L247" s="65">
        <f t="shared" si="14"/>
        <v>0</v>
      </c>
      <c r="M247" s="26"/>
      <c r="N247" s="65">
        <f t="shared" si="13"/>
        <v>0</v>
      </c>
      <c r="O247" s="25"/>
      <c r="P247" s="73"/>
    </row>
    <row r="248" spans="1:16" x14ac:dyDescent="0.25">
      <c r="A248" s="40"/>
      <c r="B248" s="27"/>
      <c r="C248" s="28">
        <v>32001</v>
      </c>
      <c r="D248" s="67" t="e">
        <f>VLOOKUP(B248,'01.11'!B248:P506,15,0)</f>
        <v>#N/A</v>
      </c>
      <c r="E248" s="25"/>
      <c r="F248" s="25"/>
      <c r="G248" s="25"/>
      <c r="H248" s="25"/>
      <c r="I248" s="25"/>
      <c r="J248" s="25"/>
      <c r="K248" s="25"/>
      <c r="L248" s="65" t="e">
        <f t="shared" si="14"/>
        <v>#N/A</v>
      </c>
      <c r="M248" s="26"/>
      <c r="N248" s="65" t="e">
        <f t="shared" si="13"/>
        <v>#N/A</v>
      </c>
      <c r="O248" s="25"/>
      <c r="P248" s="73"/>
    </row>
    <row r="249" spans="1:16" x14ac:dyDescent="0.25">
      <c r="A249" s="17"/>
      <c r="B249" s="18" t="s">
        <v>301</v>
      </c>
      <c r="C249" s="19"/>
      <c r="D249" s="67">
        <f>VLOOKUP(B249,'01.11'!B249:P507,15,0)</f>
        <v>0</v>
      </c>
      <c r="E249" s="20"/>
      <c r="F249" s="20"/>
      <c r="G249" s="20"/>
      <c r="H249" s="20"/>
      <c r="I249" s="20"/>
      <c r="J249" s="20"/>
      <c r="K249" s="20"/>
      <c r="L249" s="67"/>
      <c r="M249" s="21"/>
      <c r="N249" s="67">
        <f t="shared" si="13"/>
        <v>0</v>
      </c>
      <c r="O249" s="20"/>
      <c r="P249" s="72"/>
    </row>
    <row r="250" spans="1:16" x14ac:dyDescent="0.25">
      <c r="A250" s="39">
        <v>1</v>
      </c>
      <c r="B250" s="23" t="s">
        <v>302</v>
      </c>
      <c r="C250" s="24">
        <v>18000</v>
      </c>
      <c r="D250" s="67">
        <f>VLOOKUP(B250,'01.11'!B250:P508,15,0)</f>
        <v>50</v>
      </c>
      <c r="E250" s="25"/>
      <c r="F250" s="25"/>
      <c r="G250" s="25"/>
      <c r="H250" s="25"/>
      <c r="I250" s="25"/>
      <c r="J250" s="25"/>
      <c r="K250" s="25"/>
      <c r="L250" s="65">
        <f>D250+G250+H250-I250-J250-K250-M250</f>
        <v>50</v>
      </c>
      <c r="M250" s="26"/>
      <c r="N250" s="65">
        <f t="shared" si="13"/>
        <v>0</v>
      </c>
      <c r="O250" s="25"/>
      <c r="P250" s="73">
        <v>50</v>
      </c>
    </row>
    <row r="251" spans="1:16" x14ac:dyDescent="0.25">
      <c r="A251" s="40">
        <v>2</v>
      </c>
      <c r="B251" s="27" t="s">
        <v>303</v>
      </c>
      <c r="C251" s="28">
        <v>20000</v>
      </c>
      <c r="D251" s="67">
        <f>VLOOKUP(B251,'01.11'!B251:P509,15,0)</f>
        <v>6</v>
      </c>
      <c r="E251" s="25"/>
      <c r="F251" s="25"/>
      <c r="G251" s="25"/>
      <c r="H251" s="25"/>
      <c r="I251" s="25"/>
      <c r="J251" s="25"/>
      <c r="K251" s="25"/>
      <c r="L251" s="65">
        <f t="shared" ref="L251:L261" si="15">D251+G251+H251-I251-J251-K251-M251</f>
        <v>5</v>
      </c>
      <c r="M251" s="26">
        <v>1</v>
      </c>
      <c r="N251" s="65">
        <f t="shared" si="13"/>
        <v>0</v>
      </c>
      <c r="O251" s="25"/>
      <c r="P251" s="73">
        <v>5</v>
      </c>
    </row>
    <row r="252" spans="1:16" x14ac:dyDescent="0.25">
      <c r="A252" s="40">
        <v>3</v>
      </c>
      <c r="B252" s="27" t="s">
        <v>304</v>
      </c>
      <c r="C252" s="28">
        <v>20000</v>
      </c>
      <c r="D252" s="67">
        <f>VLOOKUP(B252,'01.11'!B252:P510,15,0)</f>
        <v>20</v>
      </c>
      <c r="E252" s="25"/>
      <c r="F252" s="25"/>
      <c r="G252" s="25"/>
      <c r="H252" s="25"/>
      <c r="I252" s="25"/>
      <c r="J252" s="25"/>
      <c r="K252" s="25"/>
      <c r="L252" s="65">
        <f t="shared" si="15"/>
        <v>20</v>
      </c>
      <c r="M252" s="26"/>
      <c r="N252" s="65">
        <f t="shared" si="13"/>
        <v>0</v>
      </c>
      <c r="O252" s="25"/>
      <c r="P252" s="73">
        <v>20</v>
      </c>
    </row>
    <row r="253" spans="1:16" x14ac:dyDescent="0.25">
      <c r="A253" s="40">
        <v>4</v>
      </c>
      <c r="B253" s="27" t="s">
        <v>305</v>
      </c>
      <c r="C253" s="28">
        <v>20000</v>
      </c>
      <c r="D253" s="67">
        <f>VLOOKUP(B253,'01.11'!B253:P511,15,0)</f>
        <v>28</v>
      </c>
      <c r="E253" s="25"/>
      <c r="F253" s="25"/>
      <c r="G253" s="25"/>
      <c r="H253" s="25"/>
      <c r="I253" s="25"/>
      <c r="J253" s="25"/>
      <c r="K253" s="25"/>
      <c r="L253" s="65">
        <f t="shared" si="15"/>
        <v>28</v>
      </c>
      <c r="M253" s="26"/>
      <c r="N253" s="65">
        <f t="shared" si="13"/>
        <v>0</v>
      </c>
      <c r="O253" s="25"/>
      <c r="P253" s="73">
        <v>28</v>
      </c>
    </row>
    <row r="254" spans="1:16" x14ac:dyDescent="0.25">
      <c r="A254" s="40">
        <v>5</v>
      </c>
      <c r="B254" s="27" t="s">
        <v>306</v>
      </c>
      <c r="C254" s="43">
        <v>18000</v>
      </c>
      <c r="D254" s="67">
        <f>VLOOKUP(B254,'01.11'!B254:P512,15,0)</f>
        <v>0</v>
      </c>
      <c r="E254" s="25"/>
      <c r="F254" s="25"/>
      <c r="G254" s="25"/>
      <c r="H254" s="25"/>
      <c r="I254" s="25"/>
      <c r="J254" s="25"/>
      <c r="K254" s="25"/>
      <c r="L254" s="65">
        <f t="shared" si="15"/>
        <v>0</v>
      </c>
      <c r="M254" s="26"/>
      <c r="N254" s="65">
        <f t="shared" si="13"/>
        <v>0</v>
      </c>
      <c r="O254" s="25"/>
      <c r="P254" s="73">
        <v>0</v>
      </c>
    </row>
    <row r="255" spans="1:16" x14ac:dyDescent="0.25">
      <c r="A255" s="40">
        <v>6</v>
      </c>
      <c r="B255" s="27" t="s">
        <v>307</v>
      </c>
      <c r="C255" s="43">
        <v>16000</v>
      </c>
      <c r="D255" s="67">
        <f>VLOOKUP(B255,'01.11'!B255:P513,15,0)</f>
        <v>146</v>
      </c>
      <c r="E255" s="25"/>
      <c r="F255" s="25"/>
      <c r="G255" s="25"/>
      <c r="H255" s="25"/>
      <c r="I255" s="25"/>
      <c r="J255" s="25"/>
      <c r="K255" s="25"/>
      <c r="L255" s="65">
        <f t="shared" si="15"/>
        <v>141</v>
      </c>
      <c r="M255" s="26">
        <v>5</v>
      </c>
      <c r="N255" s="65">
        <f t="shared" si="13"/>
        <v>0</v>
      </c>
      <c r="O255" s="25"/>
      <c r="P255" s="73">
        <v>141</v>
      </c>
    </row>
    <row r="256" spans="1:16" hidden="1" x14ac:dyDescent="0.25">
      <c r="A256" s="40">
        <v>7</v>
      </c>
      <c r="B256" s="27" t="s">
        <v>308</v>
      </c>
      <c r="C256" s="43">
        <v>9000</v>
      </c>
      <c r="D256" s="67">
        <f>VLOOKUP(B256,'01.11'!B256:P514,15,0)</f>
        <v>0</v>
      </c>
      <c r="E256" s="25"/>
      <c r="F256" s="25"/>
      <c r="G256" s="25"/>
      <c r="H256" s="25"/>
      <c r="I256" s="25"/>
      <c r="J256" s="25"/>
      <c r="K256" s="25"/>
      <c r="L256" s="65">
        <f t="shared" si="15"/>
        <v>0</v>
      </c>
      <c r="M256" s="26"/>
      <c r="N256" s="65">
        <f t="shared" si="13"/>
        <v>0</v>
      </c>
      <c r="O256" s="25"/>
      <c r="P256" s="73"/>
    </row>
    <row r="257" spans="1:16" x14ac:dyDescent="0.25">
      <c r="A257" s="40">
        <v>8</v>
      </c>
      <c r="B257" s="27" t="s">
        <v>309</v>
      </c>
      <c r="C257" s="28">
        <v>22000</v>
      </c>
      <c r="D257" s="67">
        <f>VLOOKUP(B257,'01.11'!B257:P515,15,0)</f>
        <v>42</v>
      </c>
      <c r="E257" s="25"/>
      <c r="F257" s="25"/>
      <c r="G257" s="25"/>
      <c r="H257" s="25"/>
      <c r="I257" s="25"/>
      <c r="J257" s="25"/>
      <c r="K257" s="25"/>
      <c r="L257" s="65">
        <f t="shared" si="15"/>
        <v>42</v>
      </c>
      <c r="M257" s="26"/>
      <c r="N257" s="65">
        <f t="shared" si="13"/>
        <v>-1</v>
      </c>
      <c r="O257" s="25"/>
      <c r="P257" s="73">
        <v>41</v>
      </c>
    </row>
    <row r="258" spans="1:16" x14ac:dyDescent="0.25">
      <c r="A258" s="40">
        <v>9</v>
      </c>
      <c r="B258" s="27" t="s">
        <v>310</v>
      </c>
      <c r="C258" s="28">
        <v>22000</v>
      </c>
      <c r="D258" s="67">
        <f>VLOOKUP(B258,'01.11'!B258:P516,15,0)</f>
        <v>33</v>
      </c>
      <c r="E258" s="25"/>
      <c r="F258" s="25"/>
      <c r="G258" s="25"/>
      <c r="H258" s="25"/>
      <c r="I258" s="25"/>
      <c r="J258" s="25"/>
      <c r="K258" s="25"/>
      <c r="L258" s="65">
        <f t="shared" si="15"/>
        <v>33</v>
      </c>
      <c r="M258" s="26"/>
      <c r="N258" s="65">
        <f t="shared" si="13"/>
        <v>0</v>
      </c>
      <c r="O258" s="25"/>
      <c r="P258" s="73">
        <v>33</v>
      </c>
    </row>
    <row r="259" spans="1:16" x14ac:dyDescent="0.25">
      <c r="A259" s="40">
        <v>10</v>
      </c>
      <c r="B259" s="27" t="s">
        <v>311</v>
      </c>
      <c r="C259" s="28">
        <v>20000</v>
      </c>
      <c r="D259" s="67">
        <f>VLOOKUP(B259,'01.11'!B259:P517,15,0)</f>
        <v>48</v>
      </c>
      <c r="E259" s="25"/>
      <c r="F259" s="25"/>
      <c r="G259" s="25"/>
      <c r="H259" s="25"/>
      <c r="I259" s="25"/>
      <c r="J259" s="25"/>
      <c r="K259" s="25"/>
      <c r="L259" s="65">
        <f t="shared" si="15"/>
        <v>48</v>
      </c>
      <c r="M259" s="26"/>
      <c r="N259" s="65">
        <f t="shared" si="13"/>
        <v>0</v>
      </c>
      <c r="O259" s="25"/>
      <c r="P259" s="73">
        <v>48</v>
      </c>
    </row>
    <row r="260" spans="1:16" x14ac:dyDescent="0.25">
      <c r="A260" s="40">
        <v>11</v>
      </c>
      <c r="B260" s="27" t="s">
        <v>312</v>
      </c>
      <c r="C260" s="28">
        <v>18000</v>
      </c>
      <c r="D260" s="67">
        <f>VLOOKUP(B260,'01.11'!B260:P518,15,0)</f>
        <v>57</v>
      </c>
      <c r="E260" s="25"/>
      <c r="F260" s="25"/>
      <c r="G260" s="25"/>
      <c r="H260" s="25"/>
      <c r="I260" s="25"/>
      <c r="J260" s="25"/>
      <c r="K260" s="25"/>
      <c r="L260" s="65">
        <f t="shared" si="15"/>
        <v>57</v>
      </c>
      <c r="M260" s="26"/>
      <c r="N260" s="65">
        <f t="shared" si="13"/>
        <v>0</v>
      </c>
      <c r="O260" s="25"/>
      <c r="P260" s="73">
        <v>57</v>
      </c>
    </row>
    <row r="261" spans="1:16" hidden="1" x14ac:dyDescent="0.25">
      <c r="A261" s="32"/>
      <c r="B261" s="33"/>
      <c r="C261" s="34"/>
      <c r="D261" s="67" t="e">
        <f>VLOOKUP(B261,'01.11'!B261:P519,15,0)</f>
        <v>#N/A</v>
      </c>
      <c r="E261" s="25"/>
      <c r="F261" s="25"/>
      <c r="G261" s="25"/>
      <c r="H261" s="25"/>
      <c r="I261" s="25"/>
      <c r="J261" s="25"/>
      <c r="K261" s="25"/>
      <c r="L261" s="65" t="e">
        <f t="shared" si="15"/>
        <v>#N/A</v>
      </c>
      <c r="M261" s="26"/>
      <c r="N261" s="65" t="e">
        <f t="shared" si="13"/>
        <v>#N/A</v>
      </c>
      <c r="O261" s="25"/>
      <c r="P261" s="73"/>
    </row>
    <row r="262" spans="1:16" x14ac:dyDescent="0.25">
      <c r="A262" s="17"/>
      <c r="B262" s="18" t="s">
        <v>313</v>
      </c>
      <c r="C262" s="19"/>
      <c r="D262" s="67">
        <f>VLOOKUP(B262,'01.11'!B262:P520,15,0)</f>
        <v>0</v>
      </c>
      <c r="E262" s="20"/>
      <c r="F262" s="20"/>
      <c r="G262" s="20"/>
      <c r="H262" s="20"/>
      <c r="I262" s="20"/>
      <c r="J262" s="20"/>
      <c r="K262" s="20"/>
      <c r="L262" s="67"/>
      <c r="M262" s="21"/>
      <c r="N262" s="67">
        <f t="shared" si="13"/>
        <v>0</v>
      </c>
      <c r="O262" s="20"/>
      <c r="P262" s="72"/>
    </row>
    <row r="263" spans="1:16" x14ac:dyDescent="0.25">
      <c r="A263" s="39">
        <v>1</v>
      </c>
      <c r="B263" s="23" t="s">
        <v>314</v>
      </c>
      <c r="C263" s="24">
        <v>80000</v>
      </c>
      <c r="D263" s="67">
        <f>VLOOKUP(B263,'01.11'!B263:P521,15,0)</f>
        <v>0</v>
      </c>
      <c r="E263" s="25"/>
      <c r="F263" s="25"/>
      <c r="G263" s="25"/>
      <c r="H263" s="25"/>
      <c r="I263" s="25"/>
      <c r="J263" s="25"/>
      <c r="K263" s="25"/>
      <c r="L263" s="65">
        <f>D263+G263+H263-I263-J263-K263-M263</f>
        <v>0</v>
      </c>
      <c r="M263" s="26"/>
      <c r="N263" s="65">
        <f t="shared" si="13"/>
        <v>0</v>
      </c>
      <c r="O263" s="25"/>
      <c r="P263" s="73">
        <v>0</v>
      </c>
    </row>
    <row r="264" spans="1:16" x14ac:dyDescent="0.25">
      <c r="A264" s="40">
        <v>2</v>
      </c>
      <c r="B264" s="27" t="s">
        <v>315</v>
      </c>
      <c r="C264" s="28">
        <v>19000</v>
      </c>
      <c r="D264" s="67">
        <f>VLOOKUP(B264,'01.11'!B264:P522,15,0)</f>
        <v>5</v>
      </c>
      <c r="E264" s="29"/>
      <c r="F264" s="29"/>
      <c r="G264" s="29"/>
      <c r="H264" s="29"/>
      <c r="I264" s="29"/>
      <c r="J264" s="29"/>
      <c r="K264" s="29"/>
      <c r="L264" s="66">
        <f>D264+G264+H264-I264-J264-K264-M264</f>
        <v>5</v>
      </c>
      <c r="M264" s="30"/>
      <c r="N264" s="66">
        <f t="shared" si="13"/>
        <v>0</v>
      </c>
      <c r="O264" s="29"/>
      <c r="P264" s="71">
        <v>5</v>
      </c>
    </row>
    <row r="265" spans="1:16" hidden="1" x14ac:dyDescent="0.25">
      <c r="A265" s="32"/>
      <c r="B265" s="33"/>
      <c r="C265" s="34"/>
      <c r="D265" s="67" t="e">
        <f>VLOOKUP(B265,'01.11'!B265:P523,15,0)</f>
        <v>#N/A</v>
      </c>
      <c r="E265" s="37"/>
      <c r="F265" s="37"/>
      <c r="G265" s="37"/>
      <c r="H265" s="37"/>
      <c r="I265" s="37"/>
      <c r="J265" s="37"/>
      <c r="K265" s="37"/>
      <c r="L265" s="68" t="e">
        <f>D265+G265+H265-I265-J265-K265-M265</f>
        <v>#N/A</v>
      </c>
      <c r="M265" s="38"/>
      <c r="N265" s="68" t="e">
        <f t="shared" si="13"/>
        <v>#N/A</v>
      </c>
      <c r="O265" s="37"/>
      <c r="P265" s="74"/>
    </row>
    <row r="266" spans="1:16" x14ac:dyDescent="0.25">
      <c r="A266" s="17"/>
      <c r="B266" s="18" t="s">
        <v>316</v>
      </c>
      <c r="C266" s="19"/>
      <c r="D266" s="67">
        <f>VLOOKUP(B266,'01.11'!B266:P524,15,0)</f>
        <v>0</v>
      </c>
      <c r="E266" s="20"/>
      <c r="F266" s="20"/>
      <c r="G266" s="20"/>
      <c r="H266" s="20"/>
      <c r="I266" s="20"/>
      <c r="J266" s="20"/>
      <c r="K266" s="20"/>
      <c r="L266" s="67"/>
      <c r="M266" s="21"/>
      <c r="N266" s="67">
        <f t="shared" si="13"/>
        <v>0</v>
      </c>
      <c r="O266" s="20"/>
      <c r="P266" s="72"/>
    </row>
    <row r="267" spans="1:16" x14ac:dyDescent="0.25">
      <c r="A267" s="22" t="s">
        <v>17</v>
      </c>
      <c r="B267" s="23" t="s">
        <v>317</v>
      </c>
      <c r="C267" s="24">
        <v>16000</v>
      </c>
      <c r="D267" s="67">
        <f>VLOOKUP(B267,'01.11'!B267:P525,15,0)</f>
        <v>8</v>
      </c>
      <c r="E267" s="25"/>
      <c r="F267" s="25"/>
      <c r="G267" s="25"/>
      <c r="H267" s="25"/>
      <c r="I267" s="25"/>
      <c r="J267" s="25"/>
      <c r="K267" s="25"/>
      <c r="L267" s="65">
        <f>D267+G267+H267-I267-J267-K267-M267</f>
        <v>8</v>
      </c>
      <c r="M267" s="26"/>
      <c r="N267" s="65">
        <f t="shared" si="13"/>
        <v>0</v>
      </c>
      <c r="O267" s="25"/>
      <c r="P267" s="73">
        <v>8</v>
      </c>
    </row>
    <row r="268" spans="1:16" x14ac:dyDescent="0.25">
      <c r="A268" s="35" t="s">
        <v>19</v>
      </c>
      <c r="B268" s="27" t="s">
        <v>318</v>
      </c>
      <c r="C268" s="28">
        <v>14000</v>
      </c>
      <c r="D268" s="67">
        <f>VLOOKUP(B268,'01.11'!B268:P526,15,0)</f>
        <v>0</v>
      </c>
      <c r="E268" s="25"/>
      <c r="F268" s="25"/>
      <c r="G268" s="25"/>
      <c r="H268" s="25"/>
      <c r="I268" s="25"/>
      <c r="J268" s="25"/>
      <c r="K268" s="25"/>
      <c r="L268" s="65">
        <f t="shared" ref="L268:L276" si="16">D268+G268+H268-I268-J268-K268-M268</f>
        <v>0</v>
      </c>
      <c r="M268" s="26"/>
      <c r="N268" s="65">
        <f t="shared" si="13"/>
        <v>0</v>
      </c>
      <c r="O268" s="25"/>
      <c r="P268" s="73">
        <v>0</v>
      </c>
    </row>
    <row r="269" spans="1:16" x14ac:dyDescent="0.25">
      <c r="A269" s="35" t="s">
        <v>21</v>
      </c>
      <c r="B269" s="27" t="s">
        <v>319</v>
      </c>
      <c r="C269" s="28">
        <v>26000</v>
      </c>
      <c r="D269" s="67">
        <f>VLOOKUP(B269,'01.11'!B269:P527,15,0)</f>
        <v>6</v>
      </c>
      <c r="E269" s="25"/>
      <c r="F269" s="25"/>
      <c r="G269" s="25"/>
      <c r="H269" s="25"/>
      <c r="I269" s="25"/>
      <c r="J269" s="25"/>
      <c r="K269" s="25"/>
      <c r="L269" s="65">
        <f t="shared" si="16"/>
        <v>2</v>
      </c>
      <c r="M269" s="26">
        <v>4</v>
      </c>
      <c r="N269" s="65">
        <f t="shared" si="13"/>
        <v>0</v>
      </c>
      <c r="O269" s="25"/>
      <c r="P269" s="73">
        <v>2</v>
      </c>
    </row>
    <row r="270" spans="1:16" x14ac:dyDescent="0.25">
      <c r="A270" s="35" t="s">
        <v>23</v>
      </c>
      <c r="B270" s="27" t="s">
        <v>320</v>
      </c>
      <c r="C270" s="28">
        <v>12000</v>
      </c>
      <c r="D270" s="67">
        <f>VLOOKUP(B270,'01.11'!B270:P528,15,0)</f>
        <v>10</v>
      </c>
      <c r="E270" s="25"/>
      <c r="F270" s="25"/>
      <c r="G270" s="25"/>
      <c r="H270" s="25"/>
      <c r="I270" s="25"/>
      <c r="J270" s="25"/>
      <c r="K270" s="25"/>
      <c r="L270" s="65">
        <f t="shared" si="16"/>
        <v>10</v>
      </c>
      <c r="M270" s="26"/>
      <c r="N270" s="65">
        <f t="shared" si="13"/>
        <v>0</v>
      </c>
      <c r="O270" s="25"/>
      <c r="P270" s="73">
        <v>10</v>
      </c>
    </row>
    <row r="271" spans="1:16" x14ac:dyDescent="0.25">
      <c r="A271" s="35" t="s">
        <v>25</v>
      </c>
      <c r="B271" s="27" t="s">
        <v>321</v>
      </c>
      <c r="C271" s="28">
        <v>9000</v>
      </c>
      <c r="D271" s="67">
        <f>VLOOKUP(B271,'01.11'!B271:P529,15,0)</f>
        <v>10</v>
      </c>
      <c r="E271" s="25"/>
      <c r="F271" s="25"/>
      <c r="G271" s="25"/>
      <c r="H271" s="25"/>
      <c r="I271" s="25"/>
      <c r="J271" s="25"/>
      <c r="K271" s="25"/>
      <c r="L271" s="65">
        <f t="shared" si="16"/>
        <v>10</v>
      </c>
      <c r="M271" s="26"/>
      <c r="N271" s="65">
        <f t="shared" si="13"/>
        <v>0</v>
      </c>
      <c r="O271" s="25"/>
      <c r="P271" s="73">
        <v>10</v>
      </c>
    </row>
    <row r="272" spans="1:16" x14ac:dyDescent="0.25">
      <c r="A272" s="35" t="s">
        <v>27</v>
      </c>
      <c r="B272" s="27" t="s">
        <v>322</v>
      </c>
      <c r="C272" s="28">
        <v>21000</v>
      </c>
      <c r="D272" s="67">
        <f>VLOOKUP(B272,'01.11'!B272:P530,15,0)</f>
        <v>0</v>
      </c>
      <c r="E272" s="25"/>
      <c r="F272" s="25"/>
      <c r="G272" s="25"/>
      <c r="H272" s="25"/>
      <c r="I272" s="25"/>
      <c r="J272" s="25"/>
      <c r="K272" s="25"/>
      <c r="L272" s="65">
        <f t="shared" si="16"/>
        <v>0</v>
      </c>
      <c r="M272" s="26"/>
      <c r="N272" s="65">
        <f t="shared" si="13"/>
        <v>0</v>
      </c>
      <c r="O272" s="25"/>
      <c r="P272" s="73">
        <v>0</v>
      </c>
    </row>
    <row r="273" spans="1:16" x14ac:dyDescent="0.25">
      <c r="A273" s="35" t="s">
        <v>29</v>
      </c>
      <c r="B273" s="27" t="s">
        <v>323</v>
      </c>
      <c r="C273" s="28">
        <v>14000</v>
      </c>
      <c r="D273" s="67">
        <f>VLOOKUP(B273,'01.11'!B273:P531,15,0)</f>
        <v>7</v>
      </c>
      <c r="E273" s="25"/>
      <c r="F273" s="25"/>
      <c r="G273" s="25"/>
      <c r="H273" s="25"/>
      <c r="I273" s="25"/>
      <c r="J273" s="25"/>
      <c r="K273" s="25"/>
      <c r="L273" s="65">
        <f t="shared" si="16"/>
        <v>6</v>
      </c>
      <c r="M273" s="26">
        <v>1</v>
      </c>
      <c r="N273" s="65">
        <f t="shared" si="13"/>
        <v>0</v>
      </c>
      <c r="O273" s="25"/>
      <c r="P273" s="73">
        <v>6</v>
      </c>
    </row>
    <row r="274" spans="1:16" x14ac:dyDescent="0.25">
      <c r="A274" s="35" t="s">
        <v>31</v>
      </c>
      <c r="B274" s="27" t="s">
        <v>324</v>
      </c>
      <c r="C274" s="28">
        <v>14000</v>
      </c>
      <c r="D274" s="67">
        <f>VLOOKUP(B274,'01.11'!B274:P532,15,0)</f>
        <v>10</v>
      </c>
      <c r="E274" s="25"/>
      <c r="F274" s="25"/>
      <c r="G274" s="25"/>
      <c r="H274" s="25"/>
      <c r="I274" s="25"/>
      <c r="J274" s="25"/>
      <c r="K274" s="25"/>
      <c r="L274" s="65">
        <f t="shared" si="16"/>
        <v>9</v>
      </c>
      <c r="M274" s="26">
        <v>1</v>
      </c>
      <c r="N274" s="65">
        <f t="shared" si="13"/>
        <v>0</v>
      </c>
      <c r="O274" s="25"/>
      <c r="P274" s="73">
        <v>9</v>
      </c>
    </row>
    <row r="275" spans="1:16" x14ac:dyDescent="0.25">
      <c r="A275" s="35" t="s">
        <v>33</v>
      </c>
      <c r="B275" s="27" t="s">
        <v>325</v>
      </c>
      <c r="C275" s="28">
        <v>19000</v>
      </c>
      <c r="D275" s="67">
        <f>VLOOKUP(B275,'01.11'!B275:P533,15,0)</f>
        <v>0</v>
      </c>
      <c r="E275" s="25"/>
      <c r="F275" s="25"/>
      <c r="G275" s="25"/>
      <c r="H275" s="25"/>
      <c r="I275" s="25"/>
      <c r="J275" s="25"/>
      <c r="K275" s="25"/>
      <c r="L275" s="65">
        <f t="shared" si="16"/>
        <v>0</v>
      </c>
      <c r="M275" s="26"/>
      <c r="N275" s="65">
        <f t="shared" si="13"/>
        <v>0</v>
      </c>
      <c r="O275" s="25"/>
      <c r="P275" s="73">
        <v>0</v>
      </c>
    </row>
    <row r="276" spans="1:16" x14ac:dyDescent="0.25">
      <c r="A276" s="35" t="s">
        <v>35</v>
      </c>
      <c r="B276" s="27" t="s">
        <v>326</v>
      </c>
      <c r="C276" s="28">
        <v>14000</v>
      </c>
      <c r="D276" s="67">
        <f>VLOOKUP(B276,'01.11'!B276:P534,15,0)</f>
        <v>4</v>
      </c>
      <c r="E276" s="25"/>
      <c r="F276" s="25"/>
      <c r="G276" s="25"/>
      <c r="H276" s="25"/>
      <c r="I276" s="25"/>
      <c r="J276" s="25"/>
      <c r="K276" s="25"/>
      <c r="L276" s="65">
        <f t="shared" si="16"/>
        <v>3</v>
      </c>
      <c r="M276" s="26">
        <v>1</v>
      </c>
      <c r="N276" s="65">
        <f t="shared" si="13"/>
        <v>0</v>
      </c>
      <c r="O276" s="25"/>
      <c r="P276" s="73">
        <v>3</v>
      </c>
    </row>
    <row r="277" spans="1:16" x14ac:dyDescent="0.25">
      <c r="A277" s="57"/>
      <c r="B277" s="58"/>
      <c r="C277" s="59"/>
      <c r="D277" s="60"/>
      <c r="E277" s="60"/>
      <c r="F277" s="60"/>
      <c r="G277" s="60"/>
      <c r="H277" s="60"/>
      <c r="I277" s="60"/>
      <c r="J277" s="60"/>
      <c r="K277" s="60"/>
      <c r="L277" s="69"/>
      <c r="M277" s="70"/>
      <c r="N277" s="69">
        <f t="shared" si="13"/>
        <v>0</v>
      </c>
      <c r="O277" s="60"/>
      <c r="P277" s="75">
        <v>0</v>
      </c>
    </row>
    <row r="278" spans="1:16" ht="18" x14ac:dyDescent="0.4">
      <c r="A278" s="3"/>
      <c r="B278" s="61" t="s">
        <v>327</v>
      </c>
      <c r="M278" s="95"/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8"/>
  <sheetViews>
    <sheetView zoomScaleNormal="100" zoomScaleSheetLayoutView="160" workbookViewId="0">
      <pane xSplit="2" ySplit="6" topLeftCell="C260" activePane="bottomRight" state="frozen"/>
      <selection pane="topRight" activeCell="C1" sqref="C1"/>
      <selection pane="bottomLeft" activeCell="A7" sqref="A7"/>
      <selection pane="bottomRight" activeCell="P275" sqref="P275"/>
    </sheetView>
  </sheetViews>
  <sheetFormatPr defaultColWidth="9" defaultRowHeight="15.75" x14ac:dyDescent="0.25"/>
  <cols>
    <col min="1" max="1" width="4.28515625" style="62" customWidth="1"/>
    <col min="2" max="2" width="27.7109375" style="2" customWidth="1"/>
    <col min="3" max="3" width="12.7109375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331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VLOOKUP(B8,'02.11'!B8:P276,15,0)</f>
        <v>0</v>
      </c>
      <c r="E8" s="30"/>
      <c r="F8" s="30"/>
      <c r="G8" s="30">
        <v>4</v>
      </c>
      <c r="H8" s="30"/>
      <c r="I8" s="29"/>
      <c r="J8" s="29"/>
      <c r="K8" s="29">
        <v>1</v>
      </c>
      <c r="L8" s="66">
        <f t="shared" ref="L8:L71" si="0">D8+G8+H8-I8-J8-K8-M8</f>
        <v>0</v>
      </c>
      <c r="M8" s="30">
        <v>3</v>
      </c>
      <c r="N8" s="66">
        <f t="shared" ref="N8:N71" si="1">P8-L8</f>
        <v>0</v>
      </c>
      <c r="O8" s="29"/>
      <c r="P8" s="71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VLOOKUP(B9,'02.11'!B9:P277,15,0)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71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VLOOKUP(B10,'02.11'!B10:P278,15,0)</f>
        <v>0</v>
      </c>
      <c r="E10" s="30"/>
      <c r="F10" s="30"/>
      <c r="G10" s="30">
        <v>4</v>
      </c>
      <c r="H10" s="30"/>
      <c r="I10" s="29"/>
      <c r="J10" s="29"/>
      <c r="K10" s="29"/>
      <c r="L10" s="66">
        <f t="shared" si="0"/>
        <v>0</v>
      </c>
      <c r="M10" s="30">
        <v>4</v>
      </c>
      <c r="N10" s="66">
        <f t="shared" si="1"/>
        <v>0</v>
      </c>
      <c r="O10" s="29"/>
      <c r="P10" s="71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VLOOKUP(B11,'02.11'!B11:P279,15,0)</f>
        <v>0</v>
      </c>
      <c r="E11" s="30"/>
      <c r="F11" s="30"/>
      <c r="G11" s="30">
        <v>6</v>
      </c>
      <c r="H11" s="30"/>
      <c r="I11" s="29"/>
      <c r="J11" s="29"/>
      <c r="K11" s="29"/>
      <c r="L11" s="66">
        <f t="shared" si="0"/>
        <v>0</v>
      </c>
      <c r="M11" s="30">
        <v>6</v>
      </c>
      <c r="N11" s="66">
        <f t="shared" si="1"/>
        <v>0</v>
      </c>
      <c r="O11" s="29"/>
      <c r="P11" s="71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VLOOKUP(B12,'02.11'!B12:P280,15,0)</f>
        <v>0</v>
      </c>
      <c r="E12" s="30"/>
      <c r="F12" s="30"/>
      <c r="G12" s="30">
        <v>4</v>
      </c>
      <c r="H12" s="30"/>
      <c r="I12" s="29"/>
      <c r="J12" s="29"/>
      <c r="K12" s="29"/>
      <c r="L12" s="66">
        <f t="shared" si="0"/>
        <v>0</v>
      </c>
      <c r="M12" s="30">
        <v>4</v>
      </c>
      <c r="N12" s="66">
        <f t="shared" si="1"/>
        <v>0</v>
      </c>
      <c r="O12" s="29"/>
      <c r="P12" s="71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VLOOKUP(B13,'02.11'!B13:P281,15,0)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71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VLOOKUP(B14,'02.11'!B14:P282,15,0)</f>
        <v>0</v>
      </c>
      <c r="E14" s="30"/>
      <c r="F14" s="30"/>
      <c r="G14" s="30">
        <v>4</v>
      </c>
      <c r="H14" s="30"/>
      <c r="I14" s="29"/>
      <c r="J14" s="29"/>
      <c r="K14" s="29"/>
      <c r="L14" s="66">
        <f t="shared" si="0"/>
        <v>0</v>
      </c>
      <c r="M14" s="30">
        <v>4</v>
      </c>
      <c r="N14" s="66">
        <f t="shared" si="1"/>
        <v>0</v>
      </c>
      <c r="O14" s="29"/>
      <c r="P14" s="71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VLOOKUP(B15,'02.11'!B15:P283,15,0)</f>
        <v>0</v>
      </c>
      <c r="E15" s="30"/>
      <c r="F15" s="30"/>
      <c r="G15" s="30">
        <v>4</v>
      </c>
      <c r="H15" s="30"/>
      <c r="I15" s="29"/>
      <c r="J15" s="29"/>
      <c r="K15" s="29"/>
      <c r="L15" s="66">
        <f t="shared" si="0"/>
        <v>0</v>
      </c>
      <c r="M15" s="30">
        <v>4</v>
      </c>
      <c r="N15" s="66">
        <f t="shared" si="1"/>
        <v>0</v>
      </c>
      <c r="O15" s="29"/>
      <c r="P15" s="71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VLOOKUP(B16,'02.11'!B16:P284,15,0)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71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VLOOKUP(B17,'02.11'!B17:P285,15,0)</f>
        <v>0</v>
      </c>
      <c r="E17" s="30"/>
      <c r="F17" s="30"/>
      <c r="G17" s="30">
        <v>4</v>
      </c>
      <c r="H17" s="30"/>
      <c r="I17" s="29"/>
      <c r="J17" s="29"/>
      <c r="K17" s="29"/>
      <c r="L17" s="66">
        <f t="shared" si="0"/>
        <v>0</v>
      </c>
      <c r="M17" s="30">
        <v>4</v>
      </c>
      <c r="N17" s="66">
        <f t="shared" si="1"/>
        <v>0</v>
      </c>
      <c r="O17" s="29"/>
      <c r="P17" s="71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VLOOKUP(B18,'02.11'!B18:P286,15,0)</f>
        <v>0</v>
      </c>
      <c r="E18" s="30"/>
      <c r="F18" s="30"/>
      <c r="G18" s="30">
        <v>4</v>
      </c>
      <c r="H18" s="30"/>
      <c r="I18" s="29"/>
      <c r="J18" s="29"/>
      <c r="K18" s="29"/>
      <c r="L18" s="66">
        <f t="shared" si="0"/>
        <v>0</v>
      </c>
      <c r="M18" s="30">
        <v>4</v>
      </c>
      <c r="N18" s="66">
        <f t="shared" si="1"/>
        <v>0</v>
      </c>
      <c r="O18" s="29"/>
      <c r="P18" s="71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VLOOKUP(B19,'02.11'!B19:P287,15,0)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71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VLOOKUP(B20,'02.11'!B20:P288,15,0)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71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VLOOKUP(B21,'02.11'!B21:P289,15,0)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71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VLOOKUP(B22,'02.11'!B22:P290,15,0)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71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VLOOKUP(B23,'02.11'!B23:P291,15,0)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71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VLOOKUP(B24,'02.11'!B24:P292,15,0)</f>
        <v>0</v>
      </c>
      <c r="E24" s="30"/>
      <c r="F24" s="30"/>
      <c r="G24" s="30">
        <v>4</v>
      </c>
      <c r="H24" s="30"/>
      <c r="I24" s="29"/>
      <c r="J24" s="29"/>
      <c r="K24" s="29"/>
      <c r="L24" s="66">
        <f t="shared" si="0"/>
        <v>0</v>
      </c>
      <c r="M24" s="30">
        <v>4</v>
      </c>
      <c r="N24" s="66">
        <f t="shared" si="1"/>
        <v>0</v>
      </c>
      <c r="O24" s="29"/>
      <c r="P24" s="71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VLOOKUP(B25,'02.11'!B25:P293,15,0)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71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VLOOKUP(B26,'02.11'!B26:P294,15,0)</f>
        <v>0</v>
      </c>
      <c r="E26" s="30"/>
      <c r="F26" s="30"/>
      <c r="G26" s="30"/>
      <c r="H26" s="30"/>
      <c r="I26" s="29"/>
      <c r="J26" s="29"/>
      <c r="K26" s="29"/>
      <c r="L26" s="66">
        <f t="shared" si="0"/>
        <v>0</v>
      </c>
      <c r="M26" s="30"/>
      <c r="N26" s="66">
        <f t="shared" si="1"/>
        <v>0</v>
      </c>
      <c r="O26" s="29"/>
      <c r="P26" s="71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VLOOKUP(B27,'02.11'!B27:P295,15,0)</f>
        <v>0</v>
      </c>
      <c r="E27" s="30"/>
      <c r="F27" s="30"/>
      <c r="G27" s="30">
        <v>20</v>
      </c>
      <c r="H27" s="30"/>
      <c r="I27" s="29"/>
      <c r="J27" s="29"/>
      <c r="K27" s="29"/>
      <c r="L27" s="66">
        <f t="shared" si="0"/>
        <v>8</v>
      </c>
      <c r="M27" s="30">
        <v>12</v>
      </c>
      <c r="N27" s="66">
        <f t="shared" si="1"/>
        <v>0</v>
      </c>
      <c r="O27" s="29"/>
      <c r="P27" s="71">
        <v>8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VLOOKUP(B28,'02.11'!B28:P296,15,0)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71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VLOOKUP(B29,'02.11'!B29:P297,15,0)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71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VLOOKUP(B30,'02.11'!B30:P298,15,0)</f>
        <v>0</v>
      </c>
      <c r="E30" s="30"/>
      <c r="F30" s="30"/>
      <c r="G30" s="30">
        <v>4</v>
      </c>
      <c r="H30" s="30"/>
      <c r="I30" s="29"/>
      <c r="J30" s="29"/>
      <c r="K30" s="29">
        <v>3</v>
      </c>
      <c r="L30" s="66">
        <f t="shared" si="0"/>
        <v>0</v>
      </c>
      <c r="M30" s="30">
        <v>1</v>
      </c>
      <c r="N30" s="66">
        <f t="shared" si="1"/>
        <v>0</v>
      </c>
      <c r="O30" s="29"/>
      <c r="P30" s="71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VLOOKUP(B31,'02.11'!B31:P299,15,0)</f>
        <v>0</v>
      </c>
      <c r="E31" s="30"/>
      <c r="F31" s="30"/>
      <c r="G31" s="30"/>
      <c r="H31" s="30"/>
      <c r="I31" s="29"/>
      <c r="J31" s="29"/>
      <c r="K31" s="29"/>
      <c r="L31" s="66">
        <f t="shared" si="0"/>
        <v>0</v>
      </c>
      <c r="M31" s="30"/>
      <c r="N31" s="66">
        <f t="shared" si="1"/>
        <v>0</v>
      </c>
      <c r="O31" s="29"/>
      <c r="P31" s="71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VLOOKUP(B32,'02.11'!B32:P300,15,0)</f>
        <v>0</v>
      </c>
      <c r="E32" s="30"/>
      <c r="F32" s="30"/>
      <c r="G32" s="30">
        <v>6</v>
      </c>
      <c r="H32" s="30"/>
      <c r="I32" s="29"/>
      <c r="J32" s="29"/>
      <c r="K32" s="29"/>
      <c r="L32" s="66">
        <f t="shared" si="0"/>
        <v>0</v>
      </c>
      <c r="M32" s="30">
        <v>6</v>
      </c>
      <c r="N32" s="66">
        <f t="shared" si="1"/>
        <v>0</v>
      </c>
      <c r="O32" s="29"/>
      <c r="P32" s="71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VLOOKUP(B33,'02.11'!B33:P301,15,0)</f>
        <v>0</v>
      </c>
      <c r="E33" s="30"/>
      <c r="F33" s="30"/>
      <c r="G33" s="30">
        <v>6</v>
      </c>
      <c r="H33" s="30"/>
      <c r="I33" s="29"/>
      <c r="J33" s="29"/>
      <c r="K33" s="29">
        <v>1</v>
      </c>
      <c r="L33" s="66">
        <f t="shared" si="0"/>
        <v>0</v>
      </c>
      <c r="M33" s="30">
        <v>5</v>
      </c>
      <c r="N33" s="66">
        <f t="shared" si="1"/>
        <v>0</v>
      </c>
      <c r="O33" s="29"/>
      <c r="P33" s="71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VLOOKUP(B34,'02.11'!B34:P302,15,0)</f>
        <v>0</v>
      </c>
      <c r="E34" s="30"/>
      <c r="F34" s="30"/>
      <c r="G34" s="30">
        <v>4</v>
      </c>
      <c r="H34" s="30"/>
      <c r="I34" s="29"/>
      <c r="J34" s="29"/>
      <c r="K34" s="29"/>
      <c r="L34" s="66">
        <f t="shared" si="0"/>
        <v>0</v>
      </c>
      <c r="M34" s="30">
        <v>4</v>
      </c>
      <c r="N34" s="66">
        <f t="shared" si="1"/>
        <v>0</v>
      </c>
      <c r="O34" s="29"/>
      <c r="P34" s="71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VLOOKUP(B35,'02.11'!B35:P303,15,0)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71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VLOOKUP(B36,'02.11'!B36:P304,15,0)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71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VLOOKUP(B37,'02.11'!B37:P305,15,0)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71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VLOOKUP(B38,'02.11'!B38:P306,15,0)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71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VLOOKUP(B39,'02.11'!B39:P307,15,0)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71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VLOOKUP(B40,'02.11'!B40:P308,15,0)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71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VLOOKUP(B41,'02.11'!B41:P309,15,0)</f>
        <v>5</v>
      </c>
      <c r="E41" s="30"/>
      <c r="F41" s="30"/>
      <c r="G41" s="30"/>
      <c r="H41" s="30"/>
      <c r="I41" s="29"/>
      <c r="J41" s="29"/>
      <c r="K41" s="29"/>
      <c r="L41" s="66">
        <f t="shared" si="0"/>
        <v>1</v>
      </c>
      <c r="M41" s="30">
        <v>4</v>
      </c>
      <c r="N41" s="66">
        <f t="shared" si="1"/>
        <v>0</v>
      </c>
      <c r="O41" s="29"/>
      <c r="P41" s="71">
        <v>1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VLOOKUP(B42,'02.11'!B42:P310,15,0)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71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VLOOKUP(B43,'02.11'!B43:P311,15,0)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71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VLOOKUP(B44,'02.11'!B44:P312,15,0)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71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VLOOKUP(B45,'02.11'!B45:P313,15,0)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71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VLOOKUP(B46,'02.11'!B46:P314,15,0)</f>
        <v>0</v>
      </c>
      <c r="E46" s="30"/>
      <c r="F46" s="30"/>
      <c r="G46" s="30">
        <v>4</v>
      </c>
      <c r="H46" s="30"/>
      <c r="I46" s="29"/>
      <c r="J46" s="29"/>
      <c r="K46" s="29"/>
      <c r="L46" s="66">
        <f t="shared" si="0"/>
        <v>0</v>
      </c>
      <c r="M46" s="30">
        <v>4</v>
      </c>
      <c r="N46" s="66">
        <f t="shared" si="1"/>
        <v>0</v>
      </c>
      <c r="O46" s="29"/>
      <c r="P46" s="71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VLOOKUP(B47,'02.11'!B47:P315,15,0)</f>
        <v>0</v>
      </c>
      <c r="E47" s="30"/>
      <c r="F47" s="30"/>
      <c r="G47" s="30"/>
      <c r="H47" s="30"/>
      <c r="I47" s="29"/>
      <c r="J47" s="29"/>
      <c r="K47" s="29"/>
      <c r="L47" s="66">
        <f t="shared" si="0"/>
        <v>0</v>
      </c>
      <c r="M47" s="30"/>
      <c r="N47" s="66">
        <f t="shared" si="1"/>
        <v>0</v>
      </c>
      <c r="O47" s="29"/>
      <c r="P47" s="71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VLOOKUP(B48,'02.11'!B48:P316,15,0)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71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VLOOKUP(B49,'02.11'!B49:P317,15,0)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71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VLOOKUP(B50,'02.11'!B50:P318,15,0)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71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VLOOKUP(B51,'02.11'!B51:P319,15,0)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71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VLOOKUP(B52,'02.11'!B52:P320,15,0)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71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VLOOKUP(B53,'02.11'!B53:P321,15,0)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71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VLOOKUP(B54,'02.11'!B54:P322,15,0)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71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VLOOKUP(B55,'02.11'!B55:P323,15,0)</f>
        <v>0</v>
      </c>
      <c r="E55" s="30"/>
      <c r="F55" s="30"/>
      <c r="G55" s="30">
        <v>6</v>
      </c>
      <c r="H55" s="30"/>
      <c r="I55" s="29"/>
      <c r="J55" s="29"/>
      <c r="K55" s="29"/>
      <c r="L55" s="66">
        <f t="shared" si="0"/>
        <v>0</v>
      </c>
      <c r="M55" s="30">
        <v>6</v>
      </c>
      <c r="N55" s="66">
        <f t="shared" si="1"/>
        <v>0</v>
      </c>
      <c r="O55" s="29"/>
      <c r="P55" s="71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VLOOKUP(B56,'02.11'!B56:P324,15,0)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71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VLOOKUP(B57,'02.11'!B57:P325,15,0)</f>
        <v>0</v>
      </c>
      <c r="E57" s="30"/>
      <c r="F57" s="30"/>
      <c r="G57" s="30">
        <v>4</v>
      </c>
      <c r="H57" s="30"/>
      <c r="I57" s="29"/>
      <c r="J57" s="29"/>
      <c r="K57" s="29"/>
      <c r="L57" s="66">
        <f t="shared" si="0"/>
        <v>0</v>
      </c>
      <c r="M57" s="30">
        <v>4</v>
      </c>
      <c r="N57" s="66">
        <f t="shared" si="1"/>
        <v>0</v>
      </c>
      <c r="O57" s="29"/>
      <c r="P57" s="71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VLOOKUP(B58,'02.11'!B58:P326,15,0)</f>
        <v>0</v>
      </c>
      <c r="E58" s="30"/>
      <c r="F58" s="30"/>
      <c r="G58" s="30">
        <v>4</v>
      </c>
      <c r="H58" s="30"/>
      <c r="I58" s="29"/>
      <c r="J58" s="29"/>
      <c r="K58" s="29"/>
      <c r="L58" s="66">
        <f t="shared" si="0"/>
        <v>0</v>
      </c>
      <c r="M58" s="30">
        <v>4</v>
      </c>
      <c r="N58" s="66">
        <f t="shared" si="1"/>
        <v>0</v>
      </c>
      <c r="O58" s="29"/>
      <c r="P58" s="71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VLOOKUP(B59,'02.11'!B59:P327,15,0)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71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VLOOKUP(B60,'02.11'!B60:P328,15,0)</f>
        <v>0</v>
      </c>
      <c r="E60" s="30"/>
      <c r="F60" s="30"/>
      <c r="G60" s="30">
        <v>4</v>
      </c>
      <c r="H60" s="30"/>
      <c r="I60" s="29"/>
      <c r="J60" s="29"/>
      <c r="K60" s="29"/>
      <c r="L60" s="66">
        <f t="shared" si="0"/>
        <v>0</v>
      </c>
      <c r="M60" s="30">
        <v>4</v>
      </c>
      <c r="N60" s="66">
        <f t="shared" si="1"/>
        <v>0</v>
      </c>
      <c r="O60" s="29"/>
      <c r="P60" s="71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VLOOKUP(B61,'02.11'!B61:P329,15,0)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71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VLOOKUP(B62,'02.11'!B62:P330,15,0)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71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VLOOKUP(B63,'02.11'!B63:P331,15,0)</f>
        <v>0</v>
      </c>
      <c r="E63" s="30"/>
      <c r="F63" s="30"/>
      <c r="G63" s="30">
        <v>4</v>
      </c>
      <c r="H63" s="30"/>
      <c r="I63" s="29"/>
      <c r="J63" s="29"/>
      <c r="K63" s="29"/>
      <c r="L63" s="66">
        <f t="shared" si="0"/>
        <v>0</v>
      </c>
      <c r="M63" s="30">
        <v>4</v>
      </c>
      <c r="N63" s="66">
        <f t="shared" si="1"/>
        <v>0</v>
      </c>
      <c r="O63" s="29"/>
      <c r="P63" s="71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VLOOKUP(B64,'02.11'!B64:P332,15,0)</f>
        <v>0</v>
      </c>
      <c r="E64" s="30"/>
      <c r="F64" s="30"/>
      <c r="G64" s="30">
        <v>4</v>
      </c>
      <c r="H64" s="30"/>
      <c r="I64" s="29"/>
      <c r="J64" s="29"/>
      <c r="K64" s="29"/>
      <c r="L64" s="66">
        <f t="shared" si="0"/>
        <v>0</v>
      </c>
      <c r="M64" s="30">
        <v>4</v>
      </c>
      <c r="N64" s="66">
        <f t="shared" si="1"/>
        <v>0</v>
      </c>
      <c r="O64" s="29"/>
      <c r="P64" s="71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VLOOKUP(B65,'02.11'!B65:P333,15,0)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71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VLOOKUP(B66,'02.11'!B66:P334,15,0)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71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VLOOKUP(B67,'02.11'!B67:P335,15,0)</f>
        <v>0</v>
      </c>
      <c r="E67" s="30"/>
      <c r="F67" s="30"/>
      <c r="G67" s="30">
        <v>16</v>
      </c>
      <c r="H67" s="30"/>
      <c r="I67" s="29"/>
      <c r="J67" s="29"/>
      <c r="K67" s="29">
        <v>2</v>
      </c>
      <c r="L67" s="66">
        <f t="shared" si="0"/>
        <v>0</v>
      </c>
      <c r="M67" s="30">
        <v>14</v>
      </c>
      <c r="N67" s="66">
        <f t="shared" si="1"/>
        <v>0</v>
      </c>
      <c r="O67" s="29"/>
      <c r="P67" s="71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VLOOKUP(B68,'02.11'!B68:P336,15,0)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71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VLOOKUP(B69,'02.11'!B69:P337,15,0)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71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VLOOKUP(B70,'02.11'!B70:P338,15,0)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71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VLOOKUP(B71,'02.11'!B71:P339,15,0)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71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VLOOKUP(B72,'02.11'!B72:P340,15,0)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71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VLOOKUP(B73,'02.11'!B73:P341,15,0)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71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VLOOKUP(B74,'02.11'!B74:P342,15,0)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71"/>
    </row>
    <row r="75" spans="1:16" ht="15.75" hidden="1" customHeight="1" x14ac:dyDescent="0.25">
      <c r="A75" s="36"/>
      <c r="B75" s="33"/>
      <c r="C75" s="34"/>
      <c r="D75" s="67" t="e">
        <f>VLOOKUP(B75,'02.11'!B75:P343,15,0)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71"/>
    </row>
    <row r="76" spans="1:16" ht="15.75" hidden="1" customHeight="1" x14ac:dyDescent="0.25">
      <c r="A76" s="36"/>
      <c r="B76" s="33"/>
      <c r="C76" s="34"/>
      <c r="D76" s="67" t="e">
        <f>VLOOKUP(B76,'02.11'!B76:P344,15,0)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71"/>
    </row>
    <row r="77" spans="1:16" ht="15.75" hidden="1" customHeight="1" x14ac:dyDescent="0.25">
      <c r="A77" s="36"/>
      <c r="B77" s="33"/>
      <c r="C77" s="34"/>
      <c r="D77" s="67" t="e">
        <f>VLOOKUP(B77,'02.11'!B77:P345,15,0)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71"/>
    </row>
    <row r="78" spans="1:16" ht="15.75" hidden="1" customHeight="1" x14ac:dyDescent="0.25">
      <c r="A78" s="36"/>
      <c r="B78" s="33"/>
      <c r="C78" s="34"/>
      <c r="D78" s="67" t="e">
        <f>VLOOKUP(B78,'02.11'!B78:P346,15,0)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71"/>
    </row>
    <row r="79" spans="1:16" ht="15.75" hidden="1" customHeight="1" x14ac:dyDescent="0.25">
      <c r="A79" s="36"/>
      <c r="B79" s="33"/>
      <c r="C79" s="34"/>
      <c r="D79" s="67" t="e">
        <f>VLOOKUP(B79,'02.11'!B79:P347,15,0)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71"/>
    </row>
    <row r="80" spans="1:16" ht="15.75" hidden="1" customHeight="1" x14ac:dyDescent="0.25">
      <c r="A80" s="36"/>
      <c r="B80" s="33"/>
      <c r="C80" s="34"/>
      <c r="D80" s="67" t="e">
        <f>VLOOKUP(B80,'02.11'!B80:P348,15,0)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71"/>
    </row>
    <row r="81" spans="1:16" ht="15.75" hidden="1" customHeight="1" x14ac:dyDescent="0.25">
      <c r="A81" s="36"/>
      <c r="B81" s="33"/>
      <c r="C81" s="34"/>
      <c r="D81" s="67" t="e">
        <f>VLOOKUP(B81,'02.11'!B81:P349,15,0)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71"/>
    </row>
    <row r="82" spans="1:16" ht="15.75" hidden="1" customHeight="1" x14ac:dyDescent="0.25">
      <c r="A82" s="32"/>
      <c r="B82" s="33"/>
      <c r="C82" s="34"/>
      <c r="D82" s="67" t="e">
        <f>VLOOKUP(B82,'02.11'!B82:P350,15,0)</f>
        <v>#N/A</v>
      </c>
      <c r="E82" s="30"/>
      <c r="F82" s="30"/>
      <c r="G82" s="38"/>
      <c r="H82" s="38"/>
      <c r="I82" s="37"/>
      <c r="J82" s="37"/>
      <c r="K82" s="37"/>
      <c r="L82" s="68" t="e">
        <f t="shared" si="2"/>
        <v>#N/A</v>
      </c>
      <c r="M82" s="38"/>
      <c r="N82" s="68" t="e">
        <f t="shared" si="3"/>
        <v>#N/A</v>
      </c>
      <c r="O82" s="29"/>
      <c r="P82" s="74"/>
    </row>
    <row r="83" spans="1:16" ht="15.75" customHeight="1" x14ac:dyDescent="0.25">
      <c r="A83" s="32">
        <v>66</v>
      </c>
      <c r="B83" s="33" t="s">
        <v>342</v>
      </c>
      <c r="C83" s="94">
        <v>45000</v>
      </c>
      <c r="D83" s="67"/>
      <c r="E83" s="77"/>
      <c r="F83" s="77"/>
      <c r="G83" s="38"/>
      <c r="H83" s="38"/>
      <c r="I83" s="37"/>
      <c r="J83" s="37"/>
      <c r="K83" s="37"/>
      <c r="L83" s="68"/>
      <c r="M83" s="38"/>
      <c r="N83" s="68"/>
      <c r="O83" s="78"/>
      <c r="P83" s="74"/>
    </row>
    <row r="84" spans="1:16" ht="15.75" customHeight="1" x14ac:dyDescent="0.25">
      <c r="A84" s="32">
        <v>67</v>
      </c>
      <c r="B84" s="33" t="s">
        <v>343</v>
      </c>
      <c r="C84" s="94">
        <v>32000</v>
      </c>
      <c r="D84" s="67"/>
      <c r="E84" s="77"/>
      <c r="F84" s="77"/>
      <c r="G84" s="38">
        <v>4</v>
      </c>
      <c r="H84" s="38"/>
      <c r="I84" s="37"/>
      <c r="J84" s="37"/>
      <c r="K84" s="37"/>
      <c r="L84" s="68"/>
      <c r="M84" s="38"/>
      <c r="N84" s="68"/>
      <c r="O84" s="78"/>
      <c r="P84" s="74"/>
    </row>
    <row r="85" spans="1:16" ht="15.75" customHeight="1" x14ac:dyDescent="0.25">
      <c r="A85" s="32">
        <v>68</v>
      </c>
      <c r="B85" s="33" t="s">
        <v>344</v>
      </c>
      <c r="C85" s="94">
        <v>13000</v>
      </c>
      <c r="D85" s="67"/>
      <c r="E85" s="77"/>
      <c r="F85" s="77"/>
      <c r="G85" s="38">
        <v>28</v>
      </c>
      <c r="H85" s="38"/>
      <c r="I85" s="37"/>
      <c r="J85" s="37"/>
      <c r="K85" s="37"/>
      <c r="L85" s="68"/>
      <c r="M85" s="38"/>
      <c r="N85" s="68"/>
      <c r="O85" s="78"/>
      <c r="P85" s="74"/>
    </row>
    <row r="86" spans="1:16" x14ac:dyDescent="0.25">
      <c r="A86" s="17"/>
      <c r="B86" s="18" t="s">
        <v>153</v>
      </c>
      <c r="C86" s="19"/>
      <c r="D86" s="67">
        <f>VLOOKUP(B86,'02.11'!B86:P351,15,0)</f>
        <v>0</v>
      </c>
      <c r="E86" s="21"/>
      <c r="F86" s="21"/>
      <c r="G86" s="21"/>
      <c r="H86" s="21"/>
      <c r="I86" s="20"/>
      <c r="J86" s="20"/>
      <c r="K86" s="20"/>
      <c r="L86" s="67"/>
      <c r="M86" s="21"/>
      <c r="N86" s="67"/>
      <c r="O86" s="20"/>
      <c r="P86" s="72"/>
    </row>
    <row r="87" spans="1:16" x14ac:dyDescent="0.25">
      <c r="A87" s="35" t="s">
        <v>17</v>
      </c>
      <c r="B87" s="27" t="s">
        <v>154</v>
      </c>
      <c r="C87" s="28">
        <v>22000</v>
      </c>
      <c r="D87" s="67">
        <f>VLOOKUP(B87,'02.11'!B87:P352,15,0)</f>
        <v>0</v>
      </c>
      <c r="E87" s="30"/>
      <c r="F87" s="30"/>
      <c r="G87" s="30"/>
      <c r="H87" s="30"/>
      <c r="I87" s="29"/>
      <c r="J87" s="29"/>
      <c r="K87" s="29"/>
      <c r="L87" s="66">
        <f>D87+G87+H87-I87-J87-K87-M87</f>
        <v>0</v>
      </c>
      <c r="M87" s="30"/>
      <c r="N87" s="66">
        <f>P87-L87</f>
        <v>0</v>
      </c>
      <c r="O87" s="29"/>
      <c r="P87" s="71"/>
    </row>
    <row r="88" spans="1:16" x14ac:dyDescent="0.25">
      <c r="A88" s="35" t="s">
        <v>19</v>
      </c>
      <c r="B88" s="27" t="s">
        <v>155</v>
      </c>
      <c r="C88" s="28">
        <v>22000</v>
      </c>
      <c r="D88" s="67">
        <f>VLOOKUP(B88,'02.11'!B88:P353,15,0)</f>
        <v>0</v>
      </c>
      <c r="E88" s="30"/>
      <c r="F88" s="30"/>
      <c r="G88" s="30"/>
      <c r="H88" s="30"/>
      <c r="I88" s="29"/>
      <c r="J88" s="29"/>
      <c r="K88" s="29"/>
      <c r="L88" s="66">
        <f t="shared" ref="L88:L105" si="4">D88+G88+H88-I88-J88-K88-M88</f>
        <v>0</v>
      </c>
      <c r="M88" s="30"/>
      <c r="N88" s="66">
        <f t="shared" ref="N88:N155" si="5">P88-L88</f>
        <v>0</v>
      </c>
      <c r="O88" s="29"/>
      <c r="P88" s="71"/>
    </row>
    <row r="89" spans="1:16" x14ac:dyDescent="0.25">
      <c r="A89" s="35" t="s">
        <v>21</v>
      </c>
      <c r="B89" s="27" t="s">
        <v>156</v>
      </c>
      <c r="C89" s="28">
        <v>48000</v>
      </c>
      <c r="D89" s="67">
        <f>VLOOKUP(B89,'02.11'!B89:P354,15,0)</f>
        <v>0</v>
      </c>
      <c r="E89" s="30"/>
      <c r="F89" s="30"/>
      <c r="G89" s="30"/>
      <c r="H89" s="30"/>
      <c r="I89" s="29"/>
      <c r="J89" s="29"/>
      <c r="K89" s="29"/>
      <c r="L89" s="66">
        <f t="shared" si="4"/>
        <v>0</v>
      </c>
      <c r="M89" s="30"/>
      <c r="N89" s="66">
        <f t="shared" si="5"/>
        <v>0</v>
      </c>
      <c r="O89" s="29"/>
      <c r="P89" s="71"/>
    </row>
    <row r="90" spans="1:16" x14ac:dyDescent="0.25">
      <c r="A90" s="35" t="s">
        <v>23</v>
      </c>
      <c r="B90" s="27" t="s">
        <v>157</v>
      </c>
      <c r="C90" s="28">
        <v>22000</v>
      </c>
      <c r="D90" s="67">
        <f>VLOOKUP(B90,'02.11'!B90:P355,15,0)</f>
        <v>0</v>
      </c>
      <c r="E90" s="30"/>
      <c r="F90" s="30"/>
      <c r="G90" s="30"/>
      <c r="H90" s="30"/>
      <c r="I90" s="29"/>
      <c r="J90" s="29"/>
      <c r="K90" s="29"/>
      <c r="L90" s="66">
        <f t="shared" si="4"/>
        <v>0</v>
      </c>
      <c r="M90" s="30"/>
      <c r="N90" s="66">
        <f t="shared" si="5"/>
        <v>0</v>
      </c>
      <c r="O90" s="29"/>
      <c r="P90" s="71"/>
    </row>
    <row r="91" spans="1:16" hidden="1" x14ac:dyDescent="0.25">
      <c r="A91" s="35" t="s">
        <v>25</v>
      </c>
      <c r="B91" s="31" t="s">
        <v>158</v>
      </c>
      <c r="C91" s="28">
        <v>13000</v>
      </c>
      <c r="D91" s="67">
        <f>VLOOKUP(B91,'02.11'!B91:P356,15,0)</f>
        <v>0</v>
      </c>
      <c r="E91" s="30"/>
      <c r="F91" s="30"/>
      <c r="G91" s="30"/>
      <c r="H91" s="30"/>
      <c r="I91" s="29"/>
      <c r="J91" s="29"/>
      <c r="K91" s="29"/>
      <c r="L91" s="66">
        <f t="shared" si="4"/>
        <v>0</v>
      </c>
      <c r="M91" s="30"/>
      <c r="N91" s="66">
        <f t="shared" si="5"/>
        <v>0</v>
      </c>
      <c r="O91" s="29"/>
      <c r="P91" s="71"/>
    </row>
    <row r="92" spans="1:16" x14ac:dyDescent="0.25">
      <c r="A92" s="35" t="s">
        <v>27</v>
      </c>
      <c r="B92" s="31" t="s">
        <v>159</v>
      </c>
      <c r="C92" s="28">
        <v>13000</v>
      </c>
      <c r="D92" s="67">
        <f>VLOOKUP(B92,'02.11'!B92:P357,15,0)</f>
        <v>0</v>
      </c>
      <c r="E92" s="30"/>
      <c r="F92" s="30"/>
      <c r="G92" s="30">
        <v>30</v>
      </c>
      <c r="H92" s="30"/>
      <c r="I92" s="29"/>
      <c r="J92" s="29"/>
      <c r="K92" s="29">
        <v>2</v>
      </c>
      <c r="L92" s="66">
        <f t="shared" si="4"/>
        <v>0</v>
      </c>
      <c r="M92" s="30">
        <v>28</v>
      </c>
      <c r="N92" s="66">
        <f t="shared" si="5"/>
        <v>0</v>
      </c>
      <c r="O92" s="29"/>
      <c r="P92" s="71"/>
    </row>
    <row r="93" spans="1:16" hidden="1" x14ac:dyDescent="0.25">
      <c r="A93" s="35" t="s">
        <v>29</v>
      </c>
      <c r="B93" s="27" t="s">
        <v>160</v>
      </c>
      <c r="C93" s="28">
        <v>24000</v>
      </c>
      <c r="D93" s="67">
        <f>VLOOKUP(B93,'02.11'!B93:P358,15,0)</f>
        <v>0</v>
      </c>
      <c r="E93" s="30"/>
      <c r="F93" s="30"/>
      <c r="G93" s="30"/>
      <c r="H93" s="30"/>
      <c r="I93" s="29"/>
      <c r="J93" s="29"/>
      <c r="K93" s="29"/>
      <c r="L93" s="66">
        <f t="shared" si="4"/>
        <v>0</v>
      </c>
      <c r="M93" s="30"/>
      <c r="N93" s="66">
        <f t="shared" si="5"/>
        <v>0</v>
      </c>
      <c r="O93" s="29"/>
      <c r="P93" s="71"/>
    </row>
    <row r="94" spans="1:16" x14ac:dyDescent="0.25">
      <c r="A94" s="35" t="s">
        <v>31</v>
      </c>
      <c r="B94" s="27" t="s">
        <v>161</v>
      </c>
      <c r="C94" s="28">
        <v>13000</v>
      </c>
      <c r="D94" s="67">
        <f>VLOOKUP(B94,'02.11'!B94:P359,15,0)</f>
        <v>0</v>
      </c>
      <c r="E94" s="30"/>
      <c r="F94" s="30"/>
      <c r="G94" s="30">
        <v>60</v>
      </c>
      <c r="H94" s="30"/>
      <c r="I94" s="29"/>
      <c r="J94" s="29"/>
      <c r="K94" s="29">
        <v>3</v>
      </c>
      <c r="L94" s="66">
        <f>D94+G94+H94-I94-J94-K94-M94-M95*3-M96*5</f>
        <v>0</v>
      </c>
      <c r="M94" s="30">
        <v>57</v>
      </c>
      <c r="N94" s="66">
        <f t="shared" si="5"/>
        <v>0</v>
      </c>
      <c r="O94" s="29"/>
      <c r="P94" s="71"/>
    </row>
    <row r="95" spans="1:16" x14ac:dyDescent="0.25">
      <c r="A95" s="35" t="s">
        <v>33</v>
      </c>
      <c r="B95" s="27" t="s">
        <v>162</v>
      </c>
      <c r="C95" s="28">
        <v>30000</v>
      </c>
      <c r="D95" s="67">
        <f>VLOOKUP(B95,'02.11'!B95:P360,15,0)</f>
        <v>0</v>
      </c>
      <c r="E95" s="30"/>
      <c r="F95" s="30"/>
      <c r="G95" s="30"/>
      <c r="H95" s="30"/>
      <c r="I95" s="29"/>
      <c r="J95" s="29"/>
      <c r="K95" s="29"/>
      <c r="L95" s="66"/>
      <c r="M95" s="30"/>
      <c r="N95" s="66"/>
      <c r="O95" s="29"/>
      <c r="P95" s="71"/>
    </row>
    <row r="96" spans="1:16" x14ac:dyDescent="0.25">
      <c r="A96" s="35" t="s">
        <v>35</v>
      </c>
      <c r="B96" s="27" t="s">
        <v>163</v>
      </c>
      <c r="C96" s="28">
        <v>45000</v>
      </c>
      <c r="D96" s="67">
        <f>VLOOKUP(B96,'02.11'!B96:P361,15,0)</f>
        <v>0</v>
      </c>
      <c r="E96" s="30"/>
      <c r="F96" s="30"/>
      <c r="G96" s="30"/>
      <c r="H96" s="30"/>
      <c r="I96" s="29"/>
      <c r="J96" s="29"/>
      <c r="K96" s="29"/>
      <c r="L96" s="66"/>
      <c r="M96" s="30"/>
      <c r="N96" s="66"/>
      <c r="O96" s="29"/>
      <c r="P96" s="71"/>
    </row>
    <row r="97" spans="1:16" hidden="1" x14ac:dyDescent="0.25">
      <c r="A97" s="35" t="s">
        <v>37</v>
      </c>
      <c r="B97" s="27" t="s">
        <v>164</v>
      </c>
      <c r="C97" s="28">
        <v>24000</v>
      </c>
      <c r="D97" s="67">
        <f>VLOOKUP(B97,'02.11'!B97:P362,15,0)</f>
        <v>0</v>
      </c>
      <c r="E97" s="30"/>
      <c r="F97" s="30"/>
      <c r="G97" s="30"/>
      <c r="H97" s="30"/>
      <c r="I97" s="29"/>
      <c r="J97" s="29"/>
      <c r="K97" s="29"/>
      <c r="L97" s="66">
        <f t="shared" si="4"/>
        <v>0</v>
      </c>
      <c r="M97" s="30"/>
      <c r="N97" s="66">
        <f t="shared" si="5"/>
        <v>0</v>
      </c>
      <c r="O97" s="29"/>
      <c r="P97" s="71"/>
    </row>
    <row r="98" spans="1:16" x14ac:dyDescent="0.25">
      <c r="A98" s="35" t="s">
        <v>39</v>
      </c>
      <c r="B98" s="27" t="s">
        <v>165</v>
      </c>
      <c r="C98" s="28">
        <v>22000</v>
      </c>
      <c r="D98" s="67">
        <f>VLOOKUP(B98,'02.11'!B98:P363,15,0)</f>
        <v>0</v>
      </c>
      <c r="E98" s="30"/>
      <c r="F98" s="30"/>
      <c r="G98" s="30"/>
      <c r="H98" s="30"/>
      <c r="I98" s="29"/>
      <c r="J98" s="29"/>
      <c r="K98" s="29"/>
      <c r="L98" s="66">
        <f t="shared" si="4"/>
        <v>0</v>
      </c>
      <c r="M98" s="30"/>
      <c r="N98" s="66">
        <f t="shared" si="5"/>
        <v>0</v>
      </c>
      <c r="O98" s="29"/>
      <c r="P98" s="71"/>
    </row>
    <row r="99" spans="1:16" hidden="1" x14ac:dyDescent="0.25">
      <c r="A99" s="35" t="s">
        <v>41</v>
      </c>
      <c r="B99" s="27" t="s">
        <v>166</v>
      </c>
      <c r="C99" s="28">
        <v>19000</v>
      </c>
      <c r="D99" s="67">
        <f>VLOOKUP(B99,'02.11'!B99:P364,15,0)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71"/>
    </row>
    <row r="100" spans="1:16" x14ac:dyDescent="0.25">
      <c r="A100" s="35" t="s">
        <v>43</v>
      </c>
      <c r="B100" s="27" t="s">
        <v>167</v>
      </c>
      <c r="C100" s="28">
        <v>29000</v>
      </c>
      <c r="D100" s="67">
        <f>VLOOKUP(B100,'02.11'!B100:P365,15,0)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4"/>
        <v>0</v>
      </c>
      <c r="M100" s="30"/>
      <c r="N100" s="66">
        <f t="shared" si="5"/>
        <v>0</v>
      </c>
      <c r="O100" s="29"/>
      <c r="P100" s="71"/>
    </row>
    <row r="101" spans="1:16" x14ac:dyDescent="0.25">
      <c r="A101" s="35" t="s">
        <v>45</v>
      </c>
      <c r="B101" s="27" t="s">
        <v>168</v>
      </c>
      <c r="C101" s="28">
        <v>25000</v>
      </c>
      <c r="D101" s="67">
        <f>VLOOKUP(B101,'02.11'!B101:P366,15,0)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4"/>
        <v>0</v>
      </c>
      <c r="M101" s="30"/>
      <c r="N101" s="66">
        <f t="shared" si="5"/>
        <v>0</v>
      </c>
      <c r="O101" s="29"/>
      <c r="P101" s="71"/>
    </row>
    <row r="102" spans="1:16" hidden="1" x14ac:dyDescent="0.25">
      <c r="A102" s="35" t="s">
        <v>47</v>
      </c>
      <c r="B102" s="27" t="s">
        <v>169</v>
      </c>
      <c r="C102" s="28">
        <v>20000</v>
      </c>
      <c r="D102" s="67">
        <f>VLOOKUP(B102,'02.11'!B102:P367,15,0)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4"/>
        <v>0</v>
      </c>
      <c r="M102" s="30"/>
      <c r="N102" s="66">
        <f t="shared" si="5"/>
        <v>0</v>
      </c>
      <c r="O102" s="29"/>
      <c r="P102" s="71"/>
    </row>
    <row r="103" spans="1:16" x14ac:dyDescent="0.25">
      <c r="A103" s="35" t="s">
        <v>49</v>
      </c>
      <c r="B103" s="27" t="s">
        <v>170</v>
      </c>
      <c r="C103" s="28">
        <v>24000</v>
      </c>
      <c r="D103" s="67">
        <f>VLOOKUP(B103,'02.11'!B103:P368,15,0)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4"/>
        <v>0</v>
      </c>
      <c r="M103" s="30"/>
      <c r="N103" s="66">
        <f t="shared" si="5"/>
        <v>0</v>
      </c>
      <c r="O103" s="29"/>
      <c r="P103" s="71"/>
    </row>
    <row r="104" spans="1:16" x14ac:dyDescent="0.25">
      <c r="A104" s="35" t="s">
        <v>51</v>
      </c>
      <c r="B104" s="31" t="s">
        <v>171</v>
      </c>
      <c r="C104" s="28">
        <v>20000</v>
      </c>
      <c r="D104" s="67">
        <f>VLOOKUP(B104,'02.11'!B104:P369,15,0)</f>
        <v>0</v>
      </c>
      <c r="E104" s="30"/>
      <c r="F104" s="30"/>
      <c r="G104" s="30"/>
      <c r="H104" s="30"/>
      <c r="I104" s="29"/>
      <c r="J104" s="29"/>
      <c r="K104" s="29"/>
      <c r="L104" s="66">
        <f t="shared" si="4"/>
        <v>0</v>
      </c>
      <c r="M104" s="30"/>
      <c r="N104" s="66">
        <f t="shared" si="5"/>
        <v>0</v>
      </c>
      <c r="O104" s="29"/>
      <c r="P104" s="71"/>
    </row>
    <row r="105" spans="1:16" x14ac:dyDescent="0.25">
      <c r="A105" s="35" t="s">
        <v>53</v>
      </c>
      <c r="B105" s="31" t="s">
        <v>172</v>
      </c>
      <c r="C105" s="28">
        <v>20000</v>
      </c>
      <c r="D105" s="67">
        <f>VLOOKUP(B105,'02.11'!B105:P370,15,0)</f>
        <v>0</v>
      </c>
      <c r="E105" s="30"/>
      <c r="F105" s="30"/>
      <c r="G105" s="30"/>
      <c r="H105" s="30"/>
      <c r="I105" s="29"/>
      <c r="J105" s="29"/>
      <c r="K105" s="29"/>
      <c r="L105" s="66">
        <f t="shared" si="4"/>
        <v>0</v>
      </c>
      <c r="M105" s="30"/>
      <c r="N105" s="66">
        <f t="shared" si="5"/>
        <v>0</v>
      </c>
      <c r="O105" s="29"/>
      <c r="P105" s="71"/>
    </row>
    <row r="106" spans="1:16" ht="15.75" hidden="1" customHeight="1" x14ac:dyDescent="0.25">
      <c r="A106" s="17"/>
      <c r="B106" s="18" t="s">
        <v>173</v>
      </c>
      <c r="C106" s="19"/>
      <c r="D106" s="67">
        <f>VLOOKUP(B106,'02.11'!B106:P371,15,0)</f>
        <v>0</v>
      </c>
      <c r="E106" s="21"/>
      <c r="F106" s="21"/>
      <c r="G106" s="21"/>
      <c r="H106" s="21"/>
      <c r="I106" s="20"/>
      <c r="J106" s="20"/>
      <c r="K106" s="20"/>
      <c r="L106" s="67">
        <f t="shared" ref="L106:L113" si="6">D106+G106+H106-I106-J106-K106</f>
        <v>0</v>
      </c>
      <c r="M106" s="21"/>
      <c r="N106" s="67">
        <f t="shared" si="5"/>
        <v>0</v>
      </c>
      <c r="O106" s="20"/>
      <c r="P106" s="72"/>
    </row>
    <row r="107" spans="1:16" ht="15.75" hidden="1" customHeight="1" x14ac:dyDescent="0.25">
      <c r="A107" s="22" t="s">
        <v>17</v>
      </c>
      <c r="B107" s="23" t="s">
        <v>174</v>
      </c>
      <c r="C107" s="24">
        <v>19000</v>
      </c>
      <c r="D107" s="67">
        <f>VLOOKUP(B107,'02.11'!B107:P372,15,0)</f>
        <v>0</v>
      </c>
      <c r="E107" s="26"/>
      <c r="F107" s="26"/>
      <c r="G107" s="26"/>
      <c r="H107" s="26"/>
      <c r="I107" s="25"/>
      <c r="J107" s="25"/>
      <c r="K107" s="25"/>
      <c r="L107" s="65">
        <f t="shared" si="6"/>
        <v>0</v>
      </c>
      <c r="M107" s="26"/>
      <c r="N107" s="65">
        <f t="shared" si="5"/>
        <v>0</v>
      </c>
      <c r="O107" s="25"/>
      <c r="P107" s="73"/>
    </row>
    <row r="108" spans="1:16" ht="15.75" hidden="1" customHeight="1" x14ac:dyDescent="0.25">
      <c r="A108" s="22" t="s">
        <v>19</v>
      </c>
      <c r="B108" s="27" t="s">
        <v>175</v>
      </c>
      <c r="C108" s="28">
        <v>16000</v>
      </c>
      <c r="D108" s="67">
        <f>VLOOKUP(B108,'02.11'!B108:P373,15,0)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71"/>
    </row>
    <row r="109" spans="1:16" ht="15.75" hidden="1" customHeight="1" x14ac:dyDescent="0.25">
      <c r="A109" s="22" t="s">
        <v>21</v>
      </c>
      <c r="B109" s="27" t="s">
        <v>176</v>
      </c>
      <c r="C109" s="28">
        <v>60000</v>
      </c>
      <c r="D109" s="67">
        <f>VLOOKUP(B109,'02.11'!B109:P374,15,0)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71"/>
    </row>
    <row r="110" spans="1:16" ht="15.75" hidden="1" customHeight="1" x14ac:dyDescent="0.25">
      <c r="A110" s="22" t="s">
        <v>23</v>
      </c>
      <c r="B110" s="27" t="s">
        <v>177</v>
      </c>
      <c r="C110" s="28">
        <v>55000</v>
      </c>
      <c r="D110" s="67">
        <f>VLOOKUP(B110,'02.11'!B110:P375,15,0)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71"/>
    </row>
    <row r="111" spans="1:16" ht="15.75" hidden="1" customHeight="1" x14ac:dyDescent="0.25">
      <c r="A111" s="22" t="s">
        <v>25</v>
      </c>
      <c r="B111" s="27" t="s">
        <v>178</v>
      </c>
      <c r="C111" s="28">
        <v>65000</v>
      </c>
      <c r="D111" s="67">
        <f>VLOOKUP(B111,'02.11'!B111:P376,15,0)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71"/>
    </row>
    <row r="112" spans="1:16" ht="15.75" hidden="1" customHeight="1" x14ac:dyDescent="0.25">
      <c r="A112" s="22" t="s">
        <v>27</v>
      </c>
      <c r="B112" s="27" t="s">
        <v>179</v>
      </c>
      <c r="C112" s="28">
        <v>65000</v>
      </c>
      <c r="D112" s="67">
        <f>VLOOKUP(B112,'02.11'!B112:P377,15,0)</f>
        <v>0</v>
      </c>
      <c r="E112" s="30"/>
      <c r="F112" s="30"/>
      <c r="G112" s="30"/>
      <c r="H112" s="30"/>
      <c r="I112" s="29"/>
      <c r="J112" s="29"/>
      <c r="K112" s="29"/>
      <c r="L112" s="66">
        <f t="shared" si="6"/>
        <v>0</v>
      </c>
      <c r="M112" s="30"/>
      <c r="N112" s="66">
        <f t="shared" si="5"/>
        <v>0</v>
      </c>
      <c r="O112" s="29"/>
      <c r="P112" s="71"/>
    </row>
    <row r="113" spans="1:16" ht="15.75" hidden="1" customHeight="1" x14ac:dyDescent="0.25">
      <c r="A113" s="36" t="s">
        <v>29</v>
      </c>
      <c r="B113" s="33" t="s">
        <v>180</v>
      </c>
      <c r="C113" s="34">
        <v>19000</v>
      </c>
      <c r="D113" s="67">
        <f>VLOOKUP(B113,'02.11'!B113:P378,15,0)</f>
        <v>0</v>
      </c>
      <c r="E113" s="30"/>
      <c r="F113" s="30"/>
      <c r="G113" s="38"/>
      <c r="H113" s="38"/>
      <c r="I113" s="37"/>
      <c r="J113" s="37"/>
      <c r="K113" s="37"/>
      <c r="L113" s="68">
        <f t="shared" si="6"/>
        <v>0</v>
      </c>
      <c r="M113" s="38"/>
      <c r="N113" s="68">
        <f t="shared" si="5"/>
        <v>0</v>
      </c>
      <c r="O113" s="29"/>
      <c r="P113" s="74"/>
    </row>
    <row r="114" spans="1:16" ht="15.75" customHeight="1" x14ac:dyDescent="0.25">
      <c r="A114" s="97">
        <v>20</v>
      </c>
      <c r="B114" s="33" t="s">
        <v>345</v>
      </c>
      <c r="C114" s="94">
        <v>25000</v>
      </c>
      <c r="D114" s="67"/>
      <c r="E114" s="77"/>
      <c r="F114" s="77"/>
      <c r="G114" s="38">
        <v>4</v>
      </c>
      <c r="H114" s="38"/>
      <c r="I114" s="37"/>
      <c r="J114" s="37"/>
      <c r="K114" s="37">
        <v>2</v>
      </c>
      <c r="L114" s="68"/>
      <c r="M114" s="38"/>
      <c r="N114" s="68"/>
      <c r="O114" s="78"/>
      <c r="P114" s="74"/>
    </row>
    <row r="115" spans="1:16" ht="15.75" customHeight="1" x14ac:dyDescent="0.25">
      <c r="A115" s="97">
        <v>21</v>
      </c>
      <c r="B115" s="33" t="s">
        <v>346</v>
      </c>
      <c r="C115" s="94">
        <v>25000</v>
      </c>
      <c r="D115" s="67"/>
      <c r="E115" s="77"/>
      <c r="F115" s="77"/>
      <c r="G115" s="38">
        <v>6</v>
      </c>
      <c r="H115" s="38"/>
      <c r="I115" s="37"/>
      <c r="J115" s="37"/>
      <c r="K115" s="37">
        <v>2</v>
      </c>
      <c r="L115" s="68"/>
      <c r="M115" s="38"/>
      <c r="N115" s="68"/>
      <c r="O115" s="78"/>
      <c r="P115" s="74"/>
    </row>
    <row r="116" spans="1:16" x14ac:dyDescent="0.25">
      <c r="A116" s="17"/>
      <c r="B116" s="18" t="s">
        <v>181</v>
      </c>
      <c r="C116" s="19"/>
      <c r="D116" s="67">
        <f>VLOOKUP(B116,'02.11'!B116:P379,15,0)</f>
        <v>0</v>
      </c>
      <c r="E116" s="21"/>
      <c r="F116" s="21"/>
      <c r="G116" s="21"/>
      <c r="H116" s="21"/>
      <c r="I116" s="20"/>
      <c r="J116" s="20"/>
      <c r="K116" s="20"/>
      <c r="L116" s="67"/>
      <c r="M116" s="21"/>
      <c r="N116" s="67"/>
      <c r="O116" s="20"/>
      <c r="P116" s="72"/>
    </row>
    <row r="117" spans="1:16" x14ac:dyDescent="0.25">
      <c r="A117" s="39">
        <v>1</v>
      </c>
      <c r="B117" s="23" t="s">
        <v>182</v>
      </c>
      <c r="C117" s="24">
        <v>28000</v>
      </c>
      <c r="D117" s="67">
        <f>VLOOKUP(B117,'02.11'!B117:P380,15,0)</f>
        <v>0</v>
      </c>
      <c r="E117" s="26"/>
      <c r="F117" s="26"/>
      <c r="G117" s="26"/>
      <c r="H117" s="26"/>
      <c r="I117" s="25"/>
      <c r="J117" s="25"/>
      <c r="K117" s="25"/>
      <c r="L117" s="65">
        <f>D117+G117+H117-I117-J117-K117-M117</f>
        <v>0</v>
      </c>
      <c r="M117" s="26"/>
      <c r="N117" s="65">
        <f t="shared" si="5"/>
        <v>0</v>
      </c>
      <c r="O117" s="25"/>
      <c r="P117" s="73"/>
    </row>
    <row r="118" spans="1:16" x14ac:dyDescent="0.25">
      <c r="A118" s="40">
        <v>2</v>
      </c>
      <c r="B118" s="27" t="s">
        <v>183</v>
      </c>
      <c r="C118" s="28">
        <v>28000</v>
      </c>
      <c r="D118" s="67">
        <f>VLOOKUP(B118,'02.11'!B118:P381,15,0)</f>
        <v>0</v>
      </c>
      <c r="E118" s="30"/>
      <c r="F118" s="30"/>
      <c r="G118" s="30"/>
      <c r="H118" s="30"/>
      <c r="I118" s="29"/>
      <c r="J118" s="29"/>
      <c r="K118" s="29"/>
      <c r="L118" s="66">
        <f t="shared" ref="L118:L128" si="7">D118+G118+H118-I118-J118-K118-M118</f>
        <v>0</v>
      </c>
      <c r="M118" s="30"/>
      <c r="N118" s="66">
        <f t="shared" si="5"/>
        <v>0</v>
      </c>
      <c r="O118" s="29"/>
      <c r="P118" s="71"/>
    </row>
    <row r="119" spans="1:16" x14ac:dyDescent="0.25">
      <c r="A119" s="40">
        <v>3</v>
      </c>
      <c r="B119" s="27" t="s">
        <v>184</v>
      </c>
      <c r="C119" s="28">
        <v>28000</v>
      </c>
      <c r="D119" s="67">
        <f>VLOOKUP(B119,'02.11'!B119:P382,15,0)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71"/>
    </row>
    <row r="120" spans="1:16" x14ac:dyDescent="0.25">
      <c r="A120" s="40">
        <v>4</v>
      </c>
      <c r="B120" s="27" t="s">
        <v>185</v>
      </c>
      <c r="C120" s="28">
        <v>28000</v>
      </c>
      <c r="D120" s="67">
        <f>VLOOKUP(B120,'02.11'!B120:P383,15,0)</f>
        <v>0</v>
      </c>
      <c r="E120" s="30"/>
      <c r="F120" s="30"/>
      <c r="G120" s="30"/>
      <c r="H120" s="30"/>
      <c r="I120" s="29"/>
      <c r="J120" s="29"/>
      <c r="K120" s="29"/>
      <c r="L120" s="66">
        <f t="shared" si="7"/>
        <v>0</v>
      </c>
      <c r="M120" s="30"/>
      <c r="N120" s="66">
        <f t="shared" si="5"/>
        <v>0</v>
      </c>
      <c r="O120" s="29"/>
      <c r="P120" s="71"/>
    </row>
    <row r="121" spans="1:16" hidden="1" x14ac:dyDescent="0.25">
      <c r="A121" s="40">
        <v>5</v>
      </c>
      <c r="B121" s="27" t="s">
        <v>186</v>
      </c>
      <c r="C121" s="28">
        <v>30000</v>
      </c>
      <c r="D121" s="67">
        <f>VLOOKUP(B121,'02.11'!B121:P384,15,0)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71"/>
    </row>
    <row r="122" spans="1:16" hidden="1" x14ac:dyDescent="0.25">
      <c r="A122" s="40">
        <v>6</v>
      </c>
      <c r="B122" s="27" t="s">
        <v>187</v>
      </c>
      <c r="C122" s="28">
        <v>28000</v>
      </c>
      <c r="D122" s="67">
        <f>VLOOKUP(B122,'02.11'!B122:P385,15,0)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71"/>
    </row>
    <row r="123" spans="1:16" hidden="1" x14ac:dyDescent="0.25">
      <c r="A123" s="40">
        <v>7</v>
      </c>
      <c r="B123" s="27" t="s">
        <v>188</v>
      </c>
      <c r="C123" s="28">
        <v>19000</v>
      </c>
      <c r="D123" s="67">
        <f>VLOOKUP(B123,'02.11'!B123:P386,15,0)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71"/>
    </row>
    <row r="124" spans="1:16" hidden="1" x14ac:dyDescent="0.25">
      <c r="A124" s="41">
        <v>8</v>
      </c>
      <c r="B124" s="42" t="s">
        <v>189</v>
      </c>
      <c r="C124" s="43">
        <v>30000</v>
      </c>
      <c r="D124" s="67">
        <f>VLOOKUP(B124,'02.11'!B124:P387,15,0)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7"/>
        <v>0</v>
      </c>
      <c r="M124" s="30"/>
      <c r="N124" s="66">
        <f t="shared" si="5"/>
        <v>0</v>
      </c>
      <c r="O124" s="29"/>
      <c r="P124" s="71"/>
    </row>
    <row r="125" spans="1:16" hidden="1" x14ac:dyDescent="0.25">
      <c r="A125" s="40">
        <v>9</v>
      </c>
      <c r="B125" s="27" t="s">
        <v>190</v>
      </c>
      <c r="C125" s="28">
        <v>28000</v>
      </c>
      <c r="D125" s="67">
        <f>VLOOKUP(B125,'02.11'!B125:P388,15,0)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7"/>
        <v>0</v>
      </c>
      <c r="M125" s="30"/>
      <c r="N125" s="66">
        <f t="shared" si="5"/>
        <v>0</v>
      </c>
      <c r="O125" s="29"/>
      <c r="P125" s="71"/>
    </row>
    <row r="126" spans="1:16" hidden="1" x14ac:dyDescent="0.25">
      <c r="A126" s="40">
        <v>10</v>
      </c>
      <c r="B126" s="27" t="s">
        <v>191</v>
      </c>
      <c r="C126" s="28">
        <v>28000</v>
      </c>
      <c r="D126" s="67">
        <f>VLOOKUP(B126,'02.11'!B126:P389,15,0)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7"/>
        <v>0</v>
      </c>
      <c r="M126" s="30"/>
      <c r="N126" s="66">
        <f t="shared" si="5"/>
        <v>0</v>
      </c>
      <c r="O126" s="29"/>
      <c r="P126" s="71"/>
    </row>
    <row r="127" spans="1:16" x14ac:dyDescent="0.25">
      <c r="A127" s="40">
        <v>11</v>
      </c>
      <c r="B127" s="27" t="s">
        <v>192</v>
      </c>
      <c r="C127" s="28">
        <v>28000</v>
      </c>
      <c r="D127" s="67">
        <f>VLOOKUP(B127,'02.11'!B127:P390,15,0)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7"/>
        <v>0</v>
      </c>
      <c r="M127" s="30"/>
      <c r="N127" s="66">
        <f t="shared" si="5"/>
        <v>0</v>
      </c>
      <c r="O127" s="29"/>
      <c r="P127" s="71"/>
    </row>
    <row r="128" spans="1:16" x14ac:dyDescent="0.25">
      <c r="A128" s="32"/>
      <c r="B128" s="33"/>
      <c r="C128" s="34"/>
      <c r="D128" s="67" t="e">
        <f>VLOOKUP(B128,'02.11'!B128:P391,15,0)</f>
        <v>#N/A</v>
      </c>
      <c r="E128" s="38"/>
      <c r="F128" s="38"/>
      <c r="G128" s="38"/>
      <c r="H128" s="38"/>
      <c r="I128" s="37"/>
      <c r="J128" s="37"/>
      <c r="K128" s="37"/>
      <c r="L128" s="68" t="e">
        <f t="shared" si="7"/>
        <v>#N/A</v>
      </c>
      <c r="M128" s="38"/>
      <c r="N128" s="68" t="e">
        <f t="shared" si="5"/>
        <v>#N/A</v>
      </c>
      <c r="O128" s="37"/>
      <c r="P128" s="74"/>
    </row>
    <row r="129" spans="1:16" x14ac:dyDescent="0.25">
      <c r="A129" s="44"/>
      <c r="B129" s="45" t="s">
        <v>193</v>
      </c>
      <c r="C129" s="46"/>
      <c r="D129" s="67">
        <f>VLOOKUP(B129,'02.11'!B129:P392,15,0)</f>
        <v>0</v>
      </c>
      <c r="E129" s="21"/>
      <c r="F129" s="21"/>
      <c r="G129" s="21"/>
      <c r="H129" s="21"/>
      <c r="I129" s="20"/>
      <c r="J129" s="20"/>
      <c r="K129" s="20"/>
      <c r="L129" s="67"/>
      <c r="M129" s="21"/>
      <c r="N129" s="67"/>
      <c r="O129" s="20"/>
      <c r="P129" s="72"/>
    </row>
    <row r="130" spans="1:16" x14ac:dyDescent="0.25">
      <c r="A130" s="22" t="s">
        <v>17</v>
      </c>
      <c r="B130" s="47" t="s">
        <v>194</v>
      </c>
      <c r="C130" s="24">
        <v>95000</v>
      </c>
      <c r="D130" s="67">
        <f>VLOOKUP(B130,'02.11'!B130:P393,15,0)</f>
        <v>0</v>
      </c>
      <c r="E130" s="26"/>
      <c r="F130" s="26"/>
      <c r="G130" s="26"/>
      <c r="H130" s="26"/>
      <c r="I130" s="25"/>
      <c r="J130" s="25"/>
      <c r="K130" s="25"/>
      <c r="L130" s="65">
        <f>D130+G130+H130-I130-J130-K130-M130</f>
        <v>0</v>
      </c>
      <c r="M130" s="26"/>
      <c r="N130" s="65">
        <f t="shared" si="5"/>
        <v>0</v>
      </c>
      <c r="O130" s="25"/>
      <c r="P130" s="73"/>
    </row>
    <row r="131" spans="1:16" x14ac:dyDescent="0.25">
      <c r="A131" s="35" t="s">
        <v>19</v>
      </c>
      <c r="B131" s="31" t="s">
        <v>195</v>
      </c>
      <c r="C131" s="28">
        <v>50000</v>
      </c>
      <c r="D131" s="67">
        <f>VLOOKUP(B131,'02.11'!B131:P394,15,0)</f>
        <v>0</v>
      </c>
      <c r="E131" s="30"/>
      <c r="F131" s="30"/>
      <c r="G131" s="30">
        <v>6</v>
      </c>
      <c r="H131" s="30"/>
      <c r="I131" s="29"/>
      <c r="J131" s="29"/>
      <c r="K131" s="29"/>
      <c r="L131" s="66">
        <f t="shared" ref="L131:L156" si="8">D131+G131+H131-I131-J131-K131-M131</f>
        <v>5</v>
      </c>
      <c r="M131" s="30">
        <v>1</v>
      </c>
      <c r="N131" s="66">
        <f t="shared" si="5"/>
        <v>0</v>
      </c>
      <c r="O131" s="29"/>
      <c r="P131" s="71">
        <v>5</v>
      </c>
    </row>
    <row r="132" spans="1:16" hidden="1" x14ac:dyDescent="0.25">
      <c r="A132" s="35" t="s">
        <v>21</v>
      </c>
      <c r="B132" s="27" t="s">
        <v>196</v>
      </c>
      <c r="C132" s="28">
        <v>89000</v>
      </c>
      <c r="D132" s="67">
        <f>VLOOKUP(B132,'02.11'!B132:P395,15,0)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71"/>
    </row>
    <row r="133" spans="1:16" hidden="1" x14ac:dyDescent="0.25">
      <c r="A133" s="35" t="s">
        <v>23</v>
      </c>
      <c r="B133" s="27" t="s">
        <v>197</v>
      </c>
      <c r="C133" s="28">
        <v>49000</v>
      </c>
      <c r="D133" s="67">
        <f>VLOOKUP(B133,'02.11'!B133:P396,15,0)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71"/>
    </row>
    <row r="134" spans="1:16" hidden="1" x14ac:dyDescent="0.25">
      <c r="A134" s="35" t="s">
        <v>25</v>
      </c>
      <c r="B134" s="27" t="s">
        <v>198</v>
      </c>
      <c r="C134" s="28">
        <v>70000</v>
      </c>
      <c r="D134" s="67">
        <f>VLOOKUP(B134,'02.11'!B134:P397,15,0)</f>
        <v>0</v>
      </c>
      <c r="E134" s="30"/>
      <c r="F134" s="30"/>
      <c r="G134" s="30"/>
      <c r="H134" s="30"/>
      <c r="I134" s="29"/>
      <c r="J134" s="29"/>
      <c r="K134" s="29"/>
      <c r="L134" s="66">
        <f t="shared" si="8"/>
        <v>0</v>
      </c>
      <c r="M134" s="30"/>
      <c r="N134" s="66">
        <f t="shared" si="5"/>
        <v>0</v>
      </c>
      <c r="O134" s="29"/>
      <c r="P134" s="71"/>
    </row>
    <row r="135" spans="1:16" hidden="1" x14ac:dyDescent="0.25">
      <c r="A135" s="35" t="s">
        <v>27</v>
      </c>
      <c r="B135" s="27" t="s">
        <v>199</v>
      </c>
      <c r="C135" s="28">
        <v>38000</v>
      </c>
      <c r="D135" s="67">
        <f>VLOOKUP(B135,'02.11'!B135:P398,15,0)</f>
        <v>0</v>
      </c>
      <c r="E135" s="30"/>
      <c r="F135" s="30"/>
      <c r="G135" s="30"/>
      <c r="H135" s="30"/>
      <c r="I135" s="29"/>
      <c r="J135" s="29"/>
      <c r="K135" s="29"/>
      <c r="L135" s="66">
        <f t="shared" si="8"/>
        <v>0</v>
      </c>
      <c r="M135" s="30"/>
      <c r="N135" s="66">
        <f t="shared" si="5"/>
        <v>0</v>
      </c>
      <c r="O135" s="29"/>
      <c r="P135" s="71"/>
    </row>
    <row r="136" spans="1:16" x14ac:dyDescent="0.25">
      <c r="A136" s="35" t="s">
        <v>29</v>
      </c>
      <c r="B136" s="27" t="s">
        <v>200</v>
      </c>
      <c r="C136" s="28">
        <v>55000</v>
      </c>
      <c r="D136" s="67">
        <f>VLOOKUP(B136,'02.11'!B136:P399,15,0)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8"/>
        <v>0</v>
      </c>
      <c r="M136" s="30"/>
      <c r="N136" s="66">
        <f t="shared" si="5"/>
        <v>0</v>
      </c>
      <c r="O136" s="29"/>
      <c r="P136" s="71"/>
    </row>
    <row r="137" spans="1:16" x14ac:dyDescent="0.25">
      <c r="A137" s="35" t="s">
        <v>31</v>
      </c>
      <c r="B137" s="27" t="s">
        <v>201</v>
      </c>
      <c r="C137" s="28">
        <v>30000</v>
      </c>
      <c r="D137" s="67">
        <f>VLOOKUP(B137,'02.11'!B137:P400,15,0)</f>
        <v>7</v>
      </c>
      <c r="E137" s="30"/>
      <c r="F137" s="30"/>
      <c r="G137" s="30"/>
      <c r="H137" s="30"/>
      <c r="I137" s="29"/>
      <c r="J137" s="29"/>
      <c r="K137" s="29"/>
      <c r="L137" s="66">
        <f t="shared" si="8"/>
        <v>3</v>
      </c>
      <c r="M137" s="30">
        <v>4</v>
      </c>
      <c r="N137" s="66">
        <f t="shared" si="5"/>
        <v>0</v>
      </c>
      <c r="O137" s="29"/>
      <c r="P137" s="71">
        <v>3</v>
      </c>
    </row>
    <row r="138" spans="1:16" x14ac:dyDescent="0.25">
      <c r="A138" s="35" t="s">
        <v>33</v>
      </c>
      <c r="B138" s="27" t="s">
        <v>202</v>
      </c>
      <c r="C138" s="28">
        <v>75000</v>
      </c>
      <c r="D138" s="67">
        <f>VLOOKUP(B138,'02.11'!B138:P401,15,0)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8"/>
        <v>0</v>
      </c>
      <c r="M138" s="30"/>
      <c r="N138" s="66">
        <f t="shared" si="5"/>
        <v>0</v>
      </c>
      <c r="O138" s="29"/>
      <c r="P138" s="71"/>
    </row>
    <row r="139" spans="1:16" x14ac:dyDescent="0.25">
      <c r="A139" s="35" t="s">
        <v>35</v>
      </c>
      <c r="B139" s="27" t="s">
        <v>203</v>
      </c>
      <c r="C139" s="28">
        <v>38000</v>
      </c>
      <c r="D139" s="67">
        <f>VLOOKUP(B139,'02.11'!B139:P402,15,0)</f>
        <v>4</v>
      </c>
      <c r="E139" s="30"/>
      <c r="F139" s="30"/>
      <c r="G139" s="30">
        <v>10</v>
      </c>
      <c r="H139" s="30"/>
      <c r="I139" s="29"/>
      <c r="J139" s="29"/>
      <c r="K139" s="29"/>
      <c r="L139" s="66">
        <f t="shared" si="8"/>
        <v>11</v>
      </c>
      <c r="M139" s="30">
        <v>3</v>
      </c>
      <c r="N139" s="66">
        <f t="shared" si="5"/>
        <v>0</v>
      </c>
      <c r="O139" s="29"/>
      <c r="P139" s="71">
        <v>11</v>
      </c>
    </row>
    <row r="140" spans="1:16" x14ac:dyDescent="0.25">
      <c r="A140" s="35" t="s">
        <v>37</v>
      </c>
      <c r="B140" s="27" t="s">
        <v>204</v>
      </c>
      <c r="C140" s="28">
        <v>60000</v>
      </c>
      <c r="D140" s="67">
        <f>VLOOKUP(B140,'02.11'!B140:P403,15,0)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8"/>
        <v>0</v>
      </c>
      <c r="M140" s="30"/>
      <c r="N140" s="66">
        <f t="shared" si="5"/>
        <v>0</v>
      </c>
      <c r="O140" s="29"/>
      <c r="P140" s="71"/>
    </row>
    <row r="141" spans="1:16" x14ac:dyDescent="0.25">
      <c r="A141" s="35" t="s">
        <v>39</v>
      </c>
      <c r="B141" s="27" t="s">
        <v>205</v>
      </c>
      <c r="C141" s="28">
        <v>35000</v>
      </c>
      <c r="D141" s="67">
        <f>VLOOKUP(B141,'02.11'!B141:P404,15,0)</f>
        <v>2</v>
      </c>
      <c r="E141" s="30"/>
      <c r="F141" s="30"/>
      <c r="G141" s="30">
        <v>8</v>
      </c>
      <c r="H141" s="30"/>
      <c r="I141" s="29"/>
      <c r="J141" s="29"/>
      <c r="K141" s="29"/>
      <c r="L141" s="66">
        <f t="shared" si="8"/>
        <v>6</v>
      </c>
      <c r="M141" s="30">
        <v>4</v>
      </c>
      <c r="N141" s="66">
        <f t="shared" si="5"/>
        <v>0</v>
      </c>
      <c r="O141" s="29"/>
      <c r="P141" s="71">
        <v>6</v>
      </c>
    </row>
    <row r="142" spans="1:16" x14ac:dyDescent="0.25">
      <c r="A142" s="35" t="s">
        <v>41</v>
      </c>
      <c r="B142" s="27" t="s">
        <v>206</v>
      </c>
      <c r="C142" s="28">
        <v>70000</v>
      </c>
      <c r="D142" s="67">
        <f>VLOOKUP(B142,'02.11'!B142:P405,15,0)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8"/>
        <v>0</v>
      </c>
      <c r="M142" s="30"/>
      <c r="N142" s="66">
        <f t="shared" si="5"/>
        <v>0</v>
      </c>
      <c r="O142" s="29"/>
      <c r="P142" s="71"/>
    </row>
    <row r="143" spans="1:16" x14ac:dyDescent="0.25">
      <c r="A143" s="35" t="s">
        <v>43</v>
      </c>
      <c r="B143" s="27" t="s">
        <v>207</v>
      </c>
      <c r="C143" s="28">
        <v>38000</v>
      </c>
      <c r="D143" s="67">
        <f>VLOOKUP(B143,'02.11'!B143:P406,15,0)</f>
        <v>0</v>
      </c>
      <c r="E143" s="30"/>
      <c r="F143" s="30"/>
      <c r="G143" s="30"/>
      <c r="H143" s="30"/>
      <c r="I143" s="29"/>
      <c r="J143" s="29"/>
      <c r="K143" s="29"/>
      <c r="L143" s="66">
        <f t="shared" si="8"/>
        <v>0</v>
      </c>
      <c r="M143" s="30"/>
      <c r="N143" s="66">
        <f t="shared" si="5"/>
        <v>0</v>
      </c>
      <c r="O143" s="29"/>
      <c r="P143" s="71"/>
    </row>
    <row r="144" spans="1:16" hidden="1" x14ac:dyDescent="0.25">
      <c r="A144" s="35" t="s">
        <v>45</v>
      </c>
      <c r="B144" s="27" t="s">
        <v>208</v>
      </c>
      <c r="C144" s="28">
        <v>55000</v>
      </c>
      <c r="D144" s="67">
        <f>VLOOKUP(B144,'02.11'!B144:P407,15,0)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8"/>
        <v>0</v>
      </c>
      <c r="M144" s="30"/>
      <c r="N144" s="66">
        <f t="shared" si="5"/>
        <v>0</v>
      </c>
      <c r="O144" s="29"/>
      <c r="P144" s="71"/>
    </row>
    <row r="145" spans="1:16" hidden="1" x14ac:dyDescent="0.25">
      <c r="A145" s="35" t="s">
        <v>47</v>
      </c>
      <c r="B145" s="27" t="s">
        <v>209</v>
      </c>
      <c r="C145" s="28">
        <v>30000</v>
      </c>
      <c r="D145" s="67">
        <f>VLOOKUP(B145,'02.11'!B145:P408,15,0)</f>
        <v>0</v>
      </c>
      <c r="E145" s="30"/>
      <c r="F145" s="30"/>
      <c r="G145" s="30"/>
      <c r="H145" s="30"/>
      <c r="I145" s="29"/>
      <c r="J145" s="29"/>
      <c r="K145" s="29"/>
      <c r="L145" s="66">
        <f t="shared" si="8"/>
        <v>0</v>
      </c>
      <c r="M145" s="30"/>
      <c r="N145" s="66">
        <f t="shared" si="5"/>
        <v>0</v>
      </c>
      <c r="O145" s="29"/>
      <c r="P145" s="71"/>
    </row>
    <row r="146" spans="1:16" x14ac:dyDescent="0.25">
      <c r="A146" s="35" t="s">
        <v>45</v>
      </c>
      <c r="B146" s="27" t="s">
        <v>208</v>
      </c>
      <c r="C146" s="28">
        <v>30000</v>
      </c>
      <c r="D146" s="67"/>
      <c r="E146" s="30"/>
      <c r="F146" s="30"/>
      <c r="G146" s="30"/>
      <c r="H146" s="30"/>
      <c r="I146" s="29"/>
      <c r="J146" s="29"/>
      <c r="K146" s="29"/>
      <c r="L146" s="66"/>
      <c r="M146" s="30"/>
      <c r="N146" s="66"/>
      <c r="O146" s="29"/>
      <c r="P146" s="71"/>
    </row>
    <row r="147" spans="1:16" x14ac:dyDescent="0.25">
      <c r="A147" s="35" t="s">
        <v>47</v>
      </c>
      <c r="B147" s="27" t="s">
        <v>209</v>
      </c>
      <c r="C147" s="28">
        <v>55000</v>
      </c>
      <c r="D147" s="67"/>
      <c r="E147" s="30"/>
      <c r="F147" s="30"/>
      <c r="G147" s="30"/>
      <c r="H147" s="30"/>
      <c r="I147" s="29"/>
      <c r="J147" s="29"/>
      <c r="K147" s="29"/>
      <c r="L147" s="66"/>
      <c r="M147" s="30">
        <v>1</v>
      </c>
      <c r="N147" s="66"/>
      <c r="O147" s="29"/>
      <c r="P147" s="71">
        <v>7</v>
      </c>
    </row>
    <row r="148" spans="1:16" x14ac:dyDescent="0.25">
      <c r="A148" s="35" t="s">
        <v>49</v>
      </c>
      <c r="B148" s="27" t="s">
        <v>210</v>
      </c>
      <c r="C148" s="28">
        <v>55000</v>
      </c>
      <c r="D148" s="67">
        <f>VLOOKUP(B148,'02.11'!B148:P409,15,0)</f>
        <v>0</v>
      </c>
      <c r="E148" s="30"/>
      <c r="F148" s="30"/>
      <c r="G148" s="30"/>
      <c r="H148" s="30"/>
      <c r="I148" s="29"/>
      <c r="J148" s="29"/>
      <c r="K148" s="29"/>
      <c r="L148" s="66">
        <f t="shared" si="8"/>
        <v>0</v>
      </c>
      <c r="M148" s="30"/>
      <c r="N148" s="66">
        <f t="shared" si="5"/>
        <v>0</v>
      </c>
      <c r="O148" s="29"/>
      <c r="P148" s="71"/>
    </row>
    <row r="149" spans="1:16" x14ac:dyDescent="0.25">
      <c r="A149" s="35" t="s">
        <v>51</v>
      </c>
      <c r="B149" s="27" t="s">
        <v>211</v>
      </c>
      <c r="C149" s="28">
        <v>30000</v>
      </c>
      <c r="D149" s="67">
        <f>VLOOKUP(B149,'02.11'!B149:P410,15,0)</f>
        <v>7</v>
      </c>
      <c r="E149" s="30"/>
      <c r="F149" s="30"/>
      <c r="G149" s="30">
        <v>8</v>
      </c>
      <c r="H149" s="30"/>
      <c r="I149" s="29"/>
      <c r="J149" s="29"/>
      <c r="K149" s="29"/>
      <c r="L149" s="66">
        <f t="shared" si="8"/>
        <v>13</v>
      </c>
      <c r="M149" s="30">
        <v>2</v>
      </c>
      <c r="N149" s="66">
        <f t="shared" si="5"/>
        <v>0</v>
      </c>
      <c r="O149" s="29"/>
      <c r="P149" s="71">
        <v>13</v>
      </c>
    </row>
    <row r="150" spans="1:16" x14ac:dyDescent="0.25">
      <c r="A150" s="35" t="s">
        <v>53</v>
      </c>
      <c r="B150" s="27" t="s">
        <v>212</v>
      </c>
      <c r="C150" s="28">
        <v>55000</v>
      </c>
      <c r="D150" s="67">
        <f>VLOOKUP(B150,'02.11'!B150:P411,15,0)</f>
        <v>0</v>
      </c>
      <c r="E150" s="30"/>
      <c r="F150" s="30"/>
      <c r="G150" s="30"/>
      <c r="H150" s="30"/>
      <c r="I150" s="29"/>
      <c r="J150" s="29"/>
      <c r="K150" s="29"/>
      <c r="L150" s="66">
        <f t="shared" si="8"/>
        <v>0</v>
      </c>
      <c r="M150" s="30"/>
      <c r="N150" s="66">
        <f t="shared" si="5"/>
        <v>0</v>
      </c>
      <c r="O150" s="29"/>
      <c r="P150" s="71"/>
    </row>
    <row r="151" spans="1:16" x14ac:dyDescent="0.25">
      <c r="A151" s="35" t="s">
        <v>55</v>
      </c>
      <c r="B151" s="27" t="s">
        <v>213</v>
      </c>
      <c r="C151" s="28">
        <v>30000</v>
      </c>
      <c r="D151" s="67">
        <f>VLOOKUP(B151,'02.11'!B151:P412,15,0)</f>
        <v>0</v>
      </c>
      <c r="E151" s="30"/>
      <c r="F151" s="30"/>
      <c r="G151" s="30"/>
      <c r="H151" s="30"/>
      <c r="I151" s="29"/>
      <c r="J151" s="29"/>
      <c r="K151" s="29"/>
      <c r="L151" s="66">
        <f t="shared" si="8"/>
        <v>0</v>
      </c>
      <c r="M151" s="30"/>
      <c r="N151" s="66">
        <f t="shared" si="5"/>
        <v>0</v>
      </c>
      <c r="O151" s="29"/>
      <c r="P151" s="71"/>
    </row>
    <row r="152" spans="1:16" x14ac:dyDescent="0.25">
      <c r="A152" s="35" t="s">
        <v>57</v>
      </c>
      <c r="B152" s="27" t="s">
        <v>214</v>
      </c>
      <c r="C152" s="28">
        <v>89000</v>
      </c>
      <c r="D152" s="67">
        <f>VLOOKUP(B152,'02.11'!B152:P413,15,0)</f>
        <v>0</v>
      </c>
      <c r="E152" s="30"/>
      <c r="F152" s="30"/>
      <c r="G152" s="30"/>
      <c r="H152" s="30"/>
      <c r="I152" s="29"/>
      <c r="J152" s="29"/>
      <c r="K152" s="29"/>
      <c r="L152" s="66">
        <f t="shared" si="8"/>
        <v>0</v>
      </c>
      <c r="M152" s="30"/>
      <c r="N152" s="66">
        <f t="shared" si="5"/>
        <v>0</v>
      </c>
      <c r="O152" s="29"/>
      <c r="P152" s="71"/>
    </row>
    <row r="153" spans="1:16" hidden="1" x14ac:dyDescent="0.25">
      <c r="A153" s="35"/>
      <c r="B153" s="27"/>
      <c r="C153" s="28"/>
      <c r="D153" s="67" t="e">
        <f>VLOOKUP(B153,'02.11'!B153:P414,15,0)</f>
        <v>#N/A</v>
      </c>
      <c r="E153" s="30"/>
      <c r="F153" s="30"/>
      <c r="G153" s="30"/>
      <c r="H153" s="30"/>
      <c r="I153" s="29"/>
      <c r="J153" s="29"/>
      <c r="K153" s="29"/>
      <c r="L153" s="66" t="e">
        <f t="shared" si="8"/>
        <v>#N/A</v>
      </c>
      <c r="M153" s="30"/>
      <c r="N153" s="66" t="e">
        <f t="shared" si="5"/>
        <v>#N/A</v>
      </c>
      <c r="O153" s="29"/>
      <c r="P153" s="71"/>
    </row>
    <row r="154" spans="1:16" hidden="1" x14ac:dyDescent="0.25">
      <c r="A154" s="35"/>
      <c r="B154" s="27"/>
      <c r="C154" s="28"/>
      <c r="D154" s="67" t="e">
        <f>VLOOKUP(B154,'02.11'!B154:P415,15,0)</f>
        <v>#N/A</v>
      </c>
      <c r="E154" s="30"/>
      <c r="F154" s="30"/>
      <c r="G154" s="30"/>
      <c r="H154" s="30"/>
      <c r="I154" s="29"/>
      <c r="J154" s="29"/>
      <c r="K154" s="29"/>
      <c r="L154" s="66" t="e">
        <f t="shared" si="8"/>
        <v>#N/A</v>
      </c>
      <c r="M154" s="30"/>
      <c r="N154" s="66" t="e">
        <f t="shared" si="5"/>
        <v>#N/A</v>
      </c>
      <c r="O154" s="29"/>
      <c r="P154" s="71"/>
    </row>
    <row r="155" spans="1:16" hidden="1" x14ac:dyDescent="0.25">
      <c r="A155" s="35"/>
      <c r="B155" s="27"/>
      <c r="C155" s="28"/>
      <c r="D155" s="67" t="e">
        <f>VLOOKUP(B155,'02.11'!B155:P416,15,0)</f>
        <v>#N/A</v>
      </c>
      <c r="E155" s="30"/>
      <c r="F155" s="30"/>
      <c r="G155" s="30"/>
      <c r="H155" s="30"/>
      <c r="I155" s="29"/>
      <c r="J155" s="29"/>
      <c r="K155" s="29"/>
      <c r="L155" s="66" t="e">
        <f t="shared" si="8"/>
        <v>#N/A</v>
      </c>
      <c r="M155" s="30"/>
      <c r="N155" s="66" t="e">
        <f t="shared" si="5"/>
        <v>#N/A</v>
      </c>
      <c r="O155" s="29"/>
      <c r="P155" s="71"/>
    </row>
    <row r="156" spans="1:16" hidden="1" x14ac:dyDescent="0.25">
      <c r="A156" s="35"/>
      <c r="B156" s="27"/>
      <c r="C156" s="28"/>
      <c r="D156" s="67" t="e">
        <f>VLOOKUP(B156,'02.11'!B156:P417,15,0)</f>
        <v>#N/A</v>
      </c>
      <c r="E156" s="30"/>
      <c r="F156" s="30"/>
      <c r="G156" s="30"/>
      <c r="H156" s="30"/>
      <c r="I156" s="29"/>
      <c r="J156" s="29"/>
      <c r="K156" s="29"/>
      <c r="L156" s="66" t="e">
        <f t="shared" si="8"/>
        <v>#N/A</v>
      </c>
      <c r="M156" s="30"/>
      <c r="N156" s="66" t="e">
        <f t="shared" ref="N156:N223" si="9">P156-L156</f>
        <v>#N/A</v>
      </c>
      <c r="O156" s="29"/>
      <c r="P156" s="71"/>
    </row>
    <row r="157" spans="1:16" x14ac:dyDescent="0.25">
      <c r="A157" s="17"/>
      <c r="B157" s="18" t="s">
        <v>215</v>
      </c>
      <c r="C157" s="19"/>
      <c r="D157" s="67">
        <f>VLOOKUP(B157,'02.11'!B157:P418,15,0)</f>
        <v>0</v>
      </c>
      <c r="E157" s="20"/>
      <c r="F157" s="20"/>
      <c r="G157" s="20"/>
      <c r="H157" s="20"/>
      <c r="I157" s="20"/>
      <c r="J157" s="20"/>
      <c r="K157" s="20"/>
      <c r="L157" s="67"/>
      <c r="M157" s="21"/>
      <c r="N157" s="67"/>
      <c r="O157" s="20"/>
      <c r="P157" s="72"/>
    </row>
    <row r="158" spans="1:16" x14ac:dyDescent="0.25">
      <c r="A158" s="22" t="s">
        <v>17</v>
      </c>
      <c r="B158" s="23" t="s">
        <v>216</v>
      </c>
      <c r="C158" s="24">
        <v>390000</v>
      </c>
      <c r="D158" s="67">
        <f>VLOOKUP(B158,'02.11'!B158:P419,15,0)</f>
        <v>0</v>
      </c>
      <c r="E158" s="30"/>
      <c r="F158" s="26"/>
      <c r="G158" s="26"/>
      <c r="H158" s="26"/>
      <c r="I158" s="25"/>
      <c r="J158" s="25"/>
      <c r="K158" s="25"/>
      <c r="L158" s="66">
        <f>D158+G158+H158-I158-J158-K158-M158</f>
        <v>0</v>
      </c>
      <c r="M158" s="26"/>
      <c r="N158" s="66">
        <f t="shared" si="9"/>
        <v>0</v>
      </c>
      <c r="O158" s="29"/>
      <c r="P158" s="71"/>
    </row>
    <row r="159" spans="1:16" x14ac:dyDescent="0.25">
      <c r="A159" s="22" t="s">
        <v>19</v>
      </c>
      <c r="B159" s="27" t="s">
        <v>217</v>
      </c>
      <c r="C159" s="28">
        <v>300000</v>
      </c>
      <c r="D159" s="67">
        <f>VLOOKUP(B159,'02.11'!B159:P420,15,0)</f>
        <v>0</v>
      </c>
      <c r="E159" s="30"/>
      <c r="F159" s="30"/>
      <c r="G159" s="30"/>
      <c r="H159" s="30"/>
      <c r="I159" s="29"/>
      <c r="J159" s="29"/>
      <c r="K159" s="29"/>
      <c r="L159" s="66">
        <f t="shared" ref="L159:L190" si="10">D159+G159+H159-I159-J159-K159-M159</f>
        <v>0</v>
      </c>
      <c r="M159" s="30"/>
      <c r="N159" s="66">
        <f t="shared" si="9"/>
        <v>0</v>
      </c>
      <c r="O159" s="29"/>
      <c r="P159" s="71"/>
    </row>
    <row r="160" spans="1:16" x14ac:dyDescent="0.25">
      <c r="A160" s="22" t="s">
        <v>21</v>
      </c>
      <c r="B160" s="27" t="s">
        <v>218</v>
      </c>
      <c r="C160" s="28">
        <v>390000</v>
      </c>
      <c r="D160" s="67">
        <f>VLOOKUP(B160,'02.11'!B160:P421,15,0)</f>
        <v>0</v>
      </c>
      <c r="E160" s="30"/>
      <c r="F160" s="30"/>
      <c r="G160" s="30">
        <v>1</v>
      </c>
      <c r="H160" s="30"/>
      <c r="I160" s="29"/>
      <c r="J160" s="29"/>
      <c r="K160" s="29"/>
      <c r="L160" s="66">
        <f t="shared" si="10"/>
        <v>0</v>
      </c>
      <c r="M160" s="30">
        <v>1</v>
      </c>
      <c r="N160" s="66">
        <f t="shared" si="9"/>
        <v>0</v>
      </c>
      <c r="O160" s="29"/>
      <c r="P160" s="71"/>
    </row>
    <row r="161" spans="1:16" x14ac:dyDescent="0.25">
      <c r="A161" s="22" t="s">
        <v>23</v>
      </c>
      <c r="B161" s="27" t="s">
        <v>219</v>
      </c>
      <c r="C161" s="28">
        <v>300000</v>
      </c>
      <c r="D161" s="67">
        <f>VLOOKUP(B161,'02.11'!B161:P422,15,0)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/>
      <c r="N161" s="66">
        <f t="shared" si="9"/>
        <v>0</v>
      </c>
      <c r="O161" s="29"/>
      <c r="P161" s="71"/>
    </row>
    <row r="162" spans="1:16" x14ac:dyDescent="0.25">
      <c r="A162" s="22" t="s">
        <v>25</v>
      </c>
      <c r="B162" s="27" t="s">
        <v>220</v>
      </c>
      <c r="C162" s="28">
        <v>390000</v>
      </c>
      <c r="D162" s="67">
        <f>VLOOKUP(B162,'02.11'!B162:P423,15,0)</f>
        <v>0</v>
      </c>
      <c r="E162" s="30"/>
      <c r="F162" s="30"/>
      <c r="G162" s="30"/>
      <c r="H162" s="30"/>
      <c r="I162" s="29"/>
      <c r="J162" s="29"/>
      <c r="K162" s="29"/>
      <c r="L162" s="66">
        <f t="shared" si="10"/>
        <v>0</v>
      </c>
      <c r="M162" s="30"/>
      <c r="N162" s="66">
        <f t="shared" si="9"/>
        <v>0</v>
      </c>
      <c r="O162" s="29"/>
      <c r="P162" s="71"/>
    </row>
    <row r="163" spans="1:16" x14ac:dyDescent="0.25">
      <c r="A163" s="22" t="s">
        <v>27</v>
      </c>
      <c r="B163" s="27" t="s">
        <v>221</v>
      </c>
      <c r="C163" s="28">
        <v>300000</v>
      </c>
      <c r="D163" s="67">
        <f>VLOOKUP(B163,'02.11'!B163:P424,15,0)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/>
      <c r="N163" s="66">
        <f t="shared" si="9"/>
        <v>0</v>
      </c>
      <c r="O163" s="29"/>
      <c r="P163" s="71"/>
    </row>
    <row r="164" spans="1:16" hidden="1" x14ac:dyDescent="0.25">
      <c r="A164" s="22" t="s">
        <v>29</v>
      </c>
      <c r="B164" s="27" t="s">
        <v>222</v>
      </c>
      <c r="C164" s="28">
        <v>300000</v>
      </c>
      <c r="D164" s="67">
        <f>VLOOKUP(B164,'02.11'!B164:P425,15,0)</f>
        <v>0</v>
      </c>
      <c r="E164" s="30"/>
      <c r="F164" s="30"/>
      <c r="G164" s="30"/>
      <c r="H164" s="30"/>
      <c r="I164" s="29"/>
      <c r="J164" s="29"/>
      <c r="K164" s="29"/>
      <c r="L164" s="66">
        <f t="shared" si="10"/>
        <v>0</v>
      </c>
      <c r="M164" s="30"/>
      <c r="N164" s="66">
        <f t="shared" si="9"/>
        <v>0</v>
      </c>
      <c r="O164" s="29"/>
      <c r="P164" s="71"/>
    </row>
    <row r="165" spans="1:16" x14ac:dyDescent="0.25">
      <c r="A165" s="22" t="s">
        <v>31</v>
      </c>
      <c r="B165" s="27" t="s">
        <v>223</v>
      </c>
      <c r="C165" s="28">
        <v>220000</v>
      </c>
      <c r="D165" s="67">
        <f>VLOOKUP(B165,'02.11'!B165:P426,15,0)</f>
        <v>0</v>
      </c>
      <c r="E165" s="30"/>
      <c r="F165" s="30"/>
      <c r="G165" s="30">
        <v>1</v>
      </c>
      <c r="H165" s="30"/>
      <c r="I165" s="29"/>
      <c r="J165" s="29"/>
      <c r="K165" s="29"/>
      <c r="L165" s="66">
        <f t="shared" si="10"/>
        <v>1</v>
      </c>
      <c r="M165" s="30"/>
      <c r="N165" s="66">
        <f t="shared" si="9"/>
        <v>0</v>
      </c>
      <c r="O165" s="29"/>
      <c r="P165" s="71">
        <v>1</v>
      </c>
    </row>
    <row r="166" spans="1:16" x14ac:dyDescent="0.25">
      <c r="A166" s="22" t="s">
        <v>33</v>
      </c>
      <c r="B166" s="27" t="s">
        <v>224</v>
      </c>
      <c r="C166" s="28">
        <v>260000</v>
      </c>
      <c r="D166" s="67">
        <f>VLOOKUP(B166,'02.11'!B166:P427,15,0)</f>
        <v>1</v>
      </c>
      <c r="E166" s="30"/>
      <c r="F166" s="30"/>
      <c r="G166" s="30">
        <v>2</v>
      </c>
      <c r="H166" s="30"/>
      <c r="I166" s="29"/>
      <c r="J166" s="29"/>
      <c r="K166" s="29"/>
      <c r="L166" s="66">
        <f t="shared" si="10"/>
        <v>2</v>
      </c>
      <c r="M166" s="30">
        <v>1</v>
      </c>
      <c r="N166" s="66">
        <f t="shared" si="9"/>
        <v>0</v>
      </c>
      <c r="O166" s="29"/>
      <c r="P166" s="71">
        <v>2</v>
      </c>
    </row>
    <row r="167" spans="1:16" x14ac:dyDescent="0.25">
      <c r="A167" s="22" t="s">
        <v>35</v>
      </c>
      <c r="B167" s="27" t="s">
        <v>225</v>
      </c>
      <c r="C167" s="28">
        <v>350000</v>
      </c>
      <c r="D167" s="67">
        <f>VLOOKUP(B167,'02.11'!B167:P428,15,0)</f>
        <v>1</v>
      </c>
      <c r="E167" s="30"/>
      <c r="F167" s="30"/>
      <c r="G167" s="30"/>
      <c r="H167" s="30"/>
      <c r="I167" s="29"/>
      <c r="J167" s="29"/>
      <c r="K167" s="29"/>
      <c r="L167" s="66">
        <f t="shared" si="10"/>
        <v>1</v>
      </c>
      <c r="M167" s="30"/>
      <c r="N167" s="66">
        <f t="shared" si="9"/>
        <v>0</v>
      </c>
      <c r="O167" s="29"/>
      <c r="P167" s="71">
        <v>1</v>
      </c>
    </row>
    <row r="168" spans="1:16" x14ac:dyDescent="0.25">
      <c r="A168" s="22" t="s">
        <v>37</v>
      </c>
      <c r="B168" s="27" t="s">
        <v>226</v>
      </c>
      <c r="C168" s="28">
        <v>480000</v>
      </c>
      <c r="D168" s="67">
        <f>VLOOKUP(B168,'02.11'!B168:P429,15,0)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71"/>
    </row>
    <row r="169" spans="1:16" hidden="1" x14ac:dyDescent="0.25">
      <c r="A169" s="22" t="s">
        <v>39</v>
      </c>
      <c r="B169" s="27" t="s">
        <v>227</v>
      </c>
      <c r="C169" s="28">
        <v>390000</v>
      </c>
      <c r="D169" s="67">
        <f>VLOOKUP(B169,'02.11'!B169:P430,15,0)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0"/>
        <v>0</v>
      </c>
      <c r="M169" s="30"/>
      <c r="N169" s="66">
        <f t="shared" si="9"/>
        <v>0</v>
      </c>
      <c r="O169" s="29"/>
      <c r="P169" s="71"/>
    </row>
    <row r="170" spans="1:16" hidden="1" x14ac:dyDescent="0.25">
      <c r="A170" s="22" t="s">
        <v>41</v>
      </c>
      <c r="B170" s="27" t="s">
        <v>228</v>
      </c>
      <c r="C170" s="28">
        <v>300000</v>
      </c>
      <c r="D170" s="67">
        <f>VLOOKUP(B170,'02.11'!B170:P431,15,0)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71"/>
    </row>
    <row r="171" spans="1:16" x14ac:dyDescent="0.25">
      <c r="A171" s="22" t="s">
        <v>43</v>
      </c>
      <c r="B171" s="31" t="s">
        <v>229</v>
      </c>
      <c r="C171" s="28">
        <v>120000</v>
      </c>
      <c r="D171" s="67">
        <f>VLOOKUP(B171,'02.11'!B171:P432,15,0)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/>
      <c r="N171" s="66">
        <f t="shared" si="9"/>
        <v>0</v>
      </c>
      <c r="O171" s="29"/>
      <c r="P171" s="71"/>
    </row>
    <row r="172" spans="1:16" x14ac:dyDescent="0.25">
      <c r="A172" s="22" t="s">
        <v>45</v>
      </c>
      <c r="B172" s="31" t="s">
        <v>230</v>
      </c>
      <c r="C172" s="28">
        <v>300000</v>
      </c>
      <c r="D172" s="67">
        <f>VLOOKUP(B172,'02.11'!B172:P433,15,0)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0"/>
        <v>0</v>
      </c>
      <c r="M172" s="30"/>
      <c r="N172" s="66">
        <f t="shared" si="9"/>
        <v>0</v>
      </c>
      <c r="O172" s="29"/>
      <c r="P172" s="71"/>
    </row>
    <row r="173" spans="1:16" x14ac:dyDescent="0.25">
      <c r="A173" s="22" t="s">
        <v>47</v>
      </c>
      <c r="B173" s="31" t="s">
        <v>231</v>
      </c>
      <c r="C173" s="28">
        <v>220000</v>
      </c>
      <c r="D173" s="67">
        <f>VLOOKUP(B173,'02.11'!B173:P434,15,0)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0"/>
        <v>0</v>
      </c>
      <c r="M173" s="30"/>
      <c r="N173" s="66">
        <f t="shared" si="9"/>
        <v>0</v>
      </c>
      <c r="O173" s="29"/>
      <c r="P173" s="71"/>
    </row>
    <row r="174" spans="1:16" x14ac:dyDescent="0.25">
      <c r="A174" s="22" t="s">
        <v>49</v>
      </c>
      <c r="B174" s="27" t="s">
        <v>232</v>
      </c>
      <c r="C174" s="28">
        <v>390000</v>
      </c>
      <c r="D174" s="67">
        <f>VLOOKUP(B174,'02.11'!B174:P435,15,0)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0"/>
        <v>0</v>
      </c>
      <c r="M174" s="30"/>
      <c r="N174" s="66">
        <f t="shared" si="9"/>
        <v>0</v>
      </c>
      <c r="O174" s="29"/>
      <c r="P174" s="71"/>
    </row>
    <row r="175" spans="1:16" x14ac:dyDescent="0.25">
      <c r="A175" s="22" t="s">
        <v>51</v>
      </c>
      <c r="B175" s="27" t="s">
        <v>233</v>
      </c>
      <c r="C175" s="28">
        <v>300000</v>
      </c>
      <c r="D175" s="67">
        <f>VLOOKUP(B175,'02.11'!B175:P436,15,0)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71"/>
    </row>
    <row r="176" spans="1:16" x14ac:dyDescent="0.25">
      <c r="A176" s="22" t="s">
        <v>53</v>
      </c>
      <c r="B176" s="27" t="s">
        <v>234</v>
      </c>
      <c r="C176" s="28">
        <v>390000</v>
      </c>
      <c r="D176" s="67">
        <f>VLOOKUP(B176,'02.11'!B176:P437,15,0)</f>
        <v>0</v>
      </c>
      <c r="E176" s="30"/>
      <c r="F176" s="30"/>
      <c r="G176" s="30">
        <v>1</v>
      </c>
      <c r="H176" s="30"/>
      <c r="I176" s="29"/>
      <c r="J176" s="29"/>
      <c r="K176" s="29"/>
      <c r="L176" s="66">
        <f t="shared" si="10"/>
        <v>0</v>
      </c>
      <c r="M176" s="30">
        <v>1</v>
      </c>
      <c r="N176" s="66">
        <f t="shared" si="9"/>
        <v>0</v>
      </c>
      <c r="O176" s="29"/>
      <c r="P176" s="71"/>
    </row>
    <row r="177" spans="1:16" x14ac:dyDescent="0.25">
      <c r="A177" s="22" t="s">
        <v>55</v>
      </c>
      <c r="B177" s="27" t="s">
        <v>235</v>
      </c>
      <c r="C177" s="28">
        <v>300000</v>
      </c>
      <c r="D177" s="67">
        <f>VLOOKUP(B177,'02.11'!B177:P438,15,0)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0"/>
        <v>0</v>
      </c>
      <c r="M177" s="30"/>
      <c r="N177" s="66">
        <f t="shared" si="9"/>
        <v>0</v>
      </c>
      <c r="O177" s="29"/>
      <c r="P177" s="71"/>
    </row>
    <row r="178" spans="1:16" hidden="1" x14ac:dyDescent="0.25">
      <c r="A178" s="22" t="s">
        <v>57</v>
      </c>
      <c r="B178" s="27" t="s">
        <v>236</v>
      </c>
      <c r="C178" s="28">
        <v>390000</v>
      </c>
      <c r="D178" s="67">
        <f>VLOOKUP(B178,'02.11'!B178:P439,15,0)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0"/>
        <v>0</v>
      </c>
      <c r="M178" s="30"/>
      <c r="N178" s="66">
        <f t="shared" si="9"/>
        <v>0</v>
      </c>
      <c r="O178" s="29"/>
      <c r="P178" s="71"/>
    </row>
    <row r="179" spans="1:16" hidden="1" x14ac:dyDescent="0.25">
      <c r="A179" s="22" t="s">
        <v>59</v>
      </c>
      <c r="B179" s="27" t="s">
        <v>237</v>
      </c>
      <c r="C179" s="28">
        <v>390000</v>
      </c>
      <c r="D179" s="67">
        <f>VLOOKUP(B179,'02.11'!B179:P440,15,0)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0"/>
        <v>0</v>
      </c>
      <c r="M179" s="30"/>
      <c r="N179" s="66">
        <f t="shared" si="9"/>
        <v>0</v>
      </c>
      <c r="O179" s="29"/>
      <c r="P179" s="71"/>
    </row>
    <row r="180" spans="1:16" x14ac:dyDescent="0.25">
      <c r="A180" s="22" t="s">
        <v>61</v>
      </c>
      <c r="B180" s="27" t="s">
        <v>238</v>
      </c>
      <c r="C180" s="28">
        <v>390000</v>
      </c>
      <c r="D180" s="67">
        <f>VLOOKUP(B180,'02.11'!B180:P441,15,0)</f>
        <v>1</v>
      </c>
      <c r="E180" s="30"/>
      <c r="F180" s="30"/>
      <c r="G180" s="30"/>
      <c r="H180" s="30"/>
      <c r="I180" s="29"/>
      <c r="J180" s="29"/>
      <c r="K180" s="29"/>
      <c r="L180" s="66">
        <f t="shared" si="10"/>
        <v>1</v>
      </c>
      <c r="M180" s="30"/>
      <c r="N180" s="66">
        <f t="shared" si="9"/>
        <v>0</v>
      </c>
      <c r="O180" s="29"/>
      <c r="P180" s="71">
        <v>1</v>
      </c>
    </row>
    <row r="181" spans="1:16" x14ac:dyDescent="0.25">
      <c r="A181" s="22" t="s">
        <v>63</v>
      </c>
      <c r="B181" s="27" t="s">
        <v>239</v>
      </c>
      <c r="C181" s="28">
        <v>300000</v>
      </c>
      <c r="D181" s="67">
        <f>VLOOKUP(B181,'02.11'!B181:P442,15,0)</f>
        <v>0</v>
      </c>
      <c r="E181" s="30"/>
      <c r="F181" s="30"/>
      <c r="G181" s="30"/>
      <c r="H181" s="30"/>
      <c r="I181" s="29"/>
      <c r="J181" s="29"/>
      <c r="K181" s="29"/>
      <c r="L181" s="66">
        <f t="shared" si="10"/>
        <v>0</v>
      </c>
      <c r="M181" s="30"/>
      <c r="N181" s="66">
        <f t="shared" si="9"/>
        <v>0</v>
      </c>
      <c r="O181" s="29"/>
      <c r="P181" s="71"/>
    </row>
    <row r="182" spans="1:16" x14ac:dyDescent="0.25">
      <c r="A182" s="22" t="s">
        <v>65</v>
      </c>
      <c r="B182" s="27" t="s">
        <v>240</v>
      </c>
      <c r="C182" s="28">
        <v>390000</v>
      </c>
      <c r="D182" s="67">
        <f>VLOOKUP(B182,'02.11'!B182:P443,15,0)</f>
        <v>1</v>
      </c>
      <c r="E182" s="30"/>
      <c r="F182" s="30"/>
      <c r="G182" s="30"/>
      <c r="H182" s="30"/>
      <c r="I182" s="29"/>
      <c r="J182" s="29"/>
      <c r="K182" s="29"/>
      <c r="L182" s="66">
        <f t="shared" si="10"/>
        <v>1</v>
      </c>
      <c r="M182" s="30"/>
      <c r="N182" s="66">
        <f t="shared" si="9"/>
        <v>0</v>
      </c>
      <c r="O182" s="29"/>
      <c r="P182" s="71">
        <v>1</v>
      </c>
    </row>
    <row r="183" spans="1:16" x14ac:dyDescent="0.25">
      <c r="A183" s="22" t="s">
        <v>67</v>
      </c>
      <c r="B183" s="27" t="s">
        <v>241</v>
      </c>
      <c r="C183" s="28">
        <v>300000</v>
      </c>
      <c r="D183" s="67">
        <f>VLOOKUP(B183,'02.11'!B183:P444,15,0)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0"/>
        <v>0</v>
      </c>
      <c r="M183" s="30"/>
      <c r="N183" s="66">
        <f t="shared" si="9"/>
        <v>0</v>
      </c>
      <c r="O183" s="29"/>
      <c r="P183" s="71"/>
    </row>
    <row r="184" spans="1:16" hidden="1" x14ac:dyDescent="0.25">
      <c r="A184" s="22" t="s">
        <v>69</v>
      </c>
      <c r="B184" s="33" t="s">
        <v>242</v>
      </c>
      <c r="C184" s="34">
        <v>360000</v>
      </c>
      <c r="D184" s="67">
        <f>VLOOKUP(B184,'02.11'!B184:P445,15,0)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0"/>
        <v>0</v>
      </c>
      <c r="M184" s="38"/>
      <c r="N184" s="66">
        <f t="shared" si="9"/>
        <v>0</v>
      </c>
      <c r="O184" s="29"/>
      <c r="P184" s="71"/>
    </row>
    <row r="185" spans="1:16" x14ac:dyDescent="0.25">
      <c r="A185" s="22" t="s">
        <v>71</v>
      </c>
      <c r="B185" s="33" t="s">
        <v>243</v>
      </c>
      <c r="C185" s="34"/>
      <c r="D185" s="67">
        <f>VLOOKUP(B185,'02.11'!B185:P446,15,0)</f>
        <v>0</v>
      </c>
      <c r="E185" s="30"/>
      <c r="F185" s="38"/>
      <c r="G185" s="38"/>
      <c r="H185" s="38"/>
      <c r="I185" s="37"/>
      <c r="J185" s="37"/>
      <c r="K185" s="37"/>
      <c r="L185" s="66">
        <f t="shared" si="10"/>
        <v>0</v>
      </c>
      <c r="M185" s="38"/>
      <c r="N185" s="66">
        <f t="shared" si="9"/>
        <v>0</v>
      </c>
      <c r="O185" s="29"/>
      <c r="P185" s="71"/>
    </row>
    <row r="186" spans="1:16" x14ac:dyDescent="0.25">
      <c r="A186" s="22" t="s">
        <v>73</v>
      </c>
      <c r="B186" s="33" t="s">
        <v>244</v>
      </c>
      <c r="C186" s="34"/>
      <c r="D186" s="67">
        <f>VLOOKUP(B186,'02.11'!B186:P447,15,0)</f>
        <v>0</v>
      </c>
      <c r="E186" s="30"/>
      <c r="F186" s="38"/>
      <c r="G186" s="38"/>
      <c r="H186" s="38"/>
      <c r="I186" s="37"/>
      <c r="J186" s="37"/>
      <c r="K186" s="37"/>
      <c r="L186" s="66">
        <f t="shared" si="10"/>
        <v>0</v>
      </c>
      <c r="M186" s="38"/>
      <c r="N186" s="66">
        <f t="shared" si="9"/>
        <v>0</v>
      </c>
      <c r="O186" s="29"/>
      <c r="P186" s="71"/>
    </row>
    <row r="187" spans="1:16" x14ac:dyDescent="0.25">
      <c r="A187" s="22" t="s">
        <v>75</v>
      </c>
      <c r="B187" s="33" t="s">
        <v>245</v>
      </c>
      <c r="C187" s="34"/>
      <c r="D187" s="67">
        <f>VLOOKUP(B187,'02.11'!B187:P448,15,0)</f>
        <v>0</v>
      </c>
      <c r="E187" s="30"/>
      <c r="F187" s="38"/>
      <c r="G187" s="38"/>
      <c r="H187" s="38"/>
      <c r="I187" s="37"/>
      <c r="J187" s="37"/>
      <c r="K187" s="37"/>
      <c r="L187" s="66">
        <f t="shared" si="10"/>
        <v>0</v>
      </c>
      <c r="M187" s="38"/>
      <c r="N187" s="66">
        <f t="shared" si="9"/>
        <v>0</v>
      </c>
      <c r="O187" s="29"/>
      <c r="P187" s="71"/>
    </row>
    <row r="188" spans="1:16" x14ac:dyDescent="0.25">
      <c r="A188" s="22" t="s">
        <v>77</v>
      </c>
      <c r="B188" s="33" t="s">
        <v>246</v>
      </c>
      <c r="C188" s="34"/>
      <c r="D188" s="67">
        <f>VLOOKUP(B188,'02.11'!B188:P449,15,0)</f>
        <v>0</v>
      </c>
      <c r="E188" s="30"/>
      <c r="F188" s="38"/>
      <c r="G188" s="38"/>
      <c r="H188" s="38"/>
      <c r="I188" s="37"/>
      <c r="J188" s="37"/>
      <c r="K188" s="37"/>
      <c r="L188" s="66">
        <f t="shared" si="10"/>
        <v>0</v>
      </c>
      <c r="M188" s="38"/>
      <c r="N188" s="66">
        <f t="shared" si="9"/>
        <v>0</v>
      </c>
      <c r="O188" s="29"/>
      <c r="P188" s="71"/>
    </row>
    <row r="189" spans="1:16" x14ac:dyDescent="0.25">
      <c r="A189" s="22" t="s">
        <v>79</v>
      </c>
      <c r="B189" s="33" t="s">
        <v>330</v>
      </c>
      <c r="C189" s="34"/>
      <c r="D189" s="67">
        <f>VLOOKUP(B189,'02.11'!B189:P450,15,0)</f>
        <v>0</v>
      </c>
      <c r="E189" s="30"/>
      <c r="F189" s="38"/>
      <c r="G189" s="38"/>
      <c r="H189" s="38"/>
      <c r="I189" s="37"/>
      <c r="J189" s="37"/>
      <c r="K189" s="37"/>
      <c r="L189" s="66"/>
      <c r="M189" s="38"/>
      <c r="N189" s="66"/>
      <c r="O189" s="29"/>
      <c r="P189" s="71"/>
    </row>
    <row r="190" spans="1:16" x14ac:dyDescent="0.25">
      <c r="A190" s="22" t="s">
        <v>81</v>
      </c>
      <c r="B190" s="33" t="s">
        <v>329</v>
      </c>
      <c r="C190" s="34"/>
      <c r="D190" s="67">
        <f>VLOOKUP(B190,'02.11'!B190:P451,15,0)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0"/>
        <v>0</v>
      </c>
      <c r="M190" s="38"/>
      <c r="N190" s="66">
        <f t="shared" si="9"/>
        <v>0</v>
      </c>
      <c r="O190" s="29"/>
      <c r="P190" s="71"/>
    </row>
    <row r="191" spans="1:16" x14ac:dyDescent="0.25">
      <c r="A191" s="17"/>
      <c r="B191" s="48" t="s">
        <v>247</v>
      </c>
      <c r="C191" s="19"/>
      <c r="D191" s="67">
        <f>VLOOKUP(B191,'02.11'!B191:P452,15,0)</f>
        <v>0</v>
      </c>
      <c r="E191" s="20"/>
      <c r="F191" s="20"/>
      <c r="G191" s="20"/>
      <c r="H191" s="20"/>
      <c r="I191" s="20"/>
      <c r="J191" s="20"/>
      <c r="K191" s="20"/>
      <c r="L191" s="67"/>
      <c r="M191" s="21"/>
      <c r="N191" s="67"/>
      <c r="O191" s="20"/>
      <c r="P191" s="72"/>
    </row>
    <row r="192" spans="1:16" x14ac:dyDescent="0.25">
      <c r="A192" s="22" t="s">
        <v>17</v>
      </c>
      <c r="B192" s="23" t="s">
        <v>248</v>
      </c>
      <c r="C192" s="24">
        <v>42000</v>
      </c>
      <c r="D192" s="67">
        <f>VLOOKUP(B192,'02.11'!B192:P453,15,0)</f>
        <v>0</v>
      </c>
      <c r="E192" s="38"/>
      <c r="F192" s="38"/>
      <c r="G192" s="26"/>
      <c r="H192" s="26"/>
      <c r="I192" s="25"/>
      <c r="J192" s="25"/>
      <c r="K192" s="25"/>
      <c r="L192" s="68">
        <f>D192+G192+H192-I192-J192-K192-M192</f>
        <v>0</v>
      </c>
      <c r="M192" s="26"/>
      <c r="N192" s="68">
        <f t="shared" si="9"/>
        <v>0</v>
      </c>
      <c r="O192" s="37"/>
      <c r="P192" s="74"/>
    </row>
    <row r="193" spans="1:16" x14ac:dyDescent="0.25">
      <c r="A193" s="22" t="s">
        <v>19</v>
      </c>
      <c r="B193" s="27" t="s">
        <v>249</v>
      </c>
      <c r="C193" s="28">
        <v>36000</v>
      </c>
      <c r="D193" s="67">
        <f>VLOOKUP(B193,'02.11'!B193:P454,15,0)</f>
        <v>0</v>
      </c>
      <c r="E193" s="38"/>
      <c r="F193" s="38"/>
      <c r="G193" s="26"/>
      <c r="H193" s="26"/>
      <c r="I193" s="25"/>
      <c r="J193" s="25"/>
      <c r="K193" s="25"/>
      <c r="L193" s="68">
        <f t="shared" ref="L193:L204" si="11">D193+G193+H193-I193-J193-K193-M193</f>
        <v>0</v>
      </c>
      <c r="M193" s="26"/>
      <c r="N193" s="68">
        <f t="shared" si="9"/>
        <v>0</v>
      </c>
      <c r="O193" s="37"/>
      <c r="P193" s="74"/>
    </row>
    <row r="194" spans="1:16" x14ac:dyDescent="0.25">
      <c r="A194" s="22" t="s">
        <v>21</v>
      </c>
      <c r="B194" s="27" t="s">
        <v>250</v>
      </c>
      <c r="C194" s="28">
        <v>43000</v>
      </c>
      <c r="D194" s="67">
        <f>VLOOKUP(B194,'02.11'!B194:P455,15,0)</f>
        <v>3</v>
      </c>
      <c r="E194" s="38"/>
      <c r="F194" s="38"/>
      <c r="G194" s="25">
        <v>9</v>
      </c>
      <c r="H194" s="26"/>
      <c r="I194" s="25"/>
      <c r="J194" s="25"/>
      <c r="K194" s="25"/>
      <c r="L194" s="68">
        <f t="shared" si="11"/>
        <v>8</v>
      </c>
      <c r="M194" s="26">
        <v>4</v>
      </c>
      <c r="N194" s="68">
        <f t="shared" si="9"/>
        <v>0</v>
      </c>
      <c r="O194" s="37"/>
      <c r="P194" s="74">
        <v>8</v>
      </c>
    </row>
    <row r="195" spans="1:16" x14ac:dyDescent="0.25">
      <c r="A195" s="22" t="s">
        <v>23</v>
      </c>
      <c r="B195" s="27" t="s">
        <v>251</v>
      </c>
      <c r="C195" s="28">
        <v>12000</v>
      </c>
      <c r="D195" s="67">
        <f>VLOOKUP(B195,'02.11'!B195:P456,15,0)</f>
        <v>0</v>
      </c>
      <c r="E195" s="38"/>
      <c r="F195" s="38"/>
      <c r="G195" s="26"/>
      <c r="H195" s="26"/>
      <c r="I195" s="25"/>
      <c r="J195" s="25"/>
      <c r="K195" s="25"/>
      <c r="L195" s="68">
        <f t="shared" si="11"/>
        <v>0</v>
      </c>
      <c r="M195" s="26"/>
      <c r="N195" s="68">
        <f t="shared" si="9"/>
        <v>0</v>
      </c>
      <c r="O195" s="37"/>
      <c r="P195" s="74"/>
    </row>
    <row r="196" spans="1:16" x14ac:dyDescent="0.25">
      <c r="A196" s="22" t="s">
        <v>27</v>
      </c>
      <c r="B196" s="27" t="s">
        <v>252</v>
      </c>
      <c r="C196" s="28">
        <v>44000</v>
      </c>
      <c r="D196" s="67">
        <f>VLOOKUP(B196,'02.11'!B196:P457,15,0)</f>
        <v>6</v>
      </c>
      <c r="E196" s="38"/>
      <c r="F196" s="38"/>
      <c r="G196" s="26"/>
      <c r="H196" s="26"/>
      <c r="I196" s="25"/>
      <c r="J196" s="25"/>
      <c r="K196" s="25"/>
      <c r="L196" s="68">
        <f t="shared" si="11"/>
        <v>4</v>
      </c>
      <c r="M196" s="26">
        <v>2</v>
      </c>
      <c r="N196" s="68">
        <f t="shared" si="9"/>
        <v>0</v>
      </c>
      <c r="O196" s="37"/>
      <c r="P196" s="74">
        <v>4</v>
      </c>
    </row>
    <row r="197" spans="1:16" x14ac:dyDescent="0.25">
      <c r="A197" s="22" t="s">
        <v>29</v>
      </c>
      <c r="B197" s="27" t="s">
        <v>253</v>
      </c>
      <c r="C197" s="28">
        <v>42000</v>
      </c>
      <c r="D197" s="67">
        <f>VLOOKUP(B197,'02.11'!B197:P458,15,0)</f>
        <v>0</v>
      </c>
      <c r="E197" s="38"/>
      <c r="F197" s="38"/>
      <c r="G197" s="25"/>
      <c r="H197" s="26"/>
      <c r="I197" s="25"/>
      <c r="J197" s="25"/>
      <c r="K197" s="25"/>
      <c r="L197" s="68">
        <f t="shared" si="11"/>
        <v>0</v>
      </c>
      <c r="M197" s="26"/>
      <c r="N197" s="68">
        <f t="shared" si="9"/>
        <v>0</v>
      </c>
      <c r="O197" s="37"/>
      <c r="P197" s="74"/>
    </row>
    <row r="198" spans="1:16" x14ac:dyDescent="0.25">
      <c r="A198" s="22" t="s">
        <v>31</v>
      </c>
      <c r="B198" s="27" t="s">
        <v>254</v>
      </c>
      <c r="C198" s="28">
        <v>12000</v>
      </c>
      <c r="D198" s="67">
        <f>VLOOKUP(B198,'02.11'!B198:P459,15,0)</f>
        <v>0</v>
      </c>
      <c r="E198" s="38"/>
      <c r="F198" s="38"/>
      <c r="G198" s="25"/>
      <c r="H198" s="26"/>
      <c r="I198" s="25"/>
      <c r="J198" s="25"/>
      <c r="K198" s="25"/>
      <c r="L198" s="68">
        <f t="shared" si="11"/>
        <v>0</v>
      </c>
      <c r="M198" s="26"/>
      <c r="N198" s="68">
        <f t="shared" si="9"/>
        <v>0</v>
      </c>
      <c r="O198" s="37"/>
      <c r="P198" s="74"/>
    </row>
    <row r="199" spans="1:16" x14ac:dyDescent="0.25">
      <c r="A199" s="22" t="s">
        <v>33</v>
      </c>
      <c r="B199" s="27" t="s">
        <v>255</v>
      </c>
      <c r="C199" s="28">
        <v>43000</v>
      </c>
      <c r="D199" s="67">
        <f>VLOOKUP(B199,'02.11'!B199:P460,15,0)</f>
        <v>10</v>
      </c>
      <c r="E199" s="38"/>
      <c r="F199" s="38"/>
      <c r="G199" s="25"/>
      <c r="H199" s="26"/>
      <c r="I199" s="25"/>
      <c r="J199" s="25"/>
      <c r="K199" s="25"/>
      <c r="L199" s="68">
        <f t="shared" si="11"/>
        <v>7</v>
      </c>
      <c r="M199" s="26">
        <v>3</v>
      </c>
      <c r="N199" s="68">
        <f t="shared" si="9"/>
        <v>0</v>
      </c>
      <c r="O199" s="37"/>
      <c r="P199" s="74">
        <v>7</v>
      </c>
    </row>
    <row r="200" spans="1:16" x14ac:dyDescent="0.25">
      <c r="A200" s="22" t="s">
        <v>35</v>
      </c>
      <c r="B200" s="27" t="s">
        <v>256</v>
      </c>
      <c r="C200" s="28">
        <v>12000</v>
      </c>
      <c r="D200" s="67">
        <f>VLOOKUP(B200,'02.11'!B200:P461,15,0)</f>
        <v>0</v>
      </c>
      <c r="E200" s="38"/>
      <c r="F200" s="38"/>
      <c r="G200" s="25"/>
      <c r="H200" s="26"/>
      <c r="I200" s="25"/>
      <c r="J200" s="25"/>
      <c r="K200" s="25"/>
      <c r="L200" s="68">
        <f t="shared" si="11"/>
        <v>0</v>
      </c>
      <c r="M200" s="26"/>
      <c r="N200" s="68">
        <f t="shared" si="9"/>
        <v>0</v>
      </c>
      <c r="O200" s="37"/>
      <c r="P200" s="74"/>
    </row>
    <row r="201" spans="1:16" x14ac:dyDescent="0.25">
      <c r="A201" s="22" t="s">
        <v>37</v>
      </c>
      <c r="B201" s="27" t="s">
        <v>257</v>
      </c>
      <c r="C201" s="28">
        <v>43000</v>
      </c>
      <c r="D201" s="67">
        <f>VLOOKUP(B201,'02.11'!B201:P462,15,0)</f>
        <v>4</v>
      </c>
      <c r="E201" s="38"/>
      <c r="F201" s="38"/>
      <c r="G201" s="25"/>
      <c r="H201" s="26"/>
      <c r="I201" s="25"/>
      <c r="J201" s="25"/>
      <c r="K201" s="25"/>
      <c r="L201" s="68">
        <f t="shared" si="11"/>
        <v>1</v>
      </c>
      <c r="M201" s="26">
        <v>3</v>
      </c>
      <c r="N201" s="68">
        <f t="shared" si="9"/>
        <v>0</v>
      </c>
      <c r="O201" s="37"/>
      <c r="P201" s="74">
        <v>1</v>
      </c>
    </row>
    <row r="202" spans="1:16" x14ac:dyDescent="0.25">
      <c r="A202" s="22" t="s">
        <v>39</v>
      </c>
      <c r="B202" s="27" t="s">
        <v>258</v>
      </c>
      <c r="C202" s="28">
        <v>45000</v>
      </c>
      <c r="D202" s="67">
        <f>VLOOKUP(B202,'02.11'!B202:P463,15,0)</f>
        <v>8</v>
      </c>
      <c r="E202" s="38"/>
      <c r="F202" s="38"/>
      <c r="G202" s="26"/>
      <c r="H202" s="26"/>
      <c r="I202" s="25"/>
      <c r="J202" s="25"/>
      <c r="K202" s="25"/>
      <c r="L202" s="68">
        <f t="shared" si="11"/>
        <v>6</v>
      </c>
      <c r="M202" s="26">
        <v>2</v>
      </c>
      <c r="N202" s="68">
        <f t="shared" si="9"/>
        <v>0</v>
      </c>
      <c r="O202" s="37"/>
      <c r="P202" s="74">
        <v>6</v>
      </c>
    </row>
    <row r="203" spans="1:16" x14ac:dyDescent="0.25">
      <c r="A203" s="22" t="s">
        <v>41</v>
      </c>
      <c r="B203" s="33" t="s">
        <v>259</v>
      </c>
      <c r="C203" s="34">
        <v>45000</v>
      </c>
      <c r="D203" s="67">
        <f>VLOOKUP(B203,'02.11'!B203:P464,15,0)</f>
        <v>0</v>
      </c>
      <c r="E203" s="38"/>
      <c r="F203" s="38"/>
      <c r="G203" s="26"/>
      <c r="H203" s="26"/>
      <c r="I203" s="25"/>
      <c r="J203" s="25"/>
      <c r="K203" s="25"/>
      <c r="L203" s="68">
        <f t="shared" si="11"/>
        <v>0</v>
      </c>
      <c r="M203" s="26"/>
      <c r="N203" s="68">
        <f t="shared" si="9"/>
        <v>0</v>
      </c>
      <c r="O203" s="37"/>
      <c r="P203" s="74"/>
    </row>
    <row r="204" spans="1:16" x14ac:dyDescent="0.25">
      <c r="A204" s="35" t="s">
        <v>43</v>
      </c>
      <c r="B204" s="27" t="s">
        <v>260</v>
      </c>
      <c r="C204" s="28">
        <v>45000</v>
      </c>
      <c r="D204" s="67">
        <f>VLOOKUP(B204,'02.11'!B204:P465,15,0)</f>
        <v>0</v>
      </c>
      <c r="E204" s="30"/>
      <c r="F204" s="30"/>
      <c r="G204" s="30"/>
      <c r="H204" s="30"/>
      <c r="I204" s="29"/>
      <c r="J204" s="29"/>
      <c r="K204" s="29"/>
      <c r="L204" s="66">
        <f t="shared" si="11"/>
        <v>0</v>
      </c>
      <c r="M204" s="30"/>
      <c r="N204" s="66">
        <f t="shared" si="9"/>
        <v>0</v>
      </c>
      <c r="O204" s="29"/>
      <c r="P204" s="71"/>
    </row>
    <row r="205" spans="1:16" x14ac:dyDescent="0.25">
      <c r="A205" s="49"/>
      <c r="B205" s="50" t="s">
        <v>261</v>
      </c>
      <c r="C205" s="51"/>
      <c r="D205" s="67">
        <f>VLOOKUP(B205,'02.11'!B205:P466,15,0)</f>
        <v>0</v>
      </c>
      <c r="E205" s="52"/>
      <c r="F205" s="52"/>
      <c r="G205" s="52"/>
      <c r="H205" s="53"/>
      <c r="I205" s="52"/>
      <c r="J205" s="52"/>
      <c r="K205" s="52"/>
      <c r="L205" s="67"/>
      <c r="M205" s="21"/>
      <c r="N205" s="67"/>
      <c r="O205" s="20"/>
      <c r="P205" s="72"/>
    </row>
    <row r="206" spans="1:16" x14ac:dyDescent="0.25">
      <c r="A206" s="35" t="s">
        <v>17</v>
      </c>
      <c r="B206" s="27" t="s">
        <v>262</v>
      </c>
      <c r="C206" s="28">
        <v>20000</v>
      </c>
      <c r="D206" s="67">
        <f>VLOOKUP(B206,'02.11'!B206:P467,15,0)</f>
        <v>0</v>
      </c>
      <c r="E206" s="25"/>
      <c r="F206" s="25"/>
      <c r="G206" s="25"/>
      <c r="H206" s="25"/>
      <c r="I206" s="25"/>
      <c r="J206" s="25"/>
      <c r="K206" s="25"/>
      <c r="L206" s="65">
        <f>D206+G206+H206-I206-J206-K206-M206</f>
        <v>0</v>
      </c>
      <c r="M206" s="26"/>
      <c r="N206" s="65">
        <f t="shared" si="9"/>
        <v>0</v>
      </c>
      <c r="O206" s="25"/>
      <c r="P206" s="73"/>
    </row>
    <row r="207" spans="1:16" x14ac:dyDescent="0.25">
      <c r="A207" s="35" t="s">
        <v>19</v>
      </c>
      <c r="B207" s="27" t="s">
        <v>263</v>
      </c>
      <c r="C207" s="28">
        <v>108000</v>
      </c>
      <c r="D207" s="67">
        <f>VLOOKUP(B207,'02.11'!B207:P468,15,0)</f>
        <v>2</v>
      </c>
      <c r="E207" s="25"/>
      <c r="F207" s="25"/>
      <c r="G207" s="25">
        <v>20</v>
      </c>
      <c r="H207" s="25"/>
      <c r="I207" s="25"/>
      <c r="J207" s="25"/>
      <c r="K207" s="25"/>
      <c r="L207" s="65">
        <f t="shared" ref="L207:L232" si="12">D207+G207+H207-I207-J207-K207-M207</f>
        <v>16</v>
      </c>
      <c r="M207" s="26">
        <v>6</v>
      </c>
      <c r="N207" s="65">
        <f t="shared" si="9"/>
        <v>0</v>
      </c>
      <c r="O207" s="25"/>
      <c r="P207" s="73">
        <v>16</v>
      </c>
    </row>
    <row r="208" spans="1:16" hidden="1" x14ac:dyDescent="0.25">
      <c r="A208" s="35" t="s">
        <v>21</v>
      </c>
      <c r="B208" s="27" t="s">
        <v>264</v>
      </c>
      <c r="C208" s="28">
        <v>50000</v>
      </c>
      <c r="D208" s="67">
        <f>VLOOKUP(B208,'02.11'!B208:P469,15,0)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73"/>
    </row>
    <row r="209" spans="1:16" hidden="1" x14ac:dyDescent="0.25">
      <c r="A209" s="35" t="s">
        <v>23</v>
      </c>
      <c r="B209" s="27" t="s">
        <v>265</v>
      </c>
      <c r="C209" s="28">
        <v>20000</v>
      </c>
      <c r="D209" s="67">
        <f>VLOOKUP(B209,'02.11'!B209:P470,15,0)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73"/>
    </row>
    <row r="210" spans="1:16" hidden="1" x14ac:dyDescent="0.25">
      <c r="A210" s="35" t="s">
        <v>25</v>
      </c>
      <c r="B210" s="27" t="s">
        <v>266</v>
      </c>
      <c r="C210" s="28">
        <v>20000</v>
      </c>
      <c r="D210" s="67">
        <f>VLOOKUP(B210,'02.11'!B210:P471,15,0)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2"/>
        <v>0</v>
      </c>
      <c r="M210" s="26"/>
      <c r="N210" s="65">
        <f t="shared" si="9"/>
        <v>0</v>
      </c>
      <c r="O210" s="25"/>
      <c r="P210" s="73"/>
    </row>
    <row r="211" spans="1:16" hidden="1" x14ac:dyDescent="0.25">
      <c r="A211" s="35" t="s">
        <v>27</v>
      </c>
      <c r="B211" s="27" t="s">
        <v>267</v>
      </c>
      <c r="C211" s="28">
        <v>20000</v>
      </c>
      <c r="D211" s="67">
        <f>VLOOKUP(B211,'02.11'!B211:P472,15,0)</f>
        <v>0</v>
      </c>
      <c r="E211" s="25"/>
      <c r="F211" s="25"/>
      <c r="G211" s="25"/>
      <c r="H211" s="25"/>
      <c r="I211" s="25"/>
      <c r="J211" s="25"/>
      <c r="K211" s="25"/>
      <c r="L211" s="65">
        <f t="shared" si="12"/>
        <v>0</v>
      </c>
      <c r="M211" s="26"/>
      <c r="N211" s="65">
        <f t="shared" si="9"/>
        <v>0</v>
      </c>
      <c r="O211" s="25"/>
      <c r="P211" s="73"/>
    </row>
    <row r="212" spans="1:16" hidden="1" x14ac:dyDescent="0.25">
      <c r="A212" s="35" t="s">
        <v>29</v>
      </c>
      <c r="B212" s="27" t="s">
        <v>268</v>
      </c>
      <c r="C212" s="28">
        <v>50000</v>
      </c>
      <c r="D212" s="67">
        <f>VLOOKUP(B212,'02.11'!B212:P473,15,0)</f>
        <v>0</v>
      </c>
      <c r="E212" s="25"/>
      <c r="F212" s="25"/>
      <c r="G212" s="25"/>
      <c r="H212" s="25"/>
      <c r="I212" s="25"/>
      <c r="J212" s="25"/>
      <c r="K212" s="25"/>
      <c r="L212" s="65">
        <f t="shared" si="12"/>
        <v>0</v>
      </c>
      <c r="M212" s="26"/>
      <c r="N212" s="65">
        <f t="shared" si="9"/>
        <v>0</v>
      </c>
      <c r="O212" s="25"/>
      <c r="P212" s="73"/>
    </row>
    <row r="213" spans="1:16" hidden="1" x14ac:dyDescent="0.25">
      <c r="A213" s="35" t="s">
        <v>31</v>
      </c>
      <c r="B213" s="27" t="s">
        <v>269</v>
      </c>
      <c r="C213" s="28">
        <v>22000</v>
      </c>
      <c r="D213" s="67">
        <f>VLOOKUP(B213,'02.11'!B213:P474,15,0)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2"/>
        <v>0</v>
      </c>
      <c r="M213" s="26"/>
      <c r="N213" s="65">
        <f t="shared" si="9"/>
        <v>0</v>
      </c>
      <c r="O213" s="25"/>
      <c r="P213" s="73"/>
    </row>
    <row r="214" spans="1:16" x14ac:dyDescent="0.25">
      <c r="A214" s="35" t="s">
        <v>21</v>
      </c>
      <c r="B214" s="27" t="s">
        <v>265</v>
      </c>
      <c r="C214" s="28"/>
      <c r="D214" s="67"/>
      <c r="E214" s="25"/>
      <c r="F214" s="25"/>
      <c r="G214" s="25">
        <v>10</v>
      </c>
      <c r="H214" s="25"/>
      <c r="I214" s="25"/>
      <c r="J214" s="25"/>
      <c r="K214" s="25"/>
      <c r="L214" s="65"/>
      <c r="M214" s="26">
        <v>3</v>
      </c>
      <c r="N214" s="65"/>
      <c r="O214" s="25"/>
      <c r="P214" s="73">
        <v>8</v>
      </c>
    </row>
    <row r="215" spans="1:16" x14ac:dyDescent="0.25">
      <c r="A215" s="35" t="s">
        <v>23</v>
      </c>
      <c r="B215" s="27" t="s">
        <v>266</v>
      </c>
      <c r="C215" s="28"/>
      <c r="D215" s="67"/>
      <c r="E215" s="25"/>
      <c r="F215" s="25"/>
      <c r="G215" s="25">
        <v>10</v>
      </c>
      <c r="H215" s="25"/>
      <c r="I215" s="25"/>
      <c r="J215" s="25"/>
      <c r="K215" s="25"/>
      <c r="L215" s="65"/>
      <c r="M215" s="26"/>
      <c r="N215" s="65"/>
      <c r="O215" s="25"/>
      <c r="P215" s="73">
        <v>9</v>
      </c>
    </row>
    <row r="216" spans="1:16" x14ac:dyDescent="0.25">
      <c r="A216" s="35" t="s">
        <v>25</v>
      </c>
      <c r="B216" s="27" t="s">
        <v>267</v>
      </c>
      <c r="C216" s="28"/>
      <c r="D216" s="67"/>
      <c r="E216" s="25"/>
      <c r="F216" s="25"/>
      <c r="G216" s="25">
        <v>9</v>
      </c>
      <c r="H216" s="25"/>
      <c r="I216" s="25"/>
      <c r="J216" s="25"/>
      <c r="K216" s="25"/>
      <c r="L216" s="65"/>
      <c r="M216" s="26">
        <v>1</v>
      </c>
      <c r="N216" s="65"/>
      <c r="O216" s="25"/>
      <c r="P216" s="73">
        <v>8</v>
      </c>
    </row>
    <row r="217" spans="1:16" x14ac:dyDescent="0.25">
      <c r="A217" s="35" t="s">
        <v>33</v>
      </c>
      <c r="B217" s="27" t="s">
        <v>270</v>
      </c>
      <c r="C217" s="28">
        <v>99000</v>
      </c>
      <c r="D217" s="67">
        <f>VLOOKUP(B217,'02.11'!B217:P475,15,0)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9"/>
        <v>0</v>
      </c>
      <c r="O217" s="25"/>
      <c r="P217" s="73"/>
    </row>
    <row r="218" spans="1:16" x14ac:dyDescent="0.25">
      <c r="A218" s="35" t="s">
        <v>35</v>
      </c>
      <c r="B218" s="27" t="s">
        <v>271</v>
      </c>
      <c r="C218" s="28">
        <v>22000</v>
      </c>
      <c r="D218" s="67">
        <f>VLOOKUP(B218,'02.11'!B218:P476,15,0)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2"/>
        <v>0</v>
      </c>
      <c r="M218" s="26"/>
      <c r="N218" s="65">
        <f t="shared" si="9"/>
        <v>0</v>
      </c>
      <c r="O218" s="25"/>
      <c r="P218" s="73"/>
    </row>
    <row r="219" spans="1:16" hidden="1" x14ac:dyDescent="0.25">
      <c r="A219" s="35" t="s">
        <v>37</v>
      </c>
      <c r="B219" s="31" t="s">
        <v>272</v>
      </c>
      <c r="C219" s="28">
        <v>13000</v>
      </c>
      <c r="D219" s="67">
        <f>VLOOKUP(B219,'02.11'!B219:P477,15,0)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2"/>
        <v>0</v>
      </c>
      <c r="M219" s="26"/>
      <c r="N219" s="65">
        <f t="shared" si="9"/>
        <v>0</v>
      </c>
      <c r="O219" s="25"/>
      <c r="P219" s="73"/>
    </row>
    <row r="220" spans="1:16" hidden="1" x14ac:dyDescent="0.25">
      <c r="A220" s="35" t="s">
        <v>39</v>
      </c>
      <c r="B220" s="27" t="s">
        <v>273</v>
      </c>
      <c r="C220" s="28">
        <v>22000</v>
      </c>
      <c r="D220" s="67">
        <f>VLOOKUP(B220,'02.11'!B220:P478,15,0)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si="9"/>
        <v>0</v>
      </c>
      <c r="O220" s="25"/>
      <c r="P220" s="73"/>
    </row>
    <row r="221" spans="1:16" hidden="1" x14ac:dyDescent="0.25">
      <c r="A221" s="35" t="s">
        <v>41</v>
      </c>
      <c r="B221" s="27" t="s">
        <v>274</v>
      </c>
      <c r="C221" s="28">
        <v>32000</v>
      </c>
      <c r="D221" s="67">
        <f>VLOOKUP(B221,'02.11'!B221:P479,15,0)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si="9"/>
        <v>0</v>
      </c>
      <c r="O221" s="25"/>
      <c r="P221" s="73"/>
    </row>
    <row r="222" spans="1:16" hidden="1" x14ac:dyDescent="0.25">
      <c r="A222" s="35" t="s">
        <v>43</v>
      </c>
      <c r="B222" s="27" t="s">
        <v>275</v>
      </c>
      <c r="C222" s="28">
        <v>20000</v>
      </c>
      <c r="D222" s="67">
        <f>VLOOKUP(B222,'02.11'!B222:P480,15,0)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2"/>
        <v>0</v>
      </c>
      <c r="M222" s="26"/>
      <c r="N222" s="65">
        <f t="shared" si="9"/>
        <v>0</v>
      </c>
      <c r="O222" s="25"/>
      <c r="P222" s="73"/>
    </row>
    <row r="223" spans="1:16" hidden="1" x14ac:dyDescent="0.25">
      <c r="A223" s="35" t="s">
        <v>45</v>
      </c>
      <c r="B223" s="27" t="s">
        <v>276</v>
      </c>
      <c r="C223" s="28">
        <v>20000</v>
      </c>
      <c r="D223" s="67">
        <f>VLOOKUP(B223,'02.11'!B223:P481,15,0)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2"/>
        <v>0</v>
      </c>
      <c r="M223" s="26"/>
      <c r="N223" s="65">
        <f t="shared" si="9"/>
        <v>0</v>
      </c>
      <c r="O223" s="25"/>
      <c r="P223" s="73"/>
    </row>
    <row r="224" spans="1:16" hidden="1" x14ac:dyDescent="0.25">
      <c r="A224" s="35" t="s">
        <v>47</v>
      </c>
      <c r="B224" s="27" t="s">
        <v>277</v>
      </c>
      <c r="C224" s="28">
        <v>20000</v>
      </c>
      <c r="D224" s="67">
        <f>VLOOKUP(B224,'02.11'!B224:P482,15,0)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2"/>
        <v>0</v>
      </c>
      <c r="M224" s="26"/>
      <c r="N224" s="65">
        <f t="shared" ref="N224:N277" si="13">P224-L224</f>
        <v>0</v>
      </c>
      <c r="O224" s="25"/>
      <c r="P224" s="73"/>
    </row>
    <row r="225" spans="1:16" hidden="1" x14ac:dyDescent="0.25">
      <c r="A225" s="35" t="s">
        <v>49</v>
      </c>
      <c r="B225" s="27" t="s">
        <v>278</v>
      </c>
      <c r="C225" s="28">
        <v>88000</v>
      </c>
      <c r="D225" s="67">
        <f>VLOOKUP(B225,'02.11'!B225:P483,15,0)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2"/>
        <v>0</v>
      </c>
      <c r="M225" s="26"/>
      <c r="N225" s="65">
        <f t="shared" si="13"/>
        <v>0</v>
      </c>
      <c r="O225" s="25"/>
      <c r="P225" s="73"/>
    </row>
    <row r="226" spans="1:16" x14ac:dyDescent="0.25">
      <c r="A226" s="35" t="s">
        <v>51</v>
      </c>
      <c r="B226" s="27" t="s">
        <v>279</v>
      </c>
      <c r="C226" s="28">
        <v>20000</v>
      </c>
      <c r="D226" s="67">
        <f>VLOOKUP(B226,'02.11'!B226:P484,15,0)</f>
        <v>0</v>
      </c>
      <c r="E226" s="25"/>
      <c r="F226" s="25"/>
      <c r="G226" s="25">
        <v>14</v>
      </c>
      <c r="H226" s="25">
        <v>14</v>
      </c>
      <c r="I226" s="25"/>
      <c r="J226" s="25"/>
      <c r="K226" s="25"/>
      <c r="L226" s="65">
        <f t="shared" si="12"/>
        <v>23</v>
      </c>
      <c r="M226" s="26">
        <v>5</v>
      </c>
      <c r="N226" s="65">
        <f t="shared" si="13"/>
        <v>-11</v>
      </c>
      <c r="O226" s="25"/>
      <c r="P226" s="73">
        <v>12</v>
      </c>
    </row>
    <row r="227" spans="1:16" hidden="1" x14ac:dyDescent="0.25">
      <c r="A227" s="35" t="s">
        <v>53</v>
      </c>
      <c r="B227" s="27" t="s">
        <v>280</v>
      </c>
      <c r="C227" s="28">
        <v>88000</v>
      </c>
      <c r="D227" s="67">
        <f>VLOOKUP(B227,'02.11'!B227:P485,15,0)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2"/>
        <v>0</v>
      </c>
      <c r="M227" s="26"/>
      <c r="N227" s="65">
        <f t="shared" si="13"/>
        <v>0</v>
      </c>
      <c r="O227" s="25"/>
      <c r="P227" s="73"/>
    </row>
    <row r="228" spans="1:16" x14ac:dyDescent="0.25">
      <c r="A228" s="35" t="s">
        <v>55</v>
      </c>
      <c r="B228" s="27" t="s">
        <v>281</v>
      </c>
      <c r="C228" s="28">
        <v>20000</v>
      </c>
      <c r="D228" s="67">
        <f>VLOOKUP(B228,'02.11'!B228:P486,15,0)</f>
        <v>4</v>
      </c>
      <c r="E228" s="25"/>
      <c r="F228" s="25"/>
      <c r="G228" s="25">
        <v>14</v>
      </c>
      <c r="H228" s="25"/>
      <c r="I228" s="25"/>
      <c r="J228" s="25"/>
      <c r="K228" s="25"/>
      <c r="L228" s="65">
        <f t="shared" si="12"/>
        <v>13</v>
      </c>
      <c r="M228" s="26">
        <v>5</v>
      </c>
      <c r="N228" s="65">
        <f t="shared" si="13"/>
        <v>-8</v>
      </c>
      <c r="O228" s="25"/>
      <c r="P228" s="73">
        <v>5</v>
      </c>
    </row>
    <row r="229" spans="1:16" x14ac:dyDescent="0.25">
      <c r="A229" s="35" t="s">
        <v>57</v>
      </c>
      <c r="B229" s="27" t="s">
        <v>282</v>
      </c>
      <c r="C229" s="28">
        <v>20000</v>
      </c>
      <c r="D229" s="67">
        <f>VLOOKUP(B229,'02.11'!B229:P487,15,0)</f>
        <v>2</v>
      </c>
      <c r="E229" s="25"/>
      <c r="F229" s="25"/>
      <c r="G229" s="25">
        <v>14</v>
      </c>
      <c r="H229" s="25">
        <v>14</v>
      </c>
      <c r="I229" s="25"/>
      <c r="J229" s="25"/>
      <c r="K229" s="25"/>
      <c r="L229" s="65">
        <f t="shared" si="12"/>
        <v>25</v>
      </c>
      <c r="M229" s="26">
        <v>5</v>
      </c>
      <c r="N229" s="65">
        <f t="shared" si="13"/>
        <v>-18</v>
      </c>
      <c r="O229" s="25"/>
      <c r="P229" s="73">
        <v>7</v>
      </c>
    </row>
    <row r="230" spans="1:16" hidden="1" x14ac:dyDescent="0.25">
      <c r="A230" s="35" t="s">
        <v>59</v>
      </c>
      <c r="B230" s="27" t="s">
        <v>283</v>
      </c>
      <c r="C230" s="28">
        <v>20000</v>
      </c>
      <c r="D230" s="67">
        <f>VLOOKUP(B230,'02.11'!B230:P488,15,0)</f>
        <v>0</v>
      </c>
      <c r="E230" s="25"/>
      <c r="F230" s="25"/>
      <c r="G230" s="25"/>
      <c r="H230" s="25"/>
      <c r="I230" s="25"/>
      <c r="J230" s="25"/>
      <c r="K230" s="25"/>
      <c r="L230" s="65">
        <f t="shared" si="12"/>
        <v>0</v>
      </c>
      <c r="M230" s="26"/>
      <c r="N230" s="65">
        <f t="shared" si="13"/>
        <v>0</v>
      </c>
      <c r="O230" s="25"/>
      <c r="P230" s="73"/>
    </row>
    <row r="231" spans="1:16" hidden="1" x14ac:dyDescent="0.25">
      <c r="A231" s="35" t="s">
        <v>61</v>
      </c>
      <c r="B231" s="27" t="s">
        <v>284</v>
      </c>
      <c r="C231" s="28">
        <v>20000</v>
      </c>
      <c r="D231" s="67">
        <f>VLOOKUP(B231,'02.11'!B231:P489,15,0)</f>
        <v>0</v>
      </c>
      <c r="E231" s="25"/>
      <c r="F231" s="25"/>
      <c r="G231" s="25"/>
      <c r="H231" s="25"/>
      <c r="I231" s="25"/>
      <c r="J231" s="25"/>
      <c r="K231" s="25"/>
      <c r="L231" s="65">
        <f t="shared" si="12"/>
        <v>0</v>
      </c>
      <c r="M231" s="26"/>
      <c r="N231" s="65">
        <f t="shared" si="13"/>
        <v>0</v>
      </c>
      <c r="O231" s="25"/>
      <c r="P231" s="73"/>
    </row>
    <row r="232" spans="1:16" hidden="1" x14ac:dyDescent="0.25">
      <c r="A232" s="35" t="s">
        <v>63</v>
      </c>
      <c r="B232" s="27" t="s">
        <v>285</v>
      </c>
      <c r="C232" s="28">
        <v>28000</v>
      </c>
      <c r="D232" s="67">
        <f>VLOOKUP(B232,'02.11'!B232:P490,15,0)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2"/>
        <v>0</v>
      </c>
      <c r="M232" s="26"/>
      <c r="N232" s="65">
        <f t="shared" si="13"/>
        <v>0</v>
      </c>
      <c r="O232" s="25"/>
      <c r="P232" s="73"/>
    </row>
    <row r="233" spans="1:16" x14ac:dyDescent="0.25">
      <c r="A233" s="35" t="s">
        <v>65</v>
      </c>
      <c r="B233" s="54" t="s">
        <v>286</v>
      </c>
      <c r="C233" s="55">
        <v>50000</v>
      </c>
      <c r="D233" s="67">
        <f>VLOOKUP(B233,'02.11'!B233:P491,15,0)</f>
        <v>0</v>
      </c>
      <c r="E233" s="25"/>
      <c r="F233" s="25"/>
      <c r="G233" s="25"/>
      <c r="H233" s="25"/>
      <c r="I233" s="25"/>
      <c r="J233" s="25"/>
      <c r="K233" s="25"/>
      <c r="L233" s="65"/>
      <c r="M233" s="26">
        <v>9</v>
      </c>
      <c r="N233" s="65"/>
      <c r="O233" s="25"/>
      <c r="P233" s="73"/>
    </row>
    <row r="234" spans="1:16" x14ac:dyDescent="0.25">
      <c r="A234" s="35" t="s">
        <v>67</v>
      </c>
      <c r="B234" s="54" t="s">
        <v>287</v>
      </c>
      <c r="C234" s="55">
        <v>80000</v>
      </c>
      <c r="D234" s="67">
        <f>VLOOKUP(B234,'02.11'!B234:P492,15,0)</f>
        <v>0</v>
      </c>
      <c r="E234" s="25"/>
      <c r="F234" s="25"/>
      <c r="G234" s="25"/>
      <c r="H234" s="25"/>
      <c r="I234" s="25"/>
      <c r="J234" s="25"/>
      <c r="K234" s="25"/>
      <c r="L234" s="65"/>
      <c r="M234" s="26">
        <v>2</v>
      </c>
      <c r="N234" s="65"/>
      <c r="O234" s="25"/>
      <c r="P234" s="73"/>
    </row>
    <row r="235" spans="1:16" x14ac:dyDescent="0.25">
      <c r="A235" s="17"/>
      <c r="B235" s="18" t="s">
        <v>288</v>
      </c>
      <c r="C235" s="19"/>
      <c r="D235" s="67">
        <f>VLOOKUP(B235,'02.11'!B235:P493,15,0)</f>
        <v>0</v>
      </c>
      <c r="E235" s="20"/>
      <c r="F235" s="20"/>
      <c r="G235" s="20"/>
      <c r="H235" s="20"/>
      <c r="I235" s="20"/>
      <c r="J235" s="20"/>
      <c r="K235" s="20"/>
      <c r="L235" s="67"/>
      <c r="M235" s="21"/>
      <c r="N235" s="67"/>
      <c r="O235" s="20"/>
      <c r="P235" s="72"/>
    </row>
    <row r="236" spans="1:16" x14ac:dyDescent="0.25">
      <c r="A236" s="39">
        <v>1</v>
      </c>
      <c r="B236" s="23" t="s">
        <v>289</v>
      </c>
      <c r="C236" s="24">
        <v>38000</v>
      </c>
      <c r="D236" s="67">
        <f>VLOOKUP(B236,'02.11'!B236:P494,15,0)</f>
        <v>0</v>
      </c>
      <c r="E236" s="25"/>
      <c r="F236" s="25"/>
      <c r="G236" s="25"/>
      <c r="H236" s="25"/>
      <c r="I236" s="25"/>
      <c r="J236" s="25"/>
      <c r="K236" s="25"/>
      <c r="L236" s="65">
        <f>D236+G236+H236-I236-J236-K236-M236</f>
        <v>0</v>
      </c>
      <c r="M236" s="26"/>
      <c r="N236" s="65">
        <f t="shared" si="13"/>
        <v>0</v>
      </c>
      <c r="O236" s="25"/>
      <c r="P236" s="73"/>
    </row>
    <row r="237" spans="1:16" x14ac:dyDescent="0.25">
      <c r="A237" s="40">
        <v>2</v>
      </c>
      <c r="B237" s="27" t="s">
        <v>290</v>
      </c>
      <c r="C237" s="28">
        <v>38000</v>
      </c>
      <c r="D237" s="67">
        <f>VLOOKUP(B237,'02.11'!B237:P495,15,0)</f>
        <v>2</v>
      </c>
      <c r="E237" s="29"/>
      <c r="F237" s="29"/>
      <c r="G237" s="29"/>
      <c r="H237" s="29"/>
      <c r="I237" s="29"/>
      <c r="J237" s="29"/>
      <c r="K237" s="29"/>
      <c r="L237" s="66">
        <f>D237+G237+H237-I237-J237-K237-M237</f>
        <v>2</v>
      </c>
      <c r="M237" s="30"/>
      <c r="N237" s="66">
        <f t="shared" si="13"/>
        <v>0</v>
      </c>
      <c r="O237" s="29"/>
      <c r="P237" s="71">
        <v>2</v>
      </c>
    </row>
    <row r="238" spans="1:16" x14ac:dyDescent="0.25">
      <c r="A238" s="32">
        <v>3</v>
      </c>
      <c r="B238" s="33" t="s">
        <v>291</v>
      </c>
      <c r="C238" s="34">
        <v>38000</v>
      </c>
      <c r="D238" s="67">
        <f>VLOOKUP(B238,'02.11'!B238:P496,15,0)</f>
        <v>0</v>
      </c>
      <c r="E238" s="37"/>
      <c r="F238" s="37"/>
      <c r="G238" s="37"/>
      <c r="H238" s="37"/>
      <c r="I238" s="37"/>
      <c r="J238" s="37"/>
      <c r="K238" s="37"/>
      <c r="L238" s="68">
        <f>D238+G238+H238-I238-J238-K238-M238</f>
        <v>0</v>
      </c>
      <c r="M238" s="38"/>
      <c r="N238" s="68">
        <f t="shared" si="13"/>
        <v>0</v>
      </c>
      <c r="O238" s="37"/>
      <c r="P238" s="74"/>
    </row>
    <row r="239" spans="1:16" x14ac:dyDescent="0.25">
      <c r="A239" s="44"/>
      <c r="B239" s="56" t="s">
        <v>292</v>
      </c>
      <c r="C239" s="46"/>
      <c r="D239" s="67">
        <f>VLOOKUP(B239,'02.11'!B239:P497,15,0)</f>
        <v>0</v>
      </c>
      <c r="E239" s="20"/>
      <c r="F239" s="20"/>
      <c r="G239" s="20"/>
      <c r="H239" s="20"/>
      <c r="I239" s="20"/>
      <c r="J239" s="20"/>
      <c r="K239" s="20"/>
      <c r="L239" s="67"/>
      <c r="M239" s="21"/>
      <c r="N239" s="67"/>
      <c r="O239" s="20"/>
      <c r="P239" s="72"/>
    </row>
    <row r="240" spans="1:16" x14ac:dyDescent="0.25">
      <c r="A240" s="39">
        <v>1</v>
      </c>
      <c r="B240" s="23" t="s">
        <v>293</v>
      </c>
      <c r="C240" s="24">
        <v>32000</v>
      </c>
      <c r="D240" s="67">
        <f>VLOOKUP(B240,'02.11'!B240:P498,15,0)</f>
        <v>0</v>
      </c>
      <c r="E240" s="25"/>
      <c r="F240" s="25"/>
      <c r="G240" s="25"/>
      <c r="H240" s="25"/>
      <c r="I240" s="25"/>
      <c r="J240" s="25"/>
      <c r="K240" s="25"/>
      <c r="L240" s="65">
        <f>D240+G240+H240-I240-J240-K240-M240</f>
        <v>0</v>
      </c>
      <c r="M240" s="26"/>
      <c r="N240" s="65">
        <f t="shared" si="13"/>
        <v>0</v>
      </c>
      <c r="O240" s="25"/>
      <c r="P240" s="73"/>
    </row>
    <row r="241" spans="1:16" x14ac:dyDescent="0.25">
      <c r="A241" s="40">
        <v>2</v>
      </c>
      <c r="B241" s="27" t="s">
        <v>294</v>
      </c>
      <c r="C241" s="28">
        <v>32000</v>
      </c>
      <c r="D241" s="67">
        <f>VLOOKUP(B241,'02.11'!B241:P499,15,0)</f>
        <v>27</v>
      </c>
      <c r="E241" s="25"/>
      <c r="F241" s="25"/>
      <c r="G241" s="25"/>
      <c r="H241" s="25"/>
      <c r="I241" s="25"/>
      <c r="J241" s="25"/>
      <c r="K241" s="25"/>
      <c r="L241" s="65">
        <f t="shared" ref="L241:L248" si="14">D241+G241+H241-I241-J241-K241-M241</f>
        <v>19</v>
      </c>
      <c r="M241" s="26">
        <v>8</v>
      </c>
      <c r="N241" s="65">
        <f t="shared" si="13"/>
        <v>0</v>
      </c>
      <c r="O241" s="25"/>
      <c r="P241" s="73">
        <v>19</v>
      </c>
    </row>
    <row r="242" spans="1:16" x14ac:dyDescent="0.25">
      <c r="A242" s="41">
        <v>3</v>
      </c>
      <c r="B242" s="42" t="s">
        <v>295</v>
      </c>
      <c r="C242" s="43">
        <v>32000</v>
      </c>
      <c r="D242" s="67">
        <f>VLOOKUP(B242,'02.11'!B242:P500,15,0)</f>
        <v>0</v>
      </c>
      <c r="E242" s="25"/>
      <c r="F242" s="25"/>
      <c r="G242" s="25"/>
      <c r="H242" s="25"/>
      <c r="I242" s="25"/>
      <c r="J242" s="25"/>
      <c r="K242" s="25"/>
      <c r="L242" s="65">
        <f t="shared" si="14"/>
        <v>0</v>
      </c>
      <c r="M242" s="26"/>
      <c r="N242" s="65">
        <f t="shared" si="13"/>
        <v>0</v>
      </c>
      <c r="O242" s="25"/>
      <c r="P242" s="73"/>
    </row>
    <row r="243" spans="1:16" x14ac:dyDescent="0.25">
      <c r="A243" s="41">
        <v>4</v>
      </c>
      <c r="B243" s="42" t="s">
        <v>296</v>
      </c>
      <c r="C243" s="43">
        <v>32000</v>
      </c>
      <c r="D243" s="67">
        <f>VLOOKUP(B243,'02.11'!B243:P501,15,0)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4"/>
        <v>0</v>
      </c>
      <c r="M243" s="26"/>
      <c r="N243" s="65">
        <f t="shared" si="13"/>
        <v>0</v>
      </c>
      <c r="O243" s="25"/>
      <c r="P243" s="73"/>
    </row>
    <row r="244" spans="1:16" x14ac:dyDescent="0.25">
      <c r="A244" s="41">
        <v>5</v>
      </c>
      <c r="B244" s="42" t="s">
        <v>297</v>
      </c>
      <c r="C244" s="43">
        <v>32000</v>
      </c>
      <c r="D244" s="67">
        <f>VLOOKUP(B244,'02.11'!B244:P502,15,0)</f>
        <v>9</v>
      </c>
      <c r="E244" s="25"/>
      <c r="F244" s="25"/>
      <c r="G244" s="25"/>
      <c r="H244" s="25"/>
      <c r="I244" s="25"/>
      <c r="J244" s="25"/>
      <c r="K244" s="25"/>
      <c r="L244" s="65">
        <f t="shared" si="14"/>
        <v>7</v>
      </c>
      <c r="M244" s="26">
        <v>2</v>
      </c>
      <c r="N244" s="65">
        <f t="shared" si="13"/>
        <v>0</v>
      </c>
      <c r="O244" s="25"/>
      <c r="P244" s="73">
        <v>7</v>
      </c>
    </row>
    <row r="245" spans="1:16" x14ac:dyDescent="0.25">
      <c r="A245" s="41">
        <v>6</v>
      </c>
      <c r="B245" s="42" t="s">
        <v>298</v>
      </c>
      <c r="C245" s="43">
        <v>32000</v>
      </c>
      <c r="D245" s="67">
        <f>VLOOKUP(B245,'02.11'!B245:P503,15,0)</f>
        <v>0</v>
      </c>
      <c r="E245" s="25"/>
      <c r="F245" s="25"/>
      <c r="G245" s="25"/>
      <c r="H245" s="25"/>
      <c r="I245" s="25"/>
      <c r="J245" s="25"/>
      <c r="K245" s="25"/>
      <c r="L245" s="65">
        <f t="shared" si="14"/>
        <v>0</v>
      </c>
      <c r="M245" s="26"/>
      <c r="N245" s="65">
        <f t="shared" si="13"/>
        <v>0</v>
      </c>
      <c r="O245" s="25"/>
      <c r="P245" s="73"/>
    </row>
    <row r="246" spans="1:16" x14ac:dyDescent="0.25">
      <c r="A246" s="41">
        <v>7</v>
      </c>
      <c r="B246" s="42" t="s">
        <v>299</v>
      </c>
      <c r="C246" s="43">
        <v>32000</v>
      </c>
      <c r="D246" s="67">
        <f>VLOOKUP(B246,'02.11'!B246:P504,15,0)</f>
        <v>0</v>
      </c>
      <c r="E246" s="25"/>
      <c r="F246" s="25"/>
      <c r="G246" s="25"/>
      <c r="H246" s="25"/>
      <c r="I246" s="25"/>
      <c r="J246" s="25"/>
      <c r="K246" s="25"/>
      <c r="L246" s="65">
        <f t="shared" si="14"/>
        <v>0</v>
      </c>
      <c r="M246" s="26"/>
      <c r="N246" s="65">
        <f t="shared" si="13"/>
        <v>0</v>
      </c>
      <c r="O246" s="25"/>
      <c r="P246" s="73"/>
    </row>
    <row r="247" spans="1:16" x14ac:dyDescent="0.25">
      <c r="A247" s="40">
        <v>8</v>
      </c>
      <c r="B247" s="27" t="s">
        <v>300</v>
      </c>
      <c r="C247" s="28">
        <v>32000</v>
      </c>
      <c r="D247" s="67">
        <f>VLOOKUP(B247,'02.11'!B247:P505,15,0)</f>
        <v>0</v>
      </c>
      <c r="E247" s="25"/>
      <c r="F247" s="25"/>
      <c r="G247" s="25"/>
      <c r="H247" s="25"/>
      <c r="I247" s="25"/>
      <c r="J247" s="25"/>
      <c r="K247" s="25"/>
      <c r="L247" s="65">
        <f t="shared" si="14"/>
        <v>0</v>
      </c>
      <c r="M247" s="26"/>
      <c r="N247" s="65">
        <f t="shared" si="13"/>
        <v>0</v>
      </c>
      <c r="O247" s="25"/>
      <c r="P247" s="73"/>
    </row>
    <row r="248" spans="1:16" x14ac:dyDescent="0.25">
      <c r="A248" s="40"/>
      <c r="B248" s="27"/>
      <c r="C248" s="28">
        <v>32001</v>
      </c>
      <c r="D248" s="67" t="e">
        <f>VLOOKUP(B248,'02.11'!B248:P506,15,0)</f>
        <v>#N/A</v>
      </c>
      <c r="E248" s="25"/>
      <c r="F248" s="25"/>
      <c r="G248" s="25"/>
      <c r="H248" s="25"/>
      <c r="I248" s="25"/>
      <c r="J248" s="25"/>
      <c r="K248" s="25"/>
      <c r="L248" s="65" t="e">
        <f t="shared" si="14"/>
        <v>#N/A</v>
      </c>
      <c r="M248" s="26"/>
      <c r="N248" s="65" t="e">
        <f t="shared" si="13"/>
        <v>#N/A</v>
      </c>
      <c r="O248" s="25"/>
      <c r="P248" s="73"/>
    </row>
    <row r="249" spans="1:16" x14ac:dyDescent="0.25">
      <c r="A249" s="17"/>
      <c r="B249" s="18" t="s">
        <v>301</v>
      </c>
      <c r="C249" s="19"/>
      <c r="D249" s="67">
        <f>VLOOKUP(B249,'02.11'!B249:P507,15,0)</f>
        <v>0</v>
      </c>
      <c r="E249" s="20"/>
      <c r="F249" s="20"/>
      <c r="G249" s="20"/>
      <c r="H249" s="20"/>
      <c r="I249" s="20"/>
      <c r="J249" s="20"/>
      <c r="K249" s="20"/>
      <c r="L249" s="67"/>
      <c r="M249" s="21"/>
      <c r="N249" s="67">
        <f t="shared" si="13"/>
        <v>0</v>
      </c>
      <c r="O249" s="20"/>
      <c r="P249" s="72"/>
    </row>
    <row r="250" spans="1:16" x14ac:dyDescent="0.25">
      <c r="A250" s="39">
        <v>1</v>
      </c>
      <c r="B250" s="23" t="s">
        <v>302</v>
      </c>
      <c r="C250" s="24">
        <v>18000</v>
      </c>
      <c r="D250" s="67">
        <f>VLOOKUP(B250,'02.11'!B250:P508,15,0)</f>
        <v>50</v>
      </c>
      <c r="E250" s="25"/>
      <c r="F250" s="25"/>
      <c r="G250" s="25"/>
      <c r="H250" s="25"/>
      <c r="I250" s="25"/>
      <c r="J250" s="25"/>
      <c r="K250" s="25"/>
      <c r="L250" s="65">
        <f>D250+G250+H250-I250-J250-K250-M250</f>
        <v>49</v>
      </c>
      <c r="M250" s="26">
        <v>1</v>
      </c>
      <c r="N250" s="65">
        <f t="shared" si="13"/>
        <v>0</v>
      </c>
      <c r="O250" s="25"/>
      <c r="P250" s="73">
        <v>49</v>
      </c>
    </row>
    <row r="251" spans="1:16" x14ac:dyDescent="0.25">
      <c r="A251" s="40">
        <v>2</v>
      </c>
      <c r="B251" s="27" t="s">
        <v>303</v>
      </c>
      <c r="C251" s="28">
        <v>20000</v>
      </c>
      <c r="D251" s="67">
        <f>VLOOKUP(B251,'02.11'!B251:P509,15,0)</f>
        <v>5</v>
      </c>
      <c r="E251" s="25"/>
      <c r="F251" s="25"/>
      <c r="G251" s="25"/>
      <c r="H251" s="25"/>
      <c r="I251" s="25"/>
      <c r="J251" s="25"/>
      <c r="K251" s="25"/>
      <c r="L251" s="65">
        <f t="shared" ref="L251:L261" si="15">D251+G251+H251-I251-J251-K251-M251</f>
        <v>5</v>
      </c>
      <c r="M251" s="26"/>
      <c r="N251" s="65">
        <f t="shared" si="13"/>
        <v>0</v>
      </c>
      <c r="O251" s="25"/>
      <c r="P251" s="73">
        <v>5</v>
      </c>
    </row>
    <row r="252" spans="1:16" x14ac:dyDescent="0.25">
      <c r="A252" s="40">
        <v>3</v>
      </c>
      <c r="B252" s="27" t="s">
        <v>304</v>
      </c>
      <c r="C252" s="28">
        <v>20000</v>
      </c>
      <c r="D252" s="67">
        <f>VLOOKUP(B252,'02.11'!B252:P510,15,0)</f>
        <v>20</v>
      </c>
      <c r="E252" s="25"/>
      <c r="F252" s="25"/>
      <c r="G252" s="25"/>
      <c r="H252" s="25"/>
      <c r="I252" s="25"/>
      <c r="J252" s="25"/>
      <c r="K252" s="25"/>
      <c r="L252" s="65">
        <f t="shared" si="15"/>
        <v>20</v>
      </c>
      <c r="M252" s="26"/>
      <c r="N252" s="65">
        <f t="shared" si="13"/>
        <v>0</v>
      </c>
      <c r="O252" s="25"/>
      <c r="P252" s="73">
        <v>20</v>
      </c>
    </row>
    <row r="253" spans="1:16" x14ac:dyDescent="0.25">
      <c r="A253" s="40">
        <v>4</v>
      </c>
      <c r="B253" s="27" t="s">
        <v>305</v>
      </c>
      <c r="C253" s="28">
        <v>20000</v>
      </c>
      <c r="D253" s="67">
        <f>VLOOKUP(B253,'02.11'!B253:P511,15,0)</f>
        <v>28</v>
      </c>
      <c r="E253" s="25"/>
      <c r="F253" s="25"/>
      <c r="G253" s="25"/>
      <c r="H253" s="25"/>
      <c r="I253" s="25"/>
      <c r="J253" s="25"/>
      <c r="K253" s="25"/>
      <c r="L253" s="65">
        <f t="shared" si="15"/>
        <v>28</v>
      </c>
      <c r="M253" s="26"/>
      <c r="N253" s="65">
        <f t="shared" si="13"/>
        <v>0</v>
      </c>
      <c r="O253" s="25"/>
      <c r="P253" s="73">
        <v>28</v>
      </c>
    </row>
    <row r="254" spans="1:16" x14ac:dyDescent="0.25">
      <c r="A254" s="40">
        <v>5</v>
      </c>
      <c r="B254" s="27" t="s">
        <v>306</v>
      </c>
      <c r="C254" s="43">
        <v>18000</v>
      </c>
      <c r="D254" s="67">
        <f>VLOOKUP(B254,'02.11'!B254:P512,15,0)</f>
        <v>0</v>
      </c>
      <c r="E254" s="25"/>
      <c r="F254" s="25"/>
      <c r="G254" s="25"/>
      <c r="H254" s="25"/>
      <c r="I254" s="25"/>
      <c r="J254" s="25"/>
      <c r="K254" s="25"/>
      <c r="L254" s="65">
        <f t="shared" si="15"/>
        <v>0</v>
      </c>
      <c r="M254" s="26"/>
      <c r="N254" s="65">
        <f t="shared" si="13"/>
        <v>0</v>
      </c>
      <c r="O254" s="25"/>
      <c r="P254" s="73"/>
    </row>
    <row r="255" spans="1:16" x14ac:dyDescent="0.25">
      <c r="A255" s="40">
        <v>6</v>
      </c>
      <c r="B255" s="27" t="s">
        <v>307</v>
      </c>
      <c r="C255" s="43">
        <v>16000</v>
      </c>
      <c r="D255" s="67">
        <f>VLOOKUP(B255,'02.11'!B255:P513,15,0)</f>
        <v>141</v>
      </c>
      <c r="E255" s="25"/>
      <c r="F255" s="25"/>
      <c r="G255" s="25"/>
      <c r="H255" s="25"/>
      <c r="I255" s="25"/>
      <c r="J255" s="25"/>
      <c r="K255" s="25"/>
      <c r="L255" s="65">
        <f t="shared" si="15"/>
        <v>134</v>
      </c>
      <c r="M255" s="26">
        <v>7</v>
      </c>
      <c r="N255" s="65">
        <f t="shared" si="13"/>
        <v>0</v>
      </c>
      <c r="O255" s="25"/>
      <c r="P255" s="73">
        <v>134</v>
      </c>
    </row>
    <row r="256" spans="1:16" hidden="1" x14ac:dyDescent="0.25">
      <c r="A256" s="40">
        <v>7</v>
      </c>
      <c r="B256" s="27" t="s">
        <v>308</v>
      </c>
      <c r="C256" s="43">
        <v>9000</v>
      </c>
      <c r="D256" s="67">
        <f>VLOOKUP(B256,'02.11'!B256:P514,15,0)</f>
        <v>0</v>
      </c>
      <c r="E256" s="25"/>
      <c r="F256" s="25"/>
      <c r="G256" s="25"/>
      <c r="H256" s="25"/>
      <c r="I256" s="25"/>
      <c r="J256" s="25"/>
      <c r="K256" s="25"/>
      <c r="L256" s="65">
        <f t="shared" si="15"/>
        <v>0</v>
      </c>
      <c r="M256" s="26"/>
      <c r="N256" s="65">
        <f t="shared" si="13"/>
        <v>0</v>
      </c>
      <c r="O256" s="25"/>
      <c r="P256" s="73"/>
    </row>
    <row r="257" spans="1:16" x14ac:dyDescent="0.25">
      <c r="A257" s="40">
        <v>8</v>
      </c>
      <c r="B257" s="27" t="s">
        <v>309</v>
      </c>
      <c r="C257" s="28">
        <v>22000</v>
      </c>
      <c r="D257" s="67">
        <f>VLOOKUP(B257,'02.11'!B257:P515,15,0)</f>
        <v>41</v>
      </c>
      <c r="E257" s="25"/>
      <c r="F257" s="25"/>
      <c r="G257" s="25"/>
      <c r="H257" s="25"/>
      <c r="I257" s="25"/>
      <c r="J257" s="25"/>
      <c r="K257" s="25"/>
      <c r="L257" s="65">
        <f t="shared" si="15"/>
        <v>41</v>
      </c>
      <c r="M257" s="26"/>
      <c r="N257" s="65">
        <f t="shared" si="13"/>
        <v>0</v>
      </c>
      <c r="O257" s="25"/>
      <c r="P257" s="73">
        <v>41</v>
      </c>
    </row>
    <row r="258" spans="1:16" x14ac:dyDescent="0.25">
      <c r="A258" s="40">
        <v>9</v>
      </c>
      <c r="B258" s="27" t="s">
        <v>310</v>
      </c>
      <c r="C258" s="28">
        <v>22000</v>
      </c>
      <c r="D258" s="67">
        <f>VLOOKUP(B258,'02.11'!B258:P516,15,0)</f>
        <v>33</v>
      </c>
      <c r="E258" s="25"/>
      <c r="F258" s="25"/>
      <c r="G258" s="25"/>
      <c r="H258" s="25"/>
      <c r="I258" s="25"/>
      <c r="J258" s="25"/>
      <c r="K258" s="25"/>
      <c r="L258" s="65">
        <f t="shared" si="15"/>
        <v>31</v>
      </c>
      <c r="M258" s="26">
        <v>2</v>
      </c>
      <c r="N258" s="65">
        <f t="shared" si="13"/>
        <v>0</v>
      </c>
      <c r="O258" s="25"/>
      <c r="P258" s="73">
        <v>31</v>
      </c>
    </row>
    <row r="259" spans="1:16" x14ac:dyDescent="0.25">
      <c r="A259" s="40">
        <v>10</v>
      </c>
      <c r="B259" s="27" t="s">
        <v>311</v>
      </c>
      <c r="C259" s="28">
        <v>20000</v>
      </c>
      <c r="D259" s="67">
        <f>VLOOKUP(B259,'02.11'!B259:P517,15,0)</f>
        <v>48</v>
      </c>
      <c r="E259" s="25"/>
      <c r="F259" s="25"/>
      <c r="G259" s="25"/>
      <c r="H259" s="25"/>
      <c r="I259" s="25"/>
      <c r="J259" s="25"/>
      <c r="K259" s="25"/>
      <c r="L259" s="65">
        <f t="shared" si="15"/>
        <v>48</v>
      </c>
      <c r="M259" s="26"/>
      <c r="N259" s="65">
        <f t="shared" si="13"/>
        <v>0</v>
      </c>
      <c r="O259" s="25"/>
      <c r="P259" s="73">
        <v>48</v>
      </c>
    </row>
    <row r="260" spans="1:16" x14ac:dyDescent="0.25">
      <c r="A260" s="40">
        <v>11</v>
      </c>
      <c r="B260" s="27" t="s">
        <v>312</v>
      </c>
      <c r="C260" s="28">
        <v>18000</v>
      </c>
      <c r="D260" s="67">
        <f>VLOOKUP(B260,'02.11'!B260:P518,15,0)</f>
        <v>57</v>
      </c>
      <c r="E260" s="25"/>
      <c r="F260" s="25"/>
      <c r="G260" s="25"/>
      <c r="H260" s="25"/>
      <c r="I260" s="25"/>
      <c r="J260" s="25"/>
      <c r="K260" s="25"/>
      <c r="L260" s="65">
        <f t="shared" si="15"/>
        <v>56</v>
      </c>
      <c r="M260" s="26">
        <v>1</v>
      </c>
      <c r="N260" s="65">
        <f t="shared" si="13"/>
        <v>0</v>
      </c>
      <c r="O260" s="25"/>
      <c r="P260" s="73">
        <v>56</v>
      </c>
    </row>
    <row r="261" spans="1:16" hidden="1" x14ac:dyDescent="0.25">
      <c r="A261" s="32"/>
      <c r="B261" s="33"/>
      <c r="C261" s="34"/>
      <c r="D261" s="67" t="e">
        <f>VLOOKUP(B261,'02.11'!B261:P519,15,0)</f>
        <v>#N/A</v>
      </c>
      <c r="E261" s="25"/>
      <c r="F261" s="25"/>
      <c r="G261" s="25"/>
      <c r="H261" s="25"/>
      <c r="I261" s="25"/>
      <c r="J261" s="25"/>
      <c r="K261" s="25"/>
      <c r="L261" s="65" t="e">
        <f t="shared" si="15"/>
        <v>#N/A</v>
      </c>
      <c r="M261" s="26"/>
      <c r="N261" s="65" t="e">
        <f t="shared" si="13"/>
        <v>#N/A</v>
      </c>
      <c r="O261" s="25"/>
      <c r="P261" s="73"/>
    </row>
    <row r="262" spans="1:16" x14ac:dyDescent="0.25">
      <c r="A262" s="17"/>
      <c r="B262" s="18" t="s">
        <v>313</v>
      </c>
      <c r="C262" s="19"/>
      <c r="D262" s="67">
        <f>VLOOKUP(B262,'02.11'!B262:P520,15,0)</f>
        <v>0</v>
      </c>
      <c r="E262" s="20"/>
      <c r="F262" s="20"/>
      <c r="G262" s="20"/>
      <c r="H262" s="20"/>
      <c r="I262" s="20"/>
      <c r="J262" s="20"/>
      <c r="K262" s="20"/>
      <c r="L262" s="67"/>
      <c r="M262" s="21"/>
      <c r="N262" s="67">
        <f t="shared" si="13"/>
        <v>0</v>
      </c>
      <c r="O262" s="20"/>
      <c r="P262" s="72"/>
    </row>
    <row r="263" spans="1:16" x14ac:dyDescent="0.25">
      <c r="A263" s="39">
        <v>1</v>
      </c>
      <c r="B263" s="23" t="s">
        <v>314</v>
      </c>
      <c r="C263" s="24">
        <v>80000</v>
      </c>
      <c r="D263" s="67">
        <f>VLOOKUP(B263,'02.11'!B263:P521,15,0)</f>
        <v>0</v>
      </c>
      <c r="E263" s="25"/>
      <c r="F263" s="25"/>
      <c r="G263" s="25"/>
      <c r="H263" s="25"/>
      <c r="I263" s="25"/>
      <c r="J263" s="25"/>
      <c r="K263" s="25"/>
      <c r="L263" s="65">
        <f>D263+G263+H263-I263-J263-K263-M263</f>
        <v>0</v>
      </c>
      <c r="M263" s="26"/>
      <c r="N263" s="65">
        <f t="shared" si="13"/>
        <v>0</v>
      </c>
      <c r="O263" s="25"/>
      <c r="P263" s="73"/>
    </row>
    <row r="264" spans="1:16" x14ac:dyDescent="0.25">
      <c r="A264" s="40">
        <v>2</v>
      </c>
      <c r="B264" s="27" t="s">
        <v>315</v>
      </c>
      <c r="C264" s="28">
        <v>19000</v>
      </c>
      <c r="D264" s="67">
        <f>VLOOKUP(B264,'02.11'!B264:P522,15,0)</f>
        <v>5</v>
      </c>
      <c r="E264" s="29"/>
      <c r="F264" s="29"/>
      <c r="G264" s="29">
        <v>10</v>
      </c>
      <c r="H264" s="29"/>
      <c r="I264" s="29"/>
      <c r="J264" s="29"/>
      <c r="K264" s="29"/>
      <c r="L264" s="66">
        <f>D264+G264+H264-I264-J264-K264-M264</f>
        <v>4</v>
      </c>
      <c r="M264" s="30">
        <v>11</v>
      </c>
      <c r="N264" s="66">
        <f t="shared" si="13"/>
        <v>0</v>
      </c>
      <c r="O264" s="29"/>
      <c r="P264" s="71">
        <v>4</v>
      </c>
    </row>
    <row r="265" spans="1:16" hidden="1" x14ac:dyDescent="0.25">
      <c r="A265" s="32"/>
      <c r="B265" s="33"/>
      <c r="C265" s="34"/>
      <c r="D265" s="67" t="e">
        <f>VLOOKUP(B265,'02.11'!B265:P523,15,0)</f>
        <v>#N/A</v>
      </c>
      <c r="E265" s="37"/>
      <c r="F265" s="37"/>
      <c r="G265" s="37"/>
      <c r="H265" s="37"/>
      <c r="I265" s="37"/>
      <c r="J265" s="37"/>
      <c r="K265" s="37"/>
      <c r="L265" s="68" t="e">
        <f>D265+G265+H265-I265-J265-K265-M265</f>
        <v>#N/A</v>
      </c>
      <c r="M265" s="38"/>
      <c r="N265" s="68" t="e">
        <f t="shared" si="13"/>
        <v>#N/A</v>
      </c>
      <c r="O265" s="37"/>
      <c r="P265" s="74"/>
    </row>
    <row r="266" spans="1:16" x14ac:dyDescent="0.25">
      <c r="A266" s="17"/>
      <c r="B266" s="18" t="s">
        <v>316</v>
      </c>
      <c r="C266" s="19"/>
      <c r="D266" s="67">
        <f>VLOOKUP(B266,'02.11'!B266:P524,15,0)</f>
        <v>0</v>
      </c>
      <c r="E266" s="20"/>
      <c r="F266" s="20"/>
      <c r="G266" s="20"/>
      <c r="H266" s="20"/>
      <c r="I266" s="20"/>
      <c r="J266" s="20"/>
      <c r="K266" s="20"/>
      <c r="L266" s="67"/>
      <c r="M266" s="21"/>
      <c r="N266" s="67">
        <f t="shared" si="13"/>
        <v>0</v>
      </c>
      <c r="O266" s="20"/>
      <c r="P266" s="72"/>
    </row>
    <row r="267" spans="1:16" x14ac:dyDescent="0.25">
      <c r="A267" s="22" t="s">
        <v>17</v>
      </c>
      <c r="B267" s="23" t="s">
        <v>317</v>
      </c>
      <c r="C267" s="24">
        <v>16000</v>
      </c>
      <c r="D267" s="67">
        <f>VLOOKUP(B267,'02.11'!B267:P525,15,0)</f>
        <v>8</v>
      </c>
      <c r="E267" s="25"/>
      <c r="F267" s="25"/>
      <c r="G267" s="25"/>
      <c r="H267" s="25"/>
      <c r="I267" s="25"/>
      <c r="J267" s="25"/>
      <c r="K267" s="25"/>
      <c r="L267" s="65">
        <f>D267+G267+H267-I267-J267-K267-M267</f>
        <v>8</v>
      </c>
      <c r="M267" s="26"/>
      <c r="N267" s="65">
        <f t="shared" si="13"/>
        <v>0</v>
      </c>
      <c r="O267" s="25"/>
      <c r="P267" s="73">
        <v>8</v>
      </c>
    </row>
    <row r="268" spans="1:16" x14ac:dyDescent="0.25">
      <c r="A268" s="35" t="s">
        <v>19</v>
      </c>
      <c r="B268" s="27" t="s">
        <v>318</v>
      </c>
      <c r="C268" s="28">
        <v>14000</v>
      </c>
      <c r="D268" s="67">
        <f>VLOOKUP(B268,'02.11'!B268:P526,15,0)</f>
        <v>0</v>
      </c>
      <c r="E268" s="25"/>
      <c r="F268" s="25"/>
      <c r="G268" s="25">
        <v>50</v>
      </c>
      <c r="H268" s="25"/>
      <c r="I268" s="25"/>
      <c r="J268" s="25"/>
      <c r="K268" s="25"/>
      <c r="L268" s="65">
        <f t="shared" ref="L268:L276" si="16">D268+G268+H268-I268-J268-K268-M268</f>
        <v>50</v>
      </c>
      <c r="M268" s="26"/>
      <c r="N268" s="65">
        <f t="shared" si="13"/>
        <v>0</v>
      </c>
      <c r="O268" s="25"/>
      <c r="P268" s="73">
        <v>50</v>
      </c>
    </row>
    <row r="269" spans="1:16" x14ac:dyDescent="0.25">
      <c r="A269" s="35" t="s">
        <v>21</v>
      </c>
      <c r="B269" s="27" t="s">
        <v>319</v>
      </c>
      <c r="C269" s="28">
        <v>26000</v>
      </c>
      <c r="D269" s="67">
        <f>VLOOKUP(B269,'02.11'!B269:P527,15,0)</f>
        <v>2</v>
      </c>
      <c r="E269" s="25"/>
      <c r="F269" s="25"/>
      <c r="G269" s="25">
        <v>30</v>
      </c>
      <c r="H269" s="25"/>
      <c r="I269" s="25"/>
      <c r="J269" s="25"/>
      <c r="K269" s="25"/>
      <c r="L269" s="65">
        <f t="shared" si="16"/>
        <v>32</v>
      </c>
      <c r="M269" s="26"/>
      <c r="N269" s="65">
        <f t="shared" si="13"/>
        <v>-2</v>
      </c>
      <c r="O269" s="25"/>
      <c r="P269" s="73">
        <v>30</v>
      </c>
    </row>
    <row r="270" spans="1:16" x14ac:dyDescent="0.25">
      <c r="A270" s="35" t="s">
        <v>23</v>
      </c>
      <c r="B270" s="27" t="s">
        <v>320</v>
      </c>
      <c r="C270" s="28">
        <v>12000</v>
      </c>
      <c r="D270" s="67">
        <f>VLOOKUP(B270,'02.11'!B270:P528,15,0)</f>
        <v>10</v>
      </c>
      <c r="E270" s="25"/>
      <c r="F270" s="25"/>
      <c r="G270" s="25"/>
      <c r="H270" s="25"/>
      <c r="I270" s="25"/>
      <c r="J270" s="25"/>
      <c r="K270" s="25"/>
      <c r="L270" s="65">
        <f t="shared" si="16"/>
        <v>10</v>
      </c>
      <c r="M270" s="26"/>
      <c r="N270" s="65">
        <f t="shared" si="13"/>
        <v>0</v>
      </c>
      <c r="O270" s="25"/>
      <c r="P270" s="73">
        <v>10</v>
      </c>
    </row>
    <row r="271" spans="1:16" x14ac:dyDescent="0.25">
      <c r="A271" s="35" t="s">
        <v>25</v>
      </c>
      <c r="B271" s="27" t="s">
        <v>321</v>
      </c>
      <c r="C271" s="28">
        <v>9000</v>
      </c>
      <c r="D271" s="67">
        <f>VLOOKUP(B271,'02.11'!B271:P529,15,0)</f>
        <v>10</v>
      </c>
      <c r="E271" s="25"/>
      <c r="F271" s="25"/>
      <c r="G271" s="25"/>
      <c r="H271" s="25"/>
      <c r="I271" s="25"/>
      <c r="J271" s="25"/>
      <c r="K271" s="25"/>
      <c r="L271" s="65">
        <f t="shared" si="16"/>
        <v>10</v>
      </c>
      <c r="M271" s="26"/>
      <c r="N271" s="65">
        <f t="shared" si="13"/>
        <v>0</v>
      </c>
      <c r="O271" s="25"/>
      <c r="P271" s="73">
        <v>10</v>
      </c>
    </row>
    <row r="272" spans="1:16" x14ac:dyDescent="0.25">
      <c r="A272" s="35" t="s">
        <v>27</v>
      </c>
      <c r="B272" s="27" t="s">
        <v>322</v>
      </c>
      <c r="C272" s="28">
        <v>21000</v>
      </c>
      <c r="D272" s="67">
        <f>VLOOKUP(B272,'02.11'!B272:P530,15,0)</f>
        <v>0</v>
      </c>
      <c r="E272" s="25"/>
      <c r="F272" s="25"/>
      <c r="G272" s="25"/>
      <c r="H272" s="25"/>
      <c r="I272" s="25"/>
      <c r="J272" s="25"/>
      <c r="K272" s="25"/>
      <c r="L272" s="65">
        <f t="shared" si="16"/>
        <v>0</v>
      </c>
      <c r="M272" s="26"/>
      <c r="N272" s="65">
        <f t="shared" si="13"/>
        <v>0</v>
      </c>
      <c r="O272" s="25"/>
      <c r="P272" s="73"/>
    </row>
    <row r="273" spans="1:16" x14ac:dyDescent="0.25">
      <c r="A273" s="35" t="s">
        <v>29</v>
      </c>
      <c r="B273" s="27" t="s">
        <v>323</v>
      </c>
      <c r="C273" s="28">
        <v>14000</v>
      </c>
      <c r="D273" s="67">
        <f>VLOOKUP(B273,'02.11'!B273:P531,15,0)</f>
        <v>6</v>
      </c>
      <c r="E273" s="25"/>
      <c r="F273" s="25"/>
      <c r="G273" s="25">
        <v>10</v>
      </c>
      <c r="H273" s="25"/>
      <c r="I273" s="25"/>
      <c r="J273" s="25"/>
      <c r="K273" s="25"/>
      <c r="L273" s="65">
        <f t="shared" si="16"/>
        <v>16</v>
      </c>
      <c r="M273" s="26"/>
      <c r="N273" s="65">
        <f t="shared" si="13"/>
        <v>0</v>
      </c>
      <c r="O273" s="25"/>
      <c r="P273" s="73">
        <v>16</v>
      </c>
    </row>
    <row r="274" spans="1:16" x14ac:dyDescent="0.25">
      <c r="A274" s="35" t="s">
        <v>31</v>
      </c>
      <c r="B274" s="27" t="s">
        <v>324</v>
      </c>
      <c r="C274" s="28">
        <v>14000</v>
      </c>
      <c r="D274" s="67">
        <f>VLOOKUP(B274,'02.11'!B274:P532,15,0)</f>
        <v>9</v>
      </c>
      <c r="E274" s="25"/>
      <c r="F274" s="25"/>
      <c r="G274" s="25"/>
      <c r="H274" s="25"/>
      <c r="I274" s="25"/>
      <c r="J274" s="25"/>
      <c r="K274" s="25"/>
      <c r="L274" s="65">
        <f t="shared" si="16"/>
        <v>9</v>
      </c>
      <c r="M274" s="26"/>
      <c r="N274" s="65">
        <f t="shared" si="13"/>
        <v>0</v>
      </c>
      <c r="O274" s="25"/>
      <c r="P274" s="73">
        <v>9</v>
      </c>
    </row>
    <row r="275" spans="1:16" x14ac:dyDescent="0.25">
      <c r="A275" s="35" t="s">
        <v>33</v>
      </c>
      <c r="B275" s="27" t="s">
        <v>325</v>
      </c>
      <c r="C275" s="28">
        <v>19000</v>
      </c>
      <c r="D275" s="67">
        <f>VLOOKUP(B275,'02.11'!B275:P533,15,0)</f>
        <v>0</v>
      </c>
      <c r="E275" s="25"/>
      <c r="F275" s="25"/>
      <c r="G275" s="25"/>
      <c r="H275" s="25"/>
      <c r="I275" s="25"/>
      <c r="J275" s="25"/>
      <c r="K275" s="25"/>
      <c r="L275" s="65">
        <f t="shared" si="16"/>
        <v>0</v>
      </c>
      <c r="M275" s="26"/>
      <c r="N275" s="65">
        <f t="shared" si="13"/>
        <v>0</v>
      </c>
      <c r="O275" s="25"/>
      <c r="P275" s="73"/>
    </row>
    <row r="276" spans="1:16" x14ac:dyDescent="0.25">
      <c r="A276" s="35" t="s">
        <v>35</v>
      </c>
      <c r="B276" s="27" t="s">
        <v>326</v>
      </c>
      <c r="C276" s="28">
        <v>14000</v>
      </c>
      <c r="D276" s="67">
        <f>VLOOKUP(B276,'02.11'!B276:P534,15,0)</f>
        <v>3</v>
      </c>
      <c r="E276" s="25"/>
      <c r="F276" s="25"/>
      <c r="G276" s="25"/>
      <c r="H276" s="25"/>
      <c r="I276" s="25"/>
      <c r="J276" s="25"/>
      <c r="K276" s="25"/>
      <c r="L276" s="65">
        <f t="shared" si="16"/>
        <v>3</v>
      </c>
      <c r="M276" s="26"/>
      <c r="N276" s="65">
        <f t="shared" si="13"/>
        <v>0</v>
      </c>
      <c r="O276" s="25"/>
      <c r="P276" s="73">
        <v>3</v>
      </c>
    </row>
    <row r="277" spans="1:16" x14ac:dyDescent="0.25">
      <c r="A277" s="57"/>
      <c r="B277" s="58"/>
      <c r="C277" s="59"/>
      <c r="D277" s="60"/>
      <c r="E277" s="60"/>
      <c r="F277" s="60"/>
      <c r="G277" s="60"/>
      <c r="H277" s="60"/>
      <c r="I277" s="60"/>
      <c r="J277" s="60"/>
      <c r="K277" s="60"/>
      <c r="L277" s="69"/>
      <c r="M277" s="70"/>
      <c r="N277" s="69">
        <f t="shared" si="13"/>
        <v>0</v>
      </c>
      <c r="O277" s="60"/>
      <c r="P277" s="75"/>
    </row>
    <row r="278" spans="1:16" ht="18" x14ac:dyDescent="0.4">
      <c r="A278" s="3"/>
      <c r="B278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8"/>
  <sheetViews>
    <sheetView zoomScaleNormal="100" zoomScaleSheetLayoutView="160" workbookViewId="0">
      <pane xSplit="2" ySplit="6" topLeftCell="C260" activePane="bottomRight" state="frozen"/>
      <selection pane="topRight" activeCell="C1" sqref="C1"/>
      <selection pane="bottomLeft" activeCell="A7" sqref="A7"/>
      <selection pane="bottomRight" activeCell="P269" sqref="P269"/>
    </sheetView>
  </sheetViews>
  <sheetFormatPr defaultColWidth="9" defaultRowHeight="15.75" x14ac:dyDescent="0.25"/>
  <cols>
    <col min="1" max="1" width="3.7109375" style="62" customWidth="1"/>
    <col min="2" max="2" width="27.7109375" style="2" customWidth="1"/>
    <col min="3" max="3" width="13.7109375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333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VLOOKUP(B8,'03.11'!B8:P276,15,0)</f>
        <v>0</v>
      </c>
      <c r="E8" s="30"/>
      <c r="F8" s="30"/>
      <c r="G8" s="30">
        <v>8</v>
      </c>
      <c r="H8" s="30"/>
      <c r="I8" s="29"/>
      <c r="J8" s="29"/>
      <c r="K8" s="29"/>
      <c r="L8" s="66">
        <f t="shared" ref="L8:L71" si="0">D8+G8+H8-I8-J8-K8-M8</f>
        <v>0</v>
      </c>
      <c r="M8" s="30">
        <v>8</v>
      </c>
      <c r="N8" s="66">
        <f t="shared" ref="N8:N71" si="1">P8-L8</f>
        <v>0</v>
      </c>
      <c r="O8" s="29"/>
      <c r="P8" s="71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VLOOKUP(B9,'03.11'!B9:P277,15,0)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71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VLOOKUP(B10,'03.11'!B10:P278,15,0)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71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VLOOKUP(B11,'03.11'!B11:P279,15,0)</f>
        <v>0</v>
      </c>
      <c r="E11" s="30"/>
      <c r="F11" s="30"/>
      <c r="G11" s="30">
        <v>8</v>
      </c>
      <c r="H11" s="30"/>
      <c r="I11" s="29"/>
      <c r="J11" s="29"/>
      <c r="K11" s="29"/>
      <c r="L11" s="66">
        <f t="shared" si="0"/>
        <v>0</v>
      </c>
      <c r="M11" s="30">
        <v>8</v>
      </c>
      <c r="N11" s="66">
        <f t="shared" si="1"/>
        <v>0</v>
      </c>
      <c r="O11" s="29"/>
      <c r="P11" s="71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VLOOKUP(B12,'03.11'!B12:P280,15,0)</f>
        <v>0</v>
      </c>
      <c r="E12" s="30"/>
      <c r="F12" s="30"/>
      <c r="G12" s="30">
        <v>10</v>
      </c>
      <c r="H12" s="30"/>
      <c r="I12" s="29"/>
      <c r="J12" s="29"/>
      <c r="K12" s="29"/>
      <c r="L12" s="66">
        <f t="shared" si="0"/>
        <v>0</v>
      </c>
      <c r="M12" s="30">
        <v>10</v>
      </c>
      <c r="N12" s="66">
        <f t="shared" si="1"/>
        <v>0</v>
      </c>
      <c r="O12" s="29"/>
      <c r="P12" s="71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VLOOKUP(B13,'03.11'!B13:P281,15,0)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71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VLOOKUP(B14,'03.11'!B14:P282,15,0)</f>
        <v>0</v>
      </c>
      <c r="E14" s="30"/>
      <c r="F14" s="30"/>
      <c r="G14" s="30">
        <v>10</v>
      </c>
      <c r="H14" s="30"/>
      <c r="I14" s="29"/>
      <c r="J14" s="29"/>
      <c r="K14" s="29">
        <v>5</v>
      </c>
      <c r="L14" s="66">
        <f t="shared" si="0"/>
        <v>0</v>
      </c>
      <c r="M14" s="30">
        <v>5</v>
      </c>
      <c r="N14" s="66">
        <f t="shared" si="1"/>
        <v>0</v>
      </c>
      <c r="O14" s="29"/>
      <c r="P14" s="71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VLOOKUP(B15,'03.11'!B15:P283,15,0)</f>
        <v>0</v>
      </c>
      <c r="E15" s="30"/>
      <c r="F15" s="30"/>
      <c r="G15" s="30">
        <v>10</v>
      </c>
      <c r="H15" s="30"/>
      <c r="I15" s="29"/>
      <c r="J15" s="29"/>
      <c r="K15" s="29">
        <v>1</v>
      </c>
      <c r="L15" s="66">
        <f t="shared" si="0"/>
        <v>0</v>
      </c>
      <c r="M15" s="30">
        <v>9</v>
      </c>
      <c r="N15" s="66">
        <f t="shared" si="1"/>
        <v>0</v>
      </c>
      <c r="O15" s="29"/>
      <c r="P15" s="71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VLOOKUP(B16,'03.11'!B16:P284,15,0)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71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VLOOKUP(B17,'03.11'!B17:P285,15,0)</f>
        <v>0</v>
      </c>
      <c r="E17" s="30"/>
      <c r="F17" s="30"/>
      <c r="G17" s="30">
        <v>10</v>
      </c>
      <c r="H17" s="30"/>
      <c r="I17" s="29"/>
      <c r="J17" s="29"/>
      <c r="K17" s="29">
        <v>2</v>
      </c>
      <c r="L17" s="66">
        <f t="shared" si="0"/>
        <v>0</v>
      </c>
      <c r="M17" s="30">
        <v>8</v>
      </c>
      <c r="N17" s="66">
        <f t="shared" si="1"/>
        <v>0</v>
      </c>
      <c r="O17" s="29"/>
      <c r="P17" s="71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VLOOKUP(B18,'03.11'!B18:P286,15,0)</f>
        <v>0</v>
      </c>
      <c r="E18" s="30"/>
      <c r="F18" s="30"/>
      <c r="G18" s="30">
        <v>10</v>
      </c>
      <c r="H18" s="30"/>
      <c r="I18" s="29"/>
      <c r="J18" s="29"/>
      <c r="K18" s="29">
        <v>1</v>
      </c>
      <c r="L18" s="66">
        <f t="shared" si="0"/>
        <v>0</v>
      </c>
      <c r="M18" s="30">
        <v>9</v>
      </c>
      <c r="N18" s="66">
        <f t="shared" si="1"/>
        <v>0</v>
      </c>
      <c r="O18" s="29"/>
      <c r="P18" s="71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VLOOKUP(B19,'03.11'!B19:P287,15,0)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71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VLOOKUP(B20,'03.11'!B20:P288,15,0)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71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VLOOKUP(B21,'03.11'!B21:P289,15,0)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71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VLOOKUP(B22,'03.11'!B22:P290,15,0)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71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VLOOKUP(B23,'03.11'!B23:P291,15,0)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71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VLOOKUP(B24,'03.11'!B24:P292,15,0)</f>
        <v>0</v>
      </c>
      <c r="E24" s="30"/>
      <c r="F24" s="30"/>
      <c r="G24" s="30"/>
      <c r="H24" s="30"/>
      <c r="I24" s="29"/>
      <c r="J24" s="29"/>
      <c r="K24" s="29"/>
      <c r="L24" s="66">
        <f t="shared" si="0"/>
        <v>0</v>
      </c>
      <c r="M24" s="30"/>
      <c r="N24" s="66">
        <f t="shared" si="1"/>
        <v>0</v>
      </c>
      <c r="O24" s="29"/>
      <c r="P24" s="71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VLOOKUP(B25,'03.11'!B25:P293,15,0)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71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VLOOKUP(B26,'03.11'!B26:P294,15,0)</f>
        <v>0</v>
      </c>
      <c r="E26" s="30"/>
      <c r="F26" s="30"/>
      <c r="G26" s="30">
        <v>10</v>
      </c>
      <c r="H26" s="30"/>
      <c r="I26" s="29"/>
      <c r="J26" s="29"/>
      <c r="K26" s="29"/>
      <c r="L26" s="66">
        <f t="shared" si="0"/>
        <v>0</v>
      </c>
      <c r="M26" s="30">
        <v>10</v>
      </c>
      <c r="N26" s="66">
        <f t="shared" si="1"/>
        <v>0</v>
      </c>
      <c r="O26" s="29"/>
      <c r="P26" s="71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VLOOKUP(B27,'03.11'!B27:P295,15,0)</f>
        <v>8</v>
      </c>
      <c r="E27" s="30"/>
      <c r="F27" s="30"/>
      <c r="G27" s="30"/>
      <c r="H27" s="30"/>
      <c r="I27" s="29"/>
      <c r="J27" s="29"/>
      <c r="K27" s="29"/>
      <c r="L27" s="66">
        <f t="shared" si="0"/>
        <v>2</v>
      </c>
      <c r="M27" s="30">
        <v>6</v>
      </c>
      <c r="N27" s="66">
        <f t="shared" si="1"/>
        <v>0</v>
      </c>
      <c r="O27" s="29"/>
      <c r="P27" s="71">
        <v>2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VLOOKUP(B28,'03.11'!B28:P296,15,0)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71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VLOOKUP(B29,'03.11'!B29:P297,15,0)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71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VLOOKUP(B30,'03.11'!B30:P298,15,0)</f>
        <v>0</v>
      </c>
      <c r="E30" s="30"/>
      <c r="F30" s="30"/>
      <c r="G30" s="30">
        <v>8</v>
      </c>
      <c r="H30" s="30"/>
      <c r="I30" s="29"/>
      <c r="J30" s="29"/>
      <c r="K30" s="29"/>
      <c r="L30" s="66">
        <f t="shared" si="0"/>
        <v>0</v>
      </c>
      <c r="M30" s="30">
        <v>8</v>
      </c>
      <c r="N30" s="66">
        <f t="shared" si="1"/>
        <v>0</v>
      </c>
      <c r="O30" s="29"/>
      <c r="P30" s="71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VLOOKUP(B31,'03.11'!B31:P299,15,0)</f>
        <v>0</v>
      </c>
      <c r="E31" s="30"/>
      <c r="F31" s="30"/>
      <c r="G31" s="30"/>
      <c r="H31" s="30"/>
      <c r="I31" s="29"/>
      <c r="J31" s="29"/>
      <c r="K31" s="29"/>
      <c r="L31" s="66">
        <f t="shared" si="0"/>
        <v>0</v>
      </c>
      <c r="M31" s="30"/>
      <c r="N31" s="66">
        <f t="shared" si="1"/>
        <v>0</v>
      </c>
      <c r="O31" s="29"/>
      <c r="P31" s="71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VLOOKUP(B32,'03.11'!B32:P300,15,0)</f>
        <v>0</v>
      </c>
      <c r="E32" s="30"/>
      <c r="F32" s="30"/>
      <c r="G32" s="30">
        <v>15</v>
      </c>
      <c r="H32" s="30"/>
      <c r="I32" s="29"/>
      <c r="J32" s="29"/>
      <c r="K32" s="29">
        <v>1</v>
      </c>
      <c r="L32" s="66">
        <f t="shared" si="0"/>
        <v>0</v>
      </c>
      <c r="M32" s="30">
        <v>14</v>
      </c>
      <c r="N32" s="66">
        <f t="shared" si="1"/>
        <v>0</v>
      </c>
      <c r="O32" s="29"/>
      <c r="P32" s="71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VLOOKUP(B33,'03.11'!B33:P301,15,0)</f>
        <v>0</v>
      </c>
      <c r="E33" s="30"/>
      <c r="F33" s="30"/>
      <c r="G33" s="30">
        <v>15</v>
      </c>
      <c r="H33" s="30"/>
      <c r="I33" s="29"/>
      <c r="J33" s="29"/>
      <c r="K33" s="29">
        <v>3</v>
      </c>
      <c r="L33" s="66">
        <f t="shared" si="0"/>
        <v>0</v>
      </c>
      <c r="M33" s="30">
        <v>12</v>
      </c>
      <c r="N33" s="66">
        <f t="shared" si="1"/>
        <v>0</v>
      </c>
      <c r="O33" s="29"/>
      <c r="P33" s="71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VLOOKUP(B34,'03.11'!B34:P302,15,0)</f>
        <v>0</v>
      </c>
      <c r="E34" s="30"/>
      <c r="F34" s="30"/>
      <c r="G34" s="30"/>
      <c r="H34" s="30"/>
      <c r="I34" s="29"/>
      <c r="J34" s="29"/>
      <c r="K34" s="29"/>
      <c r="L34" s="66">
        <f t="shared" si="0"/>
        <v>0</v>
      </c>
      <c r="M34" s="30"/>
      <c r="N34" s="66">
        <f t="shared" si="1"/>
        <v>0</v>
      </c>
      <c r="O34" s="29"/>
      <c r="P34" s="71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VLOOKUP(B35,'03.11'!B35:P303,15,0)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71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VLOOKUP(B36,'03.11'!B36:P304,15,0)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71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VLOOKUP(B37,'03.11'!B37:P305,15,0)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71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VLOOKUP(B38,'03.11'!B38:P306,15,0)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71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VLOOKUP(B39,'03.11'!B39:P307,15,0)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71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VLOOKUP(B40,'03.11'!B40:P308,15,0)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71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VLOOKUP(B41,'03.11'!B41:P309,15,0)</f>
        <v>1</v>
      </c>
      <c r="E41" s="30"/>
      <c r="F41" s="30"/>
      <c r="G41" s="30"/>
      <c r="H41" s="30"/>
      <c r="I41" s="29"/>
      <c r="J41" s="29"/>
      <c r="K41" s="29"/>
      <c r="L41" s="66">
        <f t="shared" si="0"/>
        <v>1</v>
      </c>
      <c r="M41" s="30"/>
      <c r="N41" s="66">
        <f t="shared" si="1"/>
        <v>0</v>
      </c>
      <c r="O41" s="29"/>
      <c r="P41" s="71">
        <v>1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VLOOKUP(B42,'03.11'!B42:P310,15,0)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71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VLOOKUP(B43,'03.11'!B43:P311,15,0)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71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VLOOKUP(B44,'03.11'!B44:P312,15,0)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71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VLOOKUP(B45,'03.11'!B45:P313,15,0)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71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VLOOKUP(B46,'03.11'!B46:P314,15,0)</f>
        <v>0</v>
      </c>
      <c r="E46" s="30"/>
      <c r="F46" s="30"/>
      <c r="G46" s="30">
        <v>10</v>
      </c>
      <c r="H46" s="30"/>
      <c r="I46" s="29"/>
      <c r="J46" s="29"/>
      <c r="K46" s="29">
        <v>4</v>
      </c>
      <c r="L46" s="66">
        <f t="shared" si="0"/>
        <v>0</v>
      </c>
      <c r="M46" s="30">
        <v>6</v>
      </c>
      <c r="N46" s="66">
        <f t="shared" si="1"/>
        <v>0</v>
      </c>
      <c r="O46" s="29"/>
      <c r="P46" s="71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VLOOKUP(B47,'03.11'!B47:P315,15,0)</f>
        <v>0</v>
      </c>
      <c r="E47" s="30"/>
      <c r="F47" s="30"/>
      <c r="G47" s="30">
        <v>8</v>
      </c>
      <c r="H47" s="30"/>
      <c r="I47" s="29"/>
      <c r="J47" s="29"/>
      <c r="K47" s="29">
        <v>3</v>
      </c>
      <c r="L47" s="66">
        <f t="shared" si="0"/>
        <v>0</v>
      </c>
      <c r="M47" s="30">
        <v>5</v>
      </c>
      <c r="N47" s="66">
        <f t="shared" si="1"/>
        <v>0</v>
      </c>
      <c r="O47" s="29"/>
      <c r="P47" s="71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VLOOKUP(B48,'03.11'!B48:P316,15,0)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71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VLOOKUP(B49,'03.11'!B49:P317,15,0)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71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VLOOKUP(B50,'03.11'!B50:P318,15,0)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71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VLOOKUP(B51,'03.11'!B51:P319,15,0)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71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VLOOKUP(B52,'03.11'!B52:P320,15,0)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71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VLOOKUP(B53,'03.11'!B53:P321,15,0)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71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VLOOKUP(B54,'03.11'!B54:P322,15,0)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71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VLOOKUP(B55,'03.11'!B55:P323,15,0)</f>
        <v>0</v>
      </c>
      <c r="E55" s="30"/>
      <c r="F55" s="30"/>
      <c r="G55" s="30">
        <v>8</v>
      </c>
      <c r="H55" s="30"/>
      <c r="I55" s="29"/>
      <c r="J55" s="29"/>
      <c r="K55" s="29">
        <v>2</v>
      </c>
      <c r="L55" s="66">
        <f t="shared" si="0"/>
        <v>0</v>
      </c>
      <c r="M55" s="30">
        <v>6</v>
      </c>
      <c r="N55" s="66">
        <f t="shared" si="1"/>
        <v>0</v>
      </c>
      <c r="O55" s="29"/>
      <c r="P55" s="71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VLOOKUP(B56,'03.11'!B56:P324,15,0)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71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VLOOKUP(B57,'03.11'!B57:P325,15,0)</f>
        <v>0</v>
      </c>
      <c r="E57" s="30"/>
      <c r="F57" s="30"/>
      <c r="G57" s="30">
        <v>8</v>
      </c>
      <c r="H57" s="30"/>
      <c r="I57" s="29"/>
      <c r="J57" s="29"/>
      <c r="K57" s="29">
        <v>5</v>
      </c>
      <c r="L57" s="66">
        <f t="shared" si="0"/>
        <v>0</v>
      </c>
      <c r="M57" s="30">
        <v>3</v>
      </c>
      <c r="N57" s="66">
        <f t="shared" si="1"/>
        <v>0</v>
      </c>
      <c r="O57" s="29"/>
      <c r="P57" s="71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VLOOKUP(B58,'03.11'!B58:P326,15,0)</f>
        <v>0</v>
      </c>
      <c r="E58" s="30"/>
      <c r="F58" s="30"/>
      <c r="G58" s="30">
        <v>8</v>
      </c>
      <c r="H58" s="30"/>
      <c r="I58" s="29"/>
      <c r="J58" s="29"/>
      <c r="K58" s="29">
        <v>6</v>
      </c>
      <c r="L58" s="66">
        <f t="shared" si="0"/>
        <v>0</v>
      </c>
      <c r="M58" s="30">
        <v>2</v>
      </c>
      <c r="N58" s="66">
        <f t="shared" si="1"/>
        <v>0</v>
      </c>
      <c r="O58" s="29"/>
      <c r="P58" s="71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VLOOKUP(B59,'03.11'!B59:P327,15,0)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71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VLOOKUP(B60,'03.11'!B60:P328,15,0)</f>
        <v>0</v>
      </c>
      <c r="E60" s="30"/>
      <c r="F60" s="30"/>
      <c r="G60" s="30">
        <v>10</v>
      </c>
      <c r="H60" s="30"/>
      <c r="I60" s="29"/>
      <c r="J60" s="29"/>
      <c r="K60" s="29">
        <v>1</v>
      </c>
      <c r="L60" s="66">
        <f t="shared" si="0"/>
        <v>0</v>
      </c>
      <c r="M60" s="30">
        <v>9</v>
      </c>
      <c r="N60" s="66">
        <f t="shared" si="1"/>
        <v>0</v>
      </c>
      <c r="O60" s="29"/>
      <c r="P60" s="71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VLOOKUP(B61,'03.11'!B61:P329,15,0)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71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VLOOKUP(B62,'03.11'!B62:P330,15,0)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71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VLOOKUP(B63,'03.11'!B63:P331,15,0)</f>
        <v>0</v>
      </c>
      <c r="E63" s="30"/>
      <c r="F63" s="30"/>
      <c r="G63" s="30">
        <v>10</v>
      </c>
      <c r="H63" s="30"/>
      <c r="I63" s="29"/>
      <c r="J63" s="29"/>
      <c r="K63" s="29"/>
      <c r="L63" s="66">
        <f t="shared" si="0"/>
        <v>0</v>
      </c>
      <c r="M63" s="30">
        <v>10</v>
      </c>
      <c r="N63" s="66">
        <f t="shared" si="1"/>
        <v>0</v>
      </c>
      <c r="O63" s="29"/>
      <c r="P63" s="71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VLOOKUP(B64,'03.11'!B64:P332,15,0)</f>
        <v>0</v>
      </c>
      <c r="E64" s="30"/>
      <c r="F64" s="30"/>
      <c r="G64" s="30">
        <v>10</v>
      </c>
      <c r="H64" s="30"/>
      <c r="I64" s="29"/>
      <c r="J64" s="29"/>
      <c r="K64" s="29"/>
      <c r="L64" s="66">
        <f t="shared" si="0"/>
        <v>0</v>
      </c>
      <c r="M64" s="30">
        <v>10</v>
      </c>
      <c r="N64" s="66">
        <f t="shared" si="1"/>
        <v>0</v>
      </c>
      <c r="O64" s="29"/>
      <c r="P64" s="71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VLOOKUP(B65,'03.11'!B65:P333,15,0)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71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VLOOKUP(B66,'03.11'!B66:P334,15,0)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71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VLOOKUP(B67,'03.11'!B67:P335,15,0)</f>
        <v>0</v>
      </c>
      <c r="E67" s="30"/>
      <c r="F67" s="30"/>
      <c r="G67" s="30">
        <v>32</v>
      </c>
      <c r="H67" s="30"/>
      <c r="I67" s="29"/>
      <c r="J67" s="29"/>
      <c r="K67" s="29">
        <v>15</v>
      </c>
      <c r="L67" s="66">
        <f t="shared" si="0"/>
        <v>0</v>
      </c>
      <c r="M67" s="30">
        <v>17</v>
      </c>
      <c r="N67" s="66">
        <f t="shared" si="1"/>
        <v>0</v>
      </c>
      <c r="O67" s="29"/>
      <c r="P67" s="71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VLOOKUP(B68,'03.11'!B68:P336,15,0)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71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VLOOKUP(B69,'03.11'!B69:P337,15,0)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71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VLOOKUP(B70,'03.11'!B70:P338,15,0)</f>
        <v>0</v>
      </c>
      <c r="E70" s="30"/>
      <c r="F70" s="30"/>
      <c r="G70" s="30">
        <v>15</v>
      </c>
      <c r="H70" s="30"/>
      <c r="I70" s="29"/>
      <c r="J70" s="29"/>
      <c r="K70" s="29"/>
      <c r="L70" s="66">
        <f t="shared" si="0"/>
        <v>0</v>
      </c>
      <c r="M70" s="30">
        <v>15</v>
      </c>
      <c r="N70" s="66">
        <f t="shared" si="1"/>
        <v>0</v>
      </c>
      <c r="O70" s="29"/>
      <c r="P70" s="71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VLOOKUP(B71,'03.11'!B71:P339,15,0)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71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VLOOKUP(B72,'03.11'!B72:P340,15,0)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71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VLOOKUP(B73,'03.11'!B73:P341,15,0)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71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VLOOKUP(B74,'03.11'!B74:P342,15,0)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71"/>
    </row>
    <row r="75" spans="1:16" ht="15.75" hidden="1" customHeight="1" x14ac:dyDescent="0.25">
      <c r="A75" s="36"/>
      <c r="B75" s="33"/>
      <c r="C75" s="34"/>
      <c r="D75" s="67" t="e">
        <f>VLOOKUP(B75,'03.11'!B75:P343,15,0)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71"/>
    </row>
    <row r="76" spans="1:16" ht="15.75" hidden="1" customHeight="1" x14ac:dyDescent="0.25">
      <c r="A76" s="36"/>
      <c r="B76" s="33"/>
      <c r="C76" s="34"/>
      <c r="D76" s="67" t="e">
        <f>VLOOKUP(B76,'03.11'!B76:P344,15,0)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71"/>
    </row>
    <row r="77" spans="1:16" ht="15.75" hidden="1" customHeight="1" x14ac:dyDescent="0.25">
      <c r="A77" s="36"/>
      <c r="B77" s="33"/>
      <c r="C77" s="34"/>
      <c r="D77" s="67" t="e">
        <f>VLOOKUP(B77,'03.11'!B77:P345,15,0)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71"/>
    </row>
    <row r="78" spans="1:16" ht="15.75" hidden="1" customHeight="1" x14ac:dyDescent="0.25">
      <c r="A78" s="36"/>
      <c r="B78" s="33"/>
      <c r="C78" s="34"/>
      <c r="D78" s="67" t="e">
        <f>VLOOKUP(B78,'03.11'!B78:P346,15,0)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71"/>
    </row>
    <row r="79" spans="1:16" ht="15.75" hidden="1" customHeight="1" x14ac:dyDescent="0.25">
      <c r="A79" s="36"/>
      <c r="B79" s="33"/>
      <c r="C79" s="34"/>
      <c r="D79" s="67" t="e">
        <f>VLOOKUP(B79,'03.11'!B79:P347,15,0)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71"/>
    </row>
    <row r="80" spans="1:16" ht="15.75" hidden="1" customHeight="1" x14ac:dyDescent="0.25">
      <c r="A80" s="36"/>
      <c r="B80" s="33"/>
      <c r="C80" s="34"/>
      <c r="D80" s="67" t="e">
        <f>VLOOKUP(B80,'03.11'!B80:P348,15,0)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71"/>
    </row>
    <row r="81" spans="1:16" ht="15.75" hidden="1" customHeight="1" x14ac:dyDescent="0.25">
      <c r="A81" s="36"/>
      <c r="B81" s="33"/>
      <c r="C81" s="34"/>
      <c r="D81" s="67" t="e">
        <f>VLOOKUP(B81,'03.11'!B81:P349,15,0)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71"/>
    </row>
    <row r="82" spans="1:16" ht="15.75" hidden="1" customHeight="1" x14ac:dyDescent="0.25">
      <c r="A82" s="32"/>
      <c r="B82" s="33"/>
      <c r="C82" s="34"/>
      <c r="D82" s="98" t="e">
        <f>VLOOKUP(B82,'03.11'!B82:P350,15,0)</f>
        <v>#N/A</v>
      </c>
      <c r="E82" s="38"/>
      <c r="F82" s="38"/>
      <c r="G82" s="38"/>
      <c r="H82" s="38"/>
      <c r="I82" s="37"/>
      <c r="J82" s="37"/>
      <c r="K82" s="37"/>
      <c r="L82" s="68" t="e">
        <f t="shared" si="2"/>
        <v>#N/A</v>
      </c>
      <c r="M82" s="38"/>
      <c r="N82" s="68" t="e">
        <f t="shared" si="3"/>
        <v>#N/A</v>
      </c>
      <c r="O82" s="37"/>
      <c r="P82" s="74"/>
    </row>
    <row r="83" spans="1:16" x14ac:dyDescent="0.25">
      <c r="A83" s="35">
        <v>66</v>
      </c>
      <c r="B83" s="27" t="s">
        <v>342</v>
      </c>
      <c r="C83" s="28">
        <v>45000</v>
      </c>
      <c r="D83" s="67"/>
      <c r="E83" s="30"/>
      <c r="F83" s="30"/>
      <c r="G83" s="30">
        <v>8</v>
      </c>
      <c r="H83" s="30"/>
      <c r="I83" s="29"/>
      <c r="J83" s="29"/>
      <c r="K83" s="29">
        <v>5</v>
      </c>
      <c r="L83" s="66"/>
      <c r="M83" s="30">
        <v>3</v>
      </c>
      <c r="N83" s="66"/>
      <c r="O83" s="29"/>
      <c r="P83" s="71"/>
    </row>
    <row r="84" spans="1:16" x14ac:dyDescent="0.25">
      <c r="A84" s="35">
        <v>67</v>
      </c>
      <c r="B84" s="27" t="s">
        <v>343</v>
      </c>
      <c r="C84" s="28">
        <v>32000</v>
      </c>
      <c r="D84" s="67"/>
      <c r="E84" s="30"/>
      <c r="F84" s="30"/>
      <c r="G84" s="30"/>
      <c r="H84" s="30"/>
      <c r="I84" s="29"/>
      <c r="J84" s="29"/>
      <c r="K84" s="29"/>
      <c r="L84" s="66"/>
      <c r="M84" s="30"/>
      <c r="N84" s="66"/>
      <c r="O84" s="29"/>
      <c r="P84" s="71"/>
    </row>
    <row r="85" spans="1:16" x14ac:dyDescent="0.25">
      <c r="A85" s="35">
        <v>68</v>
      </c>
      <c r="B85" s="27" t="s">
        <v>344</v>
      </c>
      <c r="C85" s="28">
        <v>13000</v>
      </c>
      <c r="D85" s="67"/>
      <c r="E85" s="30"/>
      <c r="F85" s="30"/>
      <c r="G85" s="30">
        <v>53</v>
      </c>
      <c r="H85" s="30"/>
      <c r="I85" s="29"/>
      <c r="J85" s="29"/>
      <c r="K85" s="29">
        <v>7</v>
      </c>
      <c r="L85" s="66">
        <f>D85+G85+H85-I85-J85-K85-M85</f>
        <v>0</v>
      </c>
      <c r="M85" s="30">
        <v>46</v>
      </c>
      <c r="N85" s="66">
        <f>P85-L85</f>
        <v>0</v>
      </c>
      <c r="O85" s="29"/>
      <c r="P85" s="71"/>
    </row>
    <row r="86" spans="1:16" x14ac:dyDescent="0.25">
      <c r="A86" s="17"/>
      <c r="B86" s="18" t="s">
        <v>153</v>
      </c>
      <c r="C86" s="19"/>
      <c r="D86" s="67">
        <f>VLOOKUP(B86,'03.11'!B86:P351,15,0)</f>
        <v>0</v>
      </c>
      <c r="E86" s="21"/>
      <c r="F86" s="21"/>
      <c r="G86" s="21"/>
      <c r="H86" s="21"/>
      <c r="I86" s="20"/>
      <c r="J86" s="20"/>
      <c r="K86" s="20"/>
      <c r="L86" s="67"/>
      <c r="M86" s="21"/>
      <c r="N86" s="67"/>
      <c r="O86" s="20"/>
      <c r="P86" s="72"/>
    </row>
    <row r="87" spans="1:16" x14ac:dyDescent="0.25">
      <c r="A87" s="35" t="s">
        <v>17</v>
      </c>
      <c r="B87" s="27" t="s">
        <v>154</v>
      </c>
      <c r="C87" s="28">
        <v>22000</v>
      </c>
      <c r="D87" s="67">
        <f>VLOOKUP(B87,'03.11'!B87:P352,15,0)</f>
        <v>0</v>
      </c>
      <c r="E87" s="30"/>
      <c r="F87" s="30"/>
      <c r="G87" s="30">
        <v>10</v>
      </c>
      <c r="H87" s="30"/>
      <c r="I87" s="29"/>
      <c r="J87" s="29"/>
      <c r="K87" s="29">
        <v>2</v>
      </c>
      <c r="L87" s="66">
        <f>D87+G87+H87-I87-J87-K87-M87</f>
        <v>0</v>
      </c>
      <c r="M87" s="30">
        <v>8</v>
      </c>
      <c r="N87" s="66">
        <f>P87-L87</f>
        <v>0</v>
      </c>
      <c r="O87" s="29"/>
      <c r="P87" s="71"/>
    </row>
    <row r="88" spans="1:16" x14ac:dyDescent="0.25">
      <c r="A88" s="35" t="s">
        <v>19</v>
      </c>
      <c r="B88" s="27" t="s">
        <v>155</v>
      </c>
      <c r="C88" s="28">
        <v>22000</v>
      </c>
      <c r="D88" s="67">
        <f>VLOOKUP(B88,'03.11'!B88:P353,15,0)</f>
        <v>0</v>
      </c>
      <c r="E88" s="30"/>
      <c r="F88" s="30"/>
      <c r="G88" s="30"/>
      <c r="H88" s="30"/>
      <c r="I88" s="29"/>
      <c r="J88" s="29"/>
      <c r="K88" s="29"/>
      <c r="L88" s="66">
        <f t="shared" ref="L88:L105" si="4">D88+G88+H88-I88-J88-K88-M88</f>
        <v>0</v>
      </c>
      <c r="M88" s="30"/>
      <c r="N88" s="66">
        <f t="shared" ref="N88:N155" si="5">P88-L88</f>
        <v>0</v>
      </c>
      <c r="O88" s="29"/>
      <c r="P88" s="71"/>
    </row>
    <row r="89" spans="1:16" x14ac:dyDescent="0.25">
      <c r="A89" s="35" t="s">
        <v>21</v>
      </c>
      <c r="B89" s="27" t="s">
        <v>156</v>
      </c>
      <c r="C89" s="28">
        <v>48000</v>
      </c>
      <c r="D89" s="67">
        <f>VLOOKUP(B89,'03.11'!B89:P354,15,0)</f>
        <v>0</v>
      </c>
      <c r="E89" s="30"/>
      <c r="F89" s="30"/>
      <c r="G89" s="30"/>
      <c r="H89" s="30"/>
      <c r="I89" s="29"/>
      <c r="J89" s="29"/>
      <c r="K89" s="29"/>
      <c r="L89" s="66">
        <f t="shared" si="4"/>
        <v>0</v>
      </c>
      <c r="M89" s="30"/>
      <c r="N89" s="66">
        <f t="shared" si="5"/>
        <v>0</v>
      </c>
      <c r="O89" s="29"/>
      <c r="P89" s="71"/>
    </row>
    <row r="90" spans="1:16" x14ac:dyDescent="0.25">
      <c r="A90" s="35" t="s">
        <v>23</v>
      </c>
      <c r="B90" s="27" t="s">
        <v>157</v>
      </c>
      <c r="C90" s="28">
        <v>22000</v>
      </c>
      <c r="D90" s="67">
        <f>VLOOKUP(B90,'03.11'!B90:P355,15,0)</f>
        <v>0</v>
      </c>
      <c r="E90" s="30"/>
      <c r="F90" s="30"/>
      <c r="G90" s="30">
        <v>10</v>
      </c>
      <c r="H90" s="30"/>
      <c r="I90" s="29"/>
      <c r="J90" s="29"/>
      <c r="K90" s="29"/>
      <c r="L90" s="66">
        <f t="shared" si="4"/>
        <v>0</v>
      </c>
      <c r="M90" s="30">
        <v>10</v>
      </c>
      <c r="N90" s="66">
        <f t="shared" si="5"/>
        <v>0</v>
      </c>
      <c r="O90" s="29"/>
      <c r="P90" s="71"/>
    </row>
    <row r="91" spans="1:16" hidden="1" x14ac:dyDescent="0.25">
      <c r="A91" s="35" t="s">
        <v>25</v>
      </c>
      <c r="B91" s="31" t="s">
        <v>158</v>
      </c>
      <c r="C91" s="28">
        <v>13000</v>
      </c>
      <c r="D91" s="67">
        <f>VLOOKUP(B91,'03.11'!B91:P356,15,0)</f>
        <v>0</v>
      </c>
      <c r="E91" s="30"/>
      <c r="F91" s="30"/>
      <c r="G91" s="30"/>
      <c r="H91" s="30"/>
      <c r="I91" s="29"/>
      <c r="J91" s="29"/>
      <c r="K91" s="29"/>
      <c r="L91" s="66">
        <f t="shared" si="4"/>
        <v>0</v>
      </c>
      <c r="M91" s="30"/>
      <c r="N91" s="66">
        <f t="shared" si="5"/>
        <v>0</v>
      </c>
      <c r="O91" s="29"/>
      <c r="P91" s="71"/>
    </row>
    <row r="92" spans="1:16" x14ac:dyDescent="0.25">
      <c r="A92" s="35" t="s">
        <v>27</v>
      </c>
      <c r="B92" s="31" t="s">
        <v>159</v>
      </c>
      <c r="C92" s="28">
        <v>13000</v>
      </c>
      <c r="D92" s="67">
        <f>VLOOKUP(B92,'03.11'!B92:P357,15,0)</f>
        <v>0</v>
      </c>
      <c r="E92" s="30"/>
      <c r="F92" s="30"/>
      <c r="G92" s="30">
        <v>60</v>
      </c>
      <c r="H92" s="30"/>
      <c r="I92" s="29"/>
      <c r="J92" s="29"/>
      <c r="K92" s="29">
        <v>1</v>
      </c>
      <c r="L92" s="66">
        <f t="shared" si="4"/>
        <v>0</v>
      </c>
      <c r="M92" s="30">
        <v>59</v>
      </c>
      <c r="N92" s="66">
        <f t="shared" si="5"/>
        <v>0</v>
      </c>
      <c r="O92" s="29"/>
      <c r="P92" s="71"/>
    </row>
    <row r="93" spans="1:16" hidden="1" x14ac:dyDescent="0.25">
      <c r="A93" s="35" t="s">
        <v>29</v>
      </c>
      <c r="B93" s="27" t="s">
        <v>160</v>
      </c>
      <c r="C93" s="28">
        <v>24000</v>
      </c>
      <c r="D93" s="67">
        <f>VLOOKUP(B93,'03.11'!B93:P358,15,0)</f>
        <v>0</v>
      </c>
      <c r="E93" s="30"/>
      <c r="F93" s="30"/>
      <c r="G93" s="30"/>
      <c r="H93" s="30"/>
      <c r="I93" s="29"/>
      <c r="J93" s="29"/>
      <c r="K93" s="29"/>
      <c r="L93" s="66">
        <f t="shared" si="4"/>
        <v>0</v>
      </c>
      <c r="M93" s="30"/>
      <c r="N93" s="66">
        <f t="shared" si="5"/>
        <v>0</v>
      </c>
      <c r="O93" s="29"/>
      <c r="P93" s="71"/>
    </row>
    <row r="94" spans="1:16" x14ac:dyDescent="0.25">
      <c r="A94" s="35" t="s">
        <v>31</v>
      </c>
      <c r="B94" s="27" t="s">
        <v>161</v>
      </c>
      <c r="C94" s="28">
        <v>13000</v>
      </c>
      <c r="D94" s="67">
        <f>VLOOKUP(B94,'03.11'!B94:P359,15,0)</f>
        <v>0</v>
      </c>
      <c r="E94" s="30"/>
      <c r="F94" s="30"/>
      <c r="G94" s="30">
        <v>105</v>
      </c>
      <c r="H94" s="30"/>
      <c r="I94" s="29"/>
      <c r="J94" s="29"/>
      <c r="K94" s="29">
        <v>6</v>
      </c>
      <c r="L94" s="66">
        <f>D94+G94+H94-I94-J94-K94-M94-M95*3-M96*5</f>
        <v>0</v>
      </c>
      <c r="M94" s="30">
        <v>99</v>
      </c>
      <c r="N94" s="66">
        <f t="shared" si="5"/>
        <v>0</v>
      </c>
      <c r="O94" s="29"/>
      <c r="P94" s="71"/>
    </row>
    <row r="95" spans="1:16" x14ac:dyDescent="0.25">
      <c r="A95" s="35" t="s">
        <v>33</v>
      </c>
      <c r="B95" s="27" t="s">
        <v>162</v>
      </c>
      <c r="C95" s="28">
        <v>30000</v>
      </c>
      <c r="D95" s="67">
        <f>VLOOKUP(B95,'03.11'!B95:P360,15,0)</f>
        <v>0</v>
      </c>
      <c r="E95" s="30"/>
      <c r="F95" s="30"/>
      <c r="G95" s="30"/>
      <c r="H95" s="30"/>
      <c r="I95" s="29"/>
      <c r="J95" s="29"/>
      <c r="K95" s="29"/>
      <c r="L95" s="66"/>
      <c r="M95" s="30"/>
      <c r="N95" s="66"/>
      <c r="O95" s="29"/>
      <c r="P95" s="71"/>
    </row>
    <row r="96" spans="1:16" x14ac:dyDescent="0.25">
      <c r="A96" s="35" t="s">
        <v>35</v>
      </c>
      <c r="B96" s="27" t="s">
        <v>163</v>
      </c>
      <c r="C96" s="28">
        <v>45000</v>
      </c>
      <c r="D96" s="67">
        <f>VLOOKUP(B96,'03.11'!B96:P361,15,0)</f>
        <v>0</v>
      </c>
      <c r="E96" s="30"/>
      <c r="F96" s="30"/>
      <c r="G96" s="30"/>
      <c r="H96" s="30"/>
      <c r="I96" s="29"/>
      <c r="J96" s="29"/>
      <c r="K96" s="29"/>
      <c r="L96" s="66"/>
      <c r="M96" s="30"/>
      <c r="N96" s="66"/>
      <c r="O96" s="29"/>
      <c r="P96" s="71"/>
    </row>
    <row r="97" spans="1:16" hidden="1" x14ac:dyDescent="0.25">
      <c r="A97" s="35" t="s">
        <v>37</v>
      </c>
      <c r="B97" s="27" t="s">
        <v>164</v>
      </c>
      <c r="C97" s="28">
        <v>24000</v>
      </c>
      <c r="D97" s="67">
        <f>VLOOKUP(B97,'03.11'!B97:P362,15,0)</f>
        <v>0</v>
      </c>
      <c r="E97" s="30"/>
      <c r="F97" s="30"/>
      <c r="G97" s="30"/>
      <c r="H97" s="30"/>
      <c r="I97" s="29"/>
      <c r="J97" s="29"/>
      <c r="K97" s="29"/>
      <c r="L97" s="66">
        <f t="shared" si="4"/>
        <v>0</v>
      </c>
      <c r="M97" s="30"/>
      <c r="N97" s="66">
        <f t="shared" si="5"/>
        <v>0</v>
      </c>
      <c r="O97" s="29"/>
      <c r="P97" s="71"/>
    </row>
    <row r="98" spans="1:16" x14ac:dyDescent="0.25">
      <c r="A98" s="35" t="s">
        <v>39</v>
      </c>
      <c r="B98" s="27" t="s">
        <v>165</v>
      </c>
      <c r="C98" s="28">
        <v>22000</v>
      </c>
      <c r="D98" s="67">
        <f>VLOOKUP(B98,'03.11'!B98:P363,15,0)</f>
        <v>0</v>
      </c>
      <c r="E98" s="30"/>
      <c r="F98" s="30"/>
      <c r="G98" s="30">
        <v>10</v>
      </c>
      <c r="H98" s="30"/>
      <c r="I98" s="29"/>
      <c r="J98" s="29"/>
      <c r="K98" s="29">
        <v>3</v>
      </c>
      <c r="L98" s="66">
        <f t="shared" si="4"/>
        <v>0</v>
      </c>
      <c r="M98" s="30">
        <v>7</v>
      </c>
      <c r="N98" s="66">
        <f t="shared" si="5"/>
        <v>0</v>
      </c>
      <c r="O98" s="29"/>
      <c r="P98" s="71"/>
    </row>
    <row r="99" spans="1:16" hidden="1" x14ac:dyDescent="0.25">
      <c r="A99" s="35" t="s">
        <v>41</v>
      </c>
      <c r="B99" s="27" t="s">
        <v>166</v>
      </c>
      <c r="C99" s="28">
        <v>19000</v>
      </c>
      <c r="D99" s="67">
        <f>VLOOKUP(B99,'03.11'!B99:P364,15,0)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71"/>
    </row>
    <row r="100" spans="1:16" x14ac:dyDescent="0.25">
      <c r="A100" s="35" t="s">
        <v>43</v>
      </c>
      <c r="B100" s="27" t="s">
        <v>167</v>
      </c>
      <c r="C100" s="28">
        <v>29000</v>
      </c>
      <c r="D100" s="67">
        <f>VLOOKUP(B100,'03.11'!B100:P365,15,0)</f>
        <v>0</v>
      </c>
      <c r="E100" s="30"/>
      <c r="F100" s="30"/>
      <c r="G100" s="30">
        <v>9</v>
      </c>
      <c r="H100" s="30"/>
      <c r="I100" s="29"/>
      <c r="J100" s="29"/>
      <c r="K100" s="29"/>
      <c r="L100" s="66">
        <f t="shared" si="4"/>
        <v>1</v>
      </c>
      <c r="M100" s="30">
        <v>8</v>
      </c>
      <c r="N100" s="66">
        <f t="shared" si="5"/>
        <v>0</v>
      </c>
      <c r="O100" s="29"/>
      <c r="P100" s="71">
        <v>1</v>
      </c>
    </row>
    <row r="101" spans="1:16" x14ac:dyDescent="0.25">
      <c r="A101" s="35" t="s">
        <v>45</v>
      </c>
      <c r="B101" s="27" t="s">
        <v>168</v>
      </c>
      <c r="C101" s="28">
        <v>25000</v>
      </c>
      <c r="D101" s="67">
        <f>VLOOKUP(B101,'03.11'!B101:P366,15,0)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4"/>
        <v>0</v>
      </c>
      <c r="M101" s="30"/>
      <c r="N101" s="66">
        <f t="shared" si="5"/>
        <v>0</v>
      </c>
      <c r="O101" s="29"/>
      <c r="P101" s="71"/>
    </row>
    <row r="102" spans="1:16" hidden="1" x14ac:dyDescent="0.25">
      <c r="A102" s="35" t="s">
        <v>47</v>
      </c>
      <c r="B102" s="27" t="s">
        <v>169</v>
      </c>
      <c r="C102" s="28">
        <v>20000</v>
      </c>
      <c r="D102" s="67">
        <f>VLOOKUP(B102,'03.11'!B102:P367,15,0)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4"/>
        <v>0</v>
      </c>
      <c r="M102" s="30"/>
      <c r="N102" s="66">
        <f t="shared" si="5"/>
        <v>0</v>
      </c>
      <c r="O102" s="29"/>
      <c r="P102" s="71"/>
    </row>
    <row r="103" spans="1:16" x14ac:dyDescent="0.25">
      <c r="A103" s="35" t="s">
        <v>49</v>
      </c>
      <c r="B103" s="27" t="s">
        <v>170</v>
      </c>
      <c r="C103" s="28">
        <v>24000</v>
      </c>
      <c r="D103" s="67">
        <f>VLOOKUP(B103,'03.11'!B103:P368,15,0)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4"/>
        <v>0</v>
      </c>
      <c r="M103" s="30"/>
      <c r="N103" s="66">
        <f t="shared" si="5"/>
        <v>0</v>
      </c>
      <c r="O103" s="29"/>
      <c r="P103" s="71"/>
    </row>
    <row r="104" spans="1:16" x14ac:dyDescent="0.25">
      <c r="A104" s="35" t="s">
        <v>51</v>
      </c>
      <c r="B104" s="31" t="s">
        <v>171</v>
      </c>
      <c r="C104" s="28">
        <v>20000</v>
      </c>
      <c r="D104" s="67">
        <f>VLOOKUP(B104,'03.11'!B104:P369,15,0)</f>
        <v>0</v>
      </c>
      <c r="E104" s="30"/>
      <c r="F104" s="30"/>
      <c r="G104" s="30">
        <v>10</v>
      </c>
      <c r="H104" s="30"/>
      <c r="I104" s="29"/>
      <c r="J104" s="29"/>
      <c r="K104" s="29">
        <v>1</v>
      </c>
      <c r="L104" s="66">
        <f t="shared" si="4"/>
        <v>0</v>
      </c>
      <c r="M104" s="30">
        <v>9</v>
      </c>
      <c r="N104" s="66">
        <f t="shared" si="5"/>
        <v>0</v>
      </c>
      <c r="O104" s="29"/>
      <c r="P104" s="71"/>
    </row>
    <row r="105" spans="1:16" x14ac:dyDescent="0.25">
      <c r="A105" s="35" t="s">
        <v>53</v>
      </c>
      <c r="B105" s="31" t="s">
        <v>172</v>
      </c>
      <c r="C105" s="28">
        <v>20000</v>
      </c>
      <c r="D105" s="67">
        <f>VLOOKUP(B105,'03.11'!B105:P370,15,0)</f>
        <v>0</v>
      </c>
      <c r="E105" s="30"/>
      <c r="F105" s="30"/>
      <c r="G105" s="30">
        <v>8</v>
      </c>
      <c r="H105" s="30"/>
      <c r="I105" s="29"/>
      <c r="J105" s="29"/>
      <c r="K105" s="29">
        <v>1</v>
      </c>
      <c r="L105" s="66">
        <f t="shared" si="4"/>
        <v>0</v>
      </c>
      <c r="M105" s="30">
        <v>7</v>
      </c>
      <c r="N105" s="66">
        <f t="shared" si="5"/>
        <v>0</v>
      </c>
      <c r="O105" s="29"/>
      <c r="P105" s="71"/>
    </row>
    <row r="106" spans="1:16" ht="15.75" hidden="1" customHeight="1" x14ac:dyDescent="0.25">
      <c r="A106" s="17"/>
      <c r="B106" s="18" t="s">
        <v>173</v>
      </c>
      <c r="C106" s="19"/>
      <c r="D106" s="67">
        <f>VLOOKUP(B106,'03.11'!B106:P371,15,0)</f>
        <v>0</v>
      </c>
      <c r="E106" s="21"/>
      <c r="F106" s="21"/>
      <c r="G106" s="21"/>
      <c r="H106" s="21"/>
      <c r="I106" s="20"/>
      <c r="J106" s="20"/>
      <c r="K106" s="20"/>
      <c r="L106" s="67">
        <f t="shared" ref="L106:L113" si="6">D106+G106+H106-I106-J106-K106</f>
        <v>0</v>
      </c>
      <c r="M106" s="21"/>
      <c r="N106" s="67">
        <f t="shared" si="5"/>
        <v>0</v>
      </c>
      <c r="O106" s="20"/>
      <c r="P106" s="72"/>
    </row>
    <row r="107" spans="1:16" ht="15.75" hidden="1" customHeight="1" x14ac:dyDescent="0.25">
      <c r="A107" s="22" t="s">
        <v>17</v>
      </c>
      <c r="B107" s="23" t="s">
        <v>174</v>
      </c>
      <c r="C107" s="24">
        <v>19000</v>
      </c>
      <c r="D107" s="67">
        <f>VLOOKUP(B107,'03.11'!B107:P372,15,0)</f>
        <v>0</v>
      </c>
      <c r="E107" s="26"/>
      <c r="F107" s="26"/>
      <c r="G107" s="26"/>
      <c r="H107" s="26"/>
      <c r="I107" s="25"/>
      <c r="J107" s="25"/>
      <c r="K107" s="25"/>
      <c r="L107" s="65">
        <f t="shared" si="6"/>
        <v>0</v>
      </c>
      <c r="M107" s="26"/>
      <c r="N107" s="65">
        <f t="shared" si="5"/>
        <v>0</v>
      </c>
      <c r="O107" s="25"/>
      <c r="P107" s="73"/>
    </row>
    <row r="108" spans="1:16" ht="15.75" hidden="1" customHeight="1" x14ac:dyDescent="0.25">
      <c r="A108" s="22" t="s">
        <v>19</v>
      </c>
      <c r="B108" s="27" t="s">
        <v>175</v>
      </c>
      <c r="C108" s="28">
        <v>16000</v>
      </c>
      <c r="D108" s="67">
        <f>VLOOKUP(B108,'03.11'!B108:P373,15,0)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71"/>
    </row>
    <row r="109" spans="1:16" ht="15.75" hidden="1" customHeight="1" x14ac:dyDescent="0.25">
      <c r="A109" s="22" t="s">
        <v>21</v>
      </c>
      <c r="B109" s="27" t="s">
        <v>176</v>
      </c>
      <c r="C109" s="28">
        <v>60000</v>
      </c>
      <c r="D109" s="67">
        <f>VLOOKUP(B109,'03.11'!B109:P374,15,0)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71"/>
    </row>
    <row r="110" spans="1:16" ht="15.75" hidden="1" customHeight="1" x14ac:dyDescent="0.25">
      <c r="A110" s="22" t="s">
        <v>23</v>
      </c>
      <c r="B110" s="27" t="s">
        <v>177</v>
      </c>
      <c r="C110" s="28">
        <v>55000</v>
      </c>
      <c r="D110" s="67">
        <f>VLOOKUP(B110,'03.11'!B110:P375,15,0)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71"/>
    </row>
    <row r="111" spans="1:16" ht="15.75" hidden="1" customHeight="1" x14ac:dyDescent="0.25">
      <c r="A111" s="22" t="s">
        <v>25</v>
      </c>
      <c r="B111" s="27" t="s">
        <v>178</v>
      </c>
      <c r="C111" s="28">
        <v>65000</v>
      </c>
      <c r="D111" s="67">
        <f>VLOOKUP(B111,'03.11'!B111:P376,15,0)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71"/>
    </row>
    <row r="112" spans="1:16" ht="15.75" hidden="1" customHeight="1" x14ac:dyDescent="0.25">
      <c r="A112" s="22" t="s">
        <v>27</v>
      </c>
      <c r="B112" s="27" t="s">
        <v>179</v>
      </c>
      <c r="C112" s="28">
        <v>65000</v>
      </c>
      <c r="D112" s="67">
        <f>VLOOKUP(B112,'03.11'!B112:P377,15,0)</f>
        <v>0</v>
      </c>
      <c r="E112" s="30"/>
      <c r="F112" s="30"/>
      <c r="G112" s="30"/>
      <c r="H112" s="30"/>
      <c r="I112" s="29"/>
      <c r="J112" s="29"/>
      <c r="K112" s="29"/>
      <c r="L112" s="66">
        <f t="shared" si="6"/>
        <v>0</v>
      </c>
      <c r="M112" s="30"/>
      <c r="N112" s="66">
        <f t="shared" si="5"/>
        <v>0</v>
      </c>
      <c r="O112" s="29"/>
      <c r="P112" s="71"/>
    </row>
    <row r="113" spans="1:16" ht="15.75" hidden="1" customHeight="1" x14ac:dyDescent="0.25">
      <c r="A113" s="36" t="s">
        <v>29</v>
      </c>
      <c r="B113" s="33" t="s">
        <v>180</v>
      </c>
      <c r="C113" s="28">
        <v>19000</v>
      </c>
      <c r="D113" s="67">
        <f>VLOOKUP(B113,'03.11'!B113:P378,15,0)</f>
        <v>0</v>
      </c>
      <c r="E113" s="30"/>
      <c r="F113" s="30"/>
      <c r="G113" s="38"/>
      <c r="H113" s="38"/>
      <c r="I113" s="37"/>
      <c r="J113" s="37"/>
      <c r="K113" s="37"/>
      <c r="L113" s="68">
        <f t="shared" si="6"/>
        <v>0</v>
      </c>
      <c r="M113" s="38"/>
      <c r="N113" s="68">
        <f t="shared" si="5"/>
        <v>0</v>
      </c>
      <c r="O113" s="29"/>
      <c r="P113" s="74"/>
    </row>
    <row r="114" spans="1:16" ht="15.75" customHeight="1" x14ac:dyDescent="0.25">
      <c r="A114" s="35">
        <v>20</v>
      </c>
      <c r="B114" s="27" t="s">
        <v>345</v>
      </c>
      <c r="C114" s="96">
        <v>25000</v>
      </c>
      <c r="D114" s="67"/>
      <c r="E114" s="77"/>
      <c r="F114" s="77"/>
      <c r="G114" s="30">
        <v>8</v>
      </c>
      <c r="H114" s="30"/>
      <c r="I114" s="29"/>
      <c r="J114" s="29"/>
      <c r="K114" s="29"/>
      <c r="L114" s="66"/>
      <c r="M114" s="30"/>
      <c r="N114" s="66"/>
      <c r="O114" s="78"/>
      <c r="P114" s="71"/>
    </row>
    <row r="115" spans="1:16" ht="15.75" customHeight="1" x14ac:dyDescent="0.25">
      <c r="A115" s="36">
        <v>21</v>
      </c>
      <c r="B115" s="99" t="s">
        <v>346</v>
      </c>
      <c r="C115" s="96">
        <v>25000</v>
      </c>
      <c r="D115" s="67"/>
      <c r="E115" s="77"/>
      <c r="F115" s="77"/>
      <c r="G115" s="53">
        <v>8</v>
      </c>
      <c r="H115" s="53"/>
      <c r="I115" s="52"/>
      <c r="J115" s="52"/>
      <c r="K115" s="52"/>
      <c r="L115" s="80"/>
      <c r="M115" s="53"/>
      <c r="N115" s="80"/>
      <c r="O115" s="78"/>
      <c r="P115" s="81"/>
    </row>
    <row r="116" spans="1:16" x14ac:dyDescent="0.25">
      <c r="A116" s="17"/>
      <c r="B116" s="50" t="s">
        <v>181</v>
      </c>
      <c r="C116" s="19"/>
      <c r="D116" s="67">
        <f>VLOOKUP(B116,'03.11'!B116:P379,15,0)</f>
        <v>0</v>
      </c>
      <c r="E116" s="21"/>
      <c r="F116" s="21"/>
      <c r="G116" s="53"/>
      <c r="H116" s="53"/>
      <c r="I116" s="52"/>
      <c r="J116" s="52"/>
      <c r="K116" s="52"/>
      <c r="L116" s="80"/>
      <c r="M116" s="53"/>
      <c r="N116" s="80"/>
      <c r="O116" s="20"/>
      <c r="P116" s="81"/>
    </row>
    <row r="117" spans="1:16" x14ac:dyDescent="0.25">
      <c r="A117" s="39">
        <v>1</v>
      </c>
      <c r="B117" s="23" t="s">
        <v>182</v>
      </c>
      <c r="C117" s="24">
        <v>28000</v>
      </c>
      <c r="D117" s="67">
        <f>VLOOKUP(B117,'03.11'!B117:P380,15,0)</f>
        <v>0</v>
      </c>
      <c r="E117" s="26"/>
      <c r="F117" s="26"/>
      <c r="G117" s="26">
        <v>7</v>
      </c>
      <c r="H117" s="26"/>
      <c r="I117" s="25"/>
      <c r="J117" s="25"/>
      <c r="K117" s="25">
        <v>1</v>
      </c>
      <c r="L117" s="65">
        <f>D117+G117+H117-I117-J117-K117-M117</f>
        <v>0</v>
      </c>
      <c r="M117" s="26">
        <v>6</v>
      </c>
      <c r="N117" s="65">
        <f t="shared" si="5"/>
        <v>0</v>
      </c>
      <c r="O117" s="25"/>
      <c r="P117" s="73"/>
    </row>
    <row r="118" spans="1:16" x14ac:dyDescent="0.25">
      <c r="A118" s="40">
        <v>2</v>
      </c>
      <c r="B118" s="27" t="s">
        <v>183</v>
      </c>
      <c r="C118" s="28">
        <v>28000</v>
      </c>
      <c r="D118" s="67">
        <f>VLOOKUP(B118,'03.11'!B118:P381,15,0)</f>
        <v>0</v>
      </c>
      <c r="E118" s="30"/>
      <c r="F118" s="30"/>
      <c r="G118" s="30">
        <v>8</v>
      </c>
      <c r="H118" s="30"/>
      <c r="I118" s="29"/>
      <c r="J118" s="29">
        <v>1</v>
      </c>
      <c r="K118" s="29">
        <v>1</v>
      </c>
      <c r="L118" s="66">
        <f t="shared" ref="L118:L128" si="7">D118+G118+H118-I118-J118-K118-M118</f>
        <v>0</v>
      </c>
      <c r="M118" s="30">
        <v>6</v>
      </c>
      <c r="N118" s="66">
        <f t="shared" si="5"/>
        <v>0</v>
      </c>
      <c r="O118" s="29"/>
      <c r="P118" s="71"/>
    </row>
    <row r="119" spans="1:16" x14ac:dyDescent="0.25">
      <c r="A119" s="40">
        <v>3</v>
      </c>
      <c r="B119" s="27" t="s">
        <v>184</v>
      </c>
      <c r="C119" s="28">
        <v>28000</v>
      </c>
      <c r="D119" s="67">
        <f>VLOOKUP(B119,'03.11'!B119:P382,15,0)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71"/>
    </row>
    <row r="120" spans="1:16" x14ac:dyDescent="0.25">
      <c r="A120" s="40">
        <v>4</v>
      </c>
      <c r="B120" s="27" t="s">
        <v>185</v>
      </c>
      <c r="C120" s="28">
        <v>28000</v>
      </c>
      <c r="D120" s="67">
        <f>VLOOKUP(B120,'03.11'!B120:P383,15,0)</f>
        <v>0</v>
      </c>
      <c r="E120" s="30"/>
      <c r="F120" s="30"/>
      <c r="G120" s="30">
        <v>7</v>
      </c>
      <c r="H120" s="30"/>
      <c r="I120" s="29"/>
      <c r="J120" s="29"/>
      <c r="K120" s="29">
        <v>1</v>
      </c>
      <c r="L120" s="66">
        <f t="shared" si="7"/>
        <v>0</v>
      </c>
      <c r="M120" s="30">
        <v>6</v>
      </c>
      <c r="N120" s="66">
        <f t="shared" si="5"/>
        <v>0</v>
      </c>
      <c r="O120" s="29"/>
      <c r="P120" s="71"/>
    </row>
    <row r="121" spans="1:16" hidden="1" x14ac:dyDescent="0.25">
      <c r="A121" s="40">
        <v>5</v>
      </c>
      <c r="B121" s="27" t="s">
        <v>186</v>
      </c>
      <c r="C121" s="28">
        <v>30000</v>
      </c>
      <c r="D121" s="67">
        <f>VLOOKUP(B121,'03.11'!B121:P384,15,0)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71"/>
    </row>
    <row r="122" spans="1:16" hidden="1" x14ac:dyDescent="0.25">
      <c r="A122" s="40">
        <v>6</v>
      </c>
      <c r="B122" s="27" t="s">
        <v>187</v>
      </c>
      <c r="C122" s="28">
        <v>28000</v>
      </c>
      <c r="D122" s="67">
        <f>VLOOKUP(B122,'03.11'!B122:P385,15,0)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71"/>
    </row>
    <row r="123" spans="1:16" hidden="1" x14ac:dyDescent="0.25">
      <c r="A123" s="40">
        <v>7</v>
      </c>
      <c r="B123" s="27" t="s">
        <v>188</v>
      </c>
      <c r="C123" s="28">
        <v>19000</v>
      </c>
      <c r="D123" s="67">
        <f>VLOOKUP(B123,'03.11'!B123:P386,15,0)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71"/>
    </row>
    <row r="124" spans="1:16" hidden="1" x14ac:dyDescent="0.25">
      <c r="A124" s="41">
        <v>8</v>
      </c>
      <c r="B124" s="42" t="s">
        <v>189</v>
      </c>
      <c r="C124" s="43">
        <v>30000</v>
      </c>
      <c r="D124" s="67">
        <f>VLOOKUP(B124,'03.11'!B124:P387,15,0)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7"/>
        <v>0</v>
      </c>
      <c r="M124" s="30"/>
      <c r="N124" s="66">
        <f t="shared" si="5"/>
        <v>0</v>
      </c>
      <c r="O124" s="29"/>
      <c r="P124" s="71"/>
    </row>
    <row r="125" spans="1:16" hidden="1" x14ac:dyDescent="0.25">
      <c r="A125" s="40">
        <v>9</v>
      </c>
      <c r="B125" s="27" t="s">
        <v>190</v>
      </c>
      <c r="C125" s="28">
        <v>28000</v>
      </c>
      <c r="D125" s="67">
        <f>VLOOKUP(B125,'03.11'!B125:P388,15,0)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7"/>
        <v>0</v>
      </c>
      <c r="M125" s="30"/>
      <c r="N125" s="66">
        <f t="shared" si="5"/>
        <v>0</v>
      </c>
      <c r="O125" s="29"/>
      <c r="P125" s="71"/>
    </row>
    <row r="126" spans="1:16" hidden="1" x14ac:dyDescent="0.25">
      <c r="A126" s="40">
        <v>10</v>
      </c>
      <c r="B126" s="27" t="s">
        <v>191</v>
      </c>
      <c r="C126" s="28">
        <v>28000</v>
      </c>
      <c r="D126" s="67">
        <f>VLOOKUP(B126,'03.11'!B126:P389,15,0)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7"/>
        <v>0</v>
      </c>
      <c r="M126" s="30"/>
      <c r="N126" s="66">
        <f t="shared" si="5"/>
        <v>0</v>
      </c>
      <c r="O126" s="29"/>
      <c r="P126" s="71"/>
    </row>
    <row r="127" spans="1:16" x14ac:dyDescent="0.25">
      <c r="A127" s="40">
        <v>11</v>
      </c>
      <c r="B127" s="27" t="s">
        <v>192</v>
      </c>
      <c r="C127" s="28">
        <v>28000</v>
      </c>
      <c r="D127" s="67">
        <f>VLOOKUP(B127,'03.11'!B127:P390,15,0)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7"/>
        <v>0</v>
      </c>
      <c r="M127" s="30"/>
      <c r="N127" s="66">
        <f t="shared" si="5"/>
        <v>0</v>
      </c>
      <c r="O127" s="29"/>
      <c r="P127" s="71"/>
    </row>
    <row r="128" spans="1:16" x14ac:dyDescent="0.25">
      <c r="A128" s="32"/>
      <c r="B128" s="33"/>
      <c r="C128" s="34"/>
      <c r="D128" s="67" t="e">
        <f>VLOOKUP(B128,'03.11'!B128:P391,15,0)</f>
        <v>#N/A</v>
      </c>
      <c r="E128" s="38"/>
      <c r="F128" s="38"/>
      <c r="G128" s="38"/>
      <c r="H128" s="38"/>
      <c r="I128" s="37"/>
      <c r="J128" s="37"/>
      <c r="K128" s="37"/>
      <c r="L128" s="68" t="e">
        <f t="shared" si="7"/>
        <v>#N/A</v>
      </c>
      <c r="M128" s="38"/>
      <c r="N128" s="68" t="e">
        <f t="shared" si="5"/>
        <v>#N/A</v>
      </c>
      <c r="O128" s="37"/>
      <c r="P128" s="74"/>
    </row>
    <row r="129" spans="1:16" x14ac:dyDescent="0.25">
      <c r="A129" s="44"/>
      <c r="B129" s="45" t="s">
        <v>193</v>
      </c>
      <c r="C129" s="46"/>
      <c r="D129" s="67">
        <f>VLOOKUP(B129,'03.11'!B129:P392,15,0)</f>
        <v>0</v>
      </c>
      <c r="E129" s="21"/>
      <c r="F129" s="21"/>
      <c r="G129" s="21"/>
      <c r="H129" s="21"/>
      <c r="I129" s="20"/>
      <c r="J129" s="20"/>
      <c r="K129" s="20"/>
      <c r="L129" s="67"/>
      <c r="M129" s="21"/>
      <c r="N129" s="67"/>
      <c r="O129" s="20"/>
      <c r="P129" s="72"/>
    </row>
    <row r="130" spans="1:16" x14ac:dyDescent="0.25">
      <c r="A130" s="22" t="s">
        <v>17</v>
      </c>
      <c r="B130" s="47" t="s">
        <v>194</v>
      </c>
      <c r="C130" s="24">
        <v>95000</v>
      </c>
      <c r="D130" s="67">
        <f>VLOOKUP(B130,'03.11'!B130:P393,15,0)</f>
        <v>0</v>
      </c>
      <c r="E130" s="26"/>
      <c r="F130" s="26"/>
      <c r="G130" s="26"/>
      <c r="H130" s="26"/>
      <c r="I130" s="25"/>
      <c r="J130" s="25"/>
      <c r="K130" s="25"/>
      <c r="L130" s="65">
        <f>D130+G130+H130-I130-J130-K130-M130</f>
        <v>0</v>
      </c>
      <c r="M130" s="26"/>
      <c r="N130" s="65">
        <f t="shared" si="5"/>
        <v>0</v>
      </c>
      <c r="O130" s="25"/>
      <c r="P130" s="73"/>
    </row>
    <row r="131" spans="1:16" x14ac:dyDescent="0.25">
      <c r="A131" s="35" t="s">
        <v>19</v>
      </c>
      <c r="B131" s="31" t="s">
        <v>195</v>
      </c>
      <c r="C131" s="28">
        <v>50000</v>
      </c>
      <c r="D131" s="67">
        <f>VLOOKUP(B131,'03.11'!B131:P394,15,0)</f>
        <v>5</v>
      </c>
      <c r="E131" s="30"/>
      <c r="F131" s="30"/>
      <c r="G131" s="30"/>
      <c r="H131" s="30"/>
      <c r="I131" s="29"/>
      <c r="J131" s="29"/>
      <c r="K131" s="29"/>
      <c r="L131" s="66">
        <f t="shared" ref="L131:L156" si="8">D131+G131+H131-I131-J131-K131-M131</f>
        <v>3</v>
      </c>
      <c r="M131" s="30">
        <v>2</v>
      </c>
      <c r="N131" s="66">
        <f t="shared" si="5"/>
        <v>0</v>
      </c>
      <c r="O131" s="29"/>
      <c r="P131" s="71">
        <v>3</v>
      </c>
    </row>
    <row r="132" spans="1:16" hidden="1" x14ac:dyDescent="0.25">
      <c r="A132" s="35" t="s">
        <v>21</v>
      </c>
      <c r="B132" s="27" t="s">
        <v>196</v>
      </c>
      <c r="C132" s="28">
        <v>89000</v>
      </c>
      <c r="D132" s="67">
        <f>VLOOKUP(B132,'03.11'!B132:P395,15,0)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71"/>
    </row>
    <row r="133" spans="1:16" hidden="1" x14ac:dyDescent="0.25">
      <c r="A133" s="35" t="s">
        <v>23</v>
      </c>
      <c r="B133" s="27" t="s">
        <v>197</v>
      </c>
      <c r="C133" s="28">
        <v>49000</v>
      </c>
      <c r="D133" s="67">
        <f>VLOOKUP(B133,'03.11'!B133:P396,15,0)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71"/>
    </row>
    <row r="134" spans="1:16" hidden="1" x14ac:dyDescent="0.25">
      <c r="A134" s="35" t="s">
        <v>25</v>
      </c>
      <c r="B134" s="27" t="s">
        <v>198</v>
      </c>
      <c r="C134" s="28">
        <v>70000</v>
      </c>
      <c r="D134" s="67">
        <f>VLOOKUP(B134,'03.11'!B134:P397,15,0)</f>
        <v>0</v>
      </c>
      <c r="E134" s="30"/>
      <c r="F134" s="30"/>
      <c r="G134" s="30"/>
      <c r="H134" s="30"/>
      <c r="I134" s="29"/>
      <c r="J134" s="29"/>
      <c r="K134" s="29"/>
      <c r="L134" s="66">
        <f t="shared" si="8"/>
        <v>0</v>
      </c>
      <c r="M134" s="30"/>
      <c r="N134" s="66">
        <f t="shared" si="5"/>
        <v>0</v>
      </c>
      <c r="O134" s="29"/>
      <c r="P134" s="71"/>
    </row>
    <row r="135" spans="1:16" hidden="1" x14ac:dyDescent="0.25">
      <c r="A135" s="35" t="s">
        <v>27</v>
      </c>
      <c r="B135" s="27" t="s">
        <v>199</v>
      </c>
      <c r="C135" s="28">
        <v>38000</v>
      </c>
      <c r="D135" s="67">
        <f>VLOOKUP(B135,'03.11'!B135:P398,15,0)</f>
        <v>0</v>
      </c>
      <c r="E135" s="30"/>
      <c r="F135" s="30"/>
      <c r="G135" s="30"/>
      <c r="H135" s="30"/>
      <c r="I135" s="29"/>
      <c r="J135" s="29"/>
      <c r="K135" s="29"/>
      <c r="L135" s="66">
        <f t="shared" si="8"/>
        <v>0</v>
      </c>
      <c r="M135" s="30"/>
      <c r="N135" s="66">
        <f t="shared" si="5"/>
        <v>0</v>
      </c>
      <c r="O135" s="29"/>
      <c r="P135" s="71"/>
    </row>
    <row r="136" spans="1:16" x14ac:dyDescent="0.25">
      <c r="A136" s="35" t="s">
        <v>29</v>
      </c>
      <c r="B136" s="27" t="s">
        <v>200</v>
      </c>
      <c r="C136" s="28">
        <v>55000</v>
      </c>
      <c r="D136" s="67">
        <f>VLOOKUP(B136,'03.11'!B136:P399,15,0)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8"/>
        <v>0</v>
      </c>
      <c r="M136" s="30"/>
      <c r="N136" s="66">
        <f t="shared" si="5"/>
        <v>0</v>
      </c>
      <c r="O136" s="29"/>
      <c r="P136" s="71"/>
    </row>
    <row r="137" spans="1:16" x14ac:dyDescent="0.25">
      <c r="A137" s="35" t="s">
        <v>31</v>
      </c>
      <c r="B137" s="27" t="s">
        <v>201</v>
      </c>
      <c r="C137" s="28">
        <v>30000</v>
      </c>
      <c r="D137" s="67">
        <f>VLOOKUP(B137,'03.11'!B137:P400,15,0)</f>
        <v>3</v>
      </c>
      <c r="E137" s="30"/>
      <c r="F137" s="30"/>
      <c r="G137" s="30"/>
      <c r="H137" s="30"/>
      <c r="I137" s="29"/>
      <c r="J137" s="29">
        <v>3</v>
      </c>
      <c r="K137" s="29"/>
      <c r="L137" s="66">
        <f t="shared" si="8"/>
        <v>0</v>
      </c>
      <c r="M137" s="30"/>
      <c r="N137" s="66">
        <f t="shared" si="5"/>
        <v>0</v>
      </c>
      <c r="O137" s="29"/>
      <c r="P137" s="71"/>
    </row>
    <row r="138" spans="1:16" x14ac:dyDescent="0.25">
      <c r="A138" s="35" t="s">
        <v>33</v>
      </c>
      <c r="B138" s="27" t="s">
        <v>202</v>
      </c>
      <c r="C138" s="28">
        <v>75000</v>
      </c>
      <c r="D138" s="67">
        <f>VLOOKUP(B138,'03.11'!B138:P401,15,0)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8"/>
        <v>0</v>
      </c>
      <c r="M138" s="30"/>
      <c r="N138" s="66">
        <f t="shared" si="5"/>
        <v>0</v>
      </c>
      <c r="O138" s="29"/>
      <c r="P138" s="71"/>
    </row>
    <row r="139" spans="1:16" x14ac:dyDescent="0.25">
      <c r="A139" s="35" t="s">
        <v>35</v>
      </c>
      <c r="B139" s="27" t="s">
        <v>203</v>
      </c>
      <c r="C139" s="28">
        <v>38000</v>
      </c>
      <c r="D139" s="67">
        <f>VLOOKUP(B139,'03.11'!B139:P402,15,0)</f>
        <v>11</v>
      </c>
      <c r="E139" s="30"/>
      <c r="F139" s="30"/>
      <c r="G139" s="30"/>
      <c r="H139" s="30"/>
      <c r="I139" s="29"/>
      <c r="J139" s="29">
        <v>1</v>
      </c>
      <c r="K139" s="29"/>
      <c r="L139" s="66">
        <f t="shared" si="8"/>
        <v>0</v>
      </c>
      <c r="M139" s="30">
        <v>10</v>
      </c>
      <c r="N139" s="66">
        <f t="shared" si="5"/>
        <v>0</v>
      </c>
      <c r="O139" s="29"/>
      <c r="P139" s="71"/>
    </row>
    <row r="140" spans="1:16" x14ac:dyDescent="0.25">
      <c r="A140" s="35" t="s">
        <v>37</v>
      </c>
      <c r="B140" s="27" t="s">
        <v>204</v>
      </c>
      <c r="C140" s="28">
        <v>60000</v>
      </c>
      <c r="D140" s="67">
        <f>VLOOKUP(B140,'03.11'!B140:P403,15,0)</f>
        <v>0</v>
      </c>
      <c r="E140" s="30"/>
      <c r="F140" s="30"/>
      <c r="G140" s="30">
        <v>2</v>
      </c>
      <c r="H140" s="30"/>
      <c r="I140" s="29"/>
      <c r="J140" s="29"/>
      <c r="K140" s="29"/>
      <c r="L140" s="66">
        <f t="shared" si="8"/>
        <v>0</v>
      </c>
      <c r="M140" s="30">
        <v>2</v>
      </c>
      <c r="N140" s="66">
        <f t="shared" si="5"/>
        <v>0</v>
      </c>
      <c r="O140" s="29"/>
      <c r="P140" s="71"/>
    </row>
    <row r="141" spans="1:16" x14ac:dyDescent="0.25">
      <c r="A141" s="35" t="s">
        <v>39</v>
      </c>
      <c r="B141" s="27" t="s">
        <v>205</v>
      </c>
      <c r="C141" s="28">
        <v>35000</v>
      </c>
      <c r="D141" s="67">
        <f>VLOOKUP(B141,'03.11'!B141:P404,15,0)</f>
        <v>6</v>
      </c>
      <c r="E141" s="30"/>
      <c r="F141" s="30"/>
      <c r="G141" s="30">
        <v>4</v>
      </c>
      <c r="H141" s="30"/>
      <c r="I141" s="29"/>
      <c r="J141" s="29"/>
      <c r="K141" s="29"/>
      <c r="L141" s="66">
        <f t="shared" si="8"/>
        <v>0</v>
      </c>
      <c r="M141" s="30">
        <v>10</v>
      </c>
      <c r="N141" s="66">
        <f t="shared" si="5"/>
        <v>0</v>
      </c>
      <c r="O141" s="29"/>
      <c r="P141" s="71"/>
    </row>
    <row r="142" spans="1:16" x14ac:dyDescent="0.25">
      <c r="A142" s="35" t="s">
        <v>41</v>
      </c>
      <c r="B142" s="27" t="s">
        <v>206</v>
      </c>
      <c r="C142" s="28">
        <v>70000</v>
      </c>
      <c r="D142" s="67">
        <f>VLOOKUP(B142,'03.11'!B142:P405,15,0)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8"/>
        <v>0</v>
      </c>
      <c r="M142" s="30"/>
      <c r="N142" s="66">
        <f t="shared" si="5"/>
        <v>0</v>
      </c>
      <c r="O142" s="29"/>
      <c r="P142" s="71"/>
    </row>
    <row r="143" spans="1:16" x14ac:dyDescent="0.25">
      <c r="A143" s="35" t="s">
        <v>43</v>
      </c>
      <c r="B143" s="27" t="s">
        <v>207</v>
      </c>
      <c r="C143" s="28">
        <v>38000</v>
      </c>
      <c r="D143" s="67">
        <f>VLOOKUP(B143,'03.11'!B143:P406,15,0)</f>
        <v>0</v>
      </c>
      <c r="E143" s="30"/>
      <c r="F143" s="30"/>
      <c r="G143" s="30"/>
      <c r="H143" s="30"/>
      <c r="I143" s="29"/>
      <c r="J143" s="29"/>
      <c r="K143" s="29"/>
      <c r="L143" s="66">
        <f t="shared" si="8"/>
        <v>0</v>
      </c>
      <c r="M143" s="30"/>
      <c r="N143" s="66">
        <f t="shared" si="5"/>
        <v>0</v>
      </c>
      <c r="O143" s="29"/>
      <c r="P143" s="71"/>
    </row>
    <row r="144" spans="1:16" hidden="1" x14ac:dyDescent="0.25">
      <c r="A144" s="35" t="s">
        <v>45</v>
      </c>
      <c r="B144" s="27" t="s">
        <v>208</v>
      </c>
      <c r="C144" s="28">
        <v>55000</v>
      </c>
      <c r="D144" s="67">
        <f>VLOOKUP(B144,'03.11'!B144:P407,15,0)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8"/>
        <v>0</v>
      </c>
      <c r="M144" s="30"/>
      <c r="N144" s="66">
        <f t="shared" si="5"/>
        <v>0</v>
      </c>
      <c r="O144" s="29"/>
      <c r="P144" s="71"/>
    </row>
    <row r="145" spans="1:16" hidden="1" x14ac:dyDescent="0.25">
      <c r="A145" s="35" t="s">
        <v>47</v>
      </c>
      <c r="B145" s="27" t="s">
        <v>209</v>
      </c>
      <c r="C145" s="28">
        <v>30000</v>
      </c>
      <c r="D145" s="67">
        <f>VLOOKUP(B145,'03.11'!B145:P408,15,0)</f>
        <v>0</v>
      </c>
      <c r="E145" s="30"/>
      <c r="F145" s="30"/>
      <c r="G145" s="30"/>
      <c r="H145" s="30"/>
      <c r="I145" s="29"/>
      <c r="J145" s="29"/>
      <c r="K145" s="29"/>
      <c r="L145" s="66">
        <f t="shared" si="8"/>
        <v>0</v>
      </c>
      <c r="M145" s="30"/>
      <c r="N145" s="66">
        <f t="shared" si="5"/>
        <v>0</v>
      </c>
      <c r="O145" s="29"/>
      <c r="P145" s="71"/>
    </row>
    <row r="146" spans="1:16" x14ac:dyDescent="0.25">
      <c r="A146" s="62" t="s">
        <v>45</v>
      </c>
      <c r="B146" s="2" t="s">
        <v>208</v>
      </c>
      <c r="C146" s="3">
        <v>30000</v>
      </c>
      <c r="D146" s="67"/>
      <c r="E146" s="30"/>
      <c r="F146" s="30"/>
      <c r="G146" s="30"/>
      <c r="H146" s="30"/>
      <c r="I146" s="29"/>
      <c r="J146" s="29"/>
      <c r="K146" s="29"/>
      <c r="L146" s="66"/>
      <c r="M146" s="30"/>
      <c r="N146" s="66"/>
      <c r="O146" s="29"/>
      <c r="P146" s="71"/>
    </row>
    <row r="147" spans="1:16" x14ac:dyDescent="0.25">
      <c r="A147" s="62" t="s">
        <v>47</v>
      </c>
      <c r="B147" s="2" t="s">
        <v>209</v>
      </c>
      <c r="C147" s="3">
        <v>55000</v>
      </c>
      <c r="D147" s="67"/>
      <c r="E147" s="30"/>
      <c r="F147" s="30"/>
      <c r="G147" s="30"/>
      <c r="H147" s="30"/>
      <c r="I147" s="29"/>
      <c r="J147" s="29"/>
      <c r="K147" s="29"/>
      <c r="L147" s="66"/>
      <c r="M147" s="30">
        <v>3</v>
      </c>
      <c r="N147" s="66"/>
      <c r="O147" s="29"/>
      <c r="P147" s="71">
        <v>4</v>
      </c>
    </row>
    <row r="148" spans="1:16" x14ac:dyDescent="0.25">
      <c r="A148" s="62" t="s">
        <v>49</v>
      </c>
      <c r="B148" s="2" t="s">
        <v>210</v>
      </c>
      <c r="C148" s="3">
        <v>55000</v>
      </c>
      <c r="D148" s="67">
        <f>VLOOKUP(B148,'02.11'!B148:P409,15,0)</f>
        <v>0</v>
      </c>
      <c r="E148" s="30"/>
      <c r="F148" s="30"/>
      <c r="G148" s="30"/>
      <c r="H148" s="30"/>
      <c r="I148" s="29"/>
      <c r="J148" s="29"/>
      <c r="K148" s="29"/>
      <c r="L148" s="66">
        <f t="shared" ref="L148" si="9">D148+G148+H148-I148-J148-K148-M148</f>
        <v>0</v>
      </c>
      <c r="M148" s="30"/>
      <c r="N148" s="66">
        <f t="shared" ref="N148" si="10">P148-L148</f>
        <v>0</v>
      </c>
      <c r="O148" s="29"/>
      <c r="P148" s="71"/>
    </row>
    <row r="149" spans="1:16" x14ac:dyDescent="0.25">
      <c r="A149" s="35" t="s">
        <v>51</v>
      </c>
      <c r="B149" s="27" t="s">
        <v>211</v>
      </c>
      <c r="C149" s="28">
        <v>30000</v>
      </c>
      <c r="D149" s="67">
        <f>VLOOKUP(B149,'03.11'!B149:P410,15,0)</f>
        <v>13</v>
      </c>
      <c r="E149" s="30"/>
      <c r="F149" s="30"/>
      <c r="G149" s="30">
        <v>8</v>
      </c>
      <c r="H149" s="30"/>
      <c r="I149" s="29"/>
      <c r="J149" s="29">
        <v>8</v>
      </c>
      <c r="K149" s="29"/>
      <c r="L149" s="66">
        <f t="shared" si="8"/>
        <v>8</v>
      </c>
      <c r="M149" s="30">
        <v>5</v>
      </c>
      <c r="N149" s="66">
        <f t="shared" si="5"/>
        <v>0</v>
      </c>
      <c r="O149" s="29"/>
      <c r="P149" s="71">
        <v>8</v>
      </c>
    </row>
    <row r="150" spans="1:16" x14ac:dyDescent="0.25">
      <c r="A150" s="35" t="s">
        <v>53</v>
      </c>
      <c r="B150" s="27" t="s">
        <v>212</v>
      </c>
      <c r="C150" s="28">
        <v>55000</v>
      </c>
      <c r="D150" s="67">
        <f>VLOOKUP(B150,'03.11'!B150:P411,15,0)</f>
        <v>0</v>
      </c>
      <c r="E150" s="30"/>
      <c r="F150" s="30"/>
      <c r="G150" s="30"/>
      <c r="H150" s="30"/>
      <c r="I150" s="29"/>
      <c r="J150" s="29"/>
      <c r="K150" s="29"/>
      <c r="L150" s="66">
        <f t="shared" si="8"/>
        <v>0</v>
      </c>
      <c r="M150" s="30"/>
      <c r="N150" s="66">
        <f t="shared" si="5"/>
        <v>0</v>
      </c>
      <c r="O150" s="29"/>
      <c r="P150" s="71"/>
    </row>
    <row r="151" spans="1:16" x14ac:dyDescent="0.25">
      <c r="A151" s="35" t="s">
        <v>55</v>
      </c>
      <c r="B151" s="27" t="s">
        <v>213</v>
      </c>
      <c r="C151" s="28">
        <v>30000</v>
      </c>
      <c r="D151" s="67">
        <f>VLOOKUP(B151,'03.11'!B151:P412,15,0)</f>
        <v>0</v>
      </c>
      <c r="E151" s="30"/>
      <c r="F151" s="30"/>
      <c r="G151" s="30"/>
      <c r="H151" s="30"/>
      <c r="I151" s="29"/>
      <c r="J151" s="29"/>
      <c r="K151" s="29"/>
      <c r="L151" s="66">
        <f t="shared" si="8"/>
        <v>0</v>
      </c>
      <c r="M151" s="30"/>
      <c r="N151" s="66">
        <f t="shared" si="5"/>
        <v>0</v>
      </c>
      <c r="O151" s="29"/>
      <c r="P151" s="71"/>
    </row>
    <row r="152" spans="1:16" x14ac:dyDescent="0.25">
      <c r="A152" s="35" t="s">
        <v>57</v>
      </c>
      <c r="B152" s="27" t="s">
        <v>214</v>
      </c>
      <c r="C152" s="28">
        <v>89000</v>
      </c>
      <c r="D152" s="67">
        <f>VLOOKUP(B152,'03.11'!B152:P413,15,0)</f>
        <v>0</v>
      </c>
      <c r="E152" s="30"/>
      <c r="F152" s="30"/>
      <c r="G152" s="30"/>
      <c r="H152" s="30"/>
      <c r="I152" s="29"/>
      <c r="J152" s="29"/>
      <c r="K152" s="29"/>
      <c r="L152" s="66">
        <f t="shared" si="8"/>
        <v>0</v>
      </c>
      <c r="M152" s="30"/>
      <c r="N152" s="66">
        <f t="shared" si="5"/>
        <v>0</v>
      </c>
      <c r="O152" s="29"/>
      <c r="P152" s="71"/>
    </row>
    <row r="153" spans="1:16" hidden="1" x14ac:dyDescent="0.25">
      <c r="A153" s="35"/>
      <c r="B153" s="27"/>
      <c r="C153" s="28"/>
      <c r="D153" s="67" t="e">
        <f>VLOOKUP(B153,'03.11'!B153:P414,15,0)</f>
        <v>#N/A</v>
      </c>
      <c r="E153" s="30"/>
      <c r="F153" s="30"/>
      <c r="G153" s="30"/>
      <c r="H153" s="30"/>
      <c r="I153" s="29"/>
      <c r="J153" s="29"/>
      <c r="K153" s="29"/>
      <c r="L153" s="66" t="e">
        <f t="shared" si="8"/>
        <v>#N/A</v>
      </c>
      <c r="M153" s="30"/>
      <c r="N153" s="66" t="e">
        <f t="shared" si="5"/>
        <v>#N/A</v>
      </c>
      <c r="O153" s="29"/>
      <c r="P153" s="71"/>
    </row>
    <row r="154" spans="1:16" hidden="1" x14ac:dyDescent="0.25">
      <c r="A154" s="35"/>
      <c r="B154" s="27"/>
      <c r="C154" s="28"/>
      <c r="D154" s="67" t="e">
        <f>VLOOKUP(B154,'03.11'!B154:P415,15,0)</f>
        <v>#N/A</v>
      </c>
      <c r="E154" s="30"/>
      <c r="F154" s="30"/>
      <c r="G154" s="30"/>
      <c r="H154" s="30"/>
      <c r="I154" s="29"/>
      <c r="J154" s="29"/>
      <c r="K154" s="29"/>
      <c r="L154" s="66" t="e">
        <f t="shared" si="8"/>
        <v>#N/A</v>
      </c>
      <c r="M154" s="30"/>
      <c r="N154" s="66" t="e">
        <f t="shared" si="5"/>
        <v>#N/A</v>
      </c>
      <c r="O154" s="29"/>
      <c r="P154" s="71"/>
    </row>
    <row r="155" spans="1:16" hidden="1" x14ac:dyDescent="0.25">
      <c r="A155" s="35"/>
      <c r="B155" s="27"/>
      <c r="C155" s="28"/>
      <c r="D155" s="67" t="e">
        <f>VLOOKUP(B155,'03.11'!B155:P416,15,0)</f>
        <v>#N/A</v>
      </c>
      <c r="E155" s="30"/>
      <c r="F155" s="30"/>
      <c r="G155" s="30"/>
      <c r="H155" s="30"/>
      <c r="I155" s="29"/>
      <c r="J155" s="29"/>
      <c r="K155" s="29"/>
      <c r="L155" s="66" t="e">
        <f t="shared" si="8"/>
        <v>#N/A</v>
      </c>
      <c r="M155" s="30"/>
      <c r="N155" s="66" t="e">
        <f t="shared" si="5"/>
        <v>#N/A</v>
      </c>
      <c r="O155" s="29"/>
      <c r="P155" s="71"/>
    </row>
    <row r="156" spans="1:16" hidden="1" x14ac:dyDescent="0.25">
      <c r="A156" s="35"/>
      <c r="B156" s="27"/>
      <c r="C156" s="28"/>
      <c r="D156" s="67" t="e">
        <f>VLOOKUP(B156,'03.11'!B156:P417,15,0)</f>
        <v>#N/A</v>
      </c>
      <c r="E156" s="30"/>
      <c r="F156" s="30"/>
      <c r="G156" s="30"/>
      <c r="H156" s="30"/>
      <c r="I156" s="29"/>
      <c r="J156" s="29"/>
      <c r="K156" s="29"/>
      <c r="L156" s="66" t="e">
        <f t="shared" si="8"/>
        <v>#N/A</v>
      </c>
      <c r="M156" s="30"/>
      <c r="N156" s="66" t="e">
        <f t="shared" ref="N156:N223" si="11">P156-L156</f>
        <v>#N/A</v>
      </c>
      <c r="O156" s="29"/>
      <c r="P156" s="71"/>
    </row>
    <row r="157" spans="1:16" x14ac:dyDescent="0.25">
      <c r="A157" s="17"/>
      <c r="B157" s="18" t="s">
        <v>215</v>
      </c>
      <c r="C157" s="19"/>
      <c r="D157" s="67">
        <f>VLOOKUP(B157,'03.11'!B157:P418,15,0)</f>
        <v>0</v>
      </c>
      <c r="E157" s="20"/>
      <c r="F157" s="20"/>
      <c r="G157" s="20"/>
      <c r="H157" s="20"/>
      <c r="I157" s="20"/>
      <c r="J157" s="20"/>
      <c r="K157" s="20"/>
      <c r="L157" s="67"/>
      <c r="M157" s="21"/>
      <c r="N157" s="67"/>
      <c r="O157" s="20"/>
      <c r="P157" s="72"/>
    </row>
    <row r="158" spans="1:16" x14ac:dyDescent="0.25">
      <c r="A158" s="22" t="s">
        <v>17</v>
      </c>
      <c r="B158" s="23" t="s">
        <v>216</v>
      </c>
      <c r="C158" s="24">
        <v>390000</v>
      </c>
      <c r="D158" s="67">
        <f>VLOOKUP(B158,'03.11'!B158:P419,15,0)</f>
        <v>0</v>
      </c>
      <c r="E158" s="30"/>
      <c r="F158" s="26"/>
      <c r="G158" s="26"/>
      <c r="H158" s="26"/>
      <c r="I158" s="25"/>
      <c r="J158" s="25"/>
      <c r="K158" s="25"/>
      <c r="L158" s="66">
        <f>D158+G158+H158-I158-J158-K158-M158</f>
        <v>0</v>
      </c>
      <c r="M158" s="26"/>
      <c r="N158" s="66">
        <f t="shared" si="11"/>
        <v>0</v>
      </c>
      <c r="O158" s="29"/>
      <c r="P158" s="71"/>
    </row>
    <row r="159" spans="1:16" x14ac:dyDescent="0.25">
      <c r="A159" s="22" t="s">
        <v>19</v>
      </c>
      <c r="B159" s="27" t="s">
        <v>217</v>
      </c>
      <c r="C159" s="28">
        <v>300000</v>
      </c>
      <c r="D159" s="67">
        <f>VLOOKUP(B159,'03.11'!B159:P420,15,0)</f>
        <v>0</v>
      </c>
      <c r="E159" s="30"/>
      <c r="F159" s="30"/>
      <c r="G159" s="30"/>
      <c r="H159" s="30"/>
      <c r="I159" s="29"/>
      <c r="J159" s="29"/>
      <c r="K159" s="29"/>
      <c r="L159" s="66">
        <f t="shared" ref="L159:L190" si="12">D159+G159+H159-I159-J159-K159-M159</f>
        <v>0</v>
      </c>
      <c r="M159" s="30"/>
      <c r="N159" s="66">
        <f t="shared" si="11"/>
        <v>0</v>
      </c>
      <c r="O159" s="29"/>
      <c r="P159" s="71"/>
    </row>
    <row r="160" spans="1:16" x14ac:dyDescent="0.25">
      <c r="A160" s="22" t="s">
        <v>21</v>
      </c>
      <c r="B160" s="27" t="s">
        <v>218</v>
      </c>
      <c r="C160" s="28">
        <v>390000</v>
      </c>
      <c r="D160" s="67">
        <f>VLOOKUP(B160,'03.11'!B160:P421,15,0)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2"/>
        <v>0</v>
      </c>
      <c r="M160" s="30"/>
      <c r="N160" s="66">
        <f t="shared" si="11"/>
        <v>0</v>
      </c>
      <c r="O160" s="29"/>
      <c r="P160" s="71"/>
    </row>
    <row r="161" spans="1:16" x14ac:dyDescent="0.25">
      <c r="A161" s="22" t="s">
        <v>23</v>
      </c>
      <c r="B161" s="27" t="s">
        <v>219</v>
      </c>
      <c r="C161" s="28">
        <v>300000</v>
      </c>
      <c r="D161" s="67">
        <f>VLOOKUP(B161,'03.11'!B161:P422,15,0)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2"/>
        <v>0</v>
      </c>
      <c r="M161" s="30"/>
      <c r="N161" s="66">
        <f t="shared" si="11"/>
        <v>0</v>
      </c>
      <c r="O161" s="29"/>
      <c r="P161" s="71"/>
    </row>
    <row r="162" spans="1:16" x14ac:dyDescent="0.25">
      <c r="A162" s="22" t="s">
        <v>25</v>
      </c>
      <c r="B162" s="27" t="s">
        <v>220</v>
      </c>
      <c r="C162" s="28">
        <v>390000</v>
      </c>
      <c r="D162" s="67">
        <f>VLOOKUP(B162,'03.11'!B162:P423,15,0)</f>
        <v>0</v>
      </c>
      <c r="E162" s="30"/>
      <c r="F162" s="30"/>
      <c r="G162" s="30"/>
      <c r="H162" s="30"/>
      <c r="I162" s="29"/>
      <c r="J162" s="29"/>
      <c r="K162" s="29"/>
      <c r="L162" s="66">
        <f t="shared" si="12"/>
        <v>0</v>
      </c>
      <c r="M162" s="30"/>
      <c r="N162" s="66">
        <f t="shared" si="11"/>
        <v>0</v>
      </c>
      <c r="O162" s="29"/>
      <c r="P162" s="71"/>
    </row>
    <row r="163" spans="1:16" x14ac:dyDescent="0.25">
      <c r="A163" s="22" t="s">
        <v>27</v>
      </c>
      <c r="B163" s="27" t="s">
        <v>221</v>
      </c>
      <c r="C163" s="28">
        <v>300000</v>
      </c>
      <c r="D163" s="67">
        <f>VLOOKUP(B163,'03.11'!B163:P424,15,0)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2"/>
        <v>0</v>
      </c>
      <c r="M163" s="30"/>
      <c r="N163" s="66">
        <f t="shared" si="11"/>
        <v>0</v>
      </c>
      <c r="O163" s="29"/>
      <c r="P163" s="71"/>
    </row>
    <row r="164" spans="1:16" hidden="1" x14ac:dyDescent="0.25">
      <c r="A164" s="22" t="s">
        <v>29</v>
      </c>
      <c r="B164" s="27" t="s">
        <v>222</v>
      </c>
      <c r="C164" s="28">
        <v>300000</v>
      </c>
      <c r="D164" s="67">
        <f>VLOOKUP(B164,'03.11'!B164:P425,15,0)</f>
        <v>0</v>
      </c>
      <c r="E164" s="30"/>
      <c r="F164" s="30"/>
      <c r="G164" s="30"/>
      <c r="H164" s="30"/>
      <c r="I164" s="29"/>
      <c r="J164" s="29"/>
      <c r="K164" s="29"/>
      <c r="L164" s="66">
        <f t="shared" si="12"/>
        <v>0</v>
      </c>
      <c r="M164" s="30"/>
      <c r="N164" s="66">
        <f t="shared" si="11"/>
        <v>0</v>
      </c>
      <c r="O164" s="29"/>
      <c r="P164" s="71"/>
    </row>
    <row r="165" spans="1:16" x14ac:dyDescent="0.25">
      <c r="A165" s="22" t="s">
        <v>31</v>
      </c>
      <c r="B165" s="27" t="s">
        <v>223</v>
      </c>
      <c r="C165" s="28">
        <v>220000</v>
      </c>
      <c r="D165" s="67">
        <f>VLOOKUP(B165,'03.11'!B165:P426,15,0)</f>
        <v>1</v>
      </c>
      <c r="E165" s="30"/>
      <c r="F165" s="30"/>
      <c r="G165" s="30">
        <v>1</v>
      </c>
      <c r="H165" s="30"/>
      <c r="I165" s="29"/>
      <c r="J165" s="29"/>
      <c r="K165" s="29"/>
      <c r="L165" s="66">
        <f t="shared" si="12"/>
        <v>0</v>
      </c>
      <c r="M165" s="30">
        <v>2</v>
      </c>
      <c r="N165" s="66">
        <f t="shared" si="11"/>
        <v>0</v>
      </c>
      <c r="O165" s="29"/>
      <c r="P165" s="71"/>
    </row>
    <row r="166" spans="1:16" x14ac:dyDescent="0.25">
      <c r="A166" s="22" t="s">
        <v>33</v>
      </c>
      <c r="B166" s="27" t="s">
        <v>224</v>
      </c>
      <c r="C166" s="28">
        <v>260000</v>
      </c>
      <c r="D166" s="67">
        <f>VLOOKUP(B166,'03.11'!B166:P427,15,0)</f>
        <v>2</v>
      </c>
      <c r="E166" s="30"/>
      <c r="F166" s="30"/>
      <c r="G166" s="30">
        <v>2</v>
      </c>
      <c r="H166" s="30">
        <v>2</v>
      </c>
      <c r="I166" s="29"/>
      <c r="J166" s="29"/>
      <c r="K166" s="29"/>
      <c r="L166" s="66">
        <f t="shared" si="12"/>
        <v>2</v>
      </c>
      <c r="M166" s="30">
        <v>4</v>
      </c>
      <c r="N166" s="66">
        <f t="shared" si="11"/>
        <v>0</v>
      </c>
      <c r="O166" s="29"/>
      <c r="P166" s="71">
        <v>2</v>
      </c>
    </row>
    <row r="167" spans="1:16" x14ac:dyDescent="0.25">
      <c r="A167" s="22" t="s">
        <v>35</v>
      </c>
      <c r="B167" s="27" t="s">
        <v>225</v>
      </c>
      <c r="C167" s="28">
        <v>350000</v>
      </c>
      <c r="D167" s="67">
        <f>VLOOKUP(B167,'03.11'!B167:P428,15,0)</f>
        <v>1</v>
      </c>
      <c r="E167" s="30"/>
      <c r="F167" s="30"/>
      <c r="G167" s="30">
        <v>1</v>
      </c>
      <c r="H167" s="30"/>
      <c r="I167" s="29"/>
      <c r="J167" s="29"/>
      <c r="K167" s="29"/>
      <c r="L167" s="66">
        <f t="shared" si="12"/>
        <v>1</v>
      </c>
      <c r="M167" s="30">
        <v>1</v>
      </c>
      <c r="N167" s="66">
        <f t="shared" si="11"/>
        <v>0</v>
      </c>
      <c r="O167" s="29"/>
      <c r="P167" s="71">
        <v>1</v>
      </c>
    </row>
    <row r="168" spans="1:16" x14ac:dyDescent="0.25">
      <c r="A168" s="22" t="s">
        <v>37</v>
      </c>
      <c r="B168" s="27" t="s">
        <v>226</v>
      </c>
      <c r="C168" s="28">
        <v>480000</v>
      </c>
      <c r="D168" s="67">
        <f>VLOOKUP(B168,'03.11'!B168:P429,15,0)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2"/>
        <v>0</v>
      </c>
      <c r="M168" s="30"/>
      <c r="N168" s="66">
        <f t="shared" si="11"/>
        <v>0</v>
      </c>
      <c r="O168" s="29"/>
      <c r="P168" s="71"/>
    </row>
    <row r="169" spans="1:16" hidden="1" x14ac:dyDescent="0.25">
      <c r="A169" s="22" t="s">
        <v>39</v>
      </c>
      <c r="B169" s="27" t="s">
        <v>227</v>
      </c>
      <c r="C169" s="28">
        <v>390000</v>
      </c>
      <c r="D169" s="67">
        <f>VLOOKUP(B169,'03.11'!B169:P430,15,0)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2"/>
        <v>0</v>
      </c>
      <c r="M169" s="30"/>
      <c r="N169" s="66">
        <f t="shared" si="11"/>
        <v>0</v>
      </c>
      <c r="O169" s="29"/>
      <c r="P169" s="71"/>
    </row>
    <row r="170" spans="1:16" hidden="1" x14ac:dyDescent="0.25">
      <c r="A170" s="22" t="s">
        <v>41</v>
      </c>
      <c r="B170" s="27" t="s">
        <v>228</v>
      </c>
      <c r="C170" s="28">
        <v>300000</v>
      </c>
      <c r="D170" s="67">
        <f>VLOOKUP(B170,'03.11'!B170:P431,15,0)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2"/>
        <v>0</v>
      </c>
      <c r="M170" s="30"/>
      <c r="N170" s="66">
        <f t="shared" si="11"/>
        <v>0</v>
      </c>
      <c r="O170" s="29"/>
      <c r="P170" s="71"/>
    </row>
    <row r="171" spans="1:16" x14ac:dyDescent="0.25">
      <c r="A171" s="22" t="s">
        <v>43</v>
      </c>
      <c r="B171" s="31" t="s">
        <v>229</v>
      </c>
      <c r="C171" s="28">
        <v>120000</v>
      </c>
      <c r="D171" s="67">
        <f>VLOOKUP(B171,'03.11'!B171:P432,15,0)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2"/>
        <v>0</v>
      </c>
      <c r="M171" s="30"/>
      <c r="N171" s="66">
        <f t="shared" si="11"/>
        <v>0</v>
      </c>
      <c r="O171" s="29"/>
      <c r="P171" s="71"/>
    </row>
    <row r="172" spans="1:16" x14ac:dyDescent="0.25">
      <c r="A172" s="22" t="s">
        <v>45</v>
      </c>
      <c r="B172" s="31" t="s">
        <v>230</v>
      </c>
      <c r="C172" s="28">
        <v>300000</v>
      </c>
      <c r="D172" s="67">
        <f>VLOOKUP(B172,'03.11'!B172:P433,15,0)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2"/>
        <v>0</v>
      </c>
      <c r="M172" s="30"/>
      <c r="N172" s="66">
        <f t="shared" si="11"/>
        <v>0</v>
      </c>
      <c r="O172" s="29"/>
      <c r="P172" s="71"/>
    </row>
    <row r="173" spans="1:16" x14ac:dyDescent="0.25">
      <c r="A173" s="22" t="s">
        <v>47</v>
      </c>
      <c r="B173" s="31" t="s">
        <v>231</v>
      </c>
      <c r="C173" s="28">
        <v>220000</v>
      </c>
      <c r="D173" s="67">
        <f>VLOOKUP(B173,'03.11'!B173:P434,15,0)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2"/>
        <v>0</v>
      </c>
      <c r="M173" s="30"/>
      <c r="N173" s="66">
        <f t="shared" si="11"/>
        <v>0</v>
      </c>
      <c r="O173" s="29"/>
      <c r="P173" s="71"/>
    </row>
    <row r="174" spans="1:16" x14ac:dyDescent="0.25">
      <c r="A174" s="22" t="s">
        <v>49</v>
      </c>
      <c r="B174" s="27" t="s">
        <v>232</v>
      </c>
      <c r="C174" s="28">
        <v>390000</v>
      </c>
      <c r="D174" s="67">
        <f>VLOOKUP(B174,'03.11'!B174:P435,15,0)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2"/>
        <v>0</v>
      </c>
      <c r="M174" s="30"/>
      <c r="N174" s="66">
        <f t="shared" si="11"/>
        <v>0</v>
      </c>
      <c r="O174" s="29"/>
      <c r="P174" s="71"/>
    </row>
    <row r="175" spans="1:16" x14ac:dyDescent="0.25">
      <c r="A175" s="22" t="s">
        <v>51</v>
      </c>
      <c r="B175" s="27" t="s">
        <v>233</v>
      </c>
      <c r="C175" s="28">
        <v>300000</v>
      </c>
      <c r="D175" s="67">
        <f>VLOOKUP(B175,'03.11'!B175:P436,15,0)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2"/>
        <v>0</v>
      </c>
      <c r="M175" s="30"/>
      <c r="N175" s="66">
        <f t="shared" si="11"/>
        <v>0</v>
      </c>
      <c r="O175" s="29"/>
      <c r="P175" s="71"/>
    </row>
    <row r="176" spans="1:16" x14ac:dyDescent="0.25">
      <c r="A176" s="22" t="s">
        <v>53</v>
      </c>
      <c r="B176" s="27" t="s">
        <v>234</v>
      </c>
      <c r="C176" s="28">
        <v>390000</v>
      </c>
      <c r="D176" s="67">
        <f>VLOOKUP(B176,'03.11'!B176:P437,15,0)</f>
        <v>0</v>
      </c>
      <c r="E176" s="30"/>
      <c r="F176" s="30"/>
      <c r="G176" s="30">
        <v>2</v>
      </c>
      <c r="H176" s="30"/>
      <c r="I176" s="29"/>
      <c r="J176" s="29"/>
      <c r="K176" s="29"/>
      <c r="L176" s="66">
        <f t="shared" si="12"/>
        <v>2</v>
      </c>
      <c r="M176" s="30"/>
      <c r="N176" s="66">
        <f t="shared" si="11"/>
        <v>0</v>
      </c>
      <c r="O176" s="29"/>
      <c r="P176" s="71">
        <v>2</v>
      </c>
    </row>
    <row r="177" spans="1:16" x14ac:dyDescent="0.25">
      <c r="A177" s="22" t="s">
        <v>55</v>
      </c>
      <c r="B177" s="27" t="s">
        <v>235</v>
      </c>
      <c r="C177" s="28">
        <v>300000</v>
      </c>
      <c r="D177" s="67">
        <f>VLOOKUP(B177,'03.11'!B177:P438,15,0)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2"/>
        <v>0</v>
      </c>
      <c r="M177" s="30"/>
      <c r="N177" s="66">
        <f t="shared" si="11"/>
        <v>0</v>
      </c>
      <c r="O177" s="29"/>
      <c r="P177" s="71"/>
    </row>
    <row r="178" spans="1:16" hidden="1" x14ac:dyDescent="0.25">
      <c r="A178" s="22" t="s">
        <v>57</v>
      </c>
      <c r="B178" s="27" t="s">
        <v>236</v>
      </c>
      <c r="C178" s="28">
        <v>390000</v>
      </c>
      <c r="D178" s="67">
        <f>VLOOKUP(B178,'03.11'!B178:P439,15,0)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2"/>
        <v>0</v>
      </c>
      <c r="M178" s="30"/>
      <c r="N178" s="66">
        <f t="shared" si="11"/>
        <v>0</v>
      </c>
      <c r="O178" s="29"/>
      <c r="P178" s="71"/>
    </row>
    <row r="179" spans="1:16" hidden="1" x14ac:dyDescent="0.25">
      <c r="A179" s="22" t="s">
        <v>59</v>
      </c>
      <c r="B179" s="27" t="s">
        <v>237</v>
      </c>
      <c r="C179" s="28">
        <v>390000</v>
      </c>
      <c r="D179" s="67">
        <f>VLOOKUP(B179,'03.11'!B179:P440,15,0)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2"/>
        <v>0</v>
      </c>
      <c r="M179" s="30"/>
      <c r="N179" s="66">
        <f t="shared" si="11"/>
        <v>0</v>
      </c>
      <c r="O179" s="29"/>
      <c r="P179" s="71"/>
    </row>
    <row r="180" spans="1:16" x14ac:dyDescent="0.25">
      <c r="A180" s="22" t="s">
        <v>61</v>
      </c>
      <c r="B180" s="27" t="s">
        <v>238</v>
      </c>
      <c r="C180" s="28">
        <v>390000</v>
      </c>
      <c r="D180" s="67">
        <f>VLOOKUP(B180,'03.11'!B180:P441,15,0)</f>
        <v>1</v>
      </c>
      <c r="E180" s="30"/>
      <c r="F180" s="30"/>
      <c r="G180" s="30"/>
      <c r="H180" s="30"/>
      <c r="I180" s="29"/>
      <c r="J180" s="29"/>
      <c r="K180" s="29"/>
      <c r="L180" s="66">
        <f t="shared" si="12"/>
        <v>0</v>
      </c>
      <c r="M180" s="30">
        <v>1</v>
      </c>
      <c r="N180" s="66">
        <f t="shared" si="11"/>
        <v>0</v>
      </c>
      <c r="O180" s="29"/>
      <c r="P180" s="71"/>
    </row>
    <row r="181" spans="1:16" x14ac:dyDescent="0.25">
      <c r="A181" s="22" t="s">
        <v>63</v>
      </c>
      <c r="B181" s="27" t="s">
        <v>239</v>
      </c>
      <c r="C181" s="28">
        <v>300000</v>
      </c>
      <c r="D181" s="67">
        <f>VLOOKUP(B181,'03.11'!B181:P442,15,0)</f>
        <v>0</v>
      </c>
      <c r="E181" s="30"/>
      <c r="F181" s="30"/>
      <c r="G181" s="30"/>
      <c r="H181" s="30"/>
      <c r="I181" s="29"/>
      <c r="J181" s="29"/>
      <c r="K181" s="29"/>
      <c r="L181" s="66">
        <f t="shared" si="12"/>
        <v>0</v>
      </c>
      <c r="M181" s="30"/>
      <c r="N181" s="66">
        <f t="shared" si="11"/>
        <v>0</v>
      </c>
      <c r="O181" s="29"/>
      <c r="P181" s="71"/>
    </row>
    <row r="182" spans="1:16" x14ac:dyDescent="0.25">
      <c r="A182" s="22" t="s">
        <v>65</v>
      </c>
      <c r="B182" s="27" t="s">
        <v>240</v>
      </c>
      <c r="C182" s="28">
        <v>390000</v>
      </c>
      <c r="D182" s="67">
        <f>VLOOKUP(B182,'03.11'!B182:P443,15,0)</f>
        <v>1</v>
      </c>
      <c r="E182" s="30"/>
      <c r="F182" s="30"/>
      <c r="G182" s="30"/>
      <c r="H182" s="30"/>
      <c r="I182" s="29"/>
      <c r="J182" s="29"/>
      <c r="K182" s="29"/>
      <c r="L182" s="66">
        <f t="shared" si="12"/>
        <v>1</v>
      </c>
      <c r="M182" s="30"/>
      <c r="N182" s="66">
        <f t="shared" si="11"/>
        <v>0</v>
      </c>
      <c r="O182" s="29"/>
      <c r="P182" s="71">
        <v>1</v>
      </c>
    </row>
    <row r="183" spans="1:16" x14ac:dyDescent="0.25">
      <c r="A183" s="22" t="s">
        <v>67</v>
      </c>
      <c r="B183" s="27" t="s">
        <v>241</v>
      </c>
      <c r="C183" s="28">
        <v>300000</v>
      </c>
      <c r="D183" s="67">
        <f>VLOOKUP(B183,'03.11'!B183:P444,15,0)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2"/>
        <v>0</v>
      </c>
      <c r="M183" s="30"/>
      <c r="N183" s="66">
        <f t="shared" si="11"/>
        <v>0</v>
      </c>
      <c r="O183" s="29"/>
      <c r="P183" s="71"/>
    </row>
    <row r="184" spans="1:16" hidden="1" x14ac:dyDescent="0.25">
      <c r="A184" s="22" t="s">
        <v>69</v>
      </c>
      <c r="B184" s="33" t="s">
        <v>242</v>
      </c>
      <c r="C184" s="34">
        <v>360000</v>
      </c>
      <c r="D184" s="67">
        <f>VLOOKUP(B184,'03.11'!B184:P445,15,0)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2"/>
        <v>0</v>
      </c>
      <c r="M184" s="38"/>
      <c r="N184" s="66">
        <f t="shared" si="11"/>
        <v>0</v>
      </c>
      <c r="O184" s="29"/>
      <c r="P184" s="71"/>
    </row>
    <row r="185" spans="1:16" x14ac:dyDescent="0.25">
      <c r="A185" s="22" t="s">
        <v>71</v>
      </c>
      <c r="B185" s="33" t="s">
        <v>243</v>
      </c>
      <c r="C185" s="34"/>
      <c r="D185" s="67">
        <f>VLOOKUP(B185,'03.11'!B185:P446,15,0)</f>
        <v>0</v>
      </c>
      <c r="E185" s="30"/>
      <c r="F185" s="38"/>
      <c r="G185" s="38"/>
      <c r="H185" s="38"/>
      <c r="I185" s="37"/>
      <c r="J185" s="37"/>
      <c r="K185" s="37"/>
      <c r="L185" s="66">
        <f t="shared" si="12"/>
        <v>0</v>
      </c>
      <c r="M185" s="38"/>
      <c r="N185" s="66">
        <f t="shared" si="11"/>
        <v>0</v>
      </c>
      <c r="O185" s="29"/>
      <c r="P185" s="71"/>
    </row>
    <row r="186" spans="1:16" x14ac:dyDescent="0.25">
      <c r="A186" s="22" t="s">
        <v>73</v>
      </c>
      <c r="B186" s="33" t="s">
        <v>244</v>
      </c>
      <c r="C186" s="34"/>
      <c r="D186" s="67">
        <f>VLOOKUP(B186,'03.11'!B186:P447,15,0)</f>
        <v>0</v>
      </c>
      <c r="E186" s="30"/>
      <c r="F186" s="38"/>
      <c r="G186" s="38"/>
      <c r="H186" s="38"/>
      <c r="I186" s="37"/>
      <c r="J186" s="37"/>
      <c r="K186" s="37"/>
      <c r="L186" s="66">
        <f t="shared" si="12"/>
        <v>0</v>
      </c>
      <c r="M186" s="38"/>
      <c r="N186" s="66">
        <f t="shared" si="11"/>
        <v>0</v>
      </c>
      <c r="O186" s="29"/>
      <c r="P186" s="71"/>
    </row>
    <row r="187" spans="1:16" x14ac:dyDescent="0.25">
      <c r="A187" s="22" t="s">
        <v>75</v>
      </c>
      <c r="B187" s="33" t="s">
        <v>245</v>
      </c>
      <c r="C187" s="34"/>
      <c r="D187" s="67">
        <f>VLOOKUP(B187,'03.11'!B187:P448,15,0)</f>
        <v>0</v>
      </c>
      <c r="E187" s="30"/>
      <c r="F187" s="38"/>
      <c r="G187" s="38"/>
      <c r="H187" s="38"/>
      <c r="I187" s="37"/>
      <c r="J187" s="37"/>
      <c r="K187" s="37"/>
      <c r="L187" s="66">
        <f t="shared" si="12"/>
        <v>0</v>
      </c>
      <c r="M187" s="38"/>
      <c r="N187" s="66">
        <f t="shared" si="11"/>
        <v>0</v>
      </c>
      <c r="O187" s="29"/>
      <c r="P187" s="71"/>
    </row>
    <row r="188" spans="1:16" x14ac:dyDescent="0.25">
      <c r="A188" s="22" t="s">
        <v>77</v>
      </c>
      <c r="B188" s="33" t="s">
        <v>246</v>
      </c>
      <c r="C188" s="34"/>
      <c r="D188" s="67">
        <f>VLOOKUP(B188,'03.11'!B188:P449,15,0)</f>
        <v>0</v>
      </c>
      <c r="E188" s="30"/>
      <c r="F188" s="38"/>
      <c r="G188" s="38"/>
      <c r="H188" s="38"/>
      <c r="I188" s="37"/>
      <c r="J188" s="37"/>
      <c r="K188" s="37"/>
      <c r="L188" s="66">
        <f t="shared" si="12"/>
        <v>0</v>
      </c>
      <c r="M188" s="38"/>
      <c r="N188" s="66">
        <f t="shared" si="11"/>
        <v>0</v>
      </c>
      <c r="O188" s="29"/>
      <c r="P188" s="71"/>
    </row>
    <row r="189" spans="1:16" x14ac:dyDescent="0.25">
      <c r="A189" s="22" t="s">
        <v>79</v>
      </c>
      <c r="B189" s="33" t="s">
        <v>330</v>
      </c>
      <c r="C189" s="34"/>
      <c r="D189" s="67">
        <f>VLOOKUP(B189,'03.11'!B189:P450,15,0)</f>
        <v>0</v>
      </c>
      <c r="E189" s="30"/>
      <c r="F189" s="38"/>
      <c r="G189" s="38"/>
      <c r="H189" s="38"/>
      <c r="I189" s="37"/>
      <c r="J189" s="37"/>
      <c r="K189" s="37"/>
      <c r="L189" s="66"/>
      <c r="M189" s="38"/>
      <c r="N189" s="66"/>
      <c r="O189" s="29"/>
      <c r="P189" s="71"/>
    </row>
    <row r="190" spans="1:16" x14ac:dyDescent="0.25">
      <c r="A190" s="22" t="s">
        <v>81</v>
      </c>
      <c r="B190" s="33" t="s">
        <v>329</v>
      </c>
      <c r="C190" s="34"/>
      <c r="D190" s="67">
        <f>VLOOKUP(B190,'03.11'!B190:P451,15,0)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2"/>
        <v>0</v>
      </c>
      <c r="M190" s="38"/>
      <c r="N190" s="66">
        <f t="shared" si="11"/>
        <v>0</v>
      </c>
      <c r="O190" s="29"/>
      <c r="P190" s="71"/>
    </row>
    <row r="191" spans="1:16" x14ac:dyDescent="0.25">
      <c r="A191" s="17"/>
      <c r="B191" s="48" t="s">
        <v>247</v>
      </c>
      <c r="C191" s="19"/>
      <c r="D191" s="67">
        <f>VLOOKUP(B191,'03.11'!B191:P452,15,0)</f>
        <v>0</v>
      </c>
      <c r="E191" s="20"/>
      <c r="F191" s="20"/>
      <c r="G191" s="20"/>
      <c r="H191" s="20"/>
      <c r="I191" s="20"/>
      <c r="J191" s="20"/>
      <c r="K191" s="20"/>
      <c r="L191" s="67"/>
      <c r="M191" s="21"/>
      <c r="N191" s="67"/>
      <c r="O191" s="20"/>
      <c r="P191" s="72"/>
    </row>
    <row r="192" spans="1:16" x14ac:dyDescent="0.25">
      <c r="A192" s="22" t="s">
        <v>17</v>
      </c>
      <c r="B192" s="23" t="s">
        <v>248</v>
      </c>
      <c r="C192" s="24">
        <v>42000</v>
      </c>
      <c r="D192" s="67">
        <f>VLOOKUP(B192,'03.11'!B192:P453,15,0)</f>
        <v>0</v>
      </c>
      <c r="E192" s="38"/>
      <c r="F192" s="38"/>
      <c r="G192" s="26"/>
      <c r="H192" s="26"/>
      <c r="I192" s="25"/>
      <c r="J192" s="25"/>
      <c r="K192" s="25"/>
      <c r="L192" s="68">
        <f>D192+G192+H192-I192-J192-K192-M192</f>
        <v>0</v>
      </c>
      <c r="M192" s="26"/>
      <c r="N192" s="68">
        <f t="shared" si="11"/>
        <v>0</v>
      </c>
      <c r="O192" s="37"/>
      <c r="P192" s="74"/>
    </row>
    <row r="193" spans="1:16" x14ac:dyDescent="0.25">
      <c r="A193" s="22" t="s">
        <v>19</v>
      </c>
      <c r="B193" s="27" t="s">
        <v>249</v>
      </c>
      <c r="C193" s="28">
        <v>36000</v>
      </c>
      <c r="D193" s="67">
        <f>VLOOKUP(B193,'03.11'!B193:P454,15,0)</f>
        <v>0</v>
      </c>
      <c r="E193" s="38"/>
      <c r="F193" s="38"/>
      <c r="G193" s="26"/>
      <c r="H193" s="26"/>
      <c r="I193" s="25"/>
      <c r="J193" s="25"/>
      <c r="K193" s="25"/>
      <c r="L193" s="68">
        <f t="shared" ref="L193:L204" si="13">D193+G193+H193-I193-J193-K193-M193</f>
        <v>0</v>
      </c>
      <c r="M193" s="26"/>
      <c r="N193" s="68">
        <f t="shared" si="11"/>
        <v>0</v>
      </c>
      <c r="O193" s="37"/>
      <c r="P193" s="74"/>
    </row>
    <row r="194" spans="1:16" x14ac:dyDescent="0.25">
      <c r="A194" s="22" t="s">
        <v>21</v>
      </c>
      <c r="B194" s="27" t="s">
        <v>250</v>
      </c>
      <c r="C194" s="28">
        <v>43000</v>
      </c>
      <c r="D194" s="67">
        <f>VLOOKUP(B194,'03.11'!B194:P455,15,0)</f>
        <v>8</v>
      </c>
      <c r="E194" s="38"/>
      <c r="F194" s="38"/>
      <c r="G194" s="25"/>
      <c r="H194" s="26"/>
      <c r="I194" s="25"/>
      <c r="J194" s="25"/>
      <c r="K194" s="25"/>
      <c r="L194" s="68">
        <f t="shared" si="13"/>
        <v>0</v>
      </c>
      <c r="M194" s="26">
        <v>8</v>
      </c>
      <c r="N194" s="68">
        <f t="shared" si="11"/>
        <v>0</v>
      </c>
      <c r="O194" s="37"/>
      <c r="P194" s="74"/>
    </row>
    <row r="195" spans="1:16" x14ac:dyDescent="0.25">
      <c r="A195" s="22" t="s">
        <v>23</v>
      </c>
      <c r="B195" s="27" t="s">
        <v>251</v>
      </c>
      <c r="C195" s="28">
        <v>12000</v>
      </c>
      <c r="D195" s="67">
        <f>VLOOKUP(B195,'03.11'!B195:P456,15,0)</f>
        <v>0</v>
      </c>
      <c r="E195" s="38"/>
      <c r="F195" s="38"/>
      <c r="G195" s="26"/>
      <c r="H195" s="26"/>
      <c r="I195" s="25"/>
      <c r="J195" s="25"/>
      <c r="K195" s="25"/>
      <c r="L195" s="68">
        <f t="shared" si="13"/>
        <v>0</v>
      </c>
      <c r="M195" s="26"/>
      <c r="N195" s="68">
        <f t="shared" si="11"/>
        <v>0</v>
      </c>
      <c r="O195" s="37"/>
      <c r="P195" s="74"/>
    </row>
    <row r="196" spans="1:16" x14ac:dyDescent="0.25">
      <c r="A196" s="22" t="s">
        <v>27</v>
      </c>
      <c r="B196" s="27" t="s">
        <v>252</v>
      </c>
      <c r="C196" s="28">
        <v>44000</v>
      </c>
      <c r="D196" s="67">
        <f>VLOOKUP(B196,'03.11'!B196:P457,15,0)</f>
        <v>4</v>
      </c>
      <c r="E196" s="38"/>
      <c r="F196" s="38"/>
      <c r="G196" s="26"/>
      <c r="H196" s="26"/>
      <c r="I196" s="25"/>
      <c r="J196" s="25"/>
      <c r="K196" s="25"/>
      <c r="L196" s="68">
        <f t="shared" si="13"/>
        <v>0</v>
      </c>
      <c r="M196" s="26">
        <v>4</v>
      </c>
      <c r="N196" s="68">
        <f t="shared" si="11"/>
        <v>0</v>
      </c>
      <c r="O196" s="37"/>
      <c r="P196" s="74"/>
    </row>
    <row r="197" spans="1:16" x14ac:dyDescent="0.25">
      <c r="A197" s="22" t="s">
        <v>29</v>
      </c>
      <c r="B197" s="27" t="s">
        <v>253</v>
      </c>
      <c r="C197" s="28">
        <v>42000</v>
      </c>
      <c r="D197" s="67">
        <f>VLOOKUP(B197,'03.11'!B197:P458,15,0)</f>
        <v>0</v>
      </c>
      <c r="E197" s="38"/>
      <c r="F197" s="38"/>
      <c r="G197" s="25"/>
      <c r="H197" s="26"/>
      <c r="I197" s="25"/>
      <c r="J197" s="25"/>
      <c r="K197" s="25"/>
      <c r="L197" s="68">
        <f t="shared" si="13"/>
        <v>0</v>
      </c>
      <c r="M197" s="26"/>
      <c r="N197" s="68">
        <f t="shared" si="11"/>
        <v>0</v>
      </c>
      <c r="O197" s="37"/>
      <c r="P197" s="74"/>
    </row>
    <row r="198" spans="1:16" x14ac:dyDescent="0.25">
      <c r="A198" s="22" t="s">
        <v>31</v>
      </c>
      <c r="B198" s="27" t="s">
        <v>254</v>
      </c>
      <c r="C198" s="28">
        <v>12000</v>
      </c>
      <c r="D198" s="67">
        <f>VLOOKUP(B198,'03.11'!B198:P459,15,0)</f>
        <v>0</v>
      </c>
      <c r="E198" s="38"/>
      <c r="F198" s="38"/>
      <c r="G198" s="25"/>
      <c r="H198" s="26"/>
      <c r="I198" s="25"/>
      <c r="J198" s="25"/>
      <c r="K198" s="25"/>
      <c r="L198" s="68">
        <f t="shared" si="13"/>
        <v>0</v>
      </c>
      <c r="M198" s="26"/>
      <c r="N198" s="68">
        <f t="shared" si="11"/>
        <v>0</v>
      </c>
      <c r="O198" s="37"/>
      <c r="P198" s="74"/>
    </row>
    <row r="199" spans="1:16" x14ac:dyDescent="0.25">
      <c r="A199" s="22" t="s">
        <v>33</v>
      </c>
      <c r="B199" s="27" t="s">
        <v>255</v>
      </c>
      <c r="C199" s="28">
        <v>43000</v>
      </c>
      <c r="D199" s="67">
        <f>VLOOKUP(B199,'03.11'!B199:P460,15,0)</f>
        <v>7</v>
      </c>
      <c r="E199" s="38"/>
      <c r="F199" s="38"/>
      <c r="G199" s="25"/>
      <c r="H199" s="26"/>
      <c r="I199" s="25"/>
      <c r="J199" s="25"/>
      <c r="K199" s="25"/>
      <c r="L199" s="68">
        <f t="shared" si="13"/>
        <v>1</v>
      </c>
      <c r="M199" s="26">
        <v>6</v>
      </c>
      <c r="N199" s="68">
        <f t="shared" si="11"/>
        <v>0</v>
      </c>
      <c r="O199" s="37"/>
      <c r="P199" s="74">
        <v>1</v>
      </c>
    </row>
    <row r="200" spans="1:16" x14ac:dyDescent="0.25">
      <c r="A200" s="22" t="s">
        <v>35</v>
      </c>
      <c r="B200" s="27" t="s">
        <v>256</v>
      </c>
      <c r="C200" s="28">
        <v>12000</v>
      </c>
      <c r="D200" s="67">
        <f>VLOOKUP(B200,'03.11'!B200:P461,15,0)</f>
        <v>0</v>
      </c>
      <c r="E200" s="38"/>
      <c r="F200" s="38"/>
      <c r="G200" s="25"/>
      <c r="H200" s="26"/>
      <c r="I200" s="25"/>
      <c r="J200" s="25"/>
      <c r="K200" s="25"/>
      <c r="L200" s="68">
        <f t="shared" si="13"/>
        <v>0</v>
      </c>
      <c r="M200" s="26"/>
      <c r="N200" s="68">
        <f t="shared" si="11"/>
        <v>0</v>
      </c>
      <c r="O200" s="37"/>
      <c r="P200" s="74"/>
    </row>
    <row r="201" spans="1:16" x14ac:dyDescent="0.25">
      <c r="A201" s="22" t="s">
        <v>37</v>
      </c>
      <c r="B201" s="27" t="s">
        <v>257</v>
      </c>
      <c r="C201" s="28">
        <v>43000</v>
      </c>
      <c r="D201" s="67">
        <f>VLOOKUP(B201,'03.11'!B201:P462,15,0)</f>
        <v>1</v>
      </c>
      <c r="E201" s="38"/>
      <c r="F201" s="38"/>
      <c r="G201" s="25">
        <v>6</v>
      </c>
      <c r="H201" s="26"/>
      <c r="I201" s="25"/>
      <c r="J201" s="25"/>
      <c r="K201" s="25"/>
      <c r="L201" s="68">
        <f t="shared" si="13"/>
        <v>1</v>
      </c>
      <c r="M201" s="26">
        <v>6</v>
      </c>
      <c r="N201" s="68">
        <f t="shared" si="11"/>
        <v>0</v>
      </c>
      <c r="O201" s="37"/>
      <c r="P201" s="74">
        <v>1</v>
      </c>
    </row>
    <row r="202" spans="1:16" x14ac:dyDescent="0.25">
      <c r="A202" s="22" t="s">
        <v>39</v>
      </c>
      <c r="B202" s="27" t="s">
        <v>258</v>
      </c>
      <c r="C202" s="28">
        <v>45000</v>
      </c>
      <c r="D202" s="67">
        <f>VLOOKUP(B202,'03.11'!B202:P463,15,0)</f>
        <v>6</v>
      </c>
      <c r="E202" s="38"/>
      <c r="F202" s="38"/>
      <c r="G202" s="26"/>
      <c r="H202" s="26"/>
      <c r="I202" s="25"/>
      <c r="J202" s="25"/>
      <c r="K202" s="25"/>
      <c r="L202" s="68">
        <f t="shared" si="13"/>
        <v>1</v>
      </c>
      <c r="M202" s="26">
        <v>5</v>
      </c>
      <c r="N202" s="68">
        <f t="shared" si="11"/>
        <v>0</v>
      </c>
      <c r="O202" s="37"/>
      <c r="P202" s="74">
        <v>1</v>
      </c>
    </row>
    <row r="203" spans="1:16" x14ac:dyDescent="0.25">
      <c r="A203" s="22" t="s">
        <v>41</v>
      </c>
      <c r="B203" s="33" t="s">
        <v>259</v>
      </c>
      <c r="C203" s="34">
        <v>45000</v>
      </c>
      <c r="D203" s="67">
        <f>VLOOKUP(B203,'03.11'!B203:P464,15,0)</f>
        <v>0</v>
      </c>
      <c r="E203" s="38"/>
      <c r="F203" s="38"/>
      <c r="G203" s="26"/>
      <c r="H203" s="26"/>
      <c r="I203" s="25"/>
      <c r="J203" s="25"/>
      <c r="K203" s="25"/>
      <c r="L203" s="68">
        <f t="shared" si="13"/>
        <v>0</v>
      </c>
      <c r="M203" s="26"/>
      <c r="N203" s="68">
        <f t="shared" si="11"/>
        <v>0</v>
      </c>
      <c r="O203" s="37"/>
      <c r="P203" s="74"/>
    </row>
    <row r="204" spans="1:16" x14ac:dyDescent="0.25">
      <c r="A204" s="35" t="s">
        <v>43</v>
      </c>
      <c r="B204" s="27" t="s">
        <v>260</v>
      </c>
      <c r="C204" s="28">
        <v>45000</v>
      </c>
      <c r="D204" s="67">
        <f>VLOOKUP(B204,'03.11'!B204:P465,15,0)</f>
        <v>0</v>
      </c>
      <c r="E204" s="30"/>
      <c r="F204" s="30"/>
      <c r="G204" s="30"/>
      <c r="H204" s="30"/>
      <c r="I204" s="29"/>
      <c r="J204" s="29"/>
      <c r="K204" s="29"/>
      <c r="L204" s="66">
        <f t="shared" si="13"/>
        <v>0</v>
      </c>
      <c r="M204" s="30"/>
      <c r="N204" s="66">
        <f t="shared" si="11"/>
        <v>0</v>
      </c>
      <c r="O204" s="29"/>
      <c r="P204" s="71"/>
    </row>
    <row r="205" spans="1:16" x14ac:dyDescent="0.25">
      <c r="A205" s="49"/>
      <c r="B205" s="50" t="s">
        <v>261</v>
      </c>
      <c r="C205" s="51"/>
      <c r="D205" s="67">
        <f>VLOOKUP(B205,'03.11'!B205:P466,15,0)</f>
        <v>0</v>
      </c>
      <c r="E205" s="52"/>
      <c r="F205" s="52"/>
      <c r="G205" s="52"/>
      <c r="H205" s="53"/>
      <c r="I205" s="52"/>
      <c r="J205" s="52"/>
      <c r="K205" s="52"/>
      <c r="L205" s="67"/>
      <c r="M205" s="21"/>
      <c r="N205" s="67"/>
      <c r="O205" s="20"/>
      <c r="P205" s="72"/>
    </row>
    <row r="206" spans="1:16" x14ac:dyDescent="0.25">
      <c r="A206" s="35" t="s">
        <v>17</v>
      </c>
      <c r="B206" s="27" t="s">
        <v>262</v>
      </c>
      <c r="C206" s="28">
        <v>20000</v>
      </c>
      <c r="D206" s="67">
        <f>VLOOKUP(B206,'03.11'!B206:P467,15,0)</f>
        <v>0</v>
      </c>
      <c r="E206" s="25"/>
      <c r="F206" s="25"/>
      <c r="G206" s="25"/>
      <c r="H206" s="25"/>
      <c r="I206" s="25"/>
      <c r="J206" s="25"/>
      <c r="K206" s="25"/>
      <c r="L206" s="65">
        <f>D206+G206+H206-I206-J206-K206-M206</f>
        <v>0</v>
      </c>
      <c r="M206" s="26"/>
      <c r="N206" s="65">
        <f t="shared" si="11"/>
        <v>0</v>
      </c>
      <c r="O206" s="25"/>
      <c r="P206" s="73"/>
    </row>
    <row r="207" spans="1:16" x14ac:dyDescent="0.25">
      <c r="A207" s="35" t="s">
        <v>19</v>
      </c>
      <c r="B207" s="27" t="s">
        <v>263</v>
      </c>
      <c r="C207" s="28">
        <v>108000</v>
      </c>
      <c r="D207" s="67">
        <f>VLOOKUP(B207,'03.11'!B207:P468,15,0)</f>
        <v>16</v>
      </c>
      <c r="E207" s="25"/>
      <c r="F207" s="25"/>
      <c r="G207" s="25"/>
      <c r="H207" s="25"/>
      <c r="I207" s="25"/>
      <c r="J207" s="25"/>
      <c r="K207" s="25"/>
      <c r="L207" s="65">
        <f t="shared" ref="L207:L232" si="14">D207+G207+H207-I207-J207-K207-M207</f>
        <v>8</v>
      </c>
      <c r="M207" s="26">
        <v>8</v>
      </c>
      <c r="N207" s="65">
        <f t="shared" si="11"/>
        <v>0</v>
      </c>
      <c r="O207" s="25"/>
      <c r="P207" s="73">
        <v>8</v>
      </c>
    </row>
    <row r="208" spans="1:16" hidden="1" x14ac:dyDescent="0.25">
      <c r="A208" s="35" t="s">
        <v>21</v>
      </c>
      <c r="B208" s="27" t="s">
        <v>264</v>
      </c>
      <c r="C208" s="28">
        <v>50000</v>
      </c>
      <c r="D208" s="67">
        <f>VLOOKUP(B208,'03.11'!B208:P469,15,0)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4"/>
        <v>0</v>
      </c>
      <c r="M208" s="26"/>
      <c r="N208" s="65">
        <f t="shared" si="11"/>
        <v>0</v>
      </c>
      <c r="O208" s="25"/>
      <c r="P208" s="73"/>
    </row>
    <row r="209" spans="1:16" hidden="1" x14ac:dyDescent="0.25">
      <c r="A209" s="35" t="s">
        <v>23</v>
      </c>
      <c r="B209" s="27" t="s">
        <v>265</v>
      </c>
      <c r="C209" s="28">
        <v>20000</v>
      </c>
      <c r="D209" s="67">
        <f>VLOOKUP(B209,'03.11'!B209:P470,15,0)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4"/>
        <v>0</v>
      </c>
      <c r="M209" s="26"/>
      <c r="N209" s="65">
        <f t="shared" si="11"/>
        <v>0</v>
      </c>
      <c r="O209" s="25"/>
      <c r="P209" s="73"/>
    </row>
    <row r="210" spans="1:16" hidden="1" x14ac:dyDescent="0.25">
      <c r="A210" s="35" t="s">
        <v>25</v>
      </c>
      <c r="B210" s="27" t="s">
        <v>266</v>
      </c>
      <c r="C210" s="28">
        <v>20000</v>
      </c>
      <c r="D210" s="67">
        <f>VLOOKUP(B210,'03.11'!B210:P471,15,0)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4"/>
        <v>0</v>
      </c>
      <c r="M210" s="26"/>
      <c r="N210" s="65">
        <f t="shared" si="11"/>
        <v>0</v>
      </c>
      <c r="O210" s="25"/>
      <c r="P210" s="73"/>
    </row>
    <row r="211" spans="1:16" hidden="1" x14ac:dyDescent="0.25">
      <c r="A211" s="35" t="s">
        <v>27</v>
      </c>
      <c r="B211" s="27" t="s">
        <v>267</v>
      </c>
      <c r="C211" s="28">
        <v>20000</v>
      </c>
      <c r="D211" s="67">
        <f>VLOOKUP(B211,'03.11'!B211:P472,15,0)</f>
        <v>0</v>
      </c>
      <c r="E211" s="25"/>
      <c r="F211" s="25"/>
      <c r="G211" s="25"/>
      <c r="H211" s="25"/>
      <c r="I211" s="25"/>
      <c r="J211" s="25"/>
      <c r="K211" s="25"/>
      <c r="L211" s="65">
        <f t="shared" si="14"/>
        <v>0</v>
      </c>
      <c r="M211" s="26"/>
      <c r="N211" s="65">
        <f t="shared" si="11"/>
        <v>0</v>
      </c>
      <c r="O211" s="25"/>
      <c r="P211" s="73"/>
    </row>
    <row r="212" spans="1:16" hidden="1" x14ac:dyDescent="0.25">
      <c r="A212" s="35" t="s">
        <v>29</v>
      </c>
      <c r="B212" s="27" t="s">
        <v>268</v>
      </c>
      <c r="C212" s="28">
        <v>50000</v>
      </c>
      <c r="D212" s="67">
        <f>VLOOKUP(B212,'03.11'!B212:P473,15,0)</f>
        <v>0</v>
      </c>
      <c r="E212" s="25"/>
      <c r="F212" s="25"/>
      <c r="G212" s="25"/>
      <c r="H212" s="25"/>
      <c r="I212" s="25"/>
      <c r="J212" s="25"/>
      <c r="K212" s="25"/>
      <c r="L212" s="65">
        <f t="shared" si="14"/>
        <v>0</v>
      </c>
      <c r="M212" s="26"/>
      <c r="N212" s="65">
        <f t="shared" si="11"/>
        <v>0</v>
      </c>
      <c r="O212" s="25"/>
      <c r="P212" s="73"/>
    </row>
    <row r="213" spans="1:16" hidden="1" x14ac:dyDescent="0.25">
      <c r="A213" s="35" t="s">
        <v>31</v>
      </c>
      <c r="B213" s="27" t="s">
        <v>269</v>
      </c>
      <c r="C213" s="28">
        <v>22000</v>
      </c>
      <c r="D213" s="67">
        <f>VLOOKUP(B213,'03.11'!B213:P474,15,0)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4"/>
        <v>0</v>
      </c>
      <c r="M213" s="26"/>
      <c r="N213" s="65">
        <f t="shared" si="11"/>
        <v>0</v>
      </c>
      <c r="O213" s="25"/>
      <c r="P213" s="73"/>
    </row>
    <row r="214" spans="1:16" x14ac:dyDescent="0.25">
      <c r="A214" s="35" t="s">
        <v>21</v>
      </c>
      <c r="B214" s="27" t="s">
        <v>265</v>
      </c>
      <c r="C214" s="28"/>
      <c r="D214" s="67"/>
      <c r="E214" s="25"/>
      <c r="F214" s="25"/>
      <c r="G214" s="25"/>
      <c r="H214" s="25"/>
      <c r="I214" s="25"/>
      <c r="J214" s="25"/>
      <c r="K214" s="25"/>
      <c r="L214" s="65"/>
      <c r="M214" s="26"/>
      <c r="N214" s="65"/>
      <c r="O214" s="25"/>
      <c r="P214" s="73">
        <v>8</v>
      </c>
    </row>
    <row r="215" spans="1:16" x14ac:dyDescent="0.25">
      <c r="A215" s="35" t="s">
        <v>23</v>
      </c>
      <c r="B215" s="27" t="s">
        <v>266</v>
      </c>
      <c r="C215" s="28"/>
      <c r="D215" s="67"/>
      <c r="E215" s="25"/>
      <c r="F215" s="25"/>
      <c r="G215" s="25"/>
      <c r="H215" s="25"/>
      <c r="I215" s="25"/>
      <c r="J215" s="25"/>
      <c r="K215" s="25"/>
      <c r="L215" s="65"/>
      <c r="M215" s="26">
        <v>1</v>
      </c>
      <c r="N215" s="65"/>
      <c r="O215" s="25"/>
      <c r="P215" s="73">
        <v>8</v>
      </c>
    </row>
    <row r="216" spans="1:16" x14ac:dyDescent="0.25">
      <c r="A216" s="35" t="s">
        <v>25</v>
      </c>
      <c r="B216" s="27" t="s">
        <v>267</v>
      </c>
      <c r="C216" s="28"/>
      <c r="D216" s="67"/>
      <c r="E216" s="25"/>
      <c r="F216" s="25"/>
      <c r="G216" s="25"/>
      <c r="H216" s="25"/>
      <c r="I216" s="25"/>
      <c r="J216" s="25"/>
      <c r="K216" s="25"/>
      <c r="L216" s="65"/>
      <c r="M216" s="26">
        <v>5</v>
      </c>
      <c r="N216" s="65"/>
      <c r="O216" s="25"/>
      <c r="P216" s="73">
        <v>3</v>
      </c>
    </row>
    <row r="217" spans="1:16" x14ac:dyDescent="0.25">
      <c r="A217" s="35" t="s">
        <v>33</v>
      </c>
      <c r="B217" s="27" t="s">
        <v>270</v>
      </c>
      <c r="C217" s="28">
        <v>99000</v>
      </c>
      <c r="D217" s="67">
        <f>VLOOKUP(B217,'03.11'!B217:P475,15,0)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4"/>
        <v>0</v>
      </c>
      <c r="M217" s="26"/>
      <c r="N217" s="65">
        <f t="shared" si="11"/>
        <v>0</v>
      </c>
      <c r="O217" s="25"/>
      <c r="P217" s="73"/>
    </row>
    <row r="218" spans="1:16" x14ac:dyDescent="0.25">
      <c r="A218" s="35" t="s">
        <v>35</v>
      </c>
      <c r="B218" s="27" t="s">
        <v>271</v>
      </c>
      <c r="C218" s="28">
        <v>22000</v>
      </c>
      <c r="D218" s="67">
        <f>VLOOKUP(B218,'03.11'!B218:P476,15,0)</f>
        <v>0</v>
      </c>
      <c r="E218" s="25"/>
      <c r="F218" s="25"/>
      <c r="G218" s="25">
        <v>72</v>
      </c>
      <c r="H218" s="25"/>
      <c r="I218" s="25"/>
      <c r="J218" s="25"/>
      <c r="K218" s="25"/>
      <c r="L218" s="65">
        <f t="shared" si="14"/>
        <v>41</v>
      </c>
      <c r="M218" s="26">
        <v>31</v>
      </c>
      <c r="N218" s="65">
        <f t="shared" si="11"/>
        <v>0</v>
      </c>
      <c r="O218" s="25"/>
      <c r="P218" s="73">
        <v>41</v>
      </c>
    </row>
    <row r="219" spans="1:16" hidden="1" x14ac:dyDescent="0.25">
      <c r="A219" s="35" t="s">
        <v>37</v>
      </c>
      <c r="B219" s="31" t="s">
        <v>272</v>
      </c>
      <c r="C219" s="28">
        <v>13000</v>
      </c>
      <c r="D219" s="67">
        <f>VLOOKUP(B219,'03.11'!B219:P477,15,0)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4"/>
        <v>0</v>
      </c>
      <c r="M219" s="26"/>
      <c r="N219" s="65">
        <f t="shared" si="11"/>
        <v>0</v>
      </c>
      <c r="O219" s="25"/>
      <c r="P219" s="73"/>
    </row>
    <row r="220" spans="1:16" hidden="1" x14ac:dyDescent="0.25">
      <c r="A220" s="35" t="s">
        <v>39</v>
      </c>
      <c r="B220" s="27" t="s">
        <v>273</v>
      </c>
      <c r="C220" s="28">
        <v>22000</v>
      </c>
      <c r="D220" s="67">
        <f>VLOOKUP(B220,'03.11'!B220:P478,15,0)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4"/>
        <v>0</v>
      </c>
      <c r="M220" s="26"/>
      <c r="N220" s="65">
        <f t="shared" si="11"/>
        <v>0</v>
      </c>
      <c r="O220" s="25"/>
      <c r="P220" s="73"/>
    </row>
    <row r="221" spans="1:16" hidden="1" x14ac:dyDescent="0.25">
      <c r="A221" s="35" t="s">
        <v>41</v>
      </c>
      <c r="B221" s="27" t="s">
        <v>274</v>
      </c>
      <c r="C221" s="28">
        <v>32000</v>
      </c>
      <c r="D221" s="67">
        <f>VLOOKUP(B221,'03.11'!B221:P479,15,0)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4"/>
        <v>0</v>
      </c>
      <c r="M221" s="26"/>
      <c r="N221" s="65">
        <f t="shared" si="11"/>
        <v>0</v>
      </c>
      <c r="O221" s="25"/>
      <c r="P221" s="73"/>
    </row>
    <row r="222" spans="1:16" hidden="1" x14ac:dyDescent="0.25">
      <c r="A222" s="35" t="s">
        <v>43</v>
      </c>
      <c r="B222" s="27" t="s">
        <v>275</v>
      </c>
      <c r="C222" s="28">
        <v>20000</v>
      </c>
      <c r="D222" s="67">
        <f>VLOOKUP(B222,'03.11'!B222:P480,15,0)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4"/>
        <v>0</v>
      </c>
      <c r="M222" s="26"/>
      <c r="N222" s="65">
        <f t="shared" si="11"/>
        <v>0</v>
      </c>
      <c r="O222" s="25"/>
      <c r="P222" s="73"/>
    </row>
    <row r="223" spans="1:16" hidden="1" x14ac:dyDescent="0.25">
      <c r="A223" s="35" t="s">
        <v>45</v>
      </c>
      <c r="B223" s="27" t="s">
        <v>276</v>
      </c>
      <c r="C223" s="28">
        <v>20000</v>
      </c>
      <c r="D223" s="67">
        <f>VLOOKUP(B223,'03.11'!B223:P481,15,0)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4"/>
        <v>0</v>
      </c>
      <c r="M223" s="26"/>
      <c r="N223" s="65">
        <f t="shared" si="11"/>
        <v>0</v>
      </c>
      <c r="O223" s="25"/>
      <c r="P223" s="73"/>
    </row>
    <row r="224" spans="1:16" hidden="1" x14ac:dyDescent="0.25">
      <c r="A224" s="35" t="s">
        <v>47</v>
      </c>
      <c r="B224" s="27" t="s">
        <v>277</v>
      </c>
      <c r="C224" s="28">
        <v>20000</v>
      </c>
      <c r="D224" s="67">
        <f>VLOOKUP(B224,'03.11'!B224:P482,15,0)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4"/>
        <v>0</v>
      </c>
      <c r="M224" s="26"/>
      <c r="N224" s="65">
        <f t="shared" ref="N224:N277" si="15">P224-L224</f>
        <v>0</v>
      </c>
      <c r="O224" s="25"/>
      <c r="P224" s="73"/>
    </row>
    <row r="225" spans="1:16" hidden="1" x14ac:dyDescent="0.25">
      <c r="A225" s="35" t="s">
        <v>49</v>
      </c>
      <c r="B225" s="27" t="s">
        <v>278</v>
      </c>
      <c r="C225" s="28">
        <v>88000</v>
      </c>
      <c r="D225" s="67">
        <f>VLOOKUP(B225,'03.11'!B225:P483,15,0)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4"/>
        <v>0</v>
      </c>
      <c r="M225" s="26"/>
      <c r="N225" s="65">
        <f t="shared" si="15"/>
        <v>0</v>
      </c>
      <c r="O225" s="25"/>
      <c r="P225" s="73"/>
    </row>
    <row r="226" spans="1:16" x14ac:dyDescent="0.25">
      <c r="A226" s="35" t="s">
        <v>51</v>
      </c>
      <c r="B226" s="27" t="s">
        <v>279</v>
      </c>
      <c r="C226" s="28">
        <v>20000</v>
      </c>
      <c r="D226" s="67">
        <f>VLOOKUP(B226,'03.11'!B226:P484,15,0)</f>
        <v>12</v>
      </c>
      <c r="E226" s="25"/>
      <c r="F226" s="25"/>
      <c r="G226" s="25"/>
      <c r="H226" s="25"/>
      <c r="I226" s="25"/>
      <c r="J226" s="25"/>
      <c r="K226" s="25"/>
      <c r="L226" s="65">
        <f t="shared" si="14"/>
        <v>10</v>
      </c>
      <c r="M226" s="26">
        <v>2</v>
      </c>
      <c r="N226" s="65">
        <f t="shared" si="15"/>
        <v>-3</v>
      </c>
      <c r="O226" s="25"/>
      <c r="P226" s="73">
        <v>7</v>
      </c>
    </row>
    <row r="227" spans="1:16" hidden="1" x14ac:dyDescent="0.25">
      <c r="A227" s="35" t="s">
        <v>53</v>
      </c>
      <c r="B227" s="27" t="s">
        <v>280</v>
      </c>
      <c r="C227" s="28">
        <v>88000</v>
      </c>
      <c r="D227" s="67">
        <f>VLOOKUP(B227,'03.11'!B227:P485,15,0)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4"/>
        <v>0</v>
      </c>
      <c r="M227" s="26"/>
      <c r="N227" s="65">
        <f t="shared" si="15"/>
        <v>0</v>
      </c>
      <c r="O227" s="25"/>
      <c r="P227" s="73"/>
    </row>
    <row r="228" spans="1:16" x14ac:dyDescent="0.25">
      <c r="A228" s="35" t="s">
        <v>55</v>
      </c>
      <c r="B228" s="27" t="s">
        <v>281</v>
      </c>
      <c r="C228" s="28">
        <v>20000</v>
      </c>
      <c r="D228" s="67">
        <f>VLOOKUP(B228,'03.11'!B228:P486,15,0)</f>
        <v>5</v>
      </c>
      <c r="E228" s="25"/>
      <c r="F228" s="25"/>
      <c r="G228" s="25">
        <v>14</v>
      </c>
      <c r="H228" s="25"/>
      <c r="I228" s="25"/>
      <c r="J228" s="25"/>
      <c r="K228" s="25"/>
      <c r="L228" s="65">
        <f t="shared" si="14"/>
        <v>14</v>
      </c>
      <c r="M228" s="26">
        <v>5</v>
      </c>
      <c r="N228" s="65">
        <f t="shared" si="15"/>
        <v>-6</v>
      </c>
      <c r="O228" s="25"/>
      <c r="P228" s="73">
        <v>8</v>
      </c>
    </row>
    <row r="229" spans="1:16" x14ac:dyDescent="0.25">
      <c r="A229" s="35" t="s">
        <v>57</v>
      </c>
      <c r="B229" s="27" t="s">
        <v>282</v>
      </c>
      <c r="C229" s="28">
        <v>20000</v>
      </c>
      <c r="D229" s="67">
        <f>VLOOKUP(B229,'03.11'!B229:P487,15,0)</f>
        <v>7</v>
      </c>
      <c r="E229" s="25"/>
      <c r="F229" s="25"/>
      <c r="G229" s="25"/>
      <c r="H229" s="25"/>
      <c r="I229" s="25"/>
      <c r="J229" s="25"/>
      <c r="K229" s="25"/>
      <c r="L229" s="65">
        <f t="shared" si="14"/>
        <v>6</v>
      </c>
      <c r="M229" s="26">
        <v>1</v>
      </c>
      <c r="N229" s="65">
        <f t="shared" si="15"/>
        <v>-5</v>
      </c>
      <c r="O229" s="25"/>
      <c r="P229" s="73">
        <v>1</v>
      </c>
    </row>
    <row r="230" spans="1:16" hidden="1" x14ac:dyDescent="0.25">
      <c r="A230" s="35" t="s">
        <v>59</v>
      </c>
      <c r="B230" s="27" t="s">
        <v>283</v>
      </c>
      <c r="C230" s="28">
        <v>20000</v>
      </c>
      <c r="D230" s="67">
        <f>VLOOKUP(B230,'03.11'!B230:P488,15,0)</f>
        <v>0</v>
      </c>
      <c r="E230" s="25"/>
      <c r="F230" s="25"/>
      <c r="G230" s="25"/>
      <c r="H230" s="25"/>
      <c r="I230" s="25"/>
      <c r="J230" s="25"/>
      <c r="K230" s="25"/>
      <c r="L230" s="65">
        <f t="shared" si="14"/>
        <v>0</v>
      </c>
      <c r="M230" s="26"/>
      <c r="N230" s="65">
        <f t="shared" si="15"/>
        <v>0</v>
      </c>
      <c r="O230" s="25"/>
      <c r="P230" s="73"/>
    </row>
    <row r="231" spans="1:16" hidden="1" x14ac:dyDescent="0.25">
      <c r="A231" s="35" t="s">
        <v>61</v>
      </c>
      <c r="B231" s="27" t="s">
        <v>284</v>
      </c>
      <c r="C231" s="28">
        <v>20000</v>
      </c>
      <c r="D231" s="67">
        <f>VLOOKUP(B231,'03.11'!B231:P489,15,0)</f>
        <v>0</v>
      </c>
      <c r="E231" s="25"/>
      <c r="F231" s="25"/>
      <c r="G231" s="25"/>
      <c r="H231" s="25"/>
      <c r="I231" s="25"/>
      <c r="J231" s="25"/>
      <c r="K231" s="25"/>
      <c r="L231" s="65">
        <f t="shared" si="14"/>
        <v>0</v>
      </c>
      <c r="M231" s="26"/>
      <c r="N231" s="65">
        <f t="shared" si="15"/>
        <v>0</v>
      </c>
      <c r="O231" s="25"/>
      <c r="P231" s="73"/>
    </row>
    <row r="232" spans="1:16" hidden="1" x14ac:dyDescent="0.25">
      <c r="A232" s="35" t="s">
        <v>63</v>
      </c>
      <c r="B232" s="27" t="s">
        <v>285</v>
      </c>
      <c r="C232" s="28">
        <v>28000</v>
      </c>
      <c r="D232" s="67">
        <f>VLOOKUP(B232,'03.11'!B232:P490,15,0)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4"/>
        <v>0</v>
      </c>
      <c r="M232" s="26"/>
      <c r="N232" s="65">
        <f t="shared" si="15"/>
        <v>0</v>
      </c>
      <c r="O232" s="25"/>
      <c r="P232" s="73"/>
    </row>
    <row r="233" spans="1:16" x14ac:dyDescent="0.25">
      <c r="A233" s="35" t="s">
        <v>65</v>
      </c>
      <c r="B233" s="54" t="s">
        <v>286</v>
      </c>
      <c r="C233" s="55">
        <v>50000</v>
      </c>
      <c r="D233" s="67">
        <f>VLOOKUP(B233,'03.11'!B233:P491,15,0)</f>
        <v>0</v>
      </c>
      <c r="E233" s="25"/>
      <c r="F233" s="25"/>
      <c r="G233" s="25"/>
      <c r="H233" s="25"/>
      <c r="I233" s="25"/>
      <c r="J233" s="25"/>
      <c r="K233" s="25"/>
      <c r="L233" s="65"/>
      <c r="M233" s="26">
        <v>3</v>
      </c>
      <c r="N233" s="65"/>
      <c r="O233" s="25"/>
      <c r="P233" s="73"/>
    </row>
    <row r="234" spans="1:16" x14ac:dyDescent="0.25">
      <c r="A234" s="35" t="s">
        <v>67</v>
      </c>
      <c r="B234" s="54" t="s">
        <v>287</v>
      </c>
      <c r="C234" s="55">
        <v>80000</v>
      </c>
      <c r="D234" s="67">
        <f>VLOOKUP(B234,'03.11'!B234:P492,15,0)</f>
        <v>0</v>
      </c>
      <c r="E234" s="25"/>
      <c r="F234" s="25"/>
      <c r="G234" s="25"/>
      <c r="H234" s="25"/>
      <c r="I234" s="25"/>
      <c r="J234" s="25"/>
      <c r="K234" s="25"/>
      <c r="L234" s="65"/>
      <c r="M234" s="26">
        <v>1</v>
      </c>
      <c r="N234" s="65"/>
      <c r="O234" s="25"/>
      <c r="P234" s="73"/>
    </row>
    <row r="235" spans="1:16" x14ac:dyDescent="0.25">
      <c r="A235" s="17"/>
      <c r="B235" s="18" t="s">
        <v>288</v>
      </c>
      <c r="C235" s="19"/>
      <c r="D235" s="67">
        <f>VLOOKUP(B235,'03.11'!B235:P493,15,0)</f>
        <v>0</v>
      </c>
      <c r="E235" s="20"/>
      <c r="F235" s="20"/>
      <c r="G235" s="20"/>
      <c r="H235" s="20"/>
      <c r="I235" s="20"/>
      <c r="J235" s="20"/>
      <c r="K235" s="20"/>
      <c r="L235" s="67"/>
      <c r="M235" s="21"/>
      <c r="N235" s="67"/>
      <c r="O235" s="20"/>
      <c r="P235" s="72"/>
    </row>
    <row r="236" spans="1:16" x14ac:dyDescent="0.25">
      <c r="A236" s="39">
        <v>1</v>
      </c>
      <c r="B236" s="23" t="s">
        <v>289</v>
      </c>
      <c r="C236" s="24">
        <v>38000</v>
      </c>
      <c r="D236" s="67">
        <f>VLOOKUP(B236,'03.11'!B236:P494,15,0)</f>
        <v>0</v>
      </c>
      <c r="E236" s="25"/>
      <c r="F236" s="25"/>
      <c r="G236" s="25"/>
      <c r="H236" s="25"/>
      <c r="I236" s="25"/>
      <c r="J236" s="25"/>
      <c r="K236" s="25"/>
      <c r="L236" s="65">
        <f>D236+G236+H236-I236-J236-K236-M236</f>
        <v>0</v>
      </c>
      <c r="M236" s="26"/>
      <c r="N236" s="65">
        <f t="shared" si="15"/>
        <v>0</v>
      </c>
      <c r="O236" s="25"/>
      <c r="P236" s="73"/>
    </row>
    <row r="237" spans="1:16" x14ac:dyDescent="0.25">
      <c r="A237" s="40">
        <v>2</v>
      </c>
      <c r="B237" s="27" t="s">
        <v>290</v>
      </c>
      <c r="C237" s="28">
        <v>38000</v>
      </c>
      <c r="D237" s="67">
        <f>VLOOKUP(B237,'03.11'!B237:P495,15,0)</f>
        <v>2</v>
      </c>
      <c r="E237" s="29"/>
      <c r="F237" s="29"/>
      <c r="G237" s="29"/>
      <c r="H237" s="29"/>
      <c r="I237" s="29"/>
      <c r="J237" s="29"/>
      <c r="K237" s="29"/>
      <c r="L237" s="66">
        <f>D237+G237+H237-I237-J237-K237-M237</f>
        <v>0</v>
      </c>
      <c r="M237" s="30">
        <v>2</v>
      </c>
      <c r="N237" s="66">
        <f t="shared" si="15"/>
        <v>0</v>
      </c>
      <c r="O237" s="29"/>
      <c r="P237" s="71"/>
    </row>
    <row r="238" spans="1:16" x14ac:dyDescent="0.25">
      <c r="A238" s="32">
        <v>3</v>
      </c>
      <c r="B238" s="33" t="s">
        <v>291</v>
      </c>
      <c r="C238" s="34">
        <v>38000</v>
      </c>
      <c r="D238" s="67">
        <f>VLOOKUP(B238,'03.11'!B238:P496,15,0)</f>
        <v>0</v>
      </c>
      <c r="E238" s="37"/>
      <c r="F238" s="37"/>
      <c r="G238" s="37"/>
      <c r="H238" s="37"/>
      <c r="I238" s="37"/>
      <c r="J238" s="37"/>
      <c r="K238" s="37"/>
      <c r="L238" s="68">
        <f>D238+G238+H238-I238-J238-K238-M238</f>
        <v>0</v>
      </c>
      <c r="M238" s="38"/>
      <c r="N238" s="68">
        <f t="shared" si="15"/>
        <v>0</v>
      </c>
      <c r="O238" s="37"/>
      <c r="P238" s="74"/>
    </row>
    <row r="239" spans="1:16" x14ac:dyDescent="0.25">
      <c r="A239" s="44"/>
      <c r="B239" s="56" t="s">
        <v>292</v>
      </c>
      <c r="C239" s="46"/>
      <c r="D239" s="67">
        <f>VLOOKUP(B239,'03.11'!B239:P497,15,0)</f>
        <v>0</v>
      </c>
      <c r="E239" s="20"/>
      <c r="F239" s="20"/>
      <c r="G239" s="20"/>
      <c r="H239" s="20"/>
      <c r="I239" s="20"/>
      <c r="J239" s="20"/>
      <c r="K239" s="20"/>
      <c r="L239" s="67"/>
      <c r="M239" s="21"/>
      <c r="N239" s="67"/>
      <c r="O239" s="20"/>
      <c r="P239" s="72"/>
    </row>
    <row r="240" spans="1:16" x14ac:dyDescent="0.25">
      <c r="A240" s="39">
        <v>1</v>
      </c>
      <c r="B240" s="23" t="s">
        <v>293</v>
      </c>
      <c r="C240" s="24">
        <v>32000</v>
      </c>
      <c r="D240" s="67">
        <f>VLOOKUP(B240,'03.11'!B240:P498,15,0)</f>
        <v>0</v>
      </c>
      <c r="E240" s="25"/>
      <c r="F240" s="25"/>
      <c r="G240" s="25"/>
      <c r="H240" s="25"/>
      <c r="I240" s="25"/>
      <c r="J240" s="25"/>
      <c r="K240" s="25"/>
      <c r="L240" s="65">
        <f>D240+G240+H240-I240-J240-K240-M240</f>
        <v>0</v>
      </c>
      <c r="M240" s="26"/>
      <c r="N240" s="65">
        <f t="shared" si="15"/>
        <v>0</v>
      </c>
      <c r="O240" s="25"/>
      <c r="P240" s="73"/>
    </row>
    <row r="241" spans="1:16" x14ac:dyDescent="0.25">
      <c r="A241" s="40">
        <v>2</v>
      </c>
      <c r="B241" s="27" t="s">
        <v>294</v>
      </c>
      <c r="C241" s="28">
        <v>32000</v>
      </c>
      <c r="D241" s="67">
        <f>VLOOKUP(B241,'03.11'!B241:P499,15,0)</f>
        <v>19</v>
      </c>
      <c r="E241" s="25"/>
      <c r="F241" s="25"/>
      <c r="G241" s="25"/>
      <c r="H241" s="25"/>
      <c r="I241" s="25"/>
      <c r="J241" s="25"/>
      <c r="K241" s="25"/>
      <c r="L241" s="65">
        <f t="shared" ref="L241:L248" si="16">D241+G241+H241-I241-J241-K241-M241</f>
        <v>12</v>
      </c>
      <c r="M241" s="26">
        <v>7</v>
      </c>
      <c r="N241" s="65">
        <f t="shared" si="15"/>
        <v>0</v>
      </c>
      <c r="O241" s="25"/>
      <c r="P241" s="73">
        <v>12</v>
      </c>
    </row>
    <row r="242" spans="1:16" x14ac:dyDescent="0.25">
      <c r="A242" s="41">
        <v>3</v>
      </c>
      <c r="B242" s="42" t="s">
        <v>295</v>
      </c>
      <c r="C242" s="43">
        <v>32000</v>
      </c>
      <c r="D242" s="67">
        <f>VLOOKUP(B242,'03.11'!B242:P500,15,0)</f>
        <v>0</v>
      </c>
      <c r="E242" s="25"/>
      <c r="F242" s="25"/>
      <c r="G242" s="25"/>
      <c r="H242" s="25"/>
      <c r="I242" s="25"/>
      <c r="J242" s="25"/>
      <c r="K242" s="25"/>
      <c r="L242" s="65">
        <f t="shared" si="16"/>
        <v>0</v>
      </c>
      <c r="M242" s="26"/>
      <c r="N242" s="65">
        <f t="shared" si="15"/>
        <v>0</v>
      </c>
      <c r="O242" s="25"/>
      <c r="P242" s="73"/>
    </row>
    <row r="243" spans="1:16" x14ac:dyDescent="0.25">
      <c r="A243" s="41">
        <v>4</v>
      </c>
      <c r="B243" s="42" t="s">
        <v>296</v>
      </c>
      <c r="C243" s="43">
        <v>32000</v>
      </c>
      <c r="D243" s="67">
        <f>VLOOKUP(B243,'03.11'!B243:P501,15,0)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6"/>
        <v>0</v>
      </c>
      <c r="M243" s="26"/>
      <c r="N243" s="65">
        <f t="shared" si="15"/>
        <v>0</v>
      </c>
      <c r="O243" s="25"/>
      <c r="P243" s="73"/>
    </row>
    <row r="244" spans="1:16" x14ac:dyDescent="0.25">
      <c r="A244" s="41">
        <v>5</v>
      </c>
      <c r="B244" s="42" t="s">
        <v>297</v>
      </c>
      <c r="C244" s="43">
        <v>32000</v>
      </c>
      <c r="D244" s="67">
        <f>VLOOKUP(B244,'03.11'!B244:P502,15,0)</f>
        <v>7</v>
      </c>
      <c r="E244" s="25"/>
      <c r="F244" s="25"/>
      <c r="G244" s="25"/>
      <c r="H244" s="25"/>
      <c r="I244" s="25"/>
      <c r="J244" s="25"/>
      <c r="K244" s="25"/>
      <c r="L244" s="65">
        <f t="shared" si="16"/>
        <v>1</v>
      </c>
      <c r="M244" s="26">
        <v>6</v>
      </c>
      <c r="N244" s="65">
        <f t="shared" si="15"/>
        <v>0</v>
      </c>
      <c r="O244" s="25"/>
      <c r="P244" s="73">
        <v>1</v>
      </c>
    </row>
    <row r="245" spans="1:16" x14ac:dyDescent="0.25">
      <c r="A245" s="41">
        <v>6</v>
      </c>
      <c r="B245" s="42" t="s">
        <v>298</v>
      </c>
      <c r="C245" s="43">
        <v>32000</v>
      </c>
      <c r="D245" s="67">
        <f>VLOOKUP(B245,'03.11'!B245:P503,15,0)</f>
        <v>0</v>
      </c>
      <c r="E245" s="25"/>
      <c r="F245" s="25"/>
      <c r="G245" s="25"/>
      <c r="H245" s="25"/>
      <c r="I245" s="25"/>
      <c r="J245" s="25"/>
      <c r="K245" s="25"/>
      <c r="L245" s="65">
        <f t="shared" si="16"/>
        <v>0</v>
      </c>
      <c r="M245" s="26"/>
      <c r="N245" s="65">
        <f t="shared" si="15"/>
        <v>0</v>
      </c>
      <c r="O245" s="25"/>
      <c r="P245" s="73"/>
    </row>
    <row r="246" spans="1:16" x14ac:dyDescent="0.25">
      <c r="A246" s="41">
        <v>7</v>
      </c>
      <c r="B246" s="42" t="s">
        <v>299</v>
      </c>
      <c r="C246" s="43">
        <v>32000</v>
      </c>
      <c r="D246" s="67">
        <f>VLOOKUP(B246,'03.11'!B246:P504,15,0)</f>
        <v>0</v>
      </c>
      <c r="E246" s="25"/>
      <c r="F246" s="25"/>
      <c r="G246" s="25"/>
      <c r="H246" s="25"/>
      <c r="I246" s="25"/>
      <c r="J246" s="25"/>
      <c r="K246" s="25"/>
      <c r="L246" s="65">
        <f t="shared" si="16"/>
        <v>0</v>
      </c>
      <c r="M246" s="26"/>
      <c r="N246" s="65">
        <f t="shared" si="15"/>
        <v>0</v>
      </c>
      <c r="O246" s="25"/>
      <c r="P246" s="73"/>
    </row>
    <row r="247" spans="1:16" x14ac:dyDescent="0.25">
      <c r="A247" s="40">
        <v>8</v>
      </c>
      <c r="B247" s="27" t="s">
        <v>300</v>
      </c>
      <c r="C247" s="28">
        <v>32000</v>
      </c>
      <c r="D247" s="67">
        <f>VLOOKUP(B247,'03.11'!B247:P505,15,0)</f>
        <v>0</v>
      </c>
      <c r="E247" s="25"/>
      <c r="F247" s="25"/>
      <c r="G247" s="25"/>
      <c r="H247" s="25"/>
      <c r="I247" s="25"/>
      <c r="J247" s="25"/>
      <c r="K247" s="25"/>
      <c r="L247" s="65">
        <f t="shared" si="16"/>
        <v>0</v>
      </c>
      <c r="M247" s="26"/>
      <c r="N247" s="65">
        <f t="shared" si="15"/>
        <v>0</v>
      </c>
      <c r="O247" s="25"/>
      <c r="P247" s="73"/>
    </row>
    <row r="248" spans="1:16" x14ac:dyDescent="0.25">
      <c r="A248" s="40"/>
      <c r="B248" s="27"/>
      <c r="C248" s="28">
        <v>32001</v>
      </c>
      <c r="D248" s="67" t="e">
        <f>VLOOKUP(B248,'03.11'!B248:P506,15,0)</f>
        <v>#N/A</v>
      </c>
      <c r="E248" s="25"/>
      <c r="F248" s="25"/>
      <c r="G248" s="25"/>
      <c r="H248" s="25"/>
      <c r="I248" s="25"/>
      <c r="J248" s="25"/>
      <c r="K248" s="25"/>
      <c r="L248" s="65" t="e">
        <f t="shared" si="16"/>
        <v>#N/A</v>
      </c>
      <c r="M248" s="26"/>
      <c r="N248" s="65" t="e">
        <f t="shared" si="15"/>
        <v>#N/A</v>
      </c>
      <c r="O248" s="25"/>
      <c r="P248" s="73"/>
    </row>
    <row r="249" spans="1:16" x14ac:dyDescent="0.25">
      <c r="A249" s="17"/>
      <c r="B249" s="18" t="s">
        <v>301</v>
      </c>
      <c r="C249" s="19"/>
      <c r="D249" s="67">
        <f>VLOOKUP(B249,'03.11'!B249:P507,15,0)</f>
        <v>0</v>
      </c>
      <c r="E249" s="20"/>
      <c r="F249" s="20"/>
      <c r="G249" s="20"/>
      <c r="H249" s="20"/>
      <c r="I249" s="20"/>
      <c r="J249" s="20"/>
      <c r="K249" s="20"/>
      <c r="L249" s="67"/>
      <c r="M249" s="21"/>
      <c r="N249" s="67">
        <f t="shared" si="15"/>
        <v>0</v>
      </c>
      <c r="O249" s="20"/>
      <c r="P249" s="72"/>
    </row>
    <row r="250" spans="1:16" x14ac:dyDescent="0.25">
      <c r="A250" s="39">
        <v>1</v>
      </c>
      <c r="B250" s="23" t="s">
        <v>302</v>
      </c>
      <c r="C250" s="24">
        <v>18000</v>
      </c>
      <c r="D250" s="67">
        <f>VLOOKUP(B250,'03.11'!B250:P508,15,0)</f>
        <v>49</v>
      </c>
      <c r="E250" s="25"/>
      <c r="F250" s="25"/>
      <c r="G250" s="25"/>
      <c r="H250" s="25"/>
      <c r="I250" s="25"/>
      <c r="J250" s="25"/>
      <c r="K250" s="25"/>
      <c r="L250" s="65">
        <f>D250+G250+H250-I250-J250-K250-M250</f>
        <v>49</v>
      </c>
      <c r="M250" s="26"/>
      <c r="N250" s="65">
        <f t="shared" si="15"/>
        <v>0</v>
      </c>
      <c r="O250" s="25"/>
      <c r="P250" s="73">
        <v>49</v>
      </c>
    </row>
    <row r="251" spans="1:16" x14ac:dyDescent="0.25">
      <c r="A251" s="40">
        <v>2</v>
      </c>
      <c r="B251" s="27" t="s">
        <v>303</v>
      </c>
      <c r="C251" s="28">
        <v>20000</v>
      </c>
      <c r="D251" s="67">
        <f>VLOOKUP(B251,'03.11'!B251:P509,15,0)</f>
        <v>5</v>
      </c>
      <c r="E251" s="25"/>
      <c r="F251" s="25"/>
      <c r="G251" s="25"/>
      <c r="H251" s="25"/>
      <c r="I251" s="25"/>
      <c r="J251" s="25"/>
      <c r="K251" s="25"/>
      <c r="L251" s="65">
        <f t="shared" ref="L251:L261" si="17">D251+G251+H251-I251-J251-K251-M251</f>
        <v>4</v>
      </c>
      <c r="M251" s="26">
        <v>1</v>
      </c>
      <c r="N251" s="65">
        <f t="shared" si="15"/>
        <v>0</v>
      </c>
      <c r="O251" s="25"/>
      <c r="P251" s="73">
        <v>4</v>
      </c>
    </row>
    <row r="252" spans="1:16" x14ac:dyDescent="0.25">
      <c r="A252" s="40">
        <v>3</v>
      </c>
      <c r="B252" s="27" t="s">
        <v>304</v>
      </c>
      <c r="C252" s="28">
        <v>20000</v>
      </c>
      <c r="D252" s="67">
        <f>VLOOKUP(B252,'03.11'!B252:P510,15,0)</f>
        <v>20</v>
      </c>
      <c r="E252" s="25"/>
      <c r="F252" s="25"/>
      <c r="G252" s="25"/>
      <c r="H252" s="25"/>
      <c r="I252" s="25"/>
      <c r="J252" s="25"/>
      <c r="K252" s="25"/>
      <c r="L252" s="65">
        <f t="shared" si="17"/>
        <v>20</v>
      </c>
      <c r="M252" s="26"/>
      <c r="N252" s="65">
        <f t="shared" si="15"/>
        <v>0</v>
      </c>
      <c r="O252" s="25"/>
      <c r="P252" s="73">
        <v>20</v>
      </c>
    </row>
    <row r="253" spans="1:16" x14ac:dyDescent="0.25">
      <c r="A253" s="40">
        <v>4</v>
      </c>
      <c r="B253" s="27" t="s">
        <v>305</v>
      </c>
      <c r="C253" s="28">
        <v>20000</v>
      </c>
      <c r="D253" s="67">
        <f>VLOOKUP(B253,'03.11'!B253:P511,15,0)</f>
        <v>28</v>
      </c>
      <c r="E253" s="25"/>
      <c r="F253" s="25"/>
      <c r="G253" s="25"/>
      <c r="H253" s="25"/>
      <c r="I253" s="25"/>
      <c r="J253" s="25"/>
      <c r="K253" s="25"/>
      <c r="L253" s="65">
        <f t="shared" si="17"/>
        <v>28</v>
      </c>
      <c r="M253" s="26"/>
      <c r="N253" s="65">
        <f t="shared" si="15"/>
        <v>0</v>
      </c>
      <c r="O253" s="25"/>
      <c r="P253" s="73">
        <v>28</v>
      </c>
    </row>
    <row r="254" spans="1:16" x14ac:dyDescent="0.25">
      <c r="A254" s="40">
        <v>5</v>
      </c>
      <c r="B254" s="27" t="s">
        <v>306</v>
      </c>
      <c r="C254" s="43">
        <v>18000</v>
      </c>
      <c r="D254" s="67">
        <f>VLOOKUP(B254,'03.11'!B254:P512,15,0)</f>
        <v>0</v>
      </c>
      <c r="E254" s="25"/>
      <c r="F254" s="25"/>
      <c r="G254" s="25"/>
      <c r="H254" s="25"/>
      <c r="I254" s="25"/>
      <c r="J254" s="25"/>
      <c r="K254" s="25"/>
      <c r="L254" s="65">
        <f t="shared" si="17"/>
        <v>0</v>
      </c>
      <c r="M254" s="26"/>
      <c r="N254" s="65">
        <f t="shared" si="15"/>
        <v>0</v>
      </c>
      <c r="O254" s="25"/>
      <c r="P254" s="73"/>
    </row>
    <row r="255" spans="1:16" x14ac:dyDescent="0.25">
      <c r="A255" s="40">
        <v>6</v>
      </c>
      <c r="B255" s="27" t="s">
        <v>307</v>
      </c>
      <c r="C255" s="43">
        <v>16000</v>
      </c>
      <c r="D255" s="67">
        <f>VLOOKUP(B255,'03.11'!B255:P513,15,0)</f>
        <v>134</v>
      </c>
      <c r="E255" s="25"/>
      <c r="F255" s="25"/>
      <c r="G255" s="25"/>
      <c r="H255" s="25"/>
      <c r="I255" s="25"/>
      <c r="J255" s="25"/>
      <c r="K255" s="25"/>
      <c r="L255" s="65">
        <f t="shared" si="17"/>
        <v>129</v>
      </c>
      <c r="M255" s="26">
        <v>5</v>
      </c>
      <c r="N255" s="65">
        <f t="shared" si="15"/>
        <v>0</v>
      </c>
      <c r="O255" s="25"/>
      <c r="P255" s="73">
        <v>129</v>
      </c>
    </row>
    <row r="256" spans="1:16" hidden="1" x14ac:dyDescent="0.25">
      <c r="A256" s="40">
        <v>7</v>
      </c>
      <c r="B256" s="27" t="s">
        <v>308</v>
      </c>
      <c r="C256" s="43">
        <v>9000</v>
      </c>
      <c r="D256" s="67">
        <f>VLOOKUP(B256,'03.11'!B256:P514,15,0)</f>
        <v>0</v>
      </c>
      <c r="E256" s="25"/>
      <c r="F256" s="25"/>
      <c r="G256" s="25"/>
      <c r="H256" s="25"/>
      <c r="I256" s="25"/>
      <c r="J256" s="25"/>
      <c r="K256" s="25"/>
      <c r="L256" s="65">
        <f t="shared" si="17"/>
        <v>0</v>
      </c>
      <c r="M256" s="26"/>
      <c r="N256" s="65">
        <f t="shared" si="15"/>
        <v>0</v>
      </c>
      <c r="O256" s="25"/>
      <c r="P256" s="73"/>
    </row>
    <row r="257" spans="1:16" x14ac:dyDescent="0.25">
      <c r="A257" s="40">
        <v>8</v>
      </c>
      <c r="B257" s="27" t="s">
        <v>309</v>
      </c>
      <c r="C257" s="28">
        <v>22000</v>
      </c>
      <c r="D257" s="67">
        <f>VLOOKUP(B257,'03.11'!B257:P515,15,0)</f>
        <v>41</v>
      </c>
      <c r="E257" s="25"/>
      <c r="F257" s="25"/>
      <c r="G257" s="25"/>
      <c r="H257" s="25"/>
      <c r="I257" s="25"/>
      <c r="J257" s="25"/>
      <c r="K257" s="25"/>
      <c r="L257" s="65">
        <f t="shared" si="17"/>
        <v>40</v>
      </c>
      <c r="M257" s="26">
        <v>1</v>
      </c>
      <c r="N257" s="65">
        <f t="shared" si="15"/>
        <v>0</v>
      </c>
      <c r="O257" s="25"/>
      <c r="P257" s="73">
        <v>40</v>
      </c>
    </row>
    <row r="258" spans="1:16" x14ac:dyDescent="0.25">
      <c r="A258" s="40">
        <v>9</v>
      </c>
      <c r="B258" s="27" t="s">
        <v>310</v>
      </c>
      <c r="C258" s="28">
        <v>22000</v>
      </c>
      <c r="D258" s="67">
        <f>VLOOKUP(B258,'03.11'!B258:P516,15,0)</f>
        <v>31</v>
      </c>
      <c r="E258" s="25"/>
      <c r="F258" s="25"/>
      <c r="G258" s="25"/>
      <c r="H258" s="25"/>
      <c r="I258" s="25"/>
      <c r="J258" s="25"/>
      <c r="K258" s="25"/>
      <c r="L258" s="65">
        <f t="shared" si="17"/>
        <v>30</v>
      </c>
      <c r="M258" s="26">
        <v>1</v>
      </c>
      <c r="N258" s="65">
        <f t="shared" si="15"/>
        <v>0</v>
      </c>
      <c r="O258" s="25"/>
      <c r="P258" s="73">
        <v>30</v>
      </c>
    </row>
    <row r="259" spans="1:16" x14ac:dyDescent="0.25">
      <c r="A259" s="40">
        <v>10</v>
      </c>
      <c r="B259" s="27" t="s">
        <v>311</v>
      </c>
      <c r="C259" s="28">
        <v>20000</v>
      </c>
      <c r="D259" s="67">
        <f>VLOOKUP(B259,'03.11'!B259:P517,15,0)</f>
        <v>48</v>
      </c>
      <c r="E259" s="25"/>
      <c r="F259" s="25"/>
      <c r="G259" s="25"/>
      <c r="H259" s="25"/>
      <c r="I259" s="25"/>
      <c r="J259" s="25"/>
      <c r="K259" s="25"/>
      <c r="L259" s="65">
        <f t="shared" si="17"/>
        <v>48</v>
      </c>
      <c r="M259" s="26"/>
      <c r="N259" s="65">
        <f t="shared" si="15"/>
        <v>0</v>
      </c>
      <c r="O259" s="25"/>
      <c r="P259" s="73">
        <v>48</v>
      </c>
    </row>
    <row r="260" spans="1:16" x14ac:dyDescent="0.25">
      <c r="A260" s="40">
        <v>11</v>
      </c>
      <c r="B260" s="27" t="s">
        <v>312</v>
      </c>
      <c r="C260" s="28">
        <v>18000</v>
      </c>
      <c r="D260" s="67">
        <f>VLOOKUP(B260,'03.11'!B260:P518,15,0)</f>
        <v>56</v>
      </c>
      <c r="E260" s="25"/>
      <c r="F260" s="25"/>
      <c r="G260" s="25"/>
      <c r="H260" s="25"/>
      <c r="I260" s="25"/>
      <c r="J260" s="25"/>
      <c r="K260" s="25"/>
      <c r="L260" s="65">
        <f t="shared" si="17"/>
        <v>56</v>
      </c>
      <c r="M260" s="26"/>
      <c r="N260" s="65">
        <f t="shared" si="15"/>
        <v>0</v>
      </c>
      <c r="O260" s="25"/>
      <c r="P260" s="73">
        <v>56</v>
      </c>
    </row>
    <row r="261" spans="1:16" hidden="1" x14ac:dyDescent="0.25">
      <c r="A261" s="32"/>
      <c r="B261" s="33"/>
      <c r="C261" s="34"/>
      <c r="D261" s="67" t="e">
        <f>VLOOKUP(B261,'03.11'!B261:P519,15,0)</f>
        <v>#N/A</v>
      </c>
      <c r="E261" s="25"/>
      <c r="F261" s="25"/>
      <c r="G261" s="25"/>
      <c r="H261" s="25"/>
      <c r="I261" s="25"/>
      <c r="J261" s="25"/>
      <c r="K261" s="25"/>
      <c r="L261" s="65" t="e">
        <f t="shared" si="17"/>
        <v>#N/A</v>
      </c>
      <c r="M261" s="26"/>
      <c r="N261" s="65" t="e">
        <f t="shared" si="15"/>
        <v>#N/A</v>
      </c>
      <c r="O261" s="25"/>
      <c r="P261" s="73"/>
    </row>
    <row r="262" spans="1:16" x14ac:dyDescent="0.25">
      <c r="A262" s="17"/>
      <c r="B262" s="18" t="s">
        <v>313</v>
      </c>
      <c r="C262" s="19"/>
      <c r="D262" s="67">
        <f>VLOOKUP(B262,'03.11'!B262:P520,15,0)</f>
        <v>0</v>
      </c>
      <c r="E262" s="20"/>
      <c r="F262" s="20"/>
      <c r="G262" s="20"/>
      <c r="H262" s="20"/>
      <c r="I262" s="20"/>
      <c r="J262" s="20"/>
      <c r="K262" s="20"/>
      <c r="L262" s="67"/>
      <c r="M262" s="21"/>
      <c r="N262" s="67">
        <f t="shared" si="15"/>
        <v>0</v>
      </c>
      <c r="O262" s="20"/>
      <c r="P262" s="72"/>
    </row>
    <row r="263" spans="1:16" x14ac:dyDescent="0.25">
      <c r="A263" s="39">
        <v>1</v>
      </c>
      <c r="B263" s="23" t="s">
        <v>314</v>
      </c>
      <c r="C263" s="24">
        <v>80000</v>
      </c>
      <c r="D263" s="67">
        <f>VLOOKUP(B263,'03.11'!B263:P521,15,0)</f>
        <v>0</v>
      </c>
      <c r="E263" s="25"/>
      <c r="F263" s="25"/>
      <c r="G263" s="25"/>
      <c r="H263" s="25"/>
      <c r="I263" s="25"/>
      <c r="J263" s="25"/>
      <c r="K263" s="25"/>
      <c r="L263" s="65">
        <f>D263+G263+H263-I263-J263-K263-M263</f>
        <v>0</v>
      </c>
      <c r="M263" s="26"/>
      <c r="N263" s="65">
        <f t="shared" si="15"/>
        <v>0</v>
      </c>
      <c r="O263" s="25"/>
      <c r="P263" s="73"/>
    </row>
    <row r="264" spans="1:16" x14ac:dyDescent="0.25">
      <c r="A264" s="40">
        <v>2</v>
      </c>
      <c r="B264" s="27" t="s">
        <v>315</v>
      </c>
      <c r="C264" s="28">
        <v>19000</v>
      </c>
      <c r="D264" s="67">
        <f>VLOOKUP(B264,'03.11'!B264:P522,15,0)</f>
        <v>4</v>
      </c>
      <c r="E264" s="29"/>
      <c r="F264" s="29"/>
      <c r="G264" s="29"/>
      <c r="H264" s="29"/>
      <c r="I264" s="29"/>
      <c r="J264" s="29"/>
      <c r="K264" s="29"/>
      <c r="L264" s="66">
        <f>D264+G264+H264-I264-J264-K264-M264</f>
        <v>3</v>
      </c>
      <c r="M264" s="30">
        <v>1</v>
      </c>
      <c r="N264" s="66">
        <f t="shared" si="15"/>
        <v>0</v>
      </c>
      <c r="O264" s="29"/>
      <c r="P264" s="71">
        <v>3</v>
      </c>
    </row>
    <row r="265" spans="1:16" hidden="1" x14ac:dyDescent="0.25">
      <c r="A265" s="32"/>
      <c r="B265" s="33"/>
      <c r="C265" s="34"/>
      <c r="D265" s="67" t="e">
        <f>VLOOKUP(B265,'03.11'!B265:P523,15,0)</f>
        <v>#N/A</v>
      </c>
      <c r="E265" s="37"/>
      <c r="F265" s="37"/>
      <c r="G265" s="37"/>
      <c r="H265" s="37"/>
      <c r="I265" s="37"/>
      <c r="J265" s="37"/>
      <c r="K265" s="37"/>
      <c r="L265" s="68" t="e">
        <f>D265+G265+H265-I265-J265-K265-M265</f>
        <v>#N/A</v>
      </c>
      <c r="M265" s="38"/>
      <c r="N265" s="68" t="e">
        <f t="shared" si="15"/>
        <v>#N/A</v>
      </c>
      <c r="O265" s="37"/>
      <c r="P265" s="74"/>
    </row>
    <row r="266" spans="1:16" x14ac:dyDescent="0.25">
      <c r="A266" s="17"/>
      <c r="B266" s="18" t="s">
        <v>316</v>
      </c>
      <c r="C266" s="19"/>
      <c r="D266" s="67">
        <f>VLOOKUP(B266,'03.11'!B266:P524,15,0)</f>
        <v>0</v>
      </c>
      <c r="E266" s="20"/>
      <c r="F266" s="20"/>
      <c r="G266" s="20"/>
      <c r="H266" s="20"/>
      <c r="I266" s="20"/>
      <c r="J266" s="20"/>
      <c r="K266" s="20"/>
      <c r="L266" s="67"/>
      <c r="M266" s="21"/>
      <c r="N266" s="67">
        <f t="shared" si="15"/>
        <v>0</v>
      </c>
      <c r="O266" s="20"/>
      <c r="P266" s="72"/>
    </row>
    <row r="267" spans="1:16" x14ac:dyDescent="0.25">
      <c r="A267" s="22" t="s">
        <v>17</v>
      </c>
      <c r="B267" s="23" t="s">
        <v>317</v>
      </c>
      <c r="C267" s="24">
        <v>16000</v>
      </c>
      <c r="D267" s="67">
        <f>VLOOKUP(B267,'03.11'!B267:P525,15,0)</f>
        <v>8</v>
      </c>
      <c r="E267" s="25"/>
      <c r="F267" s="25"/>
      <c r="G267" s="25"/>
      <c r="H267" s="25"/>
      <c r="I267" s="25"/>
      <c r="J267" s="25"/>
      <c r="K267" s="25"/>
      <c r="L267" s="65">
        <f>D267+G267+H267-I267-J267-K267-M267</f>
        <v>8</v>
      </c>
      <c r="M267" s="26"/>
      <c r="N267" s="65">
        <f t="shared" si="15"/>
        <v>0</v>
      </c>
      <c r="O267" s="25"/>
      <c r="P267" s="73">
        <v>8</v>
      </c>
    </row>
    <row r="268" spans="1:16" x14ac:dyDescent="0.25">
      <c r="A268" s="35" t="s">
        <v>19</v>
      </c>
      <c r="B268" s="27" t="s">
        <v>318</v>
      </c>
      <c r="C268" s="28">
        <v>14000</v>
      </c>
      <c r="D268" s="67">
        <f>VLOOKUP(B268,'03.11'!B268:P526,15,0)</f>
        <v>50</v>
      </c>
      <c r="E268" s="25"/>
      <c r="F268" s="25"/>
      <c r="G268" s="25"/>
      <c r="H268" s="25"/>
      <c r="I268" s="25"/>
      <c r="J268" s="25"/>
      <c r="K268" s="25"/>
      <c r="L268" s="65">
        <f t="shared" ref="L268:L276" si="18">D268+G268+H268-I268-J268-K268-M268</f>
        <v>50</v>
      </c>
      <c r="M268" s="26"/>
      <c r="N268" s="65">
        <f t="shared" si="15"/>
        <v>0</v>
      </c>
      <c r="O268" s="25"/>
      <c r="P268" s="73">
        <v>50</v>
      </c>
    </row>
    <row r="269" spans="1:16" x14ac:dyDescent="0.25">
      <c r="A269" s="35" t="s">
        <v>21</v>
      </c>
      <c r="B269" s="27" t="s">
        <v>319</v>
      </c>
      <c r="C269" s="28">
        <v>26000</v>
      </c>
      <c r="D269" s="67">
        <f>VLOOKUP(B269,'03.11'!B269:P527,15,0)</f>
        <v>30</v>
      </c>
      <c r="E269" s="25"/>
      <c r="F269" s="25"/>
      <c r="G269" s="25"/>
      <c r="H269" s="25"/>
      <c r="I269" s="25"/>
      <c r="J269" s="25"/>
      <c r="K269" s="25"/>
      <c r="L269" s="65">
        <f t="shared" si="18"/>
        <v>30</v>
      </c>
      <c r="M269" s="26"/>
      <c r="N269" s="65">
        <f t="shared" si="15"/>
        <v>2</v>
      </c>
      <c r="O269" s="25"/>
      <c r="P269" s="73">
        <v>32</v>
      </c>
    </row>
    <row r="270" spans="1:16" x14ac:dyDescent="0.25">
      <c r="A270" s="35" t="s">
        <v>23</v>
      </c>
      <c r="B270" s="27" t="s">
        <v>320</v>
      </c>
      <c r="C270" s="28">
        <v>12000</v>
      </c>
      <c r="D270" s="67">
        <f>VLOOKUP(B270,'03.11'!B270:P528,15,0)</f>
        <v>10</v>
      </c>
      <c r="E270" s="25"/>
      <c r="F270" s="25"/>
      <c r="G270" s="25"/>
      <c r="H270" s="25"/>
      <c r="I270" s="25"/>
      <c r="J270" s="25"/>
      <c r="K270" s="25"/>
      <c r="L270" s="65">
        <f t="shared" si="18"/>
        <v>10</v>
      </c>
      <c r="M270" s="26"/>
      <c r="N270" s="65">
        <f t="shared" si="15"/>
        <v>0</v>
      </c>
      <c r="O270" s="25"/>
      <c r="P270" s="73">
        <v>10</v>
      </c>
    </row>
    <row r="271" spans="1:16" x14ac:dyDescent="0.25">
      <c r="A271" s="35" t="s">
        <v>25</v>
      </c>
      <c r="B271" s="27" t="s">
        <v>321</v>
      </c>
      <c r="C271" s="28">
        <v>9000</v>
      </c>
      <c r="D271" s="67">
        <f>VLOOKUP(B271,'03.11'!B271:P529,15,0)</f>
        <v>10</v>
      </c>
      <c r="E271" s="25"/>
      <c r="F271" s="25"/>
      <c r="G271" s="25"/>
      <c r="H271" s="25"/>
      <c r="I271" s="25"/>
      <c r="J271" s="25"/>
      <c r="K271" s="25"/>
      <c r="L271" s="65">
        <f t="shared" si="18"/>
        <v>10</v>
      </c>
      <c r="M271" s="26"/>
      <c r="N271" s="65">
        <f t="shared" si="15"/>
        <v>0</v>
      </c>
      <c r="O271" s="25"/>
      <c r="P271" s="73">
        <v>10</v>
      </c>
    </row>
    <row r="272" spans="1:16" x14ac:dyDescent="0.25">
      <c r="A272" s="35" t="s">
        <v>27</v>
      </c>
      <c r="B272" s="27" t="s">
        <v>322</v>
      </c>
      <c r="C272" s="28">
        <v>21000</v>
      </c>
      <c r="D272" s="67">
        <f>VLOOKUP(B272,'03.11'!B272:P530,15,0)</f>
        <v>0</v>
      </c>
      <c r="E272" s="25"/>
      <c r="F272" s="25"/>
      <c r="G272" s="25"/>
      <c r="H272" s="25"/>
      <c r="I272" s="25"/>
      <c r="J272" s="25"/>
      <c r="K272" s="25"/>
      <c r="L272" s="65">
        <f t="shared" si="18"/>
        <v>0</v>
      </c>
      <c r="M272" s="26"/>
      <c r="N272" s="65">
        <f t="shared" si="15"/>
        <v>0</v>
      </c>
      <c r="O272" s="25"/>
      <c r="P272" s="73"/>
    </row>
    <row r="273" spans="1:16" x14ac:dyDescent="0.25">
      <c r="A273" s="35" t="s">
        <v>29</v>
      </c>
      <c r="B273" s="27" t="s">
        <v>323</v>
      </c>
      <c r="C273" s="28">
        <v>14000</v>
      </c>
      <c r="D273" s="67">
        <f>VLOOKUP(B273,'03.11'!B273:P531,15,0)</f>
        <v>16</v>
      </c>
      <c r="E273" s="25"/>
      <c r="F273" s="25"/>
      <c r="G273" s="25"/>
      <c r="H273" s="25"/>
      <c r="I273" s="25"/>
      <c r="J273" s="25"/>
      <c r="K273" s="25"/>
      <c r="L273" s="65">
        <f t="shared" si="18"/>
        <v>16</v>
      </c>
      <c r="M273" s="26"/>
      <c r="N273" s="65">
        <f t="shared" si="15"/>
        <v>0</v>
      </c>
      <c r="O273" s="25"/>
      <c r="P273" s="73">
        <v>16</v>
      </c>
    </row>
    <row r="274" spans="1:16" x14ac:dyDescent="0.25">
      <c r="A274" s="35" t="s">
        <v>31</v>
      </c>
      <c r="B274" s="27" t="s">
        <v>324</v>
      </c>
      <c r="C274" s="28">
        <v>14000</v>
      </c>
      <c r="D274" s="67">
        <f>VLOOKUP(B274,'03.11'!B274:P532,15,0)</f>
        <v>9</v>
      </c>
      <c r="E274" s="25"/>
      <c r="F274" s="25"/>
      <c r="G274" s="25"/>
      <c r="H274" s="25"/>
      <c r="I274" s="25"/>
      <c r="J274" s="25"/>
      <c r="K274" s="25"/>
      <c r="L274" s="65">
        <f t="shared" si="18"/>
        <v>9</v>
      </c>
      <c r="M274" s="26"/>
      <c r="N274" s="65">
        <f t="shared" si="15"/>
        <v>0</v>
      </c>
      <c r="O274" s="25"/>
      <c r="P274" s="73">
        <v>9</v>
      </c>
    </row>
    <row r="275" spans="1:16" x14ac:dyDescent="0.25">
      <c r="A275" s="35" t="s">
        <v>33</v>
      </c>
      <c r="B275" s="27" t="s">
        <v>325</v>
      </c>
      <c r="C275" s="28">
        <v>19000</v>
      </c>
      <c r="D275" s="67">
        <f>VLOOKUP(B275,'03.11'!B275:P533,15,0)</f>
        <v>0</v>
      </c>
      <c r="E275" s="25"/>
      <c r="F275" s="25"/>
      <c r="G275" s="25"/>
      <c r="H275" s="25"/>
      <c r="I275" s="25"/>
      <c r="J275" s="25"/>
      <c r="K275" s="25"/>
      <c r="L275" s="65">
        <f t="shared" si="18"/>
        <v>0</v>
      </c>
      <c r="M275" s="26"/>
      <c r="N275" s="65">
        <f t="shared" si="15"/>
        <v>0</v>
      </c>
      <c r="O275" s="25"/>
      <c r="P275" s="73"/>
    </row>
    <row r="276" spans="1:16" x14ac:dyDescent="0.25">
      <c r="A276" s="35" t="s">
        <v>35</v>
      </c>
      <c r="B276" s="27" t="s">
        <v>326</v>
      </c>
      <c r="C276" s="28">
        <v>14000</v>
      </c>
      <c r="D276" s="67">
        <f>VLOOKUP(B276,'03.11'!B276:P534,15,0)</f>
        <v>3</v>
      </c>
      <c r="E276" s="25"/>
      <c r="F276" s="25"/>
      <c r="G276" s="25"/>
      <c r="H276" s="25"/>
      <c r="I276" s="25"/>
      <c r="J276" s="25"/>
      <c r="K276" s="25"/>
      <c r="L276" s="65">
        <f t="shared" si="18"/>
        <v>1</v>
      </c>
      <c r="M276" s="26">
        <v>2</v>
      </c>
      <c r="N276" s="65">
        <f t="shared" si="15"/>
        <v>0</v>
      </c>
      <c r="O276" s="25"/>
      <c r="P276" s="73">
        <v>1</v>
      </c>
    </row>
    <row r="277" spans="1:16" x14ac:dyDescent="0.25">
      <c r="A277" s="57"/>
      <c r="B277" s="58"/>
      <c r="C277" s="59"/>
      <c r="D277" s="60"/>
      <c r="E277" s="60"/>
      <c r="F277" s="60"/>
      <c r="G277" s="60"/>
      <c r="H277" s="60"/>
      <c r="I277" s="60"/>
      <c r="J277" s="60"/>
      <c r="K277" s="60"/>
      <c r="L277" s="69"/>
      <c r="M277" s="70"/>
      <c r="N277" s="69">
        <f t="shared" si="15"/>
        <v>0</v>
      </c>
      <c r="O277" s="60"/>
      <c r="P277" s="75"/>
    </row>
    <row r="278" spans="1:16" ht="18" x14ac:dyDescent="0.4">
      <c r="A278" s="3"/>
      <c r="B278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8"/>
  <sheetViews>
    <sheetView zoomScaleNormal="100" zoomScaleSheetLayoutView="160" workbookViewId="0">
      <pane xSplit="2" ySplit="6" topLeftCell="C136" activePane="bottomRight" state="frozen"/>
      <selection pane="topRight" activeCell="C1" sqref="C1"/>
      <selection pane="bottomLeft" activeCell="A7" sqref="A7"/>
      <selection pane="bottomRight" activeCell="B83" sqref="B83:C84"/>
    </sheetView>
  </sheetViews>
  <sheetFormatPr defaultColWidth="9" defaultRowHeight="15.75" x14ac:dyDescent="0.25"/>
  <cols>
    <col min="1" max="1" width="4.425781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334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VLOOKUP(B8,'04.11'!B8:P276,15,0)</f>
        <v>0</v>
      </c>
      <c r="E8" s="30"/>
      <c r="F8" s="30"/>
      <c r="G8" s="30">
        <v>12</v>
      </c>
      <c r="H8" s="30">
        <v>6</v>
      </c>
      <c r="I8" s="29"/>
      <c r="J8" s="29"/>
      <c r="K8" s="29">
        <v>1</v>
      </c>
      <c r="L8" s="66">
        <f t="shared" ref="L8:L71" si="0">D8+G8+H8-I8-J8-K8-M8</f>
        <v>0</v>
      </c>
      <c r="M8" s="30">
        <v>17</v>
      </c>
      <c r="N8" s="66">
        <f t="shared" ref="N8:N71" si="1">P8-L8</f>
        <v>0</v>
      </c>
      <c r="O8" s="29"/>
      <c r="P8" s="71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VLOOKUP(B9,'04.11'!B9:P277,15,0)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71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VLOOKUP(B10,'04.11'!B10:P278,15,0)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71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VLOOKUP(B11,'04.11'!B11:P279,15,0)</f>
        <v>0</v>
      </c>
      <c r="E11" s="30"/>
      <c r="F11" s="30"/>
      <c r="G11" s="30">
        <v>8</v>
      </c>
      <c r="H11" s="30"/>
      <c r="I11" s="29"/>
      <c r="J11" s="29"/>
      <c r="K11" s="29"/>
      <c r="L11" s="66">
        <f t="shared" si="0"/>
        <v>0</v>
      </c>
      <c r="M11" s="30">
        <v>8</v>
      </c>
      <c r="N11" s="66">
        <f t="shared" si="1"/>
        <v>0</v>
      </c>
      <c r="O11" s="29"/>
      <c r="P11" s="71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VLOOKUP(B12,'04.11'!B12:P280,15,0)</f>
        <v>0</v>
      </c>
      <c r="E12" s="30"/>
      <c r="F12" s="30"/>
      <c r="G12" s="30">
        <v>12</v>
      </c>
      <c r="H12" s="30">
        <v>6</v>
      </c>
      <c r="I12" s="29"/>
      <c r="J12" s="29"/>
      <c r="K12" s="29">
        <v>1</v>
      </c>
      <c r="L12" s="66">
        <f t="shared" si="0"/>
        <v>0</v>
      </c>
      <c r="M12" s="30">
        <v>17</v>
      </c>
      <c r="N12" s="66">
        <f t="shared" si="1"/>
        <v>0</v>
      </c>
      <c r="O12" s="29"/>
      <c r="P12" s="71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VLOOKUP(B13,'04.11'!B13:P281,15,0)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71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VLOOKUP(B14,'04.11'!B14:P282,15,0)</f>
        <v>0</v>
      </c>
      <c r="E14" s="30"/>
      <c r="F14" s="30"/>
      <c r="G14" s="30">
        <v>12</v>
      </c>
      <c r="H14" s="30"/>
      <c r="I14" s="29"/>
      <c r="J14" s="29"/>
      <c r="K14" s="29">
        <v>1</v>
      </c>
      <c r="L14" s="66">
        <f t="shared" si="0"/>
        <v>0</v>
      </c>
      <c r="M14" s="30">
        <v>11</v>
      </c>
      <c r="N14" s="66">
        <f t="shared" si="1"/>
        <v>0</v>
      </c>
      <c r="O14" s="29"/>
      <c r="P14" s="71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VLOOKUP(B15,'04.11'!B15:P283,15,0)</f>
        <v>0</v>
      </c>
      <c r="E15" s="30"/>
      <c r="F15" s="30"/>
      <c r="G15" s="30">
        <v>12</v>
      </c>
      <c r="H15" s="30">
        <v>6</v>
      </c>
      <c r="I15" s="29"/>
      <c r="J15" s="29"/>
      <c r="K15" s="29">
        <v>2</v>
      </c>
      <c r="L15" s="66">
        <f t="shared" si="0"/>
        <v>0</v>
      </c>
      <c r="M15" s="30">
        <v>16</v>
      </c>
      <c r="N15" s="66">
        <f t="shared" si="1"/>
        <v>0</v>
      </c>
      <c r="O15" s="29"/>
      <c r="P15" s="71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VLOOKUP(B16,'04.11'!B16:P284,15,0)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71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VLOOKUP(B17,'04.11'!B17:P285,15,0)</f>
        <v>0</v>
      </c>
      <c r="E17" s="30"/>
      <c r="F17" s="30"/>
      <c r="G17" s="30">
        <v>12</v>
      </c>
      <c r="H17" s="30">
        <v>8</v>
      </c>
      <c r="I17" s="29"/>
      <c r="J17" s="29"/>
      <c r="K17" s="29"/>
      <c r="L17" s="66">
        <f t="shared" si="0"/>
        <v>0</v>
      </c>
      <c r="M17" s="30">
        <v>20</v>
      </c>
      <c r="N17" s="66">
        <f t="shared" si="1"/>
        <v>0</v>
      </c>
      <c r="O17" s="29"/>
      <c r="P17" s="71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VLOOKUP(B18,'04.11'!B18:P286,15,0)</f>
        <v>0</v>
      </c>
      <c r="E18" s="30"/>
      <c r="F18" s="30"/>
      <c r="G18" s="30">
        <v>12</v>
      </c>
      <c r="H18" s="30"/>
      <c r="I18" s="29"/>
      <c r="J18" s="29"/>
      <c r="K18" s="29">
        <v>2</v>
      </c>
      <c r="L18" s="66">
        <f t="shared" si="0"/>
        <v>0</v>
      </c>
      <c r="M18" s="30">
        <v>10</v>
      </c>
      <c r="N18" s="66">
        <f t="shared" si="1"/>
        <v>0</v>
      </c>
      <c r="O18" s="29"/>
      <c r="P18" s="71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VLOOKUP(B19,'04.11'!B19:P287,15,0)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71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VLOOKUP(B20,'04.11'!B20:P288,15,0)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71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VLOOKUP(B21,'04.11'!B21:P289,15,0)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71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VLOOKUP(B22,'04.11'!B22:P290,15,0)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71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VLOOKUP(B23,'04.11'!B23:P291,15,0)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71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VLOOKUP(B24,'04.11'!B24:P292,15,0)</f>
        <v>0</v>
      </c>
      <c r="E24" s="30"/>
      <c r="F24" s="30"/>
      <c r="G24" s="30">
        <v>12</v>
      </c>
      <c r="H24" s="30">
        <v>6</v>
      </c>
      <c r="I24" s="29"/>
      <c r="J24" s="29"/>
      <c r="K24" s="29">
        <v>2</v>
      </c>
      <c r="L24" s="66">
        <f t="shared" si="0"/>
        <v>0</v>
      </c>
      <c r="M24" s="30">
        <v>16</v>
      </c>
      <c r="N24" s="66">
        <f t="shared" si="1"/>
        <v>0</v>
      </c>
      <c r="O24" s="29"/>
      <c r="P24" s="71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VLOOKUP(B25,'04.11'!B25:P293,15,0)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71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VLOOKUP(B26,'04.11'!B26:P294,15,0)</f>
        <v>0</v>
      </c>
      <c r="E26" s="30"/>
      <c r="F26" s="30"/>
      <c r="G26" s="30">
        <v>12</v>
      </c>
      <c r="H26" s="30">
        <v>8</v>
      </c>
      <c r="I26" s="29"/>
      <c r="J26" s="29"/>
      <c r="K26" s="29"/>
      <c r="L26" s="66">
        <f t="shared" si="0"/>
        <v>0</v>
      </c>
      <c r="M26" s="30">
        <v>20</v>
      </c>
      <c r="N26" s="66">
        <f t="shared" si="1"/>
        <v>0</v>
      </c>
      <c r="O26" s="29"/>
      <c r="P26" s="71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VLOOKUP(B27,'04.11'!B27:P295,15,0)</f>
        <v>2</v>
      </c>
      <c r="E27" s="30"/>
      <c r="F27" s="30"/>
      <c r="G27" s="30">
        <v>19</v>
      </c>
      <c r="H27" s="30"/>
      <c r="I27" s="29"/>
      <c r="J27" s="29"/>
      <c r="K27" s="29"/>
      <c r="L27" s="66">
        <f t="shared" si="0"/>
        <v>13</v>
      </c>
      <c r="M27" s="30">
        <v>8</v>
      </c>
      <c r="N27" s="66">
        <f t="shared" si="1"/>
        <v>0</v>
      </c>
      <c r="O27" s="29"/>
      <c r="P27" s="71">
        <v>13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VLOOKUP(B28,'04.11'!B28:P296,15,0)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71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VLOOKUP(B29,'04.11'!B29:P297,15,0)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71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VLOOKUP(B30,'04.11'!B30:P298,15,0)</f>
        <v>0</v>
      </c>
      <c r="E30" s="30"/>
      <c r="F30" s="30"/>
      <c r="G30" s="30">
        <v>8</v>
      </c>
      <c r="H30" s="30"/>
      <c r="I30" s="29"/>
      <c r="J30" s="29"/>
      <c r="K30" s="29"/>
      <c r="L30" s="66">
        <f t="shared" si="0"/>
        <v>0</v>
      </c>
      <c r="M30" s="30">
        <v>8</v>
      </c>
      <c r="N30" s="66">
        <f t="shared" si="1"/>
        <v>0</v>
      </c>
      <c r="O30" s="29"/>
      <c r="P30" s="71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VLOOKUP(B31,'04.11'!B31:P299,15,0)</f>
        <v>0</v>
      </c>
      <c r="E31" s="30"/>
      <c r="F31" s="30"/>
      <c r="G31" s="30">
        <v>12</v>
      </c>
      <c r="H31" s="30"/>
      <c r="I31" s="29"/>
      <c r="J31" s="29"/>
      <c r="K31" s="29"/>
      <c r="L31" s="66">
        <f t="shared" si="0"/>
        <v>0</v>
      </c>
      <c r="M31" s="30">
        <v>12</v>
      </c>
      <c r="N31" s="66">
        <f t="shared" si="1"/>
        <v>0</v>
      </c>
      <c r="O31" s="29"/>
      <c r="P31" s="71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VLOOKUP(B32,'04.11'!B32:P300,15,0)</f>
        <v>0</v>
      </c>
      <c r="E32" s="30"/>
      <c r="F32" s="30"/>
      <c r="G32" s="30">
        <v>20</v>
      </c>
      <c r="H32" s="30"/>
      <c r="I32" s="29"/>
      <c r="J32" s="29"/>
      <c r="K32" s="29">
        <v>2</v>
      </c>
      <c r="L32" s="66">
        <f t="shared" si="0"/>
        <v>0</v>
      </c>
      <c r="M32" s="30">
        <v>18</v>
      </c>
      <c r="N32" s="66">
        <f t="shared" si="1"/>
        <v>0</v>
      </c>
      <c r="O32" s="29"/>
      <c r="P32" s="71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VLOOKUP(B33,'04.11'!B33:P301,15,0)</f>
        <v>0</v>
      </c>
      <c r="E33" s="30"/>
      <c r="F33" s="30"/>
      <c r="G33" s="30">
        <v>20</v>
      </c>
      <c r="H33" s="30"/>
      <c r="I33" s="29"/>
      <c r="J33" s="29"/>
      <c r="K33" s="29"/>
      <c r="L33" s="66">
        <f t="shared" si="0"/>
        <v>0</v>
      </c>
      <c r="M33" s="30">
        <v>20</v>
      </c>
      <c r="N33" s="66">
        <f t="shared" si="1"/>
        <v>0</v>
      </c>
      <c r="O33" s="29"/>
      <c r="P33" s="71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VLOOKUP(B34,'04.11'!B34:P302,15,0)</f>
        <v>0</v>
      </c>
      <c r="E34" s="30"/>
      <c r="F34" s="30"/>
      <c r="G34" s="30">
        <v>10</v>
      </c>
      <c r="H34" s="30">
        <v>6</v>
      </c>
      <c r="I34" s="29"/>
      <c r="J34" s="29"/>
      <c r="K34" s="29">
        <v>3</v>
      </c>
      <c r="L34" s="66">
        <f t="shared" si="0"/>
        <v>0</v>
      </c>
      <c r="M34" s="30">
        <v>13</v>
      </c>
      <c r="N34" s="66">
        <f t="shared" si="1"/>
        <v>0</v>
      </c>
      <c r="O34" s="29"/>
      <c r="P34" s="71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VLOOKUP(B35,'04.11'!B35:P303,15,0)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71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VLOOKUP(B36,'04.11'!B36:P304,15,0)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71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VLOOKUP(B37,'04.11'!B37:P305,15,0)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71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VLOOKUP(B38,'04.11'!B38:P306,15,0)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71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VLOOKUP(B39,'04.11'!B39:P307,15,0)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71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VLOOKUP(B40,'04.11'!B40:P308,15,0)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71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VLOOKUP(B41,'04.11'!B41:P309,15,0)</f>
        <v>1</v>
      </c>
      <c r="E41" s="30"/>
      <c r="F41" s="30"/>
      <c r="G41" s="30">
        <v>11</v>
      </c>
      <c r="H41" s="30"/>
      <c r="I41" s="29"/>
      <c r="J41" s="29"/>
      <c r="K41" s="29"/>
      <c r="L41" s="66">
        <f t="shared" si="0"/>
        <v>8</v>
      </c>
      <c r="M41" s="30">
        <v>4</v>
      </c>
      <c r="N41" s="66">
        <f t="shared" si="1"/>
        <v>0</v>
      </c>
      <c r="O41" s="29"/>
      <c r="P41" s="71">
        <v>8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VLOOKUP(B42,'04.11'!B42:P310,15,0)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71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VLOOKUP(B43,'04.11'!B43:P311,15,0)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71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VLOOKUP(B44,'04.11'!B44:P312,15,0)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71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VLOOKUP(B45,'04.11'!B45:P313,15,0)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71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VLOOKUP(B46,'04.11'!B46:P314,15,0)</f>
        <v>0</v>
      </c>
      <c r="E46" s="30"/>
      <c r="F46" s="30"/>
      <c r="G46" s="30"/>
      <c r="H46" s="30">
        <v>12</v>
      </c>
      <c r="I46" s="29"/>
      <c r="J46" s="29"/>
      <c r="K46" s="29">
        <v>1</v>
      </c>
      <c r="L46" s="66">
        <f t="shared" si="0"/>
        <v>0</v>
      </c>
      <c r="M46" s="30">
        <v>11</v>
      </c>
      <c r="N46" s="66">
        <f t="shared" si="1"/>
        <v>0</v>
      </c>
      <c r="O46" s="29"/>
      <c r="P46" s="71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VLOOKUP(B47,'04.11'!B47:P315,15,0)</f>
        <v>0</v>
      </c>
      <c r="E47" s="30"/>
      <c r="F47" s="30"/>
      <c r="G47" s="30"/>
      <c r="H47" s="30">
        <v>12</v>
      </c>
      <c r="I47" s="29"/>
      <c r="J47" s="29"/>
      <c r="K47" s="29">
        <v>1</v>
      </c>
      <c r="L47" s="66">
        <f t="shared" si="0"/>
        <v>0</v>
      </c>
      <c r="M47" s="30">
        <v>11</v>
      </c>
      <c r="N47" s="66">
        <f t="shared" si="1"/>
        <v>0</v>
      </c>
      <c r="O47" s="29"/>
      <c r="P47" s="71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VLOOKUP(B48,'04.11'!B48:P316,15,0)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71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VLOOKUP(B49,'04.11'!B49:P317,15,0)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71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VLOOKUP(B50,'04.11'!B50:P318,15,0)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71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VLOOKUP(B51,'04.11'!B51:P319,15,0)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71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VLOOKUP(B52,'04.11'!B52:P320,15,0)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71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VLOOKUP(B53,'04.11'!B53:P321,15,0)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71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VLOOKUP(B54,'04.11'!B54:P322,15,0)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71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VLOOKUP(B55,'04.11'!B55:P323,15,0)</f>
        <v>0</v>
      </c>
      <c r="E55" s="30"/>
      <c r="F55" s="30"/>
      <c r="G55" s="30">
        <v>8</v>
      </c>
      <c r="H55" s="30"/>
      <c r="I55" s="29"/>
      <c r="J55" s="29"/>
      <c r="K55" s="29"/>
      <c r="L55" s="66">
        <f t="shared" si="0"/>
        <v>0</v>
      </c>
      <c r="M55" s="30">
        <v>8</v>
      </c>
      <c r="N55" s="66">
        <f t="shared" si="1"/>
        <v>0</v>
      </c>
      <c r="O55" s="29"/>
      <c r="P55" s="71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VLOOKUP(B56,'04.11'!B56:P324,15,0)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71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VLOOKUP(B57,'04.11'!B57:P325,15,0)</f>
        <v>0</v>
      </c>
      <c r="E57" s="30"/>
      <c r="F57" s="30"/>
      <c r="G57" s="30">
        <v>10</v>
      </c>
      <c r="H57" s="30"/>
      <c r="I57" s="29"/>
      <c r="J57" s="29"/>
      <c r="K57" s="29"/>
      <c r="L57" s="66">
        <f t="shared" si="0"/>
        <v>0</v>
      </c>
      <c r="M57" s="30">
        <v>10</v>
      </c>
      <c r="N57" s="66">
        <f t="shared" si="1"/>
        <v>0</v>
      </c>
      <c r="O57" s="29"/>
      <c r="P57" s="71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VLOOKUP(B58,'04.11'!B58:P326,15,0)</f>
        <v>0</v>
      </c>
      <c r="E58" s="30"/>
      <c r="F58" s="30"/>
      <c r="G58" s="30">
        <v>10</v>
      </c>
      <c r="H58" s="30"/>
      <c r="I58" s="29"/>
      <c r="J58" s="29"/>
      <c r="K58" s="29">
        <v>2</v>
      </c>
      <c r="L58" s="66">
        <f t="shared" si="0"/>
        <v>0</v>
      </c>
      <c r="M58" s="30">
        <v>8</v>
      </c>
      <c r="N58" s="66">
        <f t="shared" si="1"/>
        <v>0</v>
      </c>
      <c r="O58" s="29"/>
      <c r="P58" s="71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VLOOKUP(B59,'04.11'!B59:P327,15,0)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71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VLOOKUP(B60,'04.11'!B60:P328,15,0)</f>
        <v>0</v>
      </c>
      <c r="E60" s="30"/>
      <c r="F60" s="30"/>
      <c r="G60" s="30">
        <v>20</v>
      </c>
      <c r="H60" s="30"/>
      <c r="I60" s="29"/>
      <c r="J60" s="29"/>
      <c r="K60" s="29">
        <v>2</v>
      </c>
      <c r="L60" s="66">
        <f t="shared" si="0"/>
        <v>0</v>
      </c>
      <c r="M60" s="30">
        <v>18</v>
      </c>
      <c r="N60" s="66">
        <f t="shared" si="1"/>
        <v>0</v>
      </c>
      <c r="O60" s="29"/>
      <c r="P60" s="71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VLOOKUP(B61,'04.11'!B61:P329,15,0)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71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VLOOKUP(B62,'04.11'!B62:P330,15,0)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71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VLOOKUP(B63,'04.11'!B63:P331,15,0)</f>
        <v>0</v>
      </c>
      <c r="E63" s="30"/>
      <c r="F63" s="30"/>
      <c r="G63" s="30">
        <v>12</v>
      </c>
      <c r="H63" s="30"/>
      <c r="I63" s="29"/>
      <c r="J63" s="29"/>
      <c r="K63" s="29"/>
      <c r="L63" s="66">
        <f t="shared" si="0"/>
        <v>0</v>
      </c>
      <c r="M63" s="30">
        <v>12</v>
      </c>
      <c r="N63" s="66">
        <f t="shared" si="1"/>
        <v>0</v>
      </c>
      <c r="O63" s="29"/>
      <c r="P63" s="71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VLOOKUP(B64,'04.11'!B64:P332,15,0)</f>
        <v>0</v>
      </c>
      <c r="E64" s="30"/>
      <c r="F64" s="30"/>
      <c r="G64" s="30">
        <v>10</v>
      </c>
      <c r="H64" s="30"/>
      <c r="I64" s="29"/>
      <c r="J64" s="29"/>
      <c r="K64" s="29"/>
      <c r="L64" s="66">
        <f t="shared" si="0"/>
        <v>0</v>
      </c>
      <c r="M64" s="30">
        <v>10</v>
      </c>
      <c r="N64" s="66">
        <f t="shared" si="1"/>
        <v>0</v>
      </c>
      <c r="O64" s="29"/>
      <c r="P64" s="71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VLOOKUP(B65,'04.11'!B65:P333,15,0)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71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VLOOKUP(B66,'04.11'!B66:P334,15,0)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71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VLOOKUP(B67,'04.11'!B67:P335,15,0)</f>
        <v>0</v>
      </c>
      <c r="E67" s="30"/>
      <c r="F67" s="30"/>
      <c r="G67" s="30">
        <v>32</v>
      </c>
      <c r="H67" s="30"/>
      <c r="I67" s="29"/>
      <c r="J67" s="29"/>
      <c r="K67" s="29">
        <v>4</v>
      </c>
      <c r="L67" s="66">
        <f t="shared" si="0"/>
        <v>0</v>
      </c>
      <c r="M67" s="30">
        <v>28</v>
      </c>
      <c r="N67" s="66">
        <f t="shared" si="1"/>
        <v>0</v>
      </c>
      <c r="O67" s="29"/>
      <c r="P67" s="71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VLOOKUP(B68,'04.11'!B68:P336,15,0)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71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VLOOKUP(B69,'04.11'!B69:P337,15,0)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71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VLOOKUP(B70,'04.11'!B70:P338,15,0)</f>
        <v>0</v>
      </c>
      <c r="E70" s="30"/>
      <c r="F70" s="30"/>
      <c r="G70" s="30">
        <v>19</v>
      </c>
      <c r="H70" s="30"/>
      <c r="I70" s="29"/>
      <c r="J70" s="29"/>
      <c r="K70" s="29">
        <v>4</v>
      </c>
      <c r="L70" s="66">
        <f t="shared" si="0"/>
        <v>0</v>
      </c>
      <c r="M70" s="30">
        <v>15</v>
      </c>
      <c r="N70" s="66">
        <f t="shared" si="1"/>
        <v>0</v>
      </c>
      <c r="O70" s="29"/>
      <c r="P70" s="71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VLOOKUP(B71,'04.11'!B71:P339,15,0)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71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VLOOKUP(B72,'04.11'!B72:P340,15,0)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71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VLOOKUP(B73,'04.11'!B73:P341,15,0)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71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VLOOKUP(B74,'04.11'!B74:P342,15,0)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71"/>
    </row>
    <row r="75" spans="1:16" ht="15.75" hidden="1" customHeight="1" x14ac:dyDescent="0.25">
      <c r="A75" s="36"/>
      <c r="B75" s="33"/>
      <c r="C75" s="34"/>
      <c r="D75" s="67" t="e">
        <f>VLOOKUP(B75,'04.11'!B75:P343,15,0)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71"/>
    </row>
    <row r="76" spans="1:16" ht="15.75" hidden="1" customHeight="1" x14ac:dyDescent="0.25">
      <c r="A76" s="36"/>
      <c r="B76" s="33"/>
      <c r="C76" s="34"/>
      <c r="D76" s="67" t="e">
        <f>VLOOKUP(B76,'04.11'!B76:P344,15,0)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71"/>
    </row>
    <row r="77" spans="1:16" ht="15.75" hidden="1" customHeight="1" x14ac:dyDescent="0.25">
      <c r="A77" s="36"/>
      <c r="B77" s="33"/>
      <c r="C77" s="34"/>
      <c r="D77" s="67" t="e">
        <f>VLOOKUP(B77,'04.11'!B77:P345,15,0)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71"/>
    </row>
    <row r="78" spans="1:16" ht="15.75" hidden="1" customHeight="1" x14ac:dyDescent="0.25">
      <c r="A78" s="36"/>
      <c r="B78" s="33"/>
      <c r="C78" s="34"/>
      <c r="D78" s="67" t="e">
        <f>VLOOKUP(B78,'04.11'!B78:P346,15,0)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71"/>
    </row>
    <row r="79" spans="1:16" ht="15.75" hidden="1" customHeight="1" x14ac:dyDescent="0.25">
      <c r="A79" s="36"/>
      <c r="B79" s="33"/>
      <c r="C79" s="34"/>
      <c r="D79" s="67" t="e">
        <f>VLOOKUP(B79,'04.11'!B79:P347,15,0)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71"/>
    </row>
    <row r="80" spans="1:16" ht="15.75" hidden="1" customHeight="1" x14ac:dyDescent="0.25">
      <c r="A80" s="36"/>
      <c r="B80" s="33"/>
      <c r="C80" s="34"/>
      <c r="D80" s="67" t="e">
        <f>VLOOKUP(B80,'04.11'!B80:P348,15,0)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71"/>
    </row>
    <row r="81" spans="1:16" ht="15.75" hidden="1" customHeight="1" x14ac:dyDescent="0.25">
      <c r="A81" s="36"/>
      <c r="B81" s="33"/>
      <c r="C81" s="34"/>
      <c r="D81" s="67" t="e">
        <f>VLOOKUP(B81,'04.11'!B81:P349,15,0)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71"/>
    </row>
    <row r="82" spans="1:16" ht="15.75" hidden="1" customHeight="1" x14ac:dyDescent="0.25">
      <c r="A82" s="32"/>
      <c r="B82" s="33"/>
      <c r="C82" s="34"/>
      <c r="D82" s="67" t="e">
        <f>VLOOKUP(B82,'04.11'!B82:P350,15,0)</f>
        <v>#N/A</v>
      </c>
      <c r="E82" s="30"/>
      <c r="F82" s="30"/>
      <c r="G82" s="38"/>
      <c r="H82" s="38"/>
      <c r="I82" s="37"/>
      <c r="J82" s="37"/>
      <c r="K82" s="37"/>
      <c r="L82" s="68" t="e">
        <f t="shared" si="2"/>
        <v>#N/A</v>
      </c>
      <c r="M82" s="38"/>
      <c r="N82" s="68" t="e">
        <f t="shared" si="3"/>
        <v>#N/A</v>
      </c>
      <c r="O82" s="29"/>
      <c r="P82" s="74"/>
    </row>
    <row r="83" spans="1:16" ht="15.75" customHeight="1" x14ac:dyDescent="0.25">
      <c r="A83" s="97" t="s">
        <v>147</v>
      </c>
      <c r="B83" s="33" t="s">
        <v>344</v>
      </c>
      <c r="C83" s="94">
        <v>13000</v>
      </c>
      <c r="D83" s="67">
        <v>0</v>
      </c>
      <c r="E83" s="77"/>
      <c r="F83" s="77"/>
      <c r="G83" s="38">
        <v>68</v>
      </c>
      <c r="H83" s="38"/>
      <c r="I83" s="37"/>
      <c r="J83" s="37"/>
      <c r="K83" s="37"/>
      <c r="L83" s="68">
        <v>0</v>
      </c>
      <c r="M83" s="38">
        <v>68</v>
      </c>
      <c r="N83" s="68">
        <v>0</v>
      </c>
      <c r="O83" s="78"/>
      <c r="P83" s="74"/>
    </row>
    <row r="84" spans="1:16" ht="15.75" customHeight="1" x14ac:dyDescent="0.25">
      <c r="A84" s="97" t="s">
        <v>149</v>
      </c>
      <c r="B84" s="33" t="s">
        <v>342</v>
      </c>
      <c r="C84" s="94">
        <v>45000</v>
      </c>
      <c r="D84" s="67">
        <v>0</v>
      </c>
      <c r="E84" s="77"/>
      <c r="F84" s="77"/>
      <c r="G84" s="38">
        <v>10</v>
      </c>
      <c r="H84" s="38"/>
      <c r="I84" s="37"/>
      <c r="J84" s="37"/>
      <c r="K84" s="37">
        <v>4</v>
      </c>
      <c r="L84" s="68">
        <v>0</v>
      </c>
      <c r="M84" s="38">
        <v>6</v>
      </c>
      <c r="N84" s="68">
        <v>0</v>
      </c>
      <c r="O84" s="78"/>
      <c r="P84" s="74"/>
    </row>
    <row r="85" spans="1:16" ht="15.75" customHeight="1" x14ac:dyDescent="0.25">
      <c r="A85" s="97" t="s">
        <v>151</v>
      </c>
      <c r="B85" s="33" t="s">
        <v>348</v>
      </c>
      <c r="C85" s="94">
        <v>25000</v>
      </c>
      <c r="D85" s="67">
        <v>0</v>
      </c>
      <c r="E85" s="77"/>
      <c r="F85" s="77"/>
      <c r="G85" s="38">
        <v>8</v>
      </c>
      <c r="H85" s="38"/>
      <c r="I85" s="37"/>
      <c r="J85" s="37"/>
      <c r="K85" s="37">
        <v>1</v>
      </c>
      <c r="L85" s="68"/>
      <c r="M85" s="38">
        <v>7</v>
      </c>
      <c r="N85" s="68"/>
      <c r="O85" s="78"/>
      <c r="P85" s="74"/>
    </row>
    <row r="86" spans="1:16" ht="15.75" customHeight="1" x14ac:dyDescent="0.25">
      <c r="A86" s="97" t="s">
        <v>347</v>
      </c>
      <c r="B86" s="33" t="s">
        <v>343</v>
      </c>
      <c r="C86" s="94">
        <v>32000</v>
      </c>
      <c r="D86" s="67">
        <v>0</v>
      </c>
      <c r="E86" s="77"/>
      <c r="F86" s="77"/>
      <c r="G86" s="38"/>
      <c r="H86" s="38"/>
      <c r="I86" s="37"/>
      <c r="J86" s="37"/>
      <c r="K86" s="78"/>
      <c r="L86" s="68"/>
      <c r="M86" s="38"/>
      <c r="N86" s="68"/>
      <c r="O86" s="78"/>
      <c r="P86" s="74"/>
    </row>
    <row r="87" spans="1:16" x14ac:dyDescent="0.25">
      <c r="A87" s="17"/>
      <c r="B87" s="18" t="s">
        <v>153</v>
      </c>
      <c r="C87" s="19"/>
      <c r="D87" s="67">
        <f>VLOOKUP(B87,'04.11'!B86:P351,15,0)</f>
        <v>0</v>
      </c>
      <c r="E87" s="21"/>
      <c r="F87" s="21"/>
      <c r="G87" s="21"/>
      <c r="H87" s="21"/>
      <c r="I87" s="20"/>
      <c r="J87" s="20"/>
      <c r="K87" s="20"/>
      <c r="L87" s="67"/>
      <c r="M87" s="21"/>
      <c r="N87" s="67"/>
      <c r="O87" s="20"/>
      <c r="P87" s="72"/>
    </row>
    <row r="88" spans="1:16" x14ac:dyDescent="0.25">
      <c r="A88" s="35" t="s">
        <v>17</v>
      </c>
      <c r="B88" s="27" t="s">
        <v>154</v>
      </c>
      <c r="C88" s="28">
        <v>22000</v>
      </c>
      <c r="D88" s="67">
        <f>VLOOKUP(B88,'04.11'!B87:P352,15,0)</f>
        <v>0</v>
      </c>
      <c r="E88" s="30"/>
      <c r="F88" s="30"/>
      <c r="G88" s="30">
        <v>10</v>
      </c>
      <c r="H88" s="30"/>
      <c r="I88" s="29"/>
      <c r="J88" s="29"/>
      <c r="K88" s="29"/>
      <c r="L88" s="66">
        <f>D88+G88+H88-I88-J88-K88-M88</f>
        <v>0</v>
      </c>
      <c r="M88" s="30">
        <v>10</v>
      </c>
      <c r="N88" s="66">
        <f>P88-L88</f>
        <v>0</v>
      </c>
      <c r="O88" s="29"/>
      <c r="P88" s="71"/>
    </row>
    <row r="89" spans="1:16" x14ac:dyDescent="0.25">
      <c r="A89" s="35" t="s">
        <v>19</v>
      </c>
      <c r="B89" s="27" t="s">
        <v>155</v>
      </c>
      <c r="C89" s="28">
        <v>22000</v>
      </c>
      <c r="D89" s="67">
        <f>VLOOKUP(B89,'04.11'!B88:P353,15,0)</f>
        <v>0</v>
      </c>
      <c r="E89" s="30"/>
      <c r="F89" s="30"/>
      <c r="G89" s="30"/>
      <c r="H89" s="30"/>
      <c r="I89" s="29"/>
      <c r="J89" s="29"/>
      <c r="K89" s="29"/>
      <c r="L89" s="66">
        <f t="shared" ref="L89:L106" si="4">D89+G89+H89-I89-J89-K89-M89</f>
        <v>0</v>
      </c>
      <c r="M89" s="30"/>
      <c r="N89" s="66">
        <f t="shared" ref="N89:N155" si="5">P89-L89</f>
        <v>0</v>
      </c>
      <c r="O89" s="29"/>
      <c r="P89" s="71"/>
    </row>
    <row r="90" spans="1:16" x14ac:dyDescent="0.25">
      <c r="A90" s="35" t="s">
        <v>21</v>
      </c>
      <c r="B90" s="27" t="s">
        <v>156</v>
      </c>
      <c r="C90" s="28">
        <v>48000</v>
      </c>
      <c r="D90" s="67">
        <f>VLOOKUP(B90,'04.11'!B89:P354,15,0)</f>
        <v>0</v>
      </c>
      <c r="E90" s="30"/>
      <c r="F90" s="30"/>
      <c r="G90" s="30"/>
      <c r="H90" s="30"/>
      <c r="I90" s="29"/>
      <c r="J90" s="29"/>
      <c r="K90" s="29"/>
      <c r="L90" s="66">
        <f t="shared" si="4"/>
        <v>0</v>
      </c>
      <c r="M90" s="30"/>
      <c r="N90" s="66">
        <f t="shared" si="5"/>
        <v>0</v>
      </c>
      <c r="O90" s="29"/>
      <c r="P90" s="71"/>
    </row>
    <row r="91" spans="1:16" x14ac:dyDescent="0.25">
      <c r="A91" s="35" t="s">
        <v>23</v>
      </c>
      <c r="B91" s="27" t="s">
        <v>157</v>
      </c>
      <c r="C91" s="28">
        <v>22000</v>
      </c>
      <c r="D91" s="67">
        <f>VLOOKUP(B91,'04.11'!B90:P355,15,0)</f>
        <v>0</v>
      </c>
      <c r="E91" s="30"/>
      <c r="F91" s="30"/>
      <c r="G91" s="30">
        <v>10</v>
      </c>
      <c r="H91" s="30"/>
      <c r="I91" s="29"/>
      <c r="J91" s="29"/>
      <c r="K91" s="29"/>
      <c r="L91" s="66">
        <f t="shared" si="4"/>
        <v>0</v>
      </c>
      <c r="M91" s="30">
        <v>10</v>
      </c>
      <c r="N91" s="66">
        <f t="shared" si="5"/>
        <v>0</v>
      </c>
      <c r="O91" s="29"/>
      <c r="P91" s="71"/>
    </row>
    <row r="92" spans="1:16" hidden="1" x14ac:dyDescent="0.25">
      <c r="A92" s="35" t="s">
        <v>25</v>
      </c>
      <c r="B92" s="31" t="s">
        <v>158</v>
      </c>
      <c r="C92" s="28">
        <v>13000</v>
      </c>
      <c r="D92" s="67">
        <f>VLOOKUP(B92,'04.11'!B91:P356,15,0)</f>
        <v>0</v>
      </c>
      <c r="E92" s="30"/>
      <c r="F92" s="30"/>
      <c r="G92" s="30"/>
      <c r="H92" s="30"/>
      <c r="I92" s="29"/>
      <c r="J92" s="29"/>
      <c r="K92" s="29"/>
      <c r="L92" s="66">
        <f t="shared" si="4"/>
        <v>0</v>
      </c>
      <c r="M92" s="30"/>
      <c r="N92" s="66">
        <f t="shared" si="5"/>
        <v>0</v>
      </c>
      <c r="O92" s="29"/>
      <c r="P92" s="71"/>
    </row>
    <row r="93" spans="1:16" x14ac:dyDescent="0.25">
      <c r="A93" s="35" t="s">
        <v>27</v>
      </c>
      <c r="B93" s="31" t="s">
        <v>159</v>
      </c>
      <c r="C93" s="28">
        <v>13000</v>
      </c>
      <c r="D93" s="67">
        <f>VLOOKUP(B93,'04.11'!B92:P357,15,0)</f>
        <v>0</v>
      </c>
      <c r="E93" s="30"/>
      <c r="F93" s="30"/>
      <c r="G93" s="30">
        <v>65</v>
      </c>
      <c r="H93" s="30"/>
      <c r="I93" s="29"/>
      <c r="J93" s="29"/>
      <c r="K93" s="29">
        <v>1</v>
      </c>
      <c r="L93" s="66">
        <f t="shared" si="4"/>
        <v>0</v>
      </c>
      <c r="M93" s="30">
        <v>64</v>
      </c>
      <c r="N93" s="66">
        <f t="shared" si="5"/>
        <v>0</v>
      </c>
      <c r="O93" s="29"/>
      <c r="P93" s="71"/>
    </row>
    <row r="94" spans="1:16" hidden="1" x14ac:dyDescent="0.25">
      <c r="A94" s="35" t="s">
        <v>29</v>
      </c>
      <c r="B94" s="27" t="s">
        <v>160</v>
      </c>
      <c r="C94" s="28">
        <v>24000</v>
      </c>
      <c r="D94" s="67">
        <f>VLOOKUP(B94,'04.11'!B93:P358,15,0)</f>
        <v>0</v>
      </c>
      <c r="E94" s="30"/>
      <c r="F94" s="30"/>
      <c r="G94" s="30"/>
      <c r="H94" s="30"/>
      <c r="I94" s="29"/>
      <c r="J94" s="29"/>
      <c r="K94" s="29"/>
      <c r="L94" s="66">
        <f t="shared" si="4"/>
        <v>0</v>
      </c>
      <c r="M94" s="30"/>
      <c r="N94" s="66">
        <f t="shared" si="5"/>
        <v>0</v>
      </c>
      <c r="O94" s="29"/>
      <c r="P94" s="71"/>
    </row>
    <row r="95" spans="1:16" x14ac:dyDescent="0.25">
      <c r="A95" s="35" t="s">
        <v>31</v>
      </c>
      <c r="B95" s="27" t="s">
        <v>161</v>
      </c>
      <c r="C95" s="28">
        <v>13000</v>
      </c>
      <c r="D95" s="67">
        <f>VLOOKUP(B95,'04.11'!B94:P359,15,0)</f>
        <v>0</v>
      </c>
      <c r="E95" s="30"/>
      <c r="F95" s="30"/>
      <c r="G95" s="30">
        <v>70</v>
      </c>
      <c r="H95" s="30"/>
      <c r="I95" s="29"/>
      <c r="J95" s="29"/>
      <c r="K95" s="29">
        <v>11</v>
      </c>
      <c r="L95" s="66">
        <f>D95+G95+H95-I95-J95-K95-M95-M96*3-M97*5</f>
        <v>0</v>
      </c>
      <c r="M95" s="30">
        <v>59</v>
      </c>
      <c r="N95" s="66">
        <f t="shared" si="5"/>
        <v>0</v>
      </c>
      <c r="O95" s="29"/>
      <c r="P95" s="71"/>
    </row>
    <row r="96" spans="1:16" x14ac:dyDescent="0.25">
      <c r="A96" s="35" t="s">
        <v>33</v>
      </c>
      <c r="B96" s="27" t="s">
        <v>162</v>
      </c>
      <c r="C96" s="28">
        <v>30000</v>
      </c>
      <c r="D96" s="67">
        <f>VLOOKUP(B96,'04.11'!B95:P360,15,0)</f>
        <v>0</v>
      </c>
      <c r="E96" s="30"/>
      <c r="F96" s="30"/>
      <c r="G96" s="30"/>
      <c r="H96" s="30"/>
      <c r="I96" s="29"/>
      <c r="J96" s="29"/>
      <c r="K96" s="29"/>
      <c r="L96" s="66"/>
      <c r="M96" s="30"/>
      <c r="N96" s="66"/>
      <c r="O96" s="29"/>
      <c r="P96" s="71"/>
    </row>
    <row r="97" spans="1:16" x14ac:dyDescent="0.25">
      <c r="A97" s="35" t="s">
        <v>35</v>
      </c>
      <c r="B97" s="27" t="s">
        <v>163</v>
      </c>
      <c r="C97" s="28">
        <v>45000</v>
      </c>
      <c r="D97" s="67">
        <f>VLOOKUP(B97,'04.11'!B96:P361,15,0)</f>
        <v>0</v>
      </c>
      <c r="E97" s="30"/>
      <c r="F97" s="30"/>
      <c r="G97" s="30"/>
      <c r="H97" s="30"/>
      <c r="I97" s="29"/>
      <c r="J97" s="29"/>
      <c r="K97" s="29"/>
      <c r="L97" s="66"/>
      <c r="M97" s="30"/>
      <c r="N97" s="66"/>
      <c r="O97" s="29"/>
      <c r="P97" s="71"/>
    </row>
    <row r="98" spans="1:16" hidden="1" x14ac:dyDescent="0.25">
      <c r="A98" s="35" t="s">
        <v>37</v>
      </c>
      <c r="B98" s="27" t="s">
        <v>164</v>
      </c>
      <c r="C98" s="28">
        <v>24000</v>
      </c>
      <c r="D98" s="67">
        <f>VLOOKUP(B98,'04.11'!B97:P362,15,0)</f>
        <v>0</v>
      </c>
      <c r="E98" s="30"/>
      <c r="F98" s="30"/>
      <c r="G98" s="30"/>
      <c r="H98" s="30"/>
      <c r="I98" s="29"/>
      <c r="J98" s="29"/>
      <c r="K98" s="29"/>
      <c r="L98" s="66">
        <f t="shared" si="4"/>
        <v>0</v>
      </c>
      <c r="M98" s="30"/>
      <c r="N98" s="66">
        <f t="shared" si="5"/>
        <v>0</v>
      </c>
      <c r="O98" s="29"/>
      <c r="P98" s="71"/>
    </row>
    <row r="99" spans="1:16" x14ac:dyDescent="0.25">
      <c r="A99" s="35" t="s">
        <v>39</v>
      </c>
      <c r="B99" s="27" t="s">
        <v>165</v>
      </c>
      <c r="C99" s="28">
        <v>22000</v>
      </c>
      <c r="D99" s="67">
        <f>VLOOKUP(B99,'04.11'!B98:P363,15,0)</f>
        <v>0</v>
      </c>
      <c r="E99" s="30"/>
      <c r="F99" s="30"/>
      <c r="G99" s="30">
        <v>10</v>
      </c>
      <c r="H99" s="30"/>
      <c r="I99" s="29"/>
      <c r="J99" s="29"/>
      <c r="K99" s="29">
        <v>3</v>
      </c>
      <c r="L99" s="66">
        <f t="shared" si="4"/>
        <v>0</v>
      </c>
      <c r="M99" s="30">
        <v>7</v>
      </c>
      <c r="N99" s="66">
        <f t="shared" si="5"/>
        <v>0</v>
      </c>
      <c r="O99" s="29"/>
      <c r="P99" s="71"/>
    </row>
    <row r="100" spans="1:16" hidden="1" x14ac:dyDescent="0.25">
      <c r="A100" s="35" t="s">
        <v>41</v>
      </c>
      <c r="B100" s="27" t="s">
        <v>166</v>
      </c>
      <c r="C100" s="28">
        <v>19000</v>
      </c>
      <c r="D100" s="67">
        <f>VLOOKUP(B100,'04.11'!B99:P364,15,0)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4"/>
        <v>0</v>
      </c>
      <c r="M100" s="30"/>
      <c r="N100" s="66">
        <f t="shared" si="5"/>
        <v>0</v>
      </c>
      <c r="O100" s="29"/>
      <c r="P100" s="71"/>
    </row>
    <row r="101" spans="1:16" x14ac:dyDescent="0.25">
      <c r="A101" s="35" t="s">
        <v>43</v>
      </c>
      <c r="B101" s="27" t="s">
        <v>167</v>
      </c>
      <c r="C101" s="28">
        <v>29000</v>
      </c>
      <c r="D101" s="67">
        <f>VLOOKUP(B101,'04.11'!B100:P365,15,0)</f>
        <v>1</v>
      </c>
      <c r="E101" s="30"/>
      <c r="F101" s="30"/>
      <c r="G101" s="30">
        <v>9</v>
      </c>
      <c r="H101" s="30"/>
      <c r="I101" s="29"/>
      <c r="J101" s="29"/>
      <c r="K101" s="29"/>
      <c r="L101" s="66">
        <f t="shared" si="4"/>
        <v>7</v>
      </c>
      <c r="M101" s="30">
        <v>3</v>
      </c>
      <c r="N101" s="66">
        <f t="shared" si="5"/>
        <v>0</v>
      </c>
      <c r="O101" s="29"/>
      <c r="P101" s="71">
        <v>7</v>
      </c>
    </row>
    <row r="102" spans="1:16" x14ac:dyDescent="0.25">
      <c r="A102" s="35" t="s">
        <v>45</v>
      </c>
      <c r="B102" s="27" t="s">
        <v>168</v>
      </c>
      <c r="C102" s="28">
        <v>25000</v>
      </c>
      <c r="D102" s="67">
        <f>VLOOKUP(B102,'04.11'!B101:P366,15,0)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4"/>
        <v>0</v>
      </c>
      <c r="M102" s="30"/>
      <c r="N102" s="66">
        <f t="shared" si="5"/>
        <v>0</v>
      </c>
      <c r="O102" s="29"/>
      <c r="P102" s="71"/>
    </row>
    <row r="103" spans="1:16" hidden="1" x14ac:dyDescent="0.25">
      <c r="A103" s="35" t="s">
        <v>47</v>
      </c>
      <c r="B103" s="27" t="s">
        <v>169</v>
      </c>
      <c r="C103" s="28">
        <v>20000</v>
      </c>
      <c r="D103" s="67">
        <f>VLOOKUP(B103,'04.11'!B102:P367,15,0)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4"/>
        <v>0</v>
      </c>
      <c r="M103" s="30"/>
      <c r="N103" s="66">
        <f t="shared" si="5"/>
        <v>0</v>
      </c>
      <c r="O103" s="29"/>
      <c r="P103" s="71"/>
    </row>
    <row r="104" spans="1:16" x14ac:dyDescent="0.25">
      <c r="A104" s="35" t="s">
        <v>49</v>
      </c>
      <c r="B104" s="27" t="s">
        <v>170</v>
      </c>
      <c r="C104" s="28">
        <v>24000</v>
      </c>
      <c r="D104" s="67">
        <f>VLOOKUP(B104,'04.11'!B103:P368,15,0)</f>
        <v>0</v>
      </c>
      <c r="E104" s="30"/>
      <c r="F104" s="30"/>
      <c r="G104" s="30"/>
      <c r="H104" s="30"/>
      <c r="I104" s="29"/>
      <c r="J104" s="29"/>
      <c r="K104" s="29"/>
      <c r="L104" s="66">
        <f t="shared" si="4"/>
        <v>0</v>
      </c>
      <c r="M104" s="30"/>
      <c r="N104" s="66">
        <f t="shared" si="5"/>
        <v>0</v>
      </c>
      <c r="O104" s="29"/>
      <c r="P104" s="71"/>
    </row>
    <row r="105" spans="1:16" x14ac:dyDescent="0.25">
      <c r="A105" s="35" t="s">
        <v>51</v>
      </c>
      <c r="B105" s="31" t="s">
        <v>171</v>
      </c>
      <c r="C105" s="28">
        <v>20000</v>
      </c>
      <c r="D105" s="67">
        <f>VLOOKUP(B105,'04.11'!B104:P369,15,0)</f>
        <v>0</v>
      </c>
      <c r="E105" s="30"/>
      <c r="F105" s="30"/>
      <c r="G105" s="30">
        <v>10</v>
      </c>
      <c r="H105" s="30"/>
      <c r="I105" s="29"/>
      <c r="J105" s="29"/>
      <c r="K105" s="29">
        <v>2</v>
      </c>
      <c r="L105" s="66">
        <f t="shared" si="4"/>
        <v>1</v>
      </c>
      <c r="M105" s="30">
        <v>7</v>
      </c>
      <c r="N105" s="66">
        <f t="shared" si="5"/>
        <v>-1</v>
      </c>
      <c r="O105" s="29"/>
      <c r="P105" s="71"/>
    </row>
    <row r="106" spans="1:16" x14ac:dyDescent="0.25">
      <c r="A106" s="35" t="s">
        <v>53</v>
      </c>
      <c r="B106" s="31" t="s">
        <v>172</v>
      </c>
      <c r="C106" s="28">
        <v>20000</v>
      </c>
      <c r="D106" s="67">
        <f>VLOOKUP(B106,'04.11'!B105:P370,15,0)</f>
        <v>0</v>
      </c>
      <c r="E106" s="30"/>
      <c r="F106" s="30"/>
      <c r="G106" s="30">
        <v>10</v>
      </c>
      <c r="H106" s="30"/>
      <c r="I106" s="29"/>
      <c r="J106" s="29"/>
      <c r="K106" s="29"/>
      <c r="L106" s="66">
        <f t="shared" si="4"/>
        <v>-1</v>
      </c>
      <c r="M106" s="30">
        <v>11</v>
      </c>
      <c r="N106" s="66">
        <f t="shared" si="5"/>
        <v>1</v>
      </c>
      <c r="O106" s="29"/>
      <c r="P106" s="71"/>
    </row>
    <row r="107" spans="1:16" ht="15.75" hidden="1" customHeight="1" x14ac:dyDescent="0.25">
      <c r="A107" s="17"/>
      <c r="B107" s="18" t="s">
        <v>173</v>
      </c>
      <c r="C107" s="19"/>
      <c r="D107" s="67">
        <f>VLOOKUP(B107,'04.11'!B106:P371,15,0)</f>
        <v>0</v>
      </c>
      <c r="E107" s="21"/>
      <c r="F107" s="21"/>
      <c r="G107" s="21"/>
      <c r="H107" s="21"/>
      <c r="I107" s="20"/>
      <c r="J107" s="20"/>
      <c r="K107" s="20"/>
      <c r="L107" s="67">
        <f t="shared" ref="L107:L114" si="6">D107+G107+H107-I107-J107-K107</f>
        <v>0</v>
      </c>
      <c r="M107" s="21"/>
      <c r="N107" s="67">
        <f t="shared" si="5"/>
        <v>0</v>
      </c>
      <c r="O107" s="20"/>
      <c r="P107" s="72"/>
    </row>
    <row r="108" spans="1:16" ht="15.75" hidden="1" customHeight="1" x14ac:dyDescent="0.25">
      <c r="A108" s="22" t="s">
        <v>17</v>
      </c>
      <c r="B108" s="23" t="s">
        <v>174</v>
      </c>
      <c r="C108" s="24">
        <v>19000</v>
      </c>
      <c r="D108" s="67">
        <f>VLOOKUP(B108,'04.11'!B107:P372,15,0)</f>
        <v>0</v>
      </c>
      <c r="E108" s="26"/>
      <c r="F108" s="26"/>
      <c r="G108" s="26"/>
      <c r="H108" s="26"/>
      <c r="I108" s="25"/>
      <c r="J108" s="25"/>
      <c r="K108" s="25"/>
      <c r="L108" s="65">
        <f t="shared" si="6"/>
        <v>0</v>
      </c>
      <c r="M108" s="26"/>
      <c r="N108" s="65">
        <f t="shared" si="5"/>
        <v>0</v>
      </c>
      <c r="O108" s="25"/>
      <c r="P108" s="73"/>
    </row>
    <row r="109" spans="1:16" ht="15.75" hidden="1" customHeight="1" x14ac:dyDescent="0.25">
      <c r="A109" s="22" t="s">
        <v>19</v>
      </c>
      <c r="B109" s="27" t="s">
        <v>175</v>
      </c>
      <c r="C109" s="28">
        <v>16000</v>
      </c>
      <c r="D109" s="67">
        <f>VLOOKUP(B109,'04.11'!B108:P373,15,0)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71"/>
    </row>
    <row r="110" spans="1:16" ht="15.75" hidden="1" customHeight="1" x14ac:dyDescent="0.25">
      <c r="A110" s="22" t="s">
        <v>21</v>
      </c>
      <c r="B110" s="27" t="s">
        <v>176</v>
      </c>
      <c r="C110" s="28">
        <v>60000</v>
      </c>
      <c r="D110" s="67">
        <f>VLOOKUP(B110,'04.11'!B109:P374,15,0)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71"/>
    </row>
    <row r="111" spans="1:16" ht="15.75" hidden="1" customHeight="1" x14ac:dyDescent="0.25">
      <c r="A111" s="22" t="s">
        <v>23</v>
      </c>
      <c r="B111" s="27" t="s">
        <v>177</v>
      </c>
      <c r="C111" s="28">
        <v>55000</v>
      </c>
      <c r="D111" s="67">
        <f>VLOOKUP(B111,'04.11'!B110:P375,15,0)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71"/>
    </row>
    <row r="112" spans="1:16" ht="15.75" hidden="1" customHeight="1" x14ac:dyDescent="0.25">
      <c r="A112" s="22" t="s">
        <v>25</v>
      </c>
      <c r="B112" s="27" t="s">
        <v>178</v>
      </c>
      <c r="C112" s="28">
        <v>65000</v>
      </c>
      <c r="D112" s="67">
        <f>VLOOKUP(B112,'04.11'!B111:P376,15,0)</f>
        <v>0</v>
      </c>
      <c r="E112" s="30"/>
      <c r="F112" s="30"/>
      <c r="G112" s="30"/>
      <c r="H112" s="30"/>
      <c r="I112" s="29"/>
      <c r="J112" s="29"/>
      <c r="K112" s="29"/>
      <c r="L112" s="66">
        <f t="shared" si="6"/>
        <v>0</v>
      </c>
      <c r="M112" s="30"/>
      <c r="N112" s="66">
        <f t="shared" si="5"/>
        <v>0</v>
      </c>
      <c r="O112" s="29"/>
      <c r="P112" s="71"/>
    </row>
    <row r="113" spans="1:16" ht="15.75" hidden="1" customHeight="1" x14ac:dyDescent="0.25">
      <c r="A113" s="22" t="s">
        <v>27</v>
      </c>
      <c r="B113" s="27" t="s">
        <v>179</v>
      </c>
      <c r="C113" s="28">
        <v>65000</v>
      </c>
      <c r="D113" s="67">
        <f>VLOOKUP(B113,'04.11'!B112:P377,15,0)</f>
        <v>0</v>
      </c>
      <c r="E113" s="30"/>
      <c r="F113" s="30"/>
      <c r="G113" s="30"/>
      <c r="H113" s="30"/>
      <c r="I113" s="29"/>
      <c r="J113" s="29"/>
      <c r="K113" s="29"/>
      <c r="L113" s="66">
        <f t="shared" si="6"/>
        <v>0</v>
      </c>
      <c r="M113" s="30"/>
      <c r="N113" s="66">
        <f t="shared" si="5"/>
        <v>0</v>
      </c>
      <c r="O113" s="29"/>
      <c r="P113" s="71"/>
    </row>
    <row r="114" spans="1:16" ht="15.75" hidden="1" customHeight="1" x14ac:dyDescent="0.25">
      <c r="A114" s="22" t="s">
        <v>29</v>
      </c>
      <c r="B114" s="27" t="s">
        <v>180</v>
      </c>
      <c r="C114" s="28">
        <v>19000</v>
      </c>
      <c r="D114" s="67">
        <f>VLOOKUP(B114,'04.11'!B113:P378,15,0)</f>
        <v>0</v>
      </c>
      <c r="E114" s="30"/>
      <c r="F114" s="30"/>
      <c r="G114" s="30"/>
      <c r="H114" s="30"/>
      <c r="I114" s="29"/>
      <c r="J114" s="29"/>
      <c r="K114" s="29"/>
      <c r="L114" s="66">
        <f t="shared" si="6"/>
        <v>0</v>
      </c>
      <c r="M114" s="30"/>
      <c r="N114" s="66">
        <f t="shared" si="5"/>
        <v>0</v>
      </c>
      <c r="O114" s="29"/>
      <c r="P114" s="71"/>
    </row>
    <row r="115" spans="1:16" ht="15.75" customHeight="1" x14ac:dyDescent="0.25">
      <c r="A115" s="36" t="s">
        <v>55</v>
      </c>
      <c r="B115" s="100" t="s">
        <v>345</v>
      </c>
      <c r="C115" s="96">
        <v>25000</v>
      </c>
      <c r="D115" s="67">
        <v>0</v>
      </c>
      <c r="E115" s="77"/>
      <c r="F115" s="77"/>
      <c r="G115" s="77">
        <v>8</v>
      </c>
      <c r="H115" s="77"/>
      <c r="I115" s="78"/>
      <c r="J115" s="78"/>
      <c r="K115" s="78"/>
      <c r="L115" s="101"/>
      <c r="M115" s="77">
        <v>8</v>
      </c>
      <c r="N115" s="101"/>
      <c r="O115" s="78"/>
      <c r="P115" s="102"/>
    </row>
    <row r="116" spans="1:16" x14ac:dyDescent="0.25">
      <c r="A116" s="17"/>
      <c r="B116" s="18" t="s">
        <v>181</v>
      </c>
      <c r="C116" s="19"/>
      <c r="D116" s="67">
        <f>VLOOKUP(B116,'04.11'!B116:P379,15,0)</f>
        <v>0</v>
      </c>
      <c r="E116" s="21"/>
      <c r="F116" s="21"/>
      <c r="G116" s="21"/>
      <c r="H116" s="21"/>
      <c r="I116" s="20"/>
      <c r="J116" s="20"/>
      <c r="K116" s="20"/>
      <c r="L116" s="67"/>
      <c r="M116" s="21"/>
      <c r="N116" s="67"/>
      <c r="O116" s="20"/>
      <c r="P116" s="72"/>
    </row>
    <row r="117" spans="1:16" x14ac:dyDescent="0.25">
      <c r="A117" s="39">
        <v>1</v>
      </c>
      <c r="B117" s="23" t="s">
        <v>182</v>
      </c>
      <c r="C117" s="24">
        <v>28000</v>
      </c>
      <c r="D117" s="67">
        <f>VLOOKUP(B117,'04.11'!B117:P380,15,0)</f>
        <v>0</v>
      </c>
      <c r="E117" s="26"/>
      <c r="F117" s="26"/>
      <c r="G117" s="26">
        <v>3</v>
      </c>
      <c r="H117" s="26"/>
      <c r="I117" s="25"/>
      <c r="J117" s="25"/>
      <c r="K117" s="25"/>
      <c r="L117" s="65">
        <f>D117+G117+H117-I117-J117-K117-M117</f>
        <v>0</v>
      </c>
      <c r="M117" s="26">
        <v>3</v>
      </c>
      <c r="N117" s="65">
        <f t="shared" si="5"/>
        <v>0</v>
      </c>
      <c r="O117" s="25"/>
      <c r="P117" s="73"/>
    </row>
    <row r="118" spans="1:16" x14ac:dyDescent="0.25">
      <c r="A118" s="40">
        <v>2</v>
      </c>
      <c r="B118" s="27" t="s">
        <v>183</v>
      </c>
      <c r="C118" s="28">
        <v>28000</v>
      </c>
      <c r="D118" s="67">
        <f>VLOOKUP(B118,'04.11'!B118:P381,15,0)</f>
        <v>0</v>
      </c>
      <c r="E118" s="30"/>
      <c r="F118" s="30"/>
      <c r="G118" s="30">
        <v>8</v>
      </c>
      <c r="H118" s="30"/>
      <c r="I118" s="29"/>
      <c r="J118" s="29"/>
      <c r="K118" s="29"/>
      <c r="L118" s="66">
        <f t="shared" ref="L118:L128" si="7">D118+G118+H118-I118-J118-K118-M118</f>
        <v>0</v>
      </c>
      <c r="M118" s="30">
        <v>8</v>
      </c>
      <c r="N118" s="66">
        <f t="shared" si="5"/>
        <v>0</v>
      </c>
      <c r="O118" s="29"/>
      <c r="P118" s="71"/>
    </row>
    <row r="119" spans="1:16" x14ac:dyDescent="0.25">
      <c r="A119" s="40">
        <v>3</v>
      </c>
      <c r="B119" s="27" t="s">
        <v>184</v>
      </c>
      <c r="C119" s="28">
        <v>28000</v>
      </c>
      <c r="D119" s="67">
        <f>VLOOKUP(B119,'04.11'!B119:P382,15,0)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71"/>
    </row>
    <row r="120" spans="1:16" x14ac:dyDescent="0.25">
      <c r="A120" s="40">
        <v>4</v>
      </c>
      <c r="B120" s="27" t="s">
        <v>185</v>
      </c>
      <c r="C120" s="28">
        <v>28000</v>
      </c>
      <c r="D120" s="67">
        <f>VLOOKUP(B120,'04.11'!B120:P383,15,0)</f>
        <v>0</v>
      </c>
      <c r="E120" s="30"/>
      <c r="F120" s="30"/>
      <c r="G120" s="30">
        <v>4</v>
      </c>
      <c r="H120" s="30"/>
      <c r="I120" s="29"/>
      <c r="J120" s="29"/>
      <c r="K120" s="29"/>
      <c r="L120" s="66">
        <f t="shared" si="7"/>
        <v>0</v>
      </c>
      <c r="M120" s="30">
        <v>4</v>
      </c>
      <c r="N120" s="66">
        <f t="shared" si="5"/>
        <v>0</v>
      </c>
      <c r="O120" s="29"/>
      <c r="P120" s="71"/>
    </row>
    <row r="121" spans="1:16" hidden="1" x14ac:dyDescent="0.25">
      <c r="A121" s="40">
        <v>5</v>
      </c>
      <c r="B121" s="27" t="s">
        <v>186</v>
      </c>
      <c r="C121" s="28">
        <v>30000</v>
      </c>
      <c r="D121" s="67">
        <f>VLOOKUP(B121,'04.11'!B121:P384,15,0)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71"/>
    </row>
    <row r="122" spans="1:16" hidden="1" x14ac:dyDescent="0.25">
      <c r="A122" s="40">
        <v>6</v>
      </c>
      <c r="B122" s="27" t="s">
        <v>187</v>
      </c>
      <c r="C122" s="28">
        <v>28000</v>
      </c>
      <c r="D122" s="67">
        <f>VLOOKUP(B122,'04.11'!B122:P385,15,0)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71"/>
    </row>
    <row r="123" spans="1:16" hidden="1" x14ac:dyDescent="0.25">
      <c r="A123" s="40">
        <v>7</v>
      </c>
      <c r="B123" s="27" t="s">
        <v>188</v>
      </c>
      <c r="C123" s="28">
        <v>19000</v>
      </c>
      <c r="D123" s="67">
        <f>VLOOKUP(B123,'04.11'!B123:P386,15,0)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71"/>
    </row>
    <row r="124" spans="1:16" hidden="1" x14ac:dyDescent="0.25">
      <c r="A124" s="41">
        <v>8</v>
      </c>
      <c r="B124" s="42" t="s">
        <v>189</v>
      </c>
      <c r="C124" s="43">
        <v>30000</v>
      </c>
      <c r="D124" s="67">
        <f>VLOOKUP(B124,'04.11'!B124:P387,15,0)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7"/>
        <v>0</v>
      </c>
      <c r="M124" s="30"/>
      <c r="N124" s="66">
        <f t="shared" si="5"/>
        <v>0</v>
      </c>
      <c r="O124" s="29"/>
      <c r="P124" s="71"/>
    </row>
    <row r="125" spans="1:16" hidden="1" x14ac:dyDescent="0.25">
      <c r="A125" s="40">
        <v>9</v>
      </c>
      <c r="B125" s="27" t="s">
        <v>190</v>
      </c>
      <c r="C125" s="28">
        <v>28000</v>
      </c>
      <c r="D125" s="67">
        <f>VLOOKUP(B125,'04.11'!B125:P388,15,0)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7"/>
        <v>0</v>
      </c>
      <c r="M125" s="30"/>
      <c r="N125" s="66">
        <f t="shared" si="5"/>
        <v>0</v>
      </c>
      <c r="O125" s="29"/>
      <c r="P125" s="71"/>
    </row>
    <row r="126" spans="1:16" hidden="1" x14ac:dyDescent="0.25">
      <c r="A126" s="40">
        <v>10</v>
      </c>
      <c r="B126" s="27" t="s">
        <v>191</v>
      </c>
      <c r="C126" s="28">
        <v>28000</v>
      </c>
      <c r="D126" s="67">
        <f>VLOOKUP(B126,'04.11'!B126:P389,15,0)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7"/>
        <v>0</v>
      </c>
      <c r="M126" s="30"/>
      <c r="N126" s="66">
        <f t="shared" si="5"/>
        <v>0</v>
      </c>
      <c r="O126" s="29"/>
      <c r="P126" s="71"/>
    </row>
    <row r="127" spans="1:16" x14ac:dyDescent="0.25">
      <c r="A127" s="40">
        <v>11</v>
      </c>
      <c r="B127" s="27" t="s">
        <v>192</v>
      </c>
      <c r="C127" s="28">
        <v>28000</v>
      </c>
      <c r="D127" s="67">
        <f>VLOOKUP(B127,'04.11'!B127:P390,15,0)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7"/>
        <v>0</v>
      </c>
      <c r="M127" s="30"/>
      <c r="N127" s="66">
        <f t="shared" si="5"/>
        <v>0</v>
      </c>
      <c r="O127" s="29"/>
      <c r="P127" s="71"/>
    </row>
    <row r="128" spans="1:16" x14ac:dyDescent="0.25">
      <c r="A128" s="32"/>
      <c r="B128" s="33"/>
      <c r="C128" s="34"/>
      <c r="D128" s="67" t="e">
        <f>VLOOKUP(B128,'04.11'!B128:P391,15,0)</f>
        <v>#N/A</v>
      </c>
      <c r="E128" s="38"/>
      <c r="F128" s="38"/>
      <c r="G128" s="38"/>
      <c r="H128" s="38"/>
      <c r="I128" s="37"/>
      <c r="J128" s="37"/>
      <c r="K128" s="37"/>
      <c r="L128" s="68" t="e">
        <f t="shared" si="7"/>
        <v>#N/A</v>
      </c>
      <c r="M128" s="38"/>
      <c r="N128" s="68" t="e">
        <f t="shared" si="5"/>
        <v>#N/A</v>
      </c>
      <c r="O128" s="37"/>
      <c r="P128" s="74"/>
    </row>
    <row r="129" spans="1:16" x14ac:dyDescent="0.25">
      <c r="A129" s="44"/>
      <c r="B129" s="45" t="s">
        <v>193</v>
      </c>
      <c r="C129" s="46"/>
      <c r="D129" s="67">
        <f>VLOOKUP(B129,'04.11'!B129:P392,15,0)</f>
        <v>0</v>
      </c>
      <c r="E129" s="21"/>
      <c r="F129" s="21"/>
      <c r="G129" s="21"/>
      <c r="H129" s="21"/>
      <c r="I129" s="20"/>
      <c r="J129" s="20"/>
      <c r="K129" s="20"/>
      <c r="L129" s="67"/>
      <c r="M129" s="21"/>
      <c r="N129" s="67"/>
      <c r="O129" s="20"/>
      <c r="P129" s="72"/>
    </row>
    <row r="130" spans="1:16" x14ac:dyDescent="0.25">
      <c r="A130" s="22" t="s">
        <v>17</v>
      </c>
      <c r="B130" s="47" t="s">
        <v>194</v>
      </c>
      <c r="C130" s="24">
        <v>95000</v>
      </c>
      <c r="D130" s="67">
        <f>VLOOKUP(B130,'04.11'!B130:P393,15,0)</f>
        <v>0</v>
      </c>
      <c r="E130" s="26"/>
      <c r="F130" s="26"/>
      <c r="G130" s="26"/>
      <c r="H130" s="26"/>
      <c r="I130" s="25"/>
      <c r="J130" s="25"/>
      <c r="K130" s="25"/>
      <c r="L130" s="65">
        <f>D130+G130+H130-I130-J130-K130-M130</f>
        <v>0</v>
      </c>
      <c r="M130" s="26"/>
      <c r="N130" s="65">
        <f t="shared" si="5"/>
        <v>0</v>
      </c>
      <c r="O130" s="25"/>
      <c r="P130" s="73"/>
    </row>
    <row r="131" spans="1:16" x14ac:dyDescent="0.25">
      <c r="A131" s="35" t="s">
        <v>19</v>
      </c>
      <c r="B131" s="31" t="s">
        <v>195</v>
      </c>
      <c r="C131" s="28">
        <v>50000</v>
      </c>
      <c r="D131" s="67">
        <f>VLOOKUP(B131,'04.11'!B131:P394,15,0)</f>
        <v>3</v>
      </c>
      <c r="E131" s="30"/>
      <c r="F131" s="30"/>
      <c r="G131" s="30"/>
      <c r="H131" s="30"/>
      <c r="I131" s="29"/>
      <c r="J131" s="29"/>
      <c r="K131" s="29"/>
      <c r="L131" s="66">
        <f t="shared" ref="L131:L156" si="8">D131+G131+H131-I131-J131-K131-M131</f>
        <v>0</v>
      </c>
      <c r="M131" s="30">
        <v>3</v>
      </c>
      <c r="N131" s="66">
        <f t="shared" si="5"/>
        <v>0</v>
      </c>
      <c r="O131" s="29"/>
      <c r="P131" s="71"/>
    </row>
    <row r="132" spans="1:16" hidden="1" x14ac:dyDescent="0.25">
      <c r="A132" s="35" t="s">
        <v>21</v>
      </c>
      <c r="B132" s="27" t="s">
        <v>196</v>
      </c>
      <c r="C132" s="28">
        <v>89000</v>
      </c>
      <c r="D132" s="67">
        <f>VLOOKUP(B132,'04.11'!B132:P395,15,0)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71"/>
    </row>
    <row r="133" spans="1:16" hidden="1" x14ac:dyDescent="0.25">
      <c r="A133" s="35" t="s">
        <v>23</v>
      </c>
      <c r="B133" s="27" t="s">
        <v>197</v>
      </c>
      <c r="C133" s="28">
        <v>49000</v>
      </c>
      <c r="D133" s="67">
        <f>VLOOKUP(B133,'04.11'!B133:P396,15,0)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71"/>
    </row>
    <row r="134" spans="1:16" hidden="1" x14ac:dyDescent="0.25">
      <c r="A134" s="35" t="s">
        <v>25</v>
      </c>
      <c r="B134" s="27" t="s">
        <v>198</v>
      </c>
      <c r="C134" s="28">
        <v>70000</v>
      </c>
      <c r="D134" s="67">
        <f>VLOOKUP(B134,'04.11'!B134:P397,15,0)</f>
        <v>0</v>
      </c>
      <c r="E134" s="30"/>
      <c r="F134" s="30"/>
      <c r="G134" s="30"/>
      <c r="H134" s="30"/>
      <c r="I134" s="29"/>
      <c r="J134" s="29"/>
      <c r="K134" s="29"/>
      <c r="L134" s="66">
        <f t="shared" si="8"/>
        <v>0</v>
      </c>
      <c r="M134" s="30"/>
      <c r="N134" s="66">
        <f t="shared" si="5"/>
        <v>0</v>
      </c>
      <c r="O134" s="29"/>
      <c r="P134" s="71"/>
    </row>
    <row r="135" spans="1:16" hidden="1" x14ac:dyDescent="0.25">
      <c r="A135" s="35" t="s">
        <v>27</v>
      </c>
      <c r="B135" s="27" t="s">
        <v>199</v>
      </c>
      <c r="C135" s="28">
        <v>38000</v>
      </c>
      <c r="D135" s="67">
        <f>VLOOKUP(B135,'04.11'!B135:P398,15,0)</f>
        <v>0</v>
      </c>
      <c r="E135" s="30"/>
      <c r="F135" s="30"/>
      <c r="G135" s="30"/>
      <c r="H135" s="30"/>
      <c r="I135" s="29"/>
      <c r="J135" s="29"/>
      <c r="K135" s="29"/>
      <c r="L135" s="66">
        <f t="shared" si="8"/>
        <v>0</v>
      </c>
      <c r="M135" s="30"/>
      <c r="N135" s="66">
        <f t="shared" si="5"/>
        <v>0</v>
      </c>
      <c r="O135" s="29"/>
      <c r="P135" s="71"/>
    </row>
    <row r="136" spans="1:16" x14ac:dyDescent="0.25">
      <c r="A136" s="35" t="s">
        <v>29</v>
      </c>
      <c r="B136" s="27" t="s">
        <v>200</v>
      </c>
      <c r="C136" s="28">
        <v>55000</v>
      </c>
      <c r="D136" s="67">
        <f>VLOOKUP(B136,'04.11'!B136:P399,15,0)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8"/>
        <v>0</v>
      </c>
      <c r="M136" s="30"/>
      <c r="N136" s="66">
        <f t="shared" si="5"/>
        <v>0</v>
      </c>
      <c r="O136" s="29"/>
      <c r="P136" s="71"/>
    </row>
    <row r="137" spans="1:16" x14ac:dyDescent="0.25">
      <c r="A137" s="35" t="s">
        <v>31</v>
      </c>
      <c r="B137" s="27" t="s">
        <v>201</v>
      </c>
      <c r="C137" s="28">
        <v>30000</v>
      </c>
      <c r="D137" s="67">
        <f>VLOOKUP(B137,'04.11'!B137:P400,15,0)</f>
        <v>0</v>
      </c>
      <c r="E137" s="30"/>
      <c r="F137" s="30"/>
      <c r="G137" s="30">
        <v>10</v>
      </c>
      <c r="H137" s="30"/>
      <c r="I137" s="29"/>
      <c r="J137" s="29"/>
      <c r="K137" s="29"/>
      <c r="L137" s="66">
        <f t="shared" si="8"/>
        <v>7</v>
      </c>
      <c r="M137" s="30">
        <v>3</v>
      </c>
      <c r="N137" s="66">
        <f t="shared" si="5"/>
        <v>0</v>
      </c>
      <c r="O137" s="29"/>
      <c r="P137" s="71">
        <v>7</v>
      </c>
    </row>
    <row r="138" spans="1:16" x14ac:dyDescent="0.25">
      <c r="A138" s="35" t="s">
        <v>33</v>
      </c>
      <c r="B138" s="27" t="s">
        <v>202</v>
      </c>
      <c r="C138" s="28">
        <v>75000</v>
      </c>
      <c r="D138" s="67">
        <f>VLOOKUP(B138,'04.11'!B138:P401,15,0)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8"/>
        <v>0</v>
      </c>
      <c r="M138" s="30"/>
      <c r="N138" s="66">
        <f t="shared" si="5"/>
        <v>0</v>
      </c>
      <c r="O138" s="29"/>
      <c r="P138" s="71"/>
    </row>
    <row r="139" spans="1:16" x14ac:dyDescent="0.25">
      <c r="A139" s="35" t="s">
        <v>35</v>
      </c>
      <c r="B139" s="27" t="s">
        <v>203</v>
      </c>
      <c r="C139" s="28">
        <v>38000</v>
      </c>
      <c r="D139" s="67">
        <f>VLOOKUP(B139,'04.11'!B139:P402,15,0)</f>
        <v>0</v>
      </c>
      <c r="E139" s="30"/>
      <c r="F139" s="30"/>
      <c r="G139" s="30">
        <v>10</v>
      </c>
      <c r="H139" s="30"/>
      <c r="I139" s="29"/>
      <c r="J139" s="29"/>
      <c r="K139" s="29"/>
      <c r="L139" s="66">
        <f t="shared" si="8"/>
        <v>5</v>
      </c>
      <c r="M139" s="30">
        <v>5</v>
      </c>
      <c r="N139" s="66">
        <f t="shared" si="5"/>
        <v>0</v>
      </c>
      <c r="O139" s="29"/>
      <c r="P139" s="71">
        <v>5</v>
      </c>
    </row>
    <row r="140" spans="1:16" x14ac:dyDescent="0.25">
      <c r="A140" s="35" t="s">
        <v>37</v>
      </c>
      <c r="B140" s="27" t="s">
        <v>204</v>
      </c>
      <c r="C140" s="28">
        <v>60000</v>
      </c>
      <c r="D140" s="67">
        <f>VLOOKUP(B140,'04.11'!B140:P403,15,0)</f>
        <v>0</v>
      </c>
      <c r="E140" s="30"/>
      <c r="F140" s="30"/>
      <c r="G140" s="30">
        <v>1</v>
      </c>
      <c r="H140" s="30"/>
      <c r="I140" s="29"/>
      <c r="J140" s="29"/>
      <c r="K140" s="29"/>
      <c r="L140" s="66">
        <f t="shared" si="8"/>
        <v>0</v>
      </c>
      <c r="M140" s="30">
        <v>1</v>
      </c>
      <c r="N140" s="66">
        <f t="shared" si="5"/>
        <v>0</v>
      </c>
      <c r="O140" s="29"/>
      <c r="P140" s="71"/>
    </row>
    <row r="141" spans="1:16" x14ac:dyDescent="0.25">
      <c r="A141" s="35" t="s">
        <v>39</v>
      </c>
      <c r="B141" s="27" t="s">
        <v>205</v>
      </c>
      <c r="C141" s="28">
        <v>35000</v>
      </c>
      <c r="D141" s="67">
        <f>VLOOKUP(B141,'04.11'!B141:P404,15,0)</f>
        <v>0</v>
      </c>
      <c r="E141" s="30"/>
      <c r="F141" s="30"/>
      <c r="G141" s="30">
        <v>6</v>
      </c>
      <c r="H141" s="30"/>
      <c r="I141" s="29"/>
      <c r="J141" s="29"/>
      <c r="K141" s="29"/>
      <c r="L141" s="66">
        <f t="shared" si="8"/>
        <v>3</v>
      </c>
      <c r="M141" s="30">
        <v>3</v>
      </c>
      <c r="N141" s="66">
        <f t="shared" si="5"/>
        <v>0</v>
      </c>
      <c r="O141" s="29"/>
      <c r="P141" s="71">
        <v>3</v>
      </c>
    </row>
    <row r="142" spans="1:16" x14ac:dyDescent="0.25">
      <c r="A142" s="35" t="s">
        <v>41</v>
      </c>
      <c r="B142" s="27" t="s">
        <v>206</v>
      </c>
      <c r="C142" s="28">
        <v>70000</v>
      </c>
      <c r="D142" s="67">
        <f>VLOOKUP(B142,'04.11'!B142:P405,15,0)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8"/>
        <v>0</v>
      </c>
      <c r="M142" s="30"/>
      <c r="N142" s="66">
        <f t="shared" si="5"/>
        <v>0</v>
      </c>
      <c r="O142" s="29"/>
      <c r="P142" s="71"/>
    </row>
    <row r="143" spans="1:16" x14ac:dyDescent="0.25">
      <c r="A143" s="35" t="s">
        <v>43</v>
      </c>
      <c r="B143" s="27" t="s">
        <v>207</v>
      </c>
      <c r="C143" s="28">
        <v>38000</v>
      </c>
      <c r="D143" s="67">
        <f>VLOOKUP(B143,'04.11'!B143:P406,15,0)</f>
        <v>0</v>
      </c>
      <c r="E143" s="30"/>
      <c r="F143" s="30"/>
      <c r="G143" s="30">
        <v>6</v>
      </c>
      <c r="H143" s="30"/>
      <c r="I143" s="29"/>
      <c r="J143" s="29"/>
      <c r="K143" s="29"/>
      <c r="L143" s="66">
        <f t="shared" si="8"/>
        <v>4</v>
      </c>
      <c r="M143" s="30">
        <v>2</v>
      </c>
      <c r="N143" s="66">
        <f t="shared" si="5"/>
        <v>0</v>
      </c>
      <c r="O143" s="29"/>
      <c r="P143" s="71">
        <v>4</v>
      </c>
    </row>
    <row r="144" spans="1:16" hidden="1" x14ac:dyDescent="0.25">
      <c r="A144" s="35" t="s">
        <v>45</v>
      </c>
      <c r="B144" s="27" t="s">
        <v>208</v>
      </c>
      <c r="C144" s="28">
        <v>55000</v>
      </c>
      <c r="D144" s="67">
        <f>VLOOKUP(B144,'04.11'!B144:P407,15,0)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8"/>
        <v>0</v>
      </c>
      <c r="M144" s="30"/>
      <c r="N144" s="66">
        <f t="shared" si="5"/>
        <v>0</v>
      </c>
      <c r="O144" s="29"/>
      <c r="P144" s="71"/>
    </row>
    <row r="145" spans="1:16" hidden="1" x14ac:dyDescent="0.25">
      <c r="A145" s="35" t="s">
        <v>47</v>
      </c>
      <c r="B145" s="27" t="s">
        <v>209</v>
      </c>
      <c r="C145" s="28">
        <v>30000</v>
      </c>
      <c r="D145" s="67">
        <f>VLOOKUP(B145,'04.11'!B145:P408,15,0)</f>
        <v>0</v>
      </c>
      <c r="E145" s="30"/>
      <c r="F145" s="30"/>
      <c r="G145" s="30"/>
      <c r="H145" s="30"/>
      <c r="I145" s="29"/>
      <c r="J145" s="29"/>
      <c r="K145" s="29"/>
      <c r="L145" s="66">
        <f t="shared" si="8"/>
        <v>0</v>
      </c>
      <c r="M145" s="30"/>
      <c r="N145" s="66">
        <f t="shared" si="5"/>
        <v>0</v>
      </c>
      <c r="O145" s="29"/>
      <c r="P145" s="71"/>
    </row>
    <row r="146" spans="1:16" x14ac:dyDescent="0.25">
      <c r="A146" s="35">
        <v>15</v>
      </c>
      <c r="B146" s="27" t="s">
        <v>208</v>
      </c>
      <c r="C146" s="28">
        <v>55000</v>
      </c>
      <c r="D146" s="67">
        <v>0</v>
      </c>
      <c r="E146" s="30"/>
      <c r="F146" s="30"/>
      <c r="G146" s="30"/>
      <c r="H146" s="30"/>
      <c r="I146" s="29"/>
      <c r="J146" s="29"/>
      <c r="K146" s="29"/>
      <c r="L146" s="66"/>
      <c r="M146" s="30"/>
      <c r="N146" s="66"/>
      <c r="O146" s="29"/>
      <c r="P146" s="71"/>
    </row>
    <row r="147" spans="1:16" x14ac:dyDescent="0.25">
      <c r="A147" s="35">
        <v>16</v>
      </c>
      <c r="B147" s="27" t="s">
        <v>349</v>
      </c>
      <c r="C147" s="28">
        <v>30000</v>
      </c>
      <c r="D147" s="67">
        <v>4</v>
      </c>
      <c r="E147" s="30"/>
      <c r="F147" s="30"/>
      <c r="G147" s="30">
        <v>8</v>
      </c>
      <c r="H147" s="30"/>
      <c r="I147" s="29"/>
      <c r="J147" s="29"/>
      <c r="K147" s="29"/>
      <c r="L147" s="66">
        <v>5</v>
      </c>
      <c r="M147" s="30">
        <v>3</v>
      </c>
      <c r="N147" s="66">
        <v>0</v>
      </c>
      <c r="O147" s="29"/>
      <c r="P147" s="71">
        <v>5</v>
      </c>
    </row>
    <row r="148" spans="1:16" x14ac:dyDescent="0.25">
      <c r="A148" s="35" t="s">
        <v>49</v>
      </c>
      <c r="B148" s="27" t="s">
        <v>210</v>
      </c>
      <c r="C148" s="28">
        <v>55000</v>
      </c>
      <c r="D148" s="67">
        <f>VLOOKUP(B148,'04.11'!B85:P409,15,0)</f>
        <v>0</v>
      </c>
      <c r="E148" s="30"/>
      <c r="F148" s="30"/>
      <c r="G148" s="30"/>
      <c r="H148" s="30"/>
      <c r="I148" s="29"/>
      <c r="J148" s="29"/>
      <c r="K148" s="29"/>
      <c r="L148" s="66">
        <f t="shared" si="8"/>
        <v>0</v>
      </c>
      <c r="M148" s="30"/>
      <c r="N148" s="66">
        <f t="shared" si="5"/>
        <v>0</v>
      </c>
      <c r="O148" s="29"/>
      <c r="P148" s="71"/>
    </row>
    <row r="149" spans="1:16" x14ac:dyDescent="0.25">
      <c r="A149" s="35" t="s">
        <v>51</v>
      </c>
      <c r="B149" s="27" t="s">
        <v>211</v>
      </c>
      <c r="C149" s="28">
        <v>30000</v>
      </c>
      <c r="D149" s="67">
        <f>VLOOKUP(B149,'04.11'!B149:P410,15,0)</f>
        <v>8</v>
      </c>
      <c r="E149" s="30"/>
      <c r="F149" s="30"/>
      <c r="G149" s="30">
        <v>8</v>
      </c>
      <c r="H149" s="30"/>
      <c r="I149" s="29"/>
      <c r="J149" s="29">
        <v>6</v>
      </c>
      <c r="K149" s="29"/>
      <c r="L149" s="66">
        <f t="shared" si="8"/>
        <v>5</v>
      </c>
      <c r="M149" s="30">
        <v>5</v>
      </c>
      <c r="N149" s="66">
        <f t="shared" si="5"/>
        <v>0</v>
      </c>
      <c r="O149" s="29"/>
      <c r="P149" s="71">
        <v>5</v>
      </c>
    </row>
    <row r="150" spans="1:16" x14ac:dyDescent="0.25">
      <c r="A150" s="35" t="s">
        <v>53</v>
      </c>
      <c r="B150" s="27" t="s">
        <v>212</v>
      </c>
      <c r="C150" s="28">
        <v>55000</v>
      </c>
      <c r="D150" s="67">
        <f>VLOOKUP(B150,'04.11'!B150:P411,15,0)</f>
        <v>0</v>
      </c>
      <c r="E150" s="30"/>
      <c r="F150" s="30"/>
      <c r="G150" s="30"/>
      <c r="H150" s="30"/>
      <c r="I150" s="29"/>
      <c r="J150" s="29"/>
      <c r="K150" s="29"/>
      <c r="L150" s="66">
        <f t="shared" si="8"/>
        <v>0</v>
      </c>
      <c r="M150" s="30"/>
      <c r="N150" s="66">
        <f t="shared" si="5"/>
        <v>0</v>
      </c>
      <c r="O150" s="29"/>
      <c r="P150" s="71"/>
    </row>
    <row r="151" spans="1:16" x14ac:dyDescent="0.25">
      <c r="A151" s="35" t="s">
        <v>55</v>
      </c>
      <c r="B151" s="27" t="s">
        <v>213</v>
      </c>
      <c r="C151" s="28">
        <v>30000</v>
      </c>
      <c r="D151" s="67">
        <f>VLOOKUP(B151,'04.11'!B151:P412,15,0)</f>
        <v>0</v>
      </c>
      <c r="E151" s="30"/>
      <c r="F151" s="30"/>
      <c r="G151" s="30"/>
      <c r="H151" s="30"/>
      <c r="I151" s="29"/>
      <c r="J151" s="29"/>
      <c r="K151" s="29"/>
      <c r="L151" s="66">
        <f t="shared" si="8"/>
        <v>0</v>
      </c>
      <c r="M151" s="30"/>
      <c r="N151" s="66">
        <f t="shared" si="5"/>
        <v>0</v>
      </c>
      <c r="O151" s="29"/>
      <c r="P151" s="71"/>
    </row>
    <row r="152" spans="1:16" x14ac:dyDescent="0.25">
      <c r="A152" s="35" t="s">
        <v>57</v>
      </c>
      <c r="B152" s="27" t="s">
        <v>214</v>
      </c>
      <c r="C152" s="28">
        <v>89000</v>
      </c>
      <c r="D152" s="67">
        <f>VLOOKUP(B152,'04.11'!B152:P413,15,0)</f>
        <v>0</v>
      </c>
      <c r="E152" s="30"/>
      <c r="F152" s="30"/>
      <c r="G152" s="30">
        <v>10</v>
      </c>
      <c r="H152" s="30"/>
      <c r="I152" s="29"/>
      <c r="J152" s="29"/>
      <c r="K152" s="29"/>
      <c r="L152" s="66">
        <f t="shared" si="8"/>
        <v>10</v>
      </c>
      <c r="M152" s="30">
        <v>0</v>
      </c>
      <c r="N152" s="66">
        <f t="shared" si="5"/>
        <v>0</v>
      </c>
      <c r="O152" s="29"/>
      <c r="P152" s="71">
        <v>10</v>
      </c>
    </row>
    <row r="153" spans="1:16" hidden="1" x14ac:dyDescent="0.25">
      <c r="A153" s="35"/>
      <c r="B153" s="27"/>
      <c r="C153" s="28"/>
      <c r="D153" s="67" t="e">
        <f>VLOOKUP(B153,'04.11'!B153:P414,15,0)</f>
        <v>#N/A</v>
      </c>
      <c r="E153" s="30"/>
      <c r="F153" s="30"/>
      <c r="G153" s="30"/>
      <c r="H153" s="30"/>
      <c r="I153" s="29"/>
      <c r="J153" s="29"/>
      <c r="K153" s="29"/>
      <c r="L153" s="66" t="e">
        <f t="shared" si="8"/>
        <v>#N/A</v>
      </c>
      <c r="M153" s="30"/>
      <c r="N153" s="66" t="e">
        <f t="shared" si="5"/>
        <v>#N/A</v>
      </c>
      <c r="O153" s="29"/>
      <c r="P153" s="71"/>
    </row>
    <row r="154" spans="1:16" hidden="1" x14ac:dyDescent="0.25">
      <c r="A154" s="35"/>
      <c r="B154" s="27"/>
      <c r="C154" s="28"/>
      <c r="D154" s="67" t="e">
        <f>VLOOKUP(B154,'04.11'!B154:P415,15,0)</f>
        <v>#N/A</v>
      </c>
      <c r="E154" s="30"/>
      <c r="F154" s="30"/>
      <c r="G154" s="30"/>
      <c r="H154" s="30"/>
      <c r="I154" s="29"/>
      <c r="J154" s="29"/>
      <c r="K154" s="29"/>
      <c r="L154" s="66" t="e">
        <f t="shared" si="8"/>
        <v>#N/A</v>
      </c>
      <c r="M154" s="30"/>
      <c r="N154" s="66" t="e">
        <f t="shared" si="5"/>
        <v>#N/A</v>
      </c>
      <c r="O154" s="29"/>
      <c r="P154" s="71"/>
    </row>
    <row r="155" spans="1:16" hidden="1" x14ac:dyDescent="0.25">
      <c r="A155" s="35"/>
      <c r="B155" s="27"/>
      <c r="C155" s="28"/>
      <c r="D155" s="67" t="e">
        <f>VLOOKUP(B155,'04.11'!B155:P416,15,0)</f>
        <v>#N/A</v>
      </c>
      <c r="E155" s="30"/>
      <c r="F155" s="30"/>
      <c r="G155" s="30"/>
      <c r="H155" s="30"/>
      <c r="I155" s="29"/>
      <c r="J155" s="29"/>
      <c r="K155" s="29"/>
      <c r="L155" s="66" t="e">
        <f t="shared" si="8"/>
        <v>#N/A</v>
      </c>
      <c r="M155" s="30"/>
      <c r="N155" s="66" t="e">
        <f t="shared" si="5"/>
        <v>#N/A</v>
      </c>
      <c r="O155" s="29"/>
      <c r="P155" s="71"/>
    </row>
    <row r="156" spans="1:16" hidden="1" x14ac:dyDescent="0.25">
      <c r="A156" s="35"/>
      <c r="B156" s="27"/>
      <c r="C156" s="28"/>
      <c r="D156" s="67" t="e">
        <f>VLOOKUP(B156,'04.11'!B156:P417,15,0)</f>
        <v>#N/A</v>
      </c>
      <c r="E156" s="30"/>
      <c r="F156" s="30"/>
      <c r="G156" s="30"/>
      <c r="H156" s="30"/>
      <c r="I156" s="29"/>
      <c r="J156" s="29"/>
      <c r="K156" s="29"/>
      <c r="L156" s="66" t="e">
        <f t="shared" si="8"/>
        <v>#N/A</v>
      </c>
      <c r="M156" s="30"/>
      <c r="N156" s="66" t="e">
        <f t="shared" ref="N156:N223" si="9">P156-L156</f>
        <v>#N/A</v>
      </c>
      <c r="O156" s="29"/>
      <c r="P156" s="71"/>
    </row>
    <row r="157" spans="1:16" x14ac:dyDescent="0.25">
      <c r="A157" s="17"/>
      <c r="B157" s="18" t="s">
        <v>215</v>
      </c>
      <c r="C157" s="19"/>
      <c r="D157" s="67">
        <f>VLOOKUP(B157,'04.11'!B157:P418,15,0)</f>
        <v>0</v>
      </c>
      <c r="E157" s="20"/>
      <c r="F157" s="20"/>
      <c r="G157" s="20"/>
      <c r="H157" s="20"/>
      <c r="I157" s="20"/>
      <c r="J157" s="20"/>
      <c r="K157" s="20"/>
      <c r="L157" s="67"/>
      <c r="M157" s="21"/>
      <c r="N157" s="67"/>
      <c r="O157" s="20"/>
      <c r="P157" s="72"/>
    </row>
    <row r="158" spans="1:16" x14ac:dyDescent="0.25">
      <c r="A158" s="22" t="s">
        <v>17</v>
      </c>
      <c r="B158" s="23" t="s">
        <v>216</v>
      </c>
      <c r="C158" s="24">
        <v>390000</v>
      </c>
      <c r="D158" s="67">
        <f>VLOOKUP(B158,'04.11'!B158:P419,15,0)</f>
        <v>0</v>
      </c>
      <c r="E158" s="30"/>
      <c r="F158" s="26"/>
      <c r="G158" s="26"/>
      <c r="H158" s="26"/>
      <c r="I158" s="25"/>
      <c r="J158" s="25"/>
      <c r="K158" s="25"/>
      <c r="L158" s="66">
        <f>D158+G158+H158-I158-J158-K158-M158</f>
        <v>0</v>
      </c>
      <c r="M158" s="26"/>
      <c r="N158" s="66">
        <f t="shared" si="9"/>
        <v>0</v>
      </c>
      <c r="O158" s="29"/>
      <c r="P158" s="71"/>
    </row>
    <row r="159" spans="1:16" x14ac:dyDescent="0.25">
      <c r="A159" s="22" t="s">
        <v>19</v>
      </c>
      <c r="B159" s="27" t="s">
        <v>217</v>
      </c>
      <c r="C159" s="28">
        <v>300000</v>
      </c>
      <c r="D159" s="67">
        <f>VLOOKUP(B159,'04.11'!B159:P420,15,0)</f>
        <v>0</v>
      </c>
      <c r="E159" s="30"/>
      <c r="F159" s="30"/>
      <c r="G159" s="30">
        <v>1</v>
      </c>
      <c r="H159" s="30"/>
      <c r="I159" s="29"/>
      <c r="J159" s="29"/>
      <c r="K159" s="29"/>
      <c r="L159" s="66">
        <f t="shared" ref="L159:L190" si="10">D159+G159+H159-I159-J159-K159-M159</f>
        <v>0</v>
      </c>
      <c r="M159" s="30">
        <v>1</v>
      </c>
      <c r="N159" s="66">
        <f t="shared" si="9"/>
        <v>0</v>
      </c>
      <c r="O159" s="29"/>
      <c r="P159" s="71"/>
    </row>
    <row r="160" spans="1:16" x14ac:dyDescent="0.25">
      <c r="A160" s="22" t="s">
        <v>21</v>
      </c>
      <c r="B160" s="27" t="s">
        <v>218</v>
      </c>
      <c r="C160" s="28">
        <v>390000</v>
      </c>
      <c r="D160" s="67">
        <f>VLOOKUP(B160,'04.11'!B160:P421,15,0)</f>
        <v>0</v>
      </c>
      <c r="E160" s="30"/>
      <c r="F160" s="30"/>
      <c r="G160" s="30">
        <v>1</v>
      </c>
      <c r="H160" s="30"/>
      <c r="I160" s="29"/>
      <c r="J160" s="29"/>
      <c r="K160" s="29"/>
      <c r="L160" s="66">
        <f t="shared" si="10"/>
        <v>0</v>
      </c>
      <c r="M160" s="30">
        <v>1</v>
      </c>
      <c r="N160" s="66">
        <f t="shared" si="9"/>
        <v>0</v>
      </c>
      <c r="O160" s="29"/>
      <c r="P160" s="71"/>
    </row>
    <row r="161" spans="1:16" x14ac:dyDescent="0.25">
      <c r="A161" s="22" t="s">
        <v>23</v>
      </c>
      <c r="B161" s="27" t="s">
        <v>219</v>
      </c>
      <c r="C161" s="28">
        <v>300000</v>
      </c>
      <c r="D161" s="67">
        <f>VLOOKUP(B161,'04.11'!B161:P422,15,0)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/>
      <c r="N161" s="66">
        <f t="shared" si="9"/>
        <v>0</v>
      </c>
      <c r="O161" s="29"/>
      <c r="P161" s="71"/>
    </row>
    <row r="162" spans="1:16" x14ac:dyDescent="0.25">
      <c r="A162" s="22" t="s">
        <v>25</v>
      </c>
      <c r="B162" s="27" t="s">
        <v>220</v>
      </c>
      <c r="C162" s="28">
        <v>390000</v>
      </c>
      <c r="D162" s="67">
        <f>VLOOKUP(B162,'04.11'!B162:P423,15,0)</f>
        <v>0</v>
      </c>
      <c r="E162" s="30"/>
      <c r="F162" s="30"/>
      <c r="G162" s="30"/>
      <c r="H162" s="30"/>
      <c r="I162" s="29"/>
      <c r="J162" s="29"/>
      <c r="K162" s="29"/>
      <c r="L162" s="66">
        <f t="shared" si="10"/>
        <v>0</v>
      </c>
      <c r="M162" s="30"/>
      <c r="N162" s="66">
        <f t="shared" si="9"/>
        <v>0</v>
      </c>
      <c r="O162" s="29"/>
      <c r="P162" s="71"/>
    </row>
    <row r="163" spans="1:16" x14ac:dyDescent="0.25">
      <c r="A163" s="22" t="s">
        <v>27</v>
      </c>
      <c r="B163" s="27" t="s">
        <v>221</v>
      </c>
      <c r="C163" s="28">
        <v>300000</v>
      </c>
      <c r="D163" s="67">
        <f>VLOOKUP(B163,'04.11'!B163:P424,15,0)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/>
      <c r="N163" s="66">
        <f t="shared" si="9"/>
        <v>0</v>
      </c>
      <c r="O163" s="29"/>
      <c r="P163" s="71"/>
    </row>
    <row r="164" spans="1:16" hidden="1" x14ac:dyDescent="0.25">
      <c r="A164" s="22" t="s">
        <v>29</v>
      </c>
      <c r="B164" s="27" t="s">
        <v>222</v>
      </c>
      <c r="C164" s="28">
        <v>300000</v>
      </c>
      <c r="D164" s="67">
        <f>VLOOKUP(B164,'04.11'!B164:P425,15,0)</f>
        <v>0</v>
      </c>
      <c r="E164" s="30"/>
      <c r="F164" s="30"/>
      <c r="G164" s="30"/>
      <c r="H164" s="30"/>
      <c r="I164" s="29"/>
      <c r="J164" s="29"/>
      <c r="K164" s="29"/>
      <c r="L164" s="66">
        <f t="shared" si="10"/>
        <v>0</v>
      </c>
      <c r="M164" s="30"/>
      <c r="N164" s="66">
        <f t="shared" si="9"/>
        <v>0</v>
      </c>
      <c r="O164" s="29"/>
      <c r="P164" s="71"/>
    </row>
    <row r="165" spans="1:16" x14ac:dyDescent="0.25">
      <c r="A165" s="22" t="s">
        <v>31</v>
      </c>
      <c r="B165" s="27" t="s">
        <v>223</v>
      </c>
      <c r="C165" s="28">
        <v>220000</v>
      </c>
      <c r="D165" s="67">
        <f>VLOOKUP(B165,'04.11'!B165:P426,15,0)</f>
        <v>0</v>
      </c>
      <c r="E165" s="30"/>
      <c r="F165" s="30"/>
      <c r="G165" s="30">
        <v>3</v>
      </c>
      <c r="H165" s="30"/>
      <c r="I165" s="29"/>
      <c r="J165" s="29"/>
      <c r="K165" s="29"/>
      <c r="L165" s="66">
        <f t="shared" si="10"/>
        <v>0</v>
      </c>
      <c r="M165" s="30">
        <v>3</v>
      </c>
      <c r="N165" s="66">
        <f t="shared" si="9"/>
        <v>0</v>
      </c>
      <c r="O165" s="29"/>
      <c r="P165" s="71"/>
    </row>
    <row r="166" spans="1:16" x14ac:dyDescent="0.25">
      <c r="A166" s="22" t="s">
        <v>33</v>
      </c>
      <c r="B166" s="27" t="s">
        <v>224</v>
      </c>
      <c r="C166" s="28">
        <v>260000</v>
      </c>
      <c r="D166" s="67">
        <f>VLOOKUP(B166,'04.11'!B166:P427,15,0)</f>
        <v>2</v>
      </c>
      <c r="E166" s="30"/>
      <c r="F166" s="30"/>
      <c r="G166" s="30">
        <v>2</v>
      </c>
      <c r="H166" s="30">
        <v>1</v>
      </c>
      <c r="I166" s="29"/>
      <c r="J166" s="29"/>
      <c r="K166" s="29"/>
      <c r="L166" s="66">
        <f t="shared" si="10"/>
        <v>0</v>
      </c>
      <c r="M166" s="30">
        <v>5</v>
      </c>
      <c r="N166" s="66">
        <f t="shared" si="9"/>
        <v>0</v>
      </c>
      <c r="O166" s="29"/>
      <c r="P166" s="71"/>
    </row>
    <row r="167" spans="1:16" x14ac:dyDescent="0.25">
      <c r="A167" s="22" t="s">
        <v>35</v>
      </c>
      <c r="B167" s="27" t="s">
        <v>225</v>
      </c>
      <c r="C167" s="28">
        <v>350000</v>
      </c>
      <c r="D167" s="67">
        <f>VLOOKUP(B167,'04.11'!B167:P428,15,0)</f>
        <v>1</v>
      </c>
      <c r="E167" s="30"/>
      <c r="F167" s="30"/>
      <c r="G167" s="30"/>
      <c r="H167" s="30"/>
      <c r="I167" s="29"/>
      <c r="J167" s="29"/>
      <c r="K167" s="29"/>
      <c r="L167" s="66">
        <f t="shared" si="10"/>
        <v>0</v>
      </c>
      <c r="M167" s="30">
        <v>1</v>
      </c>
      <c r="N167" s="66">
        <f t="shared" si="9"/>
        <v>0</v>
      </c>
      <c r="O167" s="29"/>
      <c r="P167" s="71"/>
    </row>
    <row r="168" spans="1:16" x14ac:dyDescent="0.25">
      <c r="A168" s="22" t="s">
        <v>37</v>
      </c>
      <c r="B168" s="27" t="s">
        <v>226</v>
      </c>
      <c r="C168" s="28">
        <v>480000</v>
      </c>
      <c r="D168" s="67">
        <f>VLOOKUP(B168,'04.11'!B168:P429,15,0)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71"/>
    </row>
    <row r="169" spans="1:16" hidden="1" x14ac:dyDescent="0.25">
      <c r="A169" s="22" t="s">
        <v>39</v>
      </c>
      <c r="B169" s="27" t="s">
        <v>227</v>
      </c>
      <c r="C169" s="28">
        <v>390000</v>
      </c>
      <c r="D169" s="67">
        <f>VLOOKUP(B169,'04.11'!B169:P430,15,0)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0"/>
        <v>0</v>
      </c>
      <c r="M169" s="30"/>
      <c r="N169" s="66">
        <f t="shared" si="9"/>
        <v>0</v>
      </c>
      <c r="O169" s="29"/>
      <c r="P169" s="71"/>
    </row>
    <row r="170" spans="1:16" hidden="1" x14ac:dyDescent="0.25">
      <c r="A170" s="22" t="s">
        <v>41</v>
      </c>
      <c r="B170" s="27" t="s">
        <v>228</v>
      </c>
      <c r="C170" s="28">
        <v>300000</v>
      </c>
      <c r="D170" s="67">
        <f>VLOOKUP(B170,'04.11'!B170:P431,15,0)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71"/>
    </row>
    <row r="171" spans="1:16" x14ac:dyDescent="0.25">
      <c r="A171" s="22" t="s">
        <v>43</v>
      </c>
      <c r="B171" s="31" t="s">
        <v>229</v>
      </c>
      <c r="C171" s="28">
        <v>120000</v>
      </c>
      <c r="D171" s="67">
        <f>VLOOKUP(B171,'04.11'!B171:P432,15,0)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/>
      <c r="N171" s="66">
        <f t="shared" si="9"/>
        <v>0</v>
      </c>
      <c r="O171" s="29"/>
      <c r="P171" s="71"/>
    </row>
    <row r="172" spans="1:16" x14ac:dyDescent="0.25">
      <c r="A172" s="22" t="s">
        <v>45</v>
      </c>
      <c r="B172" s="31" t="s">
        <v>230</v>
      </c>
      <c r="C172" s="28">
        <v>300000</v>
      </c>
      <c r="D172" s="67">
        <f>VLOOKUP(B172,'04.11'!B172:P433,15,0)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0"/>
        <v>0</v>
      </c>
      <c r="M172" s="30"/>
      <c r="N172" s="66">
        <f t="shared" si="9"/>
        <v>0</v>
      </c>
      <c r="O172" s="29"/>
      <c r="P172" s="71"/>
    </row>
    <row r="173" spans="1:16" x14ac:dyDescent="0.25">
      <c r="A173" s="22" t="s">
        <v>47</v>
      </c>
      <c r="B173" s="31" t="s">
        <v>231</v>
      </c>
      <c r="C173" s="28">
        <v>220000</v>
      </c>
      <c r="D173" s="67">
        <f>VLOOKUP(B173,'04.11'!B173:P434,15,0)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0"/>
        <v>0</v>
      </c>
      <c r="M173" s="30"/>
      <c r="N173" s="66">
        <f t="shared" si="9"/>
        <v>0</v>
      </c>
      <c r="O173" s="29"/>
      <c r="P173" s="71"/>
    </row>
    <row r="174" spans="1:16" x14ac:dyDescent="0.25">
      <c r="A174" s="22" t="s">
        <v>49</v>
      </c>
      <c r="B174" s="27" t="s">
        <v>232</v>
      </c>
      <c r="C174" s="28">
        <v>390000</v>
      </c>
      <c r="D174" s="67">
        <f>VLOOKUP(B174,'04.11'!B174:P435,15,0)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0"/>
        <v>0</v>
      </c>
      <c r="M174" s="30"/>
      <c r="N174" s="66">
        <f t="shared" si="9"/>
        <v>0</v>
      </c>
      <c r="O174" s="29"/>
      <c r="P174" s="71"/>
    </row>
    <row r="175" spans="1:16" x14ac:dyDescent="0.25">
      <c r="A175" s="22" t="s">
        <v>51</v>
      </c>
      <c r="B175" s="27" t="s">
        <v>233</v>
      </c>
      <c r="C175" s="28">
        <v>300000</v>
      </c>
      <c r="D175" s="67">
        <f>VLOOKUP(B175,'04.11'!B175:P436,15,0)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71"/>
    </row>
    <row r="176" spans="1:16" x14ac:dyDescent="0.25">
      <c r="A176" s="22" t="s">
        <v>53</v>
      </c>
      <c r="B176" s="27" t="s">
        <v>234</v>
      </c>
      <c r="C176" s="28">
        <v>390000</v>
      </c>
      <c r="D176" s="67">
        <f>VLOOKUP(B176,'04.11'!B176:P437,15,0)</f>
        <v>2</v>
      </c>
      <c r="E176" s="30"/>
      <c r="F176" s="30"/>
      <c r="G176" s="30"/>
      <c r="H176" s="30"/>
      <c r="I176" s="29"/>
      <c r="J176" s="29"/>
      <c r="K176" s="29"/>
      <c r="L176" s="66">
        <f t="shared" si="10"/>
        <v>2</v>
      </c>
      <c r="M176" s="30"/>
      <c r="N176" s="66">
        <f t="shared" si="9"/>
        <v>0</v>
      </c>
      <c r="O176" s="29"/>
      <c r="P176" s="71">
        <v>2</v>
      </c>
    </row>
    <row r="177" spans="1:16" x14ac:dyDescent="0.25">
      <c r="A177" s="22" t="s">
        <v>55</v>
      </c>
      <c r="B177" s="27" t="s">
        <v>235</v>
      </c>
      <c r="C177" s="28">
        <v>300000</v>
      </c>
      <c r="D177" s="67">
        <f>VLOOKUP(B177,'04.11'!B177:P438,15,0)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0"/>
        <v>0</v>
      </c>
      <c r="M177" s="30"/>
      <c r="N177" s="66">
        <f t="shared" si="9"/>
        <v>0</v>
      </c>
      <c r="O177" s="29"/>
      <c r="P177" s="71"/>
    </row>
    <row r="178" spans="1:16" hidden="1" x14ac:dyDescent="0.25">
      <c r="A178" s="22" t="s">
        <v>57</v>
      </c>
      <c r="B178" s="27" t="s">
        <v>236</v>
      </c>
      <c r="C178" s="28">
        <v>390000</v>
      </c>
      <c r="D178" s="67">
        <f>VLOOKUP(B178,'04.11'!B178:P439,15,0)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0"/>
        <v>0</v>
      </c>
      <c r="M178" s="30"/>
      <c r="N178" s="66">
        <f t="shared" si="9"/>
        <v>0</v>
      </c>
      <c r="O178" s="29"/>
      <c r="P178" s="71"/>
    </row>
    <row r="179" spans="1:16" hidden="1" x14ac:dyDescent="0.25">
      <c r="A179" s="22" t="s">
        <v>59</v>
      </c>
      <c r="B179" s="27" t="s">
        <v>237</v>
      </c>
      <c r="C179" s="28">
        <v>390000</v>
      </c>
      <c r="D179" s="67">
        <f>VLOOKUP(B179,'04.11'!B179:P440,15,0)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0"/>
        <v>0</v>
      </c>
      <c r="M179" s="30"/>
      <c r="N179" s="66">
        <f t="shared" si="9"/>
        <v>0</v>
      </c>
      <c r="O179" s="29"/>
      <c r="P179" s="71"/>
    </row>
    <row r="180" spans="1:16" x14ac:dyDescent="0.25">
      <c r="A180" s="22" t="s">
        <v>61</v>
      </c>
      <c r="B180" s="27" t="s">
        <v>238</v>
      </c>
      <c r="C180" s="28">
        <v>390000</v>
      </c>
      <c r="D180" s="67">
        <f>VLOOKUP(B180,'04.11'!B180:P441,15,0)</f>
        <v>0</v>
      </c>
      <c r="E180" s="30"/>
      <c r="F180" s="30"/>
      <c r="G180" s="30">
        <v>1</v>
      </c>
      <c r="H180" s="30"/>
      <c r="I180" s="29"/>
      <c r="J180" s="29"/>
      <c r="K180" s="29"/>
      <c r="L180" s="66">
        <f t="shared" si="10"/>
        <v>0</v>
      </c>
      <c r="M180" s="30">
        <v>1</v>
      </c>
      <c r="N180" s="66">
        <f t="shared" si="9"/>
        <v>0</v>
      </c>
      <c r="O180" s="29"/>
      <c r="P180" s="71"/>
    </row>
    <row r="181" spans="1:16" x14ac:dyDescent="0.25">
      <c r="A181" s="22" t="s">
        <v>63</v>
      </c>
      <c r="B181" s="27" t="s">
        <v>239</v>
      </c>
      <c r="C181" s="28">
        <v>300000</v>
      </c>
      <c r="D181" s="67">
        <f>VLOOKUP(B181,'04.11'!B181:P442,15,0)</f>
        <v>0</v>
      </c>
      <c r="E181" s="30"/>
      <c r="F181" s="30"/>
      <c r="G181" s="30"/>
      <c r="H181" s="30"/>
      <c r="I181" s="29"/>
      <c r="J181" s="29"/>
      <c r="K181" s="29"/>
      <c r="L181" s="66">
        <f t="shared" si="10"/>
        <v>0</v>
      </c>
      <c r="M181" s="30"/>
      <c r="N181" s="66">
        <f t="shared" si="9"/>
        <v>0</v>
      </c>
      <c r="O181" s="29"/>
      <c r="P181" s="71"/>
    </row>
    <row r="182" spans="1:16" x14ac:dyDescent="0.25">
      <c r="A182" s="22" t="s">
        <v>65</v>
      </c>
      <c r="B182" s="27" t="s">
        <v>240</v>
      </c>
      <c r="C182" s="28">
        <v>390000</v>
      </c>
      <c r="D182" s="67">
        <f>VLOOKUP(B182,'04.11'!B182:P443,15,0)</f>
        <v>1</v>
      </c>
      <c r="E182" s="30"/>
      <c r="F182" s="30"/>
      <c r="G182" s="30">
        <v>2</v>
      </c>
      <c r="H182" s="30"/>
      <c r="I182" s="29"/>
      <c r="J182" s="29">
        <v>1</v>
      </c>
      <c r="K182" s="29"/>
      <c r="L182" s="66">
        <f t="shared" si="10"/>
        <v>1</v>
      </c>
      <c r="M182" s="30">
        <v>1</v>
      </c>
      <c r="N182" s="66">
        <f t="shared" si="9"/>
        <v>0</v>
      </c>
      <c r="O182" s="29"/>
      <c r="P182" s="71">
        <v>1</v>
      </c>
    </row>
    <row r="183" spans="1:16" x14ac:dyDescent="0.25">
      <c r="A183" s="22" t="s">
        <v>67</v>
      </c>
      <c r="B183" s="27" t="s">
        <v>241</v>
      </c>
      <c r="C183" s="28">
        <v>300000</v>
      </c>
      <c r="D183" s="67">
        <f>VLOOKUP(B183,'04.11'!B183:P444,15,0)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0"/>
        <v>0</v>
      </c>
      <c r="M183" s="30"/>
      <c r="N183" s="66">
        <f t="shared" si="9"/>
        <v>0</v>
      </c>
      <c r="O183" s="29"/>
      <c r="P183" s="71"/>
    </row>
    <row r="184" spans="1:16" hidden="1" x14ac:dyDescent="0.25">
      <c r="A184" s="22" t="s">
        <v>69</v>
      </c>
      <c r="B184" s="33" t="s">
        <v>242</v>
      </c>
      <c r="C184" s="34">
        <v>360000</v>
      </c>
      <c r="D184" s="67">
        <f>VLOOKUP(B184,'04.11'!B184:P445,15,0)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0"/>
        <v>0</v>
      </c>
      <c r="M184" s="38"/>
      <c r="N184" s="66">
        <f t="shared" si="9"/>
        <v>0</v>
      </c>
      <c r="O184" s="29"/>
      <c r="P184" s="71"/>
    </row>
    <row r="185" spans="1:16" x14ac:dyDescent="0.25">
      <c r="A185" s="22" t="s">
        <v>71</v>
      </c>
      <c r="B185" s="33" t="s">
        <v>243</v>
      </c>
      <c r="C185" s="34"/>
      <c r="D185" s="67">
        <f>VLOOKUP(B185,'04.11'!B185:P446,15,0)</f>
        <v>0</v>
      </c>
      <c r="E185" s="30"/>
      <c r="F185" s="38"/>
      <c r="G185" s="38"/>
      <c r="H185" s="38"/>
      <c r="I185" s="37"/>
      <c r="J185" s="37"/>
      <c r="K185" s="37"/>
      <c r="L185" s="66">
        <f t="shared" si="10"/>
        <v>0</v>
      </c>
      <c r="M185" s="38"/>
      <c r="N185" s="66">
        <f t="shared" si="9"/>
        <v>0</v>
      </c>
      <c r="O185" s="29"/>
      <c r="P185" s="71"/>
    </row>
    <row r="186" spans="1:16" x14ac:dyDescent="0.25">
      <c r="A186" s="22" t="s">
        <v>73</v>
      </c>
      <c r="B186" s="33" t="s">
        <v>244</v>
      </c>
      <c r="C186" s="34"/>
      <c r="D186" s="67">
        <f>VLOOKUP(B186,'04.11'!B186:P447,15,0)</f>
        <v>0</v>
      </c>
      <c r="E186" s="30"/>
      <c r="F186" s="38"/>
      <c r="G186" s="38"/>
      <c r="H186" s="38"/>
      <c r="I186" s="37"/>
      <c r="J186" s="37"/>
      <c r="K186" s="37"/>
      <c r="L186" s="66">
        <f t="shared" si="10"/>
        <v>0</v>
      </c>
      <c r="M186" s="38"/>
      <c r="N186" s="66">
        <f t="shared" si="9"/>
        <v>0</v>
      </c>
      <c r="O186" s="29"/>
      <c r="P186" s="71"/>
    </row>
    <row r="187" spans="1:16" x14ac:dyDescent="0.25">
      <c r="A187" s="22" t="s">
        <v>75</v>
      </c>
      <c r="B187" s="33" t="s">
        <v>245</v>
      </c>
      <c r="C187" s="34"/>
      <c r="D187" s="67">
        <f>VLOOKUP(B187,'04.11'!B187:P448,15,0)</f>
        <v>0</v>
      </c>
      <c r="E187" s="30"/>
      <c r="F187" s="38"/>
      <c r="G187" s="38"/>
      <c r="H187" s="38"/>
      <c r="I187" s="37"/>
      <c r="J187" s="37"/>
      <c r="K187" s="37"/>
      <c r="L187" s="66">
        <f t="shared" si="10"/>
        <v>0</v>
      </c>
      <c r="M187" s="38"/>
      <c r="N187" s="66">
        <f t="shared" si="9"/>
        <v>0</v>
      </c>
      <c r="O187" s="29"/>
      <c r="P187" s="71"/>
    </row>
    <row r="188" spans="1:16" x14ac:dyDescent="0.25">
      <c r="A188" s="22" t="s">
        <v>77</v>
      </c>
      <c r="B188" s="33" t="s">
        <v>246</v>
      </c>
      <c r="C188" s="34"/>
      <c r="D188" s="67">
        <f>VLOOKUP(B188,'04.11'!B188:P449,15,0)</f>
        <v>0</v>
      </c>
      <c r="E188" s="30"/>
      <c r="F188" s="38"/>
      <c r="G188" s="38"/>
      <c r="H188" s="38"/>
      <c r="I188" s="37"/>
      <c r="J188" s="37"/>
      <c r="K188" s="37"/>
      <c r="L188" s="66">
        <f t="shared" si="10"/>
        <v>0</v>
      </c>
      <c r="M188" s="38"/>
      <c r="N188" s="66">
        <f t="shared" si="9"/>
        <v>0</v>
      </c>
      <c r="O188" s="29"/>
      <c r="P188" s="71"/>
    </row>
    <row r="189" spans="1:16" x14ac:dyDescent="0.25">
      <c r="A189" s="22" t="s">
        <v>79</v>
      </c>
      <c r="B189" s="33" t="s">
        <v>330</v>
      </c>
      <c r="C189" s="34"/>
      <c r="D189" s="67">
        <f>VLOOKUP(B189,'04.11'!B189:P450,15,0)</f>
        <v>0</v>
      </c>
      <c r="E189" s="30"/>
      <c r="F189" s="38"/>
      <c r="G189" s="38"/>
      <c r="H189" s="38"/>
      <c r="I189" s="37"/>
      <c r="J189" s="37"/>
      <c r="K189" s="37"/>
      <c r="L189" s="66"/>
      <c r="M189" s="38"/>
      <c r="N189" s="66"/>
      <c r="O189" s="29"/>
      <c r="P189" s="71"/>
    </row>
    <row r="190" spans="1:16" x14ac:dyDescent="0.25">
      <c r="A190" s="22" t="s">
        <v>81</v>
      </c>
      <c r="B190" s="33" t="s">
        <v>329</v>
      </c>
      <c r="C190" s="34"/>
      <c r="D190" s="67">
        <f>VLOOKUP(B190,'04.11'!B190:P451,15,0)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0"/>
        <v>0</v>
      </c>
      <c r="M190" s="38"/>
      <c r="N190" s="66">
        <f t="shared" si="9"/>
        <v>0</v>
      </c>
      <c r="O190" s="29"/>
      <c r="P190" s="71"/>
    </row>
    <row r="191" spans="1:16" x14ac:dyDescent="0.25">
      <c r="A191" s="17"/>
      <c r="B191" s="48" t="s">
        <v>247</v>
      </c>
      <c r="C191" s="19"/>
      <c r="D191" s="67">
        <f>VLOOKUP(B191,'04.11'!B191:P452,15,0)</f>
        <v>0</v>
      </c>
      <c r="E191" s="20"/>
      <c r="F191" s="20"/>
      <c r="G191" s="20"/>
      <c r="H191" s="20"/>
      <c r="I191" s="20"/>
      <c r="J191" s="20"/>
      <c r="K191" s="20"/>
      <c r="L191" s="67"/>
      <c r="M191" s="21"/>
      <c r="N191" s="67"/>
      <c r="O191" s="20"/>
      <c r="P191" s="72"/>
    </row>
    <row r="192" spans="1:16" x14ac:dyDescent="0.25">
      <c r="A192" s="22" t="s">
        <v>17</v>
      </c>
      <c r="B192" s="23" t="s">
        <v>248</v>
      </c>
      <c r="C192" s="24">
        <v>42000</v>
      </c>
      <c r="D192" s="67">
        <f>VLOOKUP(B192,'04.11'!B192:P453,15,0)</f>
        <v>0</v>
      </c>
      <c r="E192" s="38"/>
      <c r="F192" s="38"/>
      <c r="G192" s="26"/>
      <c r="H192" s="26"/>
      <c r="I192" s="25"/>
      <c r="J192" s="25"/>
      <c r="K192" s="25"/>
      <c r="L192" s="68">
        <f>D192+G192+H192-I192-J192-K192-M192</f>
        <v>0</v>
      </c>
      <c r="M192" s="26"/>
      <c r="N192" s="68">
        <f t="shared" si="9"/>
        <v>0</v>
      </c>
      <c r="O192" s="37"/>
      <c r="P192" s="74"/>
    </row>
    <row r="193" spans="1:16" x14ac:dyDescent="0.25">
      <c r="A193" s="22" t="s">
        <v>19</v>
      </c>
      <c r="B193" s="27" t="s">
        <v>249</v>
      </c>
      <c r="C193" s="28">
        <v>36000</v>
      </c>
      <c r="D193" s="67">
        <f>VLOOKUP(B193,'04.11'!B193:P454,15,0)</f>
        <v>0</v>
      </c>
      <c r="E193" s="38"/>
      <c r="F193" s="38"/>
      <c r="G193" s="26"/>
      <c r="H193" s="26"/>
      <c r="I193" s="25"/>
      <c r="J193" s="25"/>
      <c r="K193" s="25"/>
      <c r="L193" s="68">
        <f t="shared" ref="L193:L204" si="11">D193+G193+H193-I193-J193-K193-M193</f>
        <v>0</v>
      </c>
      <c r="M193" s="26"/>
      <c r="N193" s="68">
        <f t="shared" si="9"/>
        <v>0</v>
      </c>
      <c r="O193" s="37"/>
      <c r="P193" s="74"/>
    </row>
    <row r="194" spans="1:16" x14ac:dyDescent="0.25">
      <c r="A194" s="22" t="s">
        <v>21</v>
      </c>
      <c r="B194" s="27" t="s">
        <v>250</v>
      </c>
      <c r="C194" s="28">
        <v>43000</v>
      </c>
      <c r="D194" s="67">
        <f>VLOOKUP(B194,'04.11'!B194:P455,15,0)</f>
        <v>0</v>
      </c>
      <c r="E194" s="38"/>
      <c r="F194" s="38"/>
      <c r="G194" s="25">
        <v>9</v>
      </c>
      <c r="H194" s="26"/>
      <c r="I194" s="25"/>
      <c r="J194" s="25"/>
      <c r="K194" s="25"/>
      <c r="L194" s="68">
        <f t="shared" si="11"/>
        <v>0</v>
      </c>
      <c r="M194" s="26">
        <v>9</v>
      </c>
      <c r="N194" s="68">
        <f t="shared" si="9"/>
        <v>0</v>
      </c>
      <c r="O194" s="37"/>
      <c r="P194" s="74"/>
    </row>
    <row r="195" spans="1:16" x14ac:dyDescent="0.25">
      <c r="A195" s="22" t="s">
        <v>23</v>
      </c>
      <c r="B195" s="27" t="s">
        <v>251</v>
      </c>
      <c r="C195" s="28">
        <v>12000</v>
      </c>
      <c r="D195" s="67">
        <f>VLOOKUP(B195,'04.11'!B195:P456,15,0)</f>
        <v>0</v>
      </c>
      <c r="E195" s="38"/>
      <c r="F195" s="38"/>
      <c r="G195" s="26"/>
      <c r="H195" s="26"/>
      <c r="I195" s="25"/>
      <c r="J195" s="25"/>
      <c r="K195" s="25"/>
      <c r="L195" s="68">
        <f t="shared" si="11"/>
        <v>0</v>
      </c>
      <c r="M195" s="26"/>
      <c r="N195" s="68">
        <f t="shared" si="9"/>
        <v>0</v>
      </c>
      <c r="O195" s="37"/>
      <c r="P195" s="74"/>
    </row>
    <row r="196" spans="1:16" x14ac:dyDescent="0.25">
      <c r="A196" s="22" t="s">
        <v>27</v>
      </c>
      <c r="B196" s="27" t="s">
        <v>252</v>
      </c>
      <c r="C196" s="28">
        <v>44000</v>
      </c>
      <c r="D196" s="67">
        <f>VLOOKUP(B196,'04.11'!B196:P457,15,0)</f>
        <v>0</v>
      </c>
      <c r="E196" s="38"/>
      <c r="F196" s="38"/>
      <c r="G196" s="26">
        <v>10</v>
      </c>
      <c r="H196" s="26"/>
      <c r="I196" s="25"/>
      <c r="J196" s="25"/>
      <c r="K196" s="25"/>
      <c r="L196" s="68">
        <f t="shared" si="11"/>
        <v>1</v>
      </c>
      <c r="M196" s="26">
        <v>9</v>
      </c>
      <c r="N196" s="68">
        <f t="shared" si="9"/>
        <v>0</v>
      </c>
      <c r="O196" s="37"/>
      <c r="P196" s="74">
        <v>1</v>
      </c>
    </row>
    <row r="197" spans="1:16" x14ac:dyDescent="0.25">
      <c r="A197" s="22" t="s">
        <v>29</v>
      </c>
      <c r="B197" s="27" t="s">
        <v>253</v>
      </c>
      <c r="C197" s="28">
        <v>42000</v>
      </c>
      <c r="D197" s="67">
        <f>VLOOKUP(B197,'04.11'!B197:P458,15,0)</f>
        <v>0</v>
      </c>
      <c r="E197" s="38"/>
      <c r="F197" s="38"/>
      <c r="G197" s="25"/>
      <c r="H197" s="26"/>
      <c r="I197" s="25"/>
      <c r="J197" s="25"/>
      <c r="K197" s="25"/>
      <c r="L197" s="68" t="e">
        <f t="shared" si="11"/>
        <v>#VALUE!</v>
      </c>
      <c r="M197" s="26" t="s">
        <v>350</v>
      </c>
      <c r="N197" s="68" t="e">
        <f t="shared" si="9"/>
        <v>#VALUE!</v>
      </c>
      <c r="O197" s="37"/>
      <c r="P197" s="74"/>
    </row>
    <row r="198" spans="1:16" x14ac:dyDescent="0.25">
      <c r="A198" s="22" t="s">
        <v>31</v>
      </c>
      <c r="B198" s="27" t="s">
        <v>254</v>
      </c>
      <c r="C198" s="28">
        <v>12000</v>
      </c>
      <c r="D198" s="67">
        <f>VLOOKUP(B198,'04.11'!B198:P459,15,0)</f>
        <v>0</v>
      </c>
      <c r="E198" s="38"/>
      <c r="F198" s="38"/>
      <c r="G198" s="25"/>
      <c r="H198" s="26"/>
      <c r="I198" s="25"/>
      <c r="J198" s="25"/>
      <c r="K198" s="25"/>
      <c r="L198" s="68">
        <f t="shared" si="11"/>
        <v>0</v>
      </c>
      <c r="M198" s="26"/>
      <c r="N198" s="68">
        <f t="shared" si="9"/>
        <v>0</v>
      </c>
      <c r="O198" s="37"/>
      <c r="P198" s="74"/>
    </row>
    <row r="199" spans="1:16" x14ac:dyDescent="0.25">
      <c r="A199" s="22" t="s">
        <v>33</v>
      </c>
      <c r="B199" s="27" t="s">
        <v>255</v>
      </c>
      <c r="C199" s="28">
        <v>43000</v>
      </c>
      <c r="D199" s="67">
        <f>VLOOKUP(B199,'04.11'!B199:P460,15,0)</f>
        <v>1</v>
      </c>
      <c r="E199" s="38"/>
      <c r="F199" s="38"/>
      <c r="G199" s="25">
        <v>8</v>
      </c>
      <c r="H199" s="26"/>
      <c r="I199" s="25"/>
      <c r="J199" s="25"/>
      <c r="K199" s="25"/>
      <c r="L199" s="68">
        <f t="shared" si="11"/>
        <v>2</v>
      </c>
      <c r="M199" s="26">
        <v>7</v>
      </c>
      <c r="N199" s="68">
        <f t="shared" si="9"/>
        <v>0</v>
      </c>
      <c r="O199" s="37"/>
      <c r="P199" s="74">
        <v>2</v>
      </c>
    </row>
    <row r="200" spans="1:16" x14ac:dyDescent="0.25">
      <c r="A200" s="22" t="s">
        <v>35</v>
      </c>
      <c r="B200" s="27" t="s">
        <v>256</v>
      </c>
      <c r="C200" s="28">
        <v>12000</v>
      </c>
      <c r="D200" s="67">
        <f>VLOOKUP(B200,'04.11'!B200:P461,15,0)</f>
        <v>0</v>
      </c>
      <c r="E200" s="38"/>
      <c r="F200" s="38"/>
      <c r="G200" s="25"/>
      <c r="H200" s="26"/>
      <c r="I200" s="25"/>
      <c r="J200" s="25"/>
      <c r="K200" s="25"/>
      <c r="L200" s="68">
        <f t="shared" si="11"/>
        <v>0</v>
      </c>
      <c r="M200" s="26"/>
      <c r="N200" s="68">
        <f t="shared" si="9"/>
        <v>0</v>
      </c>
      <c r="O200" s="37"/>
      <c r="P200" s="74"/>
    </row>
    <row r="201" spans="1:16" x14ac:dyDescent="0.25">
      <c r="A201" s="22" t="s">
        <v>37</v>
      </c>
      <c r="B201" s="27" t="s">
        <v>257</v>
      </c>
      <c r="C201" s="28">
        <v>43000</v>
      </c>
      <c r="D201" s="67">
        <f>VLOOKUP(B201,'04.11'!B201:P462,15,0)</f>
        <v>1</v>
      </c>
      <c r="E201" s="38"/>
      <c r="F201" s="38"/>
      <c r="G201" s="25">
        <v>9</v>
      </c>
      <c r="H201" s="26"/>
      <c r="I201" s="25"/>
      <c r="J201" s="25"/>
      <c r="K201" s="25"/>
      <c r="L201" s="68">
        <f t="shared" si="11"/>
        <v>5</v>
      </c>
      <c r="M201" s="26">
        <v>5</v>
      </c>
      <c r="N201" s="68">
        <f t="shared" si="9"/>
        <v>0</v>
      </c>
      <c r="O201" s="37"/>
      <c r="P201" s="74">
        <v>5</v>
      </c>
    </row>
    <row r="202" spans="1:16" x14ac:dyDescent="0.25">
      <c r="A202" s="22" t="s">
        <v>39</v>
      </c>
      <c r="B202" s="27" t="s">
        <v>258</v>
      </c>
      <c r="C202" s="28">
        <v>45000</v>
      </c>
      <c r="D202" s="67">
        <f>VLOOKUP(B202,'04.11'!B202:P463,15,0)</f>
        <v>1</v>
      </c>
      <c r="E202" s="38"/>
      <c r="F202" s="38"/>
      <c r="G202" s="26">
        <v>10</v>
      </c>
      <c r="H202" s="26"/>
      <c r="I202" s="25"/>
      <c r="J202" s="25"/>
      <c r="K202" s="25"/>
      <c r="L202" s="68">
        <f t="shared" si="11"/>
        <v>5</v>
      </c>
      <c r="M202" s="26">
        <v>6</v>
      </c>
      <c r="N202" s="68">
        <f t="shared" si="9"/>
        <v>0</v>
      </c>
      <c r="O202" s="37"/>
      <c r="P202" s="74">
        <v>5</v>
      </c>
    </row>
    <row r="203" spans="1:16" x14ac:dyDescent="0.25">
      <c r="A203" s="22" t="s">
        <v>41</v>
      </c>
      <c r="B203" s="33" t="s">
        <v>259</v>
      </c>
      <c r="C203" s="34">
        <v>45000</v>
      </c>
      <c r="D203" s="67">
        <f>VLOOKUP(B203,'04.11'!B203:P464,15,0)</f>
        <v>0</v>
      </c>
      <c r="E203" s="38"/>
      <c r="F203" s="38"/>
      <c r="G203" s="26"/>
      <c r="H203" s="26"/>
      <c r="I203" s="25"/>
      <c r="J203" s="25"/>
      <c r="K203" s="25"/>
      <c r="L203" s="68">
        <f t="shared" si="11"/>
        <v>0</v>
      </c>
      <c r="M203" s="26"/>
      <c r="N203" s="68">
        <f t="shared" si="9"/>
        <v>0</v>
      </c>
      <c r="O203" s="37"/>
      <c r="P203" s="74"/>
    </row>
    <row r="204" spans="1:16" x14ac:dyDescent="0.25">
      <c r="A204" s="35" t="s">
        <v>43</v>
      </c>
      <c r="B204" s="27" t="s">
        <v>260</v>
      </c>
      <c r="C204" s="28">
        <v>45000</v>
      </c>
      <c r="D204" s="67">
        <f>VLOOKUP(B204,'04.11'!B204:P465,15,0)</f>
        <v>0</v>
      </c>
      <c r="E204" s="30"/>
      <c r="F204" s="30"/>
      <c r="G204" s="30"/>
      <c r="H204" s="30"/>
      <c r="I204" s="29"/>
      <c r="J204" s="29"/>
      <c r="K204" s="29"/>
      <c r="L204" s="66">
        <f t="shared" si="11"/>
        <v>0</v>
      </c>
      <c r="M204" s="30"/>
      <c r="N204" s="66">
        <f t="shared" si="9"/>
        <v>0</v>
      </c>
      <c r="O204" s="29"/>
      <c r="P204" s="71"/>
    </row>
    <row r="205" spans="1:16" x14ac:dyDescent="0.25">
      <c r="A205" s="49"/>
      <c r="B205" s="50" t="s">
        <v>261</v>
      </c>
      <c r="C205" s="51"/>
      <c r="D205" s="67">
        <f>VLOOKUP(B205,'04.11'!B205:P466,15,0)</f>
        <v>0</v>
      </c>
      <c r="E205" s="52"/>
      <c r="F205" s="52"/>
      <c r="G205" s="52"/>
      <c r="H205" s="53"/>
      <c r="I205" s="52"/>
      <c r="J205" s="52"/>
      <c r="K205" s="52"/>
      <c r="L205" s="67"/>
      <c r="M205" s="21"/>
      <c r="N205" s="67"/>
      <c r="O205" s="20"/>
      <c r="P205" s="72"/>
    </row>
    <row r="206" spans="1:16" x14ac:dyDescent="0.25">
      <c r="A206" s="35" t="s">
        <v>17</v>
      </c>
      <c r="B206" s="27" t="s">
        <v>262</v>
      </c>
      <c r="C206" s="28">
        <v>20000</v>
      </c>
      <c r="D206" s="67">
        <f>VLOOKUP(B206,'04.11'!B206:P467,15,0)</f>
        <v>0</v>
      </c>
      <c r="E206" s="25"/>
      <c r="F206" s="25"/>
      <c r="G206" s="25"/>
      <c r="H206" s="25"/>
      <c r="I206" s="25"/>
      <c r="J206" s="25"/>
      <c r="K206" s="25"/>
      <c r="L206" s="65">
        <f>D206+G206+H206-I206-J206-K206-M206</f>
        <v>0</v>
      </c>
      <c r="M206" s="26"/>
      <c r="N206" s="65">
        <f t="shared" si="9"/>
        <v>0</v>
      </c>
      <c r="O206" s="25"/>
      <c r="P206" s="73"/>
    </row>
    <row r="207" spans="1:16" x14ac:dyDescent="0.25">
      <c r="A207" s="35" t="s">
        <v>19</v>
      </c>
      <c r="B207" s="27" t="s">
        <v>263</v>
      </c>
      <c r="C207" s="28">
        <v>108000</v>
      </c>
      <c r="D207" s="67">
        <f>VLOOKUP(B207,'04.11'!B207:P468,15,0)</f>
        <v>8</v>
      </c>
      <c r="E207" s="25"/>
      <c r="F207" s="25"/>
      <c r="G207" s="25">
        <v>20</v>
      </c>
      <c r="H207" s="25"/>
      <c r="I207" s="25"/>
      <c r="J207" s="25"/>
      <c r="K207" s="25"/>
      <c r="L207" s="65">
        <f t="shared" ref="L207:L232" si="12">D207+G207+H207-I207-J207-K207-M207</f>
        <v>15</v>
      </c>
      <c r="M207" s="26">
        <v>13</v>
      </c>
      <c r="N207" s="65">
        <f t="shared" si="9"/>
        <v>0</v>
      </c>
      <c r="O207" s="25"/>
      <c r="P207" s="73">
        <v>15</v>
      </c>
    </row>
    <row r="208" spans="1:16" hidden="1" x14ac:dyDescent="0.25">
      <c r="A208" s="35" t="s">
        <v>21</v>
      </c>
      <c r="B208" s="27" t="s">
        <v>264</v>
      </c>
      <c r="C208" s="28">
        <v>50000</v>
      </c>
      <c r="D208" s="67">
        <f>VLOOKUP(B208,'04.11'!B208:P469,15,0)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73"/>
    </row>
    <row r="209" spans="1:16" hidden="1" x14ac:dyDescent="0.25">
      <c r="A209" s="35" t="s">
        <v>23</v>
      </c>
      <c r="B209" s="27" t="s">
        <v>265</v>
      </c>
      <c r="C209" s="28">
        <v>20000</v>
      </c>
      <c r="D209" s="67">
        <f>VLOOKUP(B209,'04.11'!B209:P470,15,0)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73"/>
    </row>
    <row r="210" spans="1:16" hidden="1" x14ac:dyDescent="0.25">
      <c r="A210" s="35" t="s">
        <v>25</v>
      </c>
      <c r="B210" s="27" t="s">
        <v>266</v>
      </c>
      <c r="C210" s="28">
        <v>20000</v>
      </c>
      <c r="D210" s="67">
        <f>VLOOKUP(B210,'04.11'!B210:P471,15,0)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2"/>
        <v>0</v>
      </c>
      <c r="M210" s="26"/>
      <c r="N210" s="65">
        <f t="shared" si="9"/>
        <v>0</v>
      </c>
      <c r="O210" s="25"/>
      <c r="P210" s="73"/>
    </row>
    <row r="211" spans="1:16" hidden="1" x14ac:dyDescent="0.25">
      <c r="A211" s="35" t="s">
        <v>27</v>
      </c>
      <c r="B211" s="27" t="s">
        <v>267</v>
      </c>
      <c r="C211" s="28">
        <v>20000</v>
      </c>
      <c r="D211" s="67">
        <f>VLOOKUP(B211,'04.11'!B211:P472,15,0)</f>
        <v>0</v>
      </c>
      <c r="E211" s="25"/>
      <c r="F211" s="25"/>
      <c r="G211" s="25"/>
      <c r="H211" s="25"/>
      <c r="I211" s="25"/>
      <c r="J211" s="25"/>
      <c r="K211" s="25"/>
      <c r="L211" s="65">
        <f t="shared" si="12"/>
        <v>0</v>
      </c>
      <c r="M211" s="26"/>
      <c r="N211" s="65">
        <f t="shared" si="9"/>
        <v>0</v>
      </c>
      <c r="O211" s="25"/>
      <c r="P211" s="73"/>
    </row>
    <row r="212" spans="1:16" hidden="1" x14ac:dyDescent="0.25">
      <c r="A212" s="35" t="s">
        <v>29</v>
      </c>
      <c r="B212" s="27" t="s">
        <v>268</v>
      </c>
      <c r="C212" s="28">
        <v>50000</v>
      </c>
      <c r="D212" s="67">
        <f>VLOOKUP(B212,'04.11'!B212:P473,15,0)</f>
        <v>0</v>
      </c>
      <c r="E212" s="25"/>
      <c r="F212" s="25"/>
      <c r="G212" s="25"/>
      <c r="H212" s="25"/>
      <c r="I212" s="25"/>
      <c r="J212" s="25"/>
      <c r="K212" s="25"/>
      <c r="L212" s="65">
        <f t="shared" si="12"/>
        <v>0</v>
      </c>
      <c r="M212" s="26"/>
      <c r="N212" s="65">
        <f t="shared" si="9"/>
        <v>0</v>
      </c>
      <c r="O212" s="25"/>
      <c r="P212" s="73"/>
    </row>
    <row r="213" spans="1:16" hidden="1" x14ac:dyDescent="0.25">
      <c r="A213" s="35" t="s">
        <v>31</v>
      </c>
      <c r="B213" s="27" t="s">
        <v>269</v>
      </c>
      <c r="C213" s="28">
        <v>22000</v>
      </c>
      <c r="D213" s="67">
        <f>VLOOKUP(B213,'04.11'!B213:P474,15,0)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2"/>
        <v>0</v>
      </c>
      <c r="M213" s="26"/>
      <c r="N213" s="65">
        <f t="shared" si="9"/>
        <v>0</v>
      </c>
      <c r="O213" s="25"/>
      <c r="P213" s="73"/>
    </row>
    <row r="214" spans="1:16" x14ac:dyDescent="0.25">
      <c r="A214" s="35">
        <v>3</v>
      </c>
      <c r="B214" s="27" t="s">
        <v>265</v>
      </c>
      <c r="C214" s="28">
        <v>20000</v>
      </c>
      <c r="D214" s="67">
        <v>8</v>
      </c>
      <c r="E214" s="25"/>
      <c r="F214" s="25"/>
      <c r="G214" s="25"/>
      <c r="H214" s="25"/>
      <c r="I214" s="25"/>
      <c r="J214" s="25"/>
      <c r="K214" s="25"/>
      <c r="L214" s="65"/>
      <c r="M214" s="26"/>
      <c r="N214" s="65"/>
      <c r="O214" s="25"/>
      <c r="P214" s="73">
        <v>1</v>
      </c>
    </row>
    <row r="215" spans="1:16" x14ac:dyDescent="0.25">
      <c r="A215" s="35">
        <v>4</v>
      </c>
      <c r="B215" s="27" t="s">
        <v>266</v>
      </c>
      <c r="C215" s="28">
        <v>20000</v>
      </c>
      <c r="D215" s="67">
        <v>8</v>
      </c>
      <c r="E215" s="25"/>
      <c r="F215" s="25"/>
      <c r="G215" s="25"/>
      <c r="H215" s="25"/>
      <c r="I215" s="25"/>
      <c r="J215" s="25"/>
      <c r="K215" s="25"/>
      <c r="L215" s="65"/>
      <c r="M215" s="26"/>
      <c r="N215" s="65"/>
      <c r="O215" s="25"/>
      <c r="P215" s="73">
        <v>6</v>
      </c>
    </row>
    <row r="216" spans="1:16" x14ac:dyDescent="0.25">
      <c r="A216" s="35">
        <v>5</v>
      </c>
      <c r="B216" s="27" t="s">
        <v>267</v>
      </c>
      <c r="C216" s="28">
        <v>20000</v>
      </c>
      <c r="D216" s="67">
        <v>3</v>
      </c>
      <c r="E216" s="25"/>
      <c r="F216" s="25"/>
      <c r="G216" s="25"/>
      <c r="H216" s="25"/>
      <c r="I216" s="25"/>
      <c r="J216" s="25"/>
      <c r="K216" s="25"/>
      <c r="L216" s="65"/>
      <c r="M216" s="26"/>
      <c r="N216" s="65"/>
      <c r="O216" s="25"/>
      <c r="P216" s="73">
        <v>1</v>
      </c>
    </row>
    <row r="217" spans="1:16" x14ac:dyDescent="0.25">
      <c r="A217" s="35" t="s">
        <v>33</v>
      </c>
      <c r="B217" s="27" t="s">
        <v>270</v>
      </c>
      <c r="C217" s="28">
        <v>99000</v>
      </c>
      <c r="D217" s="67">
        <f>VLOOKUP(B217,'04.11'!B217:P475,15,0)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9"/>
        <v>0</v>
      </c>
      <c r="O217" s="25"/>
      <c r="P217" s="73"/>
    </row>
    <row r="218" spans="1:16" x14ac:dyDescent="0.25">
      <c r="A218" s="35" t="s">
        <v>35</v>
      </c>
      <c r="B218" s="27" t="s">
        <v>271</v>
      </c>
      <c r="C218" s="28">
        <v>22000</v>
      </c>
      <c r="D218" s="67">
        <f>VLOOKUP(B218,'04.11'!B218:P476,15,0)</f>
        <v>41</v>
      </c>
      <c r="E218" s="25"/>
      <c r="F218" s="25"/>
      <c r="G218" s="25"/>
      <c r="H218" s="25"/>
      <c r="I218" s="25"/>
      <c r="J218" s="25"/>
      <c r="K218" s="25"/>
      <c r="L218" s="65">
        <f t="shared" si="12"/>
        <v>0</v>
      </c>
      <c r="M218" s="26">
        <v>41</v>
      </c>
      <c r="N218" s="65">
        <f t="shared" si="9"/>
        <v>0</v>
      </c>
      <c r="O218" s="25"/>
      <c r="P218" s="73"/>
    </row>
    <row r="219" spans="1:16" hidden="1" x14ac:dyDescent="0.25">
      <c r="A219" s="35" t="s">
        <v>37</v>
      </c>
      <c r="B219" s="31" t="s">
        <v>272</v>
      </c>
      <c r="C219" s="28">
        <v>13000</v>
      </c>
      <c r="D219" s="67">
        <f>VLOOKUP(B219,'04.11'!B219:P477,15,0)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2"/>
        <v>0</v>
      </c>
      <c r="M219" s="26"/>
      <c r="N219" s="65">
        <f t="shared" si="9"/>
        <v>0</v>
      </c>
      <c r="O219" s="25"/>
      <c r="P219" s="73"/>
    </row>
    <row r="220" spans="1:16" hidden="1" x14ac:dyDescent="0.25">
      <c r="A220" s="35" t="s">
        <v>39</v>
      </c>
      <c r="B220" s="27" t="s">
        <v>273</v>
      </c>
      <c r="C220" s="28">
        <v>22000</v>
      </c>
      <c r="D220" s="67">
        <f>VLOOKUP(B220,'04.11'!B220:P478,15,0)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si="9"/>
        <v>0</v>
      </c>
      <c r="O220" s="25"/>
      <c r="P220" s="73"/>
    </row>
    <row r="221" spans="1:16" hidden="1" x14ac:dyDescent="0.25">
      <c r="A221" s="35" t="s">
        <v>41</v>
      </c>
      <c r="B221" s="27" t="s">
        <v>274</v>
      </c>
      <c r="C221" s="28">
        <v>32000</v>
      </c>
      <c r="D221" s="67">
        <f>VLOOKUP(B221,'04.11'!B221:P479,15,0)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si="9"/>
        <v>0</v>
      </c>
      <c r="O221" s="25"/>
      <c r="P221" s="73"/>
    </row>
    <row r="222" spans="1:16" hidden="1" x14ac:dyDescent="0.25">
      <c r="A222" s="35" t="s">
        <v>43</v>
      </c>
      <c r="B222" s="27" t="s">
        <v>275</v>
      </c>
      <c r="C222" s="28">
        <v>20000</v>
      </c>
      <c r="D222" s="67">
        <f>VLOOKUP(B222,'04.11'!B222:P480,15,0)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2"/>
        <v>0</v>
      </c>
      <c r="M222" s="26"/>
      <c r="N222" s="65">
        <f t="shared" si="9"/>
        <v>0</v>
      </c>
      <c r="O222" s="25"/>
      <c r="P222" s="73"/>
    </row>
    <row r="223" spans="1:16" hidden="1" x14ac:dyDescent="0.25">
      <c r="A223" s="35" t="s">
        <v>45</v>
      </c>
      <c r="B223" s="27" t="s">
        <v>276</v>
      </c>
      <c r="C223" s="28">
        <v>20000</v>
      </c>
      <c r="D223" s="67">
        <f>VLOOKUP(B223,'04.11'!B223:P481,15,0)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2"/>
        <v>0</v>
      </c>
      <c r="M223" s="26"/>
      <c r="N223" s="65">
        <f t="shared" si="9"/>
        <v>0</v>
      </c>
      <c r="O223" s="25"/>
      <c r="P223" s="73"/>
    </row>
    <row r="224" spans="1:16" hidden="1" x14ac:dyDescent="0.25">
      <c r="A224" s="35" t="s">
        <v>47</v>
      </c>
      <c r="B224" s="27" t="s">
        <v>277</v>
      </c>
      <c r="C224" s="28">
        <v>20000</v>
      </c>
      <c r="D224" s="67">
        <f>VLOOKUP(B224,'04.11'!B224:P482,15,0)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2"/>
        <v>0</v>
      </c>
      <c r="M224" s="26"/>
      <c r="N224" s="65">
        <f t="shared" ref="N224:N277" si="13">P224-L224</f>
        <v>0</v>
      </c>
      <c r="O224" s="25"/>
      <c r="P224" s="73"/>
    </row>
    <row r="225" spans="1:16" hidden="1" x14ac:dyDescent="0.25">
      <c r="A225" s="35" t="s">
        <v>49</v>
      </c>
      <c r="B225" s="27" t="s">
        <v>278</v>
      </c>
      <c r="C225" s="28">
        <v>88000</v>
      </c>
      <c r="D225" s="67">
        <f>VLOOKUP(B225,'04.11'!B225:P483,15,0)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2"/>
        <v>0</v>
      </c>
      <c r="M225" s="26"/>
      <c r="N225" s="65">
        <f t="shared" si="13"/>
        <v>0</v>
      </c>
      <c r="O225" s="25"/>
      <c r="P225" s="73"/>
    </row>
    <row r="226" spans="1:16" x14ac:dyDescent="0.25">
      <c r="A226" s="35" t="s">
        <v>51</v>
      </c>
      <c r="B226" s="27" t="s">
        <v>279</v>
      </c>
      <c r="C226" s="28">
        <v>20000</v>
      </c>
      <c r="D226" s="67">
        <f>VLOOKUP(B226,'04.11'!B226:P484,15,0)</f>
        <v>7</v>
      </c>
      <c r="E226" s="25"/>
      <c r="F226" s="25"/>
      <c r="G226" s="25">
        <v>14</v>
      </c>
      <c r="H226" s="25"/>
      <c r="I226" s="25"/>
      <c r="J226" s="25"/>
      <c r="K226" s="25"/>
      <c r="L226" s="65">
        <f t="shared" si="12"/>
        <v>0</v>
      </c>
      <c r="M226" s="26">
        <v>21</v>
      </c>
      <c r="N226" s="65">
        <f t="shared" si="13"/>
        <v>0</v>
      </c>
      <c r="O226" s="25"/>
      <c r="P226" s="73"/>
    </row>
    <row r="227" spans="1:16" hidden="1" x14ac:dyDescent="0.25">
      <c r="A227" s="35" t="s">
        <v>53</v>
      </c>
      <c r="B227" s="27" t="s">
        <v>280</v>
      </c>
      <c r="C227" s="28">
        <v>88000</v>
      </c>
      <c r="D227" s="67">
        <f>VLOOKUP(B227,'04.11'!B227:P485,15,0)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2"/>
        <v>0</v>
      </c>
      <c r="M227" s="26"/>
      <c r="N227" s="65">
        <f t="shared" si="13"/>
        <v>0</v>
      </c>
      <c r="O227" s="25"/>
      <c r="P227" s="73"/>
    </row>
    <row r="228" spans="1:16" x14ac:dyDescent="0.25">
      <c r="A228" s="35" t="s">
        <v>55</v>
      </c>
      <c r="B228" s="27" t="s">
        <v>281</v>
      </c>
      <c r="C228" s="28">
        <v>20000</v>
      </c>
      <c r="D228" s="67">
        <f>VLOOKUP(B228,'04.11'!B228:P486,15,0)</f>
        <v>8</v>
      </c>
      <c r="E228" s="25"/>
      <c r="F228" s="25"/>
      <c r="G228" s="25">
        <v>14</v>
      </c>
      <c r="H228" s="25"/>
      <c r="I228" s="25"/>
      <c r="J228" s="25"/>
      <c r="K228" s="25"/>
      <c r="L228" s="65">
        <f t="shared" si="12"/>
        <v>0</v>
      </c>
      <c r="M228" s="26">
        <v>22</v>
      </c>
      <c r="N228" s="65">
        <f t="shared" si="13"/>
        <v>0</v>
      </c>
      <c r="O228" s="25"/>
      <c r="P228" s="73"/>
    </row>
    <row r="229" spans="1:16" x14ac:dyDescent="0.25">
      <c r="A229" s="35" t="s">
        <v>57</v>
      </c>
      <c r="B229" s="27" t="s">
        <v>282</v>
      </c>
      <c r="C229" s="28">
        <v>20000</v>
      </c>
      <c r="D229" s="67">
        <f>VLOOKUP(B229,'04.11'!B229:P487,15,0)</f>
        <v>1</v>
      </c>
      <c r="E229" s="25"/>
      <c r="F229" s="25"/>
      <c r="G229" s="25">
        <v>14</v>
      </c>
      <c r="H229" s="25"/>
      <c r="I229" s="25"/>
      <c r="J229" s="25"/>
      <c r="K229" s="25"/>
      <c r="L229" s="65">
        <f t="shared" si="12"/>
        <v>0</v>
      </c>
      <c r="M229" s="26">
        <v>15</v>
      </c>
      <c r="N229" s="65">
        <f t="shared" si="13"/>
        <v>0</v>
      </c>
      <c r="O229" s="25"/>
      <c r="P229" s="73"/>
    </row>
    <row r="230" spans="1:16" hidden="1" x14ac:dyDescent="0.25">
      <c r="A230" s="35" t="s">
        <v>59</v>
      </c>
      <c r="B230" s="27" t="s">
        <v>283</v>
      </c>
      <c r="C230" s="28">
        <v>20000</v>
      </c>
      <c r="D230" s="67">
        <f>VLOOKUP(B230,'04.11'!B230:P488,15,0)</f>
        <v>0</v>
      </c>
      <c r="E230" s="25"/>
      <c r="F230" s="25"/>
      <c r="G230" s="25"/>
      <c r="H230" s="25"/>
      <c r="I230" s="25"/>
      <c r="J230" s="25"/>
      <c r="K230" s="25"/>
      <c r="L230" s="65">
        <f t="shared" si="12"/>
        <v>0</v>
      </c>
      <c r="M230" s="26"/>
      <c r="N230" s="65">
        <f t="shared" si="13"/>
        <v>0</v>
      </c>
      <c r="O230" s="25"/>
      <c r="P230" s="73"/>
    </row>
    <row r="231" spans="1:16" hidden="1" x14ac:dyDescent="0.25">
      <c r="A231" s="35" t="s">
        <v>61</v>
      </c>
      <c r="B231" s="27" t="s">
        <v>284</v>
      </c>
      <c r="C231" s="28">
        <v>20000</v>
      </c>
      <c r="D231" s="67">
        <f>VLOOKUP(B231,'04.11'!B231:P489,15,0)</f>
        <v>0</v>
      </c>
      <c r="E231" s="25"/>
      <c r="F231" s="25"/>
      <c r="G231" s="25"/>
      <c r="H231" s="25"/>
      <c r="I231" s="25"/>
      <c r="J231" s="25"/>
      <c r="K231" s="25"/>
      <c r="L231" s="65">
        <f t="shared" si="12"/>
        <v>0</v>
      </c>
      <c r="M231" s="26"/>
      <c r="N231" s="65">
        <f t="shared" si="13"/>
        <v>0</v>
      </c>
      <c r="O231" s="25"/>
      <c r="P231" s="73"/>
    </row>
    <row r="232" spans="1:16" hidden="1" x14ac:dyDescent="0.25">
      <c r="A232" s="35" t="s">
        <v>63</v>
      </c>
      <c r="B232" s="27" t="s">
        <v>285</v>
      </c>
      <c r="C232" s="28">
        <v>28000</v>
      </c>
      <c r="D232" s="67">
        <f>VLOOKUP(B232,'04.11'!B232:P490,15,0)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2"/>
        <v>0</v>
      </c>
      <c r="M232" s="26"/>
      <c r="N232" s="65">
        <f t="shared" si="13"/>
        <v>0</v>
      </c>
      <c r="O232" s="25"/>
      <c r="P232" s="73"/>
    </row>
    <row r="233" spans="1:16" x14ac:dyDescent="0.25">
      <c r="A233" s="35" t="s">
        <v>65</v>
      </c>
      <c r="B233" s="54" t="s">
        <v>286</v>
      </c>
      <c r="C233" s="55">
        <v>50000</v>
      </c>
      <c r="D233" s="67">
        <f>VLOOKUP(B233,'04.11'!B233:P491,15,0)</f>
        <v>0</v>
      </c>
      <c r="E233" s="25"/>
      <c r="F233" s="25"/>
      <c r="G233" s="25"/>
      <c r="H233" s="25"/>
      <c r="I233" s="25"/>
      <c r="J233" s="25"/>
      <c r="K233" s="25"/>
      <c r="L233" s="65"/>
      <c r="M233" s="26"/>
      <c r="N233" s="65"/>
      <c r="O233" s="25"/>
      <c r="P233" s="73"/>
    </row>
    <row r="234" spans="1:16" x14ac:dyDescent="0.25">
      <c r="A234" s="35" t="s">
        <v>67</v>
      </c>
      <c r="B234" s="54" t="s">
        <v>287</v>
      </c>
      <c r="C234" s="55">
        <v>80000</v>
      </c>
      <c r="D234" s="67">
        <f>VLOOKUP(B234,'04.11'!B234:P492,15,0)</f>
        <v>0</v>
      </c>
      <c r="E234" s="25"/>
      <c r="F234" s="25"/>
      <c r="G234" s="25"/>
      <c r="H234" s="25"/>
      <c r="I234" s="25"/>
      <c r="J234" s="25"/>
      <c r="K234" s="25"/>
      <c r="L234" s="65"/>
      <c r="M234" s="26"/>
      <c r="N234" s="65"/>
      <c r="O234" s="25"/>
      <c r="P234" s="73"/>
    </row>
    <row r="235" spans="1:16" x14ac:dyDescent="0.25">
      <c r="A235" s="17"/>
      <c r="B235" s="18" t="s">
        <v>288</v>
      </c>
      <c r="C235" s="19"/>
      <c r="D235" s="67">
        <f>VLOOKUP(B235,'04.11'!B235:P493,15,0)</f>
        <v>0</v>
      </c>
      <c r="E235" s="20"/>
      <c r="F235" s="20"/>
      <c r="G235" s="20"/>
      <c r="H235" s="20"/>
      <c r="I235" s="20"/>
      <c r="J235" s="20"/>
      <c r="K235" s="20"/>
      <c r="L235" s="67"/>
      <c r="M235" s="21"/>
      <c r="N235" s="67"/>
      <c r="O235" s="20"/>
      <c r="P235" s="72"/>
    </row>
    <row r="236" spans="1:16" x14ac:dyDescent="0.25">
      <c r="A236" s="39">
        <v>1</v>
      </c>
      <c r="B236" s="23" t="s">
        <v>289</v>
      </c>
      <c r="C236" s="24">
        <v>38000</v>
      </c>
      <c r="D236" s="67">
        <f>VLOOKUP(B236,'04.11'!B236:P494,15,0)</f>
        <v>0</v>
      </c>
      <c r="E236" s="25"/>
      <c r="F236" s="25"/>
      <c r="G236" s="25"/>
      <c r="H236" s="25"/>
      <c r="I236" s="25"/>
      <c r="J236" s="25"/>
      <c r="K236" s="25"/>
      <c r="L236" s="65">
        <f>D236+G236+H236-I236-J236-K236-M236</f>
        <v>0</v>
      </c>
      <c r="M236" s="26"/>
      <c r="N236" s="65">
        <f t="shared" si="13"/>
        <v>0</v>
      </c>
      <c r="O236" s="25"/>
      <c r="P236" s="73"/>
    </row>
    <row r="237" spans="1:16" x14ac:dyDescent="0.25">
      <c r="A237" s="40">
        <v>2</v>
      </c>
      <c r="B237" s="27" t="s">
        <v>290</v>
      </c>
      <c r="C237" s="28">
        <v>38000</v>
      </c>
      <c r="D237" s="67">
        <f>VLOOKUP(B237,'04.11'!B237:P495,15,0)</f>
        <v>0</v>
      </c>
      <c r="E237" s="29"/>
      <c r="F237" s="29"/>
      <c r="G237" s="29"/>
      <c r="H237" s="29"/>
      <c r="I237" s="29"/>
      <c r="J237" s="29"/>
      <c r="K237" s="29"/>
      <c r="L237" s="66">
        <f>D237+G237+H237-I237-J237-K237-M237</f>
        <v>0</v>
      </c>
      <c r="M237" s="30"/>
      <c r="N237" s="66">
        <f t="shared" si="13"/>
        <v>0</v>
      </c>
      <c r="O237" s="29"/>
      <c r="P237" s="71"/>
    </row>
    <row r="238" spans="1:16" x14ac:dyDescent="0.25">
      <c r="A238" s="32">
        <v>3</v>
      </c>
      <c r="B238" s="33" t="s">
        <v>291</v>
      </c>
      <c r="C238" s="34">
        <v>38000</v>
      </c>
      <c r="D238" s="67">
        <f>VLOOKUP(B238,'04.11'!B238:P496,15,0)</f>
        <v>0</v>
      </c>
      <c r="E238" s="37"/>
      <c r="F238" s="37"/>
      <c r="G238" s="37"/>
      <c r="H238" s="37"/>
      <c r="I238" s="37"/>
      <c r="J238" s="37"/>
      <c r="K238" s="37"/>
      <c r="L238" s="68">
        <f>D238+G238+H238-I238-J238-K238-M238</f>
        <v>0</v>
      </c>
      <c r="M238" s="38"/>
      <c r="N238" s="68">
        <f t="shared" si="13"/>
        <v>0</v>
      </c>
      <c r="O238" s="37"/>
      <c r="P238" s="74"/>
    </row>
    <row r="239" spans="1:16" x14ac:dyDescent="0.25">
      <c r="A239" s="44"/>
      <c r="B239" s="56" t="s">
        <v>292</v>
      </c>
      <c r="C239" s="46"/>
      <c r="D239" s="67">
        <f>VLOOKUP(B239,'04.11'!B239:P497,15,0)</f>
        <v>0</v>
      </c>
      <c r="E239" s="20"/>
      <c r="F239" s="20"/>
      <c r="G239" s="20"/>
      <c r="H239" s="20"/>
      <c r="I239" s="20"/>
      <c r="J239" s="20"/>
      <c r="K239" s="20"/>
      <c r="L239" s="67"/>
      <c r="M239" s="21"/>
      <c r="N239" s="67"/>
      <c r="O239" s="20"/>
      <c r="P239" s="72"/>
    </row>
    <row r="240" spans="1:16" x14ac:dyDescent="0.25">
      <c r="A240" s="39">
        <v>1</v>
      </c>
      <c r="B240" s="23" t="s">
        <v>293</v>
      </c>
      <c r="C240" s="24">
        <v>32000</v>
      </c>
      <c r="D240" s="67">
        <f>VLOOKUP(B240,'04.11'!B240:P498,15,0)</f>
        <v>0</v>
      </c>
      <c r="E240" s="25"/>
      <c r="F240" s="25"/>
      <c r="G240" s="25"/>
      <c r="H240" s="25"/>
      <c r="I240" s="25"/>
      <c r="J240" s="25"/>
      <c r="K240" s="25"/>
      <c r="L240" s="65">
        <f>D240+G240+H240-I240-J240-K240-M240</f>
        <v>0</v>
      </c>
      <c r="M240" s="26"/>
      <c r="N240" s="65">
        <f t="shared" si="13"/>
        <v>0</v>
      </c>
      <c r="O240" s="25"/>
      <c r="P240" s="73"/>
    </row>
    <row r="241" spans="1:16" x14ac:dyDescent="0.25">
      <c r="A241" s="40">
        <v>2</v>
      </c>
      <c r="B241" s="27" t="s">
        <v>294</v>
      </c>
      <c r="C241" s="28">
        <v>32000</v>
      </c>
      <c r="D241" s="67">
        <f>VLOOKUP(B241,'04.11'!B241:P499,15,0)</f>
        <v>12</v>
      </c>
      <c r="E241" s="25"/>
      <c r="F241" s="25"/>
      <c r="G241" s="25"/>
      <c r="H241" s="25"/>
      <c r="I241" s="25"/>
      <c r="J241" s="25"/>
      <c r="K241" s="25"/>
      <c r="L241" s="65">
        <f t="shared" ref="L241:L248" si="14">D241+G241+H241-I241-J241-K241-M241</f>
        <v>0</v>
      </c>
      <c r="M241" s="26">
        <v>12</v>
      </c>
      <c r="N241" s="65">
        <f t="shared" si="13"/>
        <v>0</v>
      </c>
      <c r="O241" s="25"/>
      <c r="P241" s="73"/>
    </row>
    <row r="242" spans="1:16" x14ac:dyDescent="0.25">
      <c r="A242" s="41">
        <v>3</v>
      </c>
      <c r="B242" s="42" t="s">
        <v>295</v>
      </c>
      <c r="C242" s="43">
        <v>32000</v>
      </c>
      <c r="D242" s="67">
        <f>VLOOKUP(B242,'04.11'!B242:P500,15,0)</f>
        <v>0</v>
      </c>
      <c r="E242" s="25"/>
      <c r="F242" s="25"/>
      <c r="G242" s="25"/>
      <c r="H242" s="25"/>
      <c r="I242" s="25"/>
      <c r="J242" s="25"/>
      <c r="K242" s="25"/>
      <c r="L242" s="65">
        <f t="shared" si="14"/>
        <v>0</v>
      </c>
      <c r="M242" s="26"/>
      <c r="N242" s="65">
        <f t="shared" si="13"/>
        <v>0</v>
      </c>
      <c r="O242" s="25"/>
      <c r="P242" s="73"/>
    </row>
    <row r="243" spans="1:16" x14ac:dyDescent="0.25">
      <c r="A243" s="41">
        <v>4</v>
      </c>
      <c r="B243" s="42" t="s">
        <v>296</v>
      </c>
      <c r="C243" s="43">
        <v>32000</v>
      </c>
      <c r="D243" s="67">
        <f>VLOOKUP(B243,'04.11'!B243:P501,15,0)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4"/>
        <v>0</v>
      </c>
      <c r="M243" s="26"/>
      <c r="N243" s="65">
        <f t="shared" si="13"/>
        <v>0</v>
      </c>
      <c r="O243" s="25"/>
      <c r="P243" s="73"/>
    </row>
    <row r="244" spans="1:16" x14ac:dyDescent="0.25">
      <c r="A244" s="41">
        <v>5</v>
      </c>
      <c r="B244" s="42" t="s">
        <v>297</v>
      </c>
      <c r="C244" s="43">
        <v>32000</v>
      </c>
      <c r="D244" s="67">
        <f>VLOOKUP(B244,'04.11'!B244:P502,15,0)</f>
        <v>1</v>
      </c>
      <c r="E244" s="25"/>
      <c r="F244" s="25"/>
      <c r="G244" s="25"/>
      <c r="H244" s="25"/>
      <c r="I244" s="25"/>
      <c r="J244" s="25"/>
      <c r="K244" s="25"/>
      <c r="L244" s="65">
        <f t="shared" si="14"/>
        <v>0</v>
      </c>
      <c r="M244" s="26">
        <v>1</v>
      </c>
      <c r="N244" s="65">
        <f t="shared" si="13"/>
        <v>0</v>
      </c>
      <c r="O244" s="25"/>
      <c r="P244" s="73"/>
    </row>
    <row r="245" spans="1:16" x14ac:dyDescent="0.25">
      <c r="A245" s="41">
        <v>6</v>
      </c>
      <c r="B245" s="42" t="s">
        <v>298</v>
      </c>
      <c r="C245" s="43">
        <v>32000</v>
      </c>
      <c r="D245" s="67">
        <f>VLOOKUP(B245,'04.11'!B245:P503,15,0)</f>
        <v>0</v>
      </c>
      <c r="E245" s="25"/>
      <c r="F245" s="25"/>
      <c r="G245" s="25"/>
      <c r="H245" s="25"/>
      <c r="I245" s="25"/>
      <c r="J245" s="25"/>
      <c r="K245" s="25"/>
      <c r="L245" s="65">
        <f t="shared" si="14"/>
        <v>0</v>
      </c>
      <c r="M245" s="26"/>
      <c r="N245" s="65">
        <f t="shared" si="13"/>
        <v>0</v>
      </c>
      <c r="O245" s="25"/>
      <c r="P245" s="73"/>
    </row>
    <row r="246" spans="1:16" x14ac:dyDescent="0.25">
      <c r="A246" s="41">
        <v>7</v>
      </c>
      <c r="B246" s="42" t="s">
        <v>299</v>
      </c>
      <c r="C246" s="43">
        <v>32000</v>
      </c>
      <c r="D246" s="67">
        <f>VLOOKUP(B246,'04.11'!B246:P504,15,0)</f>
        <v>0</v>
      </c>
      <c r="E246" s="25"/>
      <c r="F246" s="25"/>
      <c r="G246" s="25"/>
      <c r="H246" s="25"/>
      <c r="I246" s="25"/>
      <c r="J246" s="25"/>
      <c r="K246" s="25"/>
      <c r="L246" s="65">
        <f t="shared" si="14"/>
        <v>0</v>
      </c>
      <c r="M246" s="26"/>
      <c r="N246" s="65">
        <f t="shared" si="13"/>
        <v>0</v>
      </c>
      <c r="O246" s="25"/>
      <c r="P246" s="73"/>
    </row>
    <row r="247" spans="1:16" x14ac:dyDescent="0.25">
      <c r="A247" s="40">
        <v>8</v>
      </c>
      <c r="B247" s="27" t="s">
        <v>300</v>
      </c>
      <c r="C247" s="28">
        <v>32000</v>
      </c>
      <c r="D247" s="67">
        <f>VLOOKUP(B247,'04.11'!B247:P505,15,0)</f>
        <v>0</v>
      </c>
      <c r="E247" s="25"/>
      <c r="F247" s="25"/>
      <c r="G247" s="25"/>
      <c r="H247" s="25"/>
      <c r="I247" s="25"/>
      <c r="J247" s="25"/>
      <c r="K247" s="25"/>
      <c r="L247" s="65">
        <f t="shared" si="14"/>
        <v>0</v>
      </c>
      <c r="M247" s="26"/>
      <c r="N247" s="65">
        <f t="shared" si="13"/>
        <v>0</v>
      </c>
      <c r="O247" s="25"/>
      <c r="P247" s="73"/>
    </row>
    <row r="248" spans="1:16" x14ac:dyDescent="0.25">
      <c r="A248" s="40"/>
      <c r="B248" s="27"/>
      <c r="C248" s="28">
        <v>32001</v>
      </c>
      <c r="D248" s="67" t="e">
        <f>VLOOKUP(B248,'04.11'!B248:P506,15,0)</f>
        <v>#N/A</v>
      </c>
      <c r="E248" s="25"/>
      <c r="F248" s="25"/>
      <c r="G248" s="25"/>
      <c r="H248" s="25"/>
      <c r="I248" s="25"/>
      <c r="J248" s="25"/>
      <c r="K248" s="25"/>
      <c r="L248" s="65" t="e">
        <f t="shared" si="14"/>
        <v>#N/A</v>
      </c>
      <c r="M248" s="26"/>
      <c r="N248" s="65" t="e">
        <f t="shared" si="13"/>
        <v>#N/A</v>
      </c>
      <c r="O248" s="25"/>
      <c r="P248" s="73"/>
    </row>
    <row r="249" spans="1:16" x14ac:dyDescent="0.25">
      <c r="A249" s="17"/>
      <c r="B249" s="18" t="s">
        <v>301</v>
      </c>
      <c r="C249" s="19"/>
      <c r="D249" s="67">
        <f>VLOOKUP(B249,'04.11'!B249:P507,15,0)</f>
        <v>0</v>
      </c>
      <c r="E249" s="20"/>
      <c r="F249" s="20"/>
      <c r="G249" s="20"/>
      <c r="H249" s="20"/>
      <c r="I249" s="20"/>
      <c r="J249" s="20"/>
      <c r="K249" s="20"/>
      <c r="L249" s="67"/>
      <c r="M249" s="21"/>
      <c r="N249" s="67">
        <f t="shared" si="13"/>
        <v>0</v>
      </c>
      <c r="O249" s="20"/>
      <c r="P249" s="72"/>
    </row>
    <row r="250" spans="1:16" x14ac:dyDescent="0.25">
      <c r="A250" s="39">
        <v>1</v>
      </c>
      <c r="B250" s="23" t="s">
        <v>302</v>
      </c>
      <c r="C250" s="24">
        <v>18000</v>
      </c>
      <c r="D250" s="67">
        <f>VLOOKUP(B250,'04.11'!B250:P508,15,0)</f>
        <v>49</v>
      </c>
      <c r="E250" s="25"/>
      <c r="F250" s="25"/>
      <c r="G250" s="25"/>
      <c r="H250" s="25"/>
      <c r="I250" s="25"/>
      <c r="J250" s="25"/>
      <c r="K250" s="25"/>
      <c r="L250" s="65">
        <f>D250+G250+H250-I250-J250-K250-M250</f>
        <v>48</v>
      </c>
      <c r="M250" s="26">
        <v>1</v>
      </c>
      <c r="N250" s="65">
        <f t="shared" si="13"/>
        <v>0</v>
      </c>
      <c r="O250" s="25"/>
      <c r="P250" s="73">
        <v>48</v>
      </c>
    </row>
    <row r="251" spans="1:16" x14ac:dyDescent="0.25">
      <c r="A251" s="40">
        <v>2</v>
      </c>
      <c r="B251" s="27" t="s">
        <v>303</v>
      </c>
      <c r="C251" s="28">
        <v>20000</v>
      </c>
      <c r="D251" s="67">
        <f>VLOOKUP(B251,'04.11'!B251:P509,15,0)</f>
        <v>4</v>
      </c>
      <c r="E251" s="25"/>
      <c r="F251" s="25"/>
      <c r="G251" s="25"/>
      <c r="H251" s="25"/>
      <c r="I251" s="25"/>
      <c r="J251" s="25"/>
      <c r="K251" s="25"/>
      <c r="L251" s="65">
        <f t="shared" ref="L251:L261" si="15">D251+G251+H251-I251-J251-K251-M251</f>
        <v>3</v>
      </c>
      <c r="M251" s="26">
        <v>1</v>
      </c>
      <c r="N251" s="65">
        <f t="shared" si="13"/>
        <v>0</v>
      </c>
      <c r="O251" s="25"/>
      <c r="P251" s="73">
        <v>3</v>
      </c>
    </row>
    <row r="252" spans="1:16" x14ac:dyDescent="0.25">
      <c r="A252" s="40">
        <v>3</v>
      </c>
      <c r="B252" s="27" t="s">
        <v>304</v>
      </c>
      <c r="C252" s="28">
        <v>20000</v>
      </c>
      <c r="D252" s="67">
        <f>VLOOKUP(B252,'04.11'!B252:P510,15,0)</f>
        <v>20</v>
      </c>
      <c r="E252" s="25"/>
      <c r="F252" s="25"/>
      <c r="G252" s="25"/>
      <c r="H252" s="25"/>
      <c r="I252" s="25"/>
      <c r="J252" s="25"/>
      <c r="K252" s="25"/>
      <c r="L252" s="65">
        <f t="shared" si="15"/>
        <v>20</v>
      </c>
      <c r="M252" s="26"/>
      <c r="N252" s="65">
        <f t="shared" si="13"/>
        <v>0</v>
      </c>
      <c r="O252" s="25"/>
      <c r="P252" s="73">
        <v>20</v>
      </c>
    </row>
    <row r="253" spans="1:16" x14ac:dyDescent="0.25">
      <c r="A253" s="40">
        <v>4</v>
      </c>
      <c r="B253" s="27" t="s">
        <v>305</v>
      </c>
      <c r="C253" s="28">
        <v>20000</v>
      </c>
      <c r="D253" s="67">
        <f>VLOOKUP(B253,'04.11'!B253:P511,15,0)</f>
        <v>28</v>
      </c>
      <c r="E253" s="25"/>
      <c r="F253" s="25"/>
      <c r="G253" s="25"/>
      <c r="H253" s="25"/>
      <c r="I253" s="25"/>
      <c r="J253" s="25"/>
      <c r="K253" s="25"/>
      <c r="L253" s="65">
        <f t="shared" si="15"/>
        <v>27</v>
      </c>
      <c r="M253" s="26">
        <v>1</v>
      </c>
      <c r="N253" s="65">
        <f t="shared" si="13"/>
        <v>0</v>
      </c>
      <c r="O253" s="25"/>
      <c r="P253" s="73">
        <v>27</v>
      </c>
    </row>
    <row r="254" spans="1:16" x14ac:dyDescent="0.25">
      <c r="A254" s="40">
        <v>5</v>
      </c>
      <c r="B254" s="27" t="s">
        <v>306</v>
      </c>
      <c r="C254" s="43">
        <v>18000</v>
      </c>
      <c r="D254" s="67">
        <f>VLOOKUP(B254,'04.11'!B254:P512,15,0)</f>
        <v>0</v>
      </c>
      <c r="E254" s="25"/>
      <c r="F254" s="25"/>
      <c r="G254" s="25"/>
      <c r="H254" s="25"/>
      <c r="I254" s="25"/>
      <c r="J254" s="25"/>
      <c r="K254" s="25"/>
      <c r="L254" s="65">
        <f t="shared" si="15"/>
        <v>0</v>
      </c>
      <c r="M254" s="26"/>
      <c r="N254" s="65">
        <f t="shared" si="13"/>
        <v>0</v>
      </c>
      <c r="O254" s="25"/>
      <c r="P254" s="73"/>
    </row>
    <row r="255" spans="1:16" x14ac:dyDescent="0.25">
      <c r="A255" s="40">
        <v>6</v>
      </c>
      <c r="B255" s="27" t="s">
        <v>307</v>
      </c>
      <c r="C255" s="43">
        <v>16000</v>
      </c>
      <c r="D255" s="67">
        <f>VLOOKUP(B255,'04.11'!B255:P513,15,0)</f>
        <v>129</v>
      </c>
      <c r="E255" s="25"/>
      <c r="F255" s="25"/>
      <c r="G255" s="25"/>
      <c r="H255" s="25"/>
      <c r="I255" s="25"/>
      <c r="J255" s="25"/>
      <c r="K255" s="25"/>
      <c r="L255" s="65">
        <f t="shared" si="15"/>
        <v>111</v>
      </c>
      <c r="M255" s="26">
        <v>18</v>
      </c>
      <c r="N255" s="65">
        <f t="shared" si="13"/>
        <v>0</v>
      </c>
      <c r="O255" s="25"/>
      <c r="P255" s="73">
        <v>111</v>
      </c>
    </row>
    <row r="256" spans="1:16" hidden="1" x14ac:dyDescent="0.25">
      <c r="A256" s="40">
        <v>7</v>
      </c>
      <c r="B256" s="27" t="s">
        <v>308</v>
      </c>
      <c r="C256" s="43">
        <v>9000</v>
      </c>
      <c r="D256" s="67">
        <f>VLOOKUP(B256,'04.11'!B256:P514,15,0)</f>
        <v>0</v>
      </c>
      <c r="E256" s="25"/>
      <c r="F256" s="25"/>
      <c r="G256" s="25"/>
      <c r="H256" s="25"/>
      <c r="I256" s="25"/>
      <c r="J256" s="25"/>
      <c r="K256" s="25"/>
      <c r="L256" s="65">
        <f t="shared" si="15"/>
        <v>0</v>
      </c>
      <c r="M256" s="26"/>
      <c r="N256" s="65">
        <f t="shared" si="13"/>
        <v>0</v>
      </c>
      <c r="O256" s="25"/>
      <c r="P256" s="73"/>
    </row>
    <row r="257" spans="1:16" x14ac:dyDescent="0.25">
      <c r="A257" s="40">
        <v>8</v>
      </c>
      <c r="B257" s="27" t="s">
        <v>309</v>
      </c>
      <c r="C257" s="28">
        <v>22000</v>
      </c>
      <c r="D257" s="67">
        <f>VLOOKUP(B257,'04.11'!B257:P515,15,0)</f>
        <v>40</v>
      </c>
      <c r="E257" s="25"/>
      <c r="F257" s="25"/>
      <c r="G257" s="25"/>
      <c r="H257" s="25"/>
      <c r="I257" s="25"/>
      <c r="J257" s="25"/>
      <c r="K257" s="25"/>
      <c r="L257" s="65">
        <f t="shared" si="15"/>
        <v>39</v>
      </c>
      <c r="M257" s="26">
        <v>1</v>
      </c>
      <c r="N257" s="65">
        <f t="shared" si="13"/>
        <v>4</v>
      </c>
      <c r="O257" s="25"/>
      <c r="P257" s="73">
        <v>43</v>
      </c>
    </row>
    <row r="258" spans="1:16" x14ac:dyDescent="0.25">
      <c r="A258" s="40">
        <v>9</v>
      </c>
      <c r="B258" s="27" t="s">
        <v>310</v>
      </c>
      <c r="C258" s="28">
        <v>22000</v>
      </c>
      <c r="D258" s="67">
        <f>VLOOKUP(B258,'04.11'!B258:P516,15,0)</f>
        <v>30</v>
      </c>
      <c r="E258" s="25"/>
      <c r="F258" s="25"/>
      <c r="G258" s="25"/>
      <c r="H258" s="25"/>
      <c r="I258" s="25"/>
      <c r="J258" s="25"/>
      <c r="K258" s="25"/>
      <c r="L258" s="65">
        <f t="shared" si="15"/>
        <v>29</v>
      </c>
      <c r="M258" s="26">
        <v>1</v>
      </c>
      <c r="N258" s="65">
        <f t="shared" si="13"/>
        <v>0</v>
      </c>
      <c r="O258" s="25"/>
      <c r="P258" s="73">
        <v>29</v>
      </c>
    </row>
    <row r="259" spans="1:16" x14ac:dyDescent="0.25">
      <c r="A259" s="40">
        <v>10</v>
      </c>
      <c r="B259" s="27" t="s">
        <v>311</v>
      </c>
      <c r="C259" s="28">
        <v>20000</v>
      </c>
      <c r="D259" s="67">
        <f>VLOOKUP(B259,'04.11'!B259:P517,15,0)</f>
        <v>48</v>
      </c>
      <c r="E259" s="25"/>
      <c r="F259" s="25"/>
      <c r="G259" s="25"/>
      <c r="H259" s="25"/>
      <c r="I259" s="25"/>
      <c r="J259" s="25"/>
      <c r="K259" s="25"/>
      <c r="L259" s="65">
        <f t="shared" si="15"/>
        <v>48</v>
      </c>
      <c r="M259" s="26"/>
      <c r="N259" s="65">
        <f t="shared" si="13"/>
        <v>0</v>
      </c>
      <c r="O259" s="25"/>
      <c r="P259" s="73">
        <v>48</v>
      </c>
    </row>
    <row r="260" spans="1:16" x14ac:dyDescent="0.25">
      <c r="A260" s="40">
        <v>11</v>
      </c>
      <c r="B260" s="27" t="s">
        <v>312</v>
      </c>
      <c r="C260" s="28">
        <v>18000</v>
      </c>
      <c r="D260" s="67">
        <f>VLOOKUP(B260,'04.11'!B260:P518,15,0)</f>
        <v>56</v>
      </c>
      <c r="E260" s="25"/>
      <c r="F260" s="25"/>
      <c r="G260" s="25"/>
      <c r="H260" s="25"/>
      <c r="I260" s="25"/>
      <c r="J260" s="25"/>
      <c r="K260" s="25"/>
      <c r="L260" s="65">
        <f t="shared" si="15"/>
        <v>53</v>
      </c>
      <c r="M260" s="26">
        <v>3</v>
      </c>
      <c r="N260" s="65">
        <f t="shared" si="13"/>
        <v>-2</v>
      </c>
      <c r="O260" s="25"/>
      <c r="P260" s="73">
        <v>51</v>
      </c>
    </row>
    <row r="261" spans="1:16" hidden="1" x14ac:dyDescent="0.25">
      <c r="A261" s="32"/>
      <c r="B261" s="33"/>
      <c r="C261" s="34"/>
      <c r="D261" s="67" t="e">
        <f>VLOOKUP(B261,'04.11'!B261:P519,15,0)</f>
        <v>#N/A</v>
      </c>
      <c r="E261" s="25"/>
      <c r="F261" s="25"/>
      <c r="G261" s="25"/>
      <c r="H261" s="25"/>
      <c r="I261" s="25"/>
      <c r="J261" s="25"/>
      <c r="K261" s="25"/>
      <c r="L261" s="65" t="e">
        <f t="shared" si="15"/>
        <v>#N/A</v>
      </c>
      <c r="M261" s="26"/>
      <c r="N261" s="65" t="e">
        <f t="shared" si="13"/>
        <v>#N/A</v>
      </c>
      <c r="O261" s="25"/>
      <c r="P261" s="73"/>
    </row>
    <row r="262" spans="1:16" x14ac:dyDescent="0.25">
      <c r="A262" s="17"/>
      <c r="B262" s="18" t="s">
        <v>313</v>
      </c>
      <c r="C262" s="19"/>
      <c r="D262" s="67">
        <f>VLOOKUP(B262,'04.11'!B262:P520,15,0)</f>
        <v>0</v>
      </c>
      <c r="E262" s="20"/>
      <c r="F262" s="20"/>
      <c r="G262" s="20"/>
      <c r="H262" s="20"/>
      <c r="I262" s="20"/>
      <c r="J262" s="20"/>
      <c r="K262" s="20"/>
      <c r="L262" s="67"/>
      <c r="M262" s="21"/>
      <c r="N262" s="67">
        <f t="shared" si="13"/>
        <v>0</v>
      </c>
      <c r="O262" s="20"/>
      <c r="P262" s="72"/>
    </row>
    <row r="263" spans="1:16" x14ac:dyDescent="0.25">
      <c r="A263" s="39">
        <v>1</v>
      </c>
      <c r="B263" s="23" t="s">
        <v>314</v>
      </c>
      <c r="C263" s="24">
        <v>80000</v>
      </c>
      <c r="D263" s="67">
        <f>VLOOKUP(B263,'04.11'!B263:P521,15,0)</f>
        <v>0</v>
      </c>
      <c r="E263" s="25"/>
      <c r="F263" s="25"/>
      <c r="G263" s="25"/>
      <c r="H263" s="25"/>
      <c r="I263" s="25"/>
      <c r="J263" s="25"/>
      <c r="K263" s="25"/>
      <c r="L263" s="65">
        <f>D263+G263+H263-I263-J263-K263-M263</f>
        <v>0</v>
      </c>
      <c r="M263" s="26"/>
      <c r="N263" s="65">
        <f t="shared" si="13"/>
        <v>0</v>
      </c>
      <c r="O263" s="25"/>
      <c r="P263" s="73"/>
    </row>
    <row r="264" spans="1:16" x14ac:dyDescent="0.25">
      <c r="A264" s="40">
        <v>2</v>
      </c>
      <c r="B264" s="27" t="s">
        <v>315</v>
      </c>
      <c r="C264" s="28">
        <v>19000</v>
      </c>
      <c r="D264" s="67">
        <f>VLOOKUP(B264,'04.11'!B264:P522,15,0)</f>
        <v>3</v>
      </c>
      <c r="E264" s="29"/>
      <c r="F264" s="29"/>
      <c r="G264" s="29"/>
      <c r="H264" s="29"/>
      <c r="I264" s="29"/>
      <c r="J264" s="29"/>
      <c r="K264" s="29"/>
      <c r="L264" s="66">
        <f>D264+G264+H264-I264-J264-K264-M264</f>
        <v>3</v>
      </c>
      <c r="M264" s="30"/>
      <c r="N264" s="66">
        <f t="shared" si="13"/>
        <v>0</v>
      </c>
      <c r="O264" s="29"/>
      <c r="P264" s="71">
        <v>3</v>
      </c>
    </row>
    <row r="265" spans="1:16" hidden="1" x14ac:dyDescent="0.25">
      <c r="A265" s="32"/>
      <c r="B265" s="33"/>
      <c r="C265" s="34"/>
      <c r="D265" s="67" t="e">
        <f>VLOOKUP(B265,'04.11'!B265:P523,15,0)</f>
        <v>#N/A</v>
      </c>
      <c r="E265" s="37"/>
      <c r="F265" s="37"/>
      <c r="G265" s="37"/>
      <c r="H265" s="37"/>
      <c r="I265" s="37"/>
      <c r="J265" s="37"/>
      <c r="K265" s="37"/>
      <c r="L265" s="68" t="e">
        <f>D265+G265+H265-I265-J265-K265-M265</f>
        <v>#N/A</v>
      </c>
      <c r="M265" s="38"/>
      <c r="N265" s="68" t="e">
        <f t="shared" si="13"/>
        <v>#N/A</v>
      </c>
      <c r="O265" s="37"/>
      <c r="P265" s="74"/>
    </row>
    <row r="266" spans="1:16" x14ac:dyDescent="0.25">
      <c r="A266" s="17"/>
      <c r="B266" s="18" t="s">
        <v>316</v>
      </c>
      <c r="C266" s="19"/>
      <c r="D266" s="67">
        <f>VLOOKUP(B266,'04.11'!B266:P524,15,0)</f>
        <v>0</v>
      </c>
      <c r="E266" s="20"/>
      <c r="F266" s="20"/>
      <c r="G266" s="20"/>
      <c r="H266" s="20"/>
      <c r="I266" s="20"/>
      <c r="J266" s="20"/>
      <c r="K266" s="20"/>
      <c r="L266" s="67"/>
      <c r="M266" s="21"/>
      <c r="N266" s="67">
        <f t="shared" si="13"/>
        <v>0</v>
      </c>
      <c r="O266" s="20"/>
      <c r="P266" s="72"/>
    </row>
    <row r="267" spans="1:16" x14ac:dyDescent="0.25">
      <c r="A267" s="22" t="s">
        <v>17</v>
      </c>
      <c r="B267" s="23" t="s">
        <v>317</v>
      </c>
      <c r="C267" s="24">
        <v>16000</v>
      </c>
      <c r="D267" s="67">
        <f>VLOOKUP(B267,'04.11'!B267:P525,15,0)</f>
        <v>8</v>
      </c>
      <c r="E267" s="25"/>
      <c r="F267" s="25"/>
      <c r="G267" s="25"/>
      <c r="H267" s="25"/>
      <c r="I267" s="25"/>
      <c r="J267" s="25"/>
      <c r="K267" s="25"/>
      <c r="L267" s="65">
        <f>D267+G267+H267-I267-J267-K267-M267</f>
        <v>2</v>
      </c>
      <c r="M267" s="26">
        <v>6</v>
      </c>
      <c r="N267" s="65">
        <f t="shared" si="13"/>
        <v>0</v>
      </c>
      <c r="O267" s="25"/>
      <c r="P267" s="73">
        <v>2</v>
      </c>
    </row>
    <row r="268" spans="1:16" x14ac:dyDescent="0.25">
      <c r="A268" s="35" t="s">
        <v>19</v>
      </c>
      <c r="B268" s="27" t="s">
        <v>318</v>
      </c>
      <c r="C268" s="28">
        <v>14000</v>
      </c>
      <c r="D268" s="67">
        <f>VLOOKUP(B268,'04.11'!B268:P526,15,0)</f>
        <v>50</v>
      </c>
      <c r="E268" s="25"/>
      <c r="F268" s="25"/>
      <c r="G268" s="25"/>
      <c r="H268" s="25"/>
      <c r="I268" s="25"/>
      <c r="J268" s="25"/>
      <c r="K268" s="25"/>
      <c r="L268" s="65">
        <f t="shared" ref="L268:L276" si="16">D268+G268+H268-I268-J268-K268-M268</f>
        <v>50</v>
      </c>
      <c r="M268" s="26"/>
      <c r="N268" s="65">
        <f t="shared" si="13"/>
        <v>0</v>
      </c>
      <c r="O268" s="25"/>
      <c r="P268" s="73">
        <v>50</v>
      </c>
    </row>
    <row r="269" spans="1:16" x14ac:dyDescent="0.25">
      <c r="A269" s="35" t="s">
        <v>21</v>
      </c>
      <c r="B269" s="27" t="s">
        <v>319</v>
      </c>
      <c r="C269" s="28">
        <v>26000</v>
      </c>
      <c r="D269" s="67">
        <f>VLOOKUP(B269,'04.11'!B269:P527,15,0)</f>
        <v>32</v>
      </c>
      <c r="E269" s="25"/>
      <c r="F269" s="25"/>
      <c r="G269" s="25"/>
      <c r="H269" s="25"/>
      <c r="I269" s="25"/>
      <c r="J269" s="25"/>
      <c r="K269" s="25"/>
      <c r="L269" s="65">
        <f t="shared" si="16"/>
        <v>32</v>
      </c>
      <c r="M269" s="26"/>
      <c r="N269" s="65">
        <f t="shared" si="13"/>
        <v>0</v>
      </c>
      <c r="O269" s="25"/>
      <c r="P269" s="73">
        <v>32</v>
      </c>
    </row>
    <row r="270" spans="1:16" x14ac:dyDescent="0.25">
      <c r="A270" s="35" t="s">
        <v>23</v>
      </c>
      <c r="B270" s="27" t="s">
        <v>320</v>
      </c>
      <c r="C270" s="28">
        <v>12000</v>
      </c>
      <c r="D270" s="67">
        <f>VLOOKUP(B270,'04.11'!B270:P528,15,0)</f>
        <v>10</v>
      </c>
      <c r="E270" s="25"/>
      <c r="F270" s="25"/>
      <c r="G270" s="25"/>
      <c r="H270" s="25"/>
      <c r="I270" s="25"/>
      <c r="J270" s="25"/>
      <c r="K270" s="25"/>
      <c r="L270" s="65">
        <f t="shared" si="16"/>
        <v>10</v>
      </c>
      <c r="M270" s="26"/>
      <c r="N270" s="65">
        <f t="shared" si="13"/>
        <v>0</v>
      </c>
      <c r="O270" s="25"/>
      <c r="P270" s="73">
        <v>10</v>
      </c>
    </row>
    <row r="271" spans="1:16" x14ac:dyDescent="0.25">
      <c r="A271" s="35" t="s">
        <v>25</v>
      </c>
      <c r="B271" s="27" t="s">
        <v>321</v>
      </c>
      <c r="C271" s="28">
        <v>9000</v>
      </c>
      <c r="D271" s="67">
        <f>VLOOKUP(B271,'04.11'!B271:P529,15,0)</f>
        <v>10</v>
      </c>
      <c r="E271" s="25"/>
      <c r="F271" s="25"/>
      <c r="G271" s="25"/>
      <c r="H271" s="25"/>
      <c r="I271" s="25"/>
      <c r="J271" s="25"/>
      <c r="K271" s="25"/>
      <c r="L271" s="65">
        <f t="shared" si="16"/>
        <v>10</v>
      </c>
      <c r="M271" s="26"/>
      <c r="N271" s="65">
        <f t="shared" si="13"/>
        <v>0</v>
      </c>
      <c r="O271" s="25"/>
      <c r="P271" s="73">
        <v>10</v>
      </c>
    </row>
    <row r="272" spans="1:16" x14ac:dyDescent="0.25">
      <c r="A272" s="35" t="s">
        <v>27</v>
      </c>
      <c r="B272" s="27" t="s">
        <v>322</v>
      </c>
      <c r="C272" s="28">
        <v>21000</v>
      </c>
      <c r="D272" s="67">
        <f>VLOOKUP(B272,'04.11'!B272:P530,15,0)</f>
        <v>0</v>
      </c>
      <c r="E272" s="25"/>
      <c r="F272" s="25"/>
      <c r="G272" s="25"/>
      <c r="H272" s="25"/>
      <c r="I272" s="25"/>
      <c r="J272" s="25"/>
      <c r="K272" s="25"/>
      <c r="L272" s="65">
        <f t="shared" si="16"/>
        <v>0</v>
      </c>
      <c r="M272" s="26"/>
      <c r="N272" s="65">
        <f t="shared" si="13"/>
        <v>0</v>
      </c>
      <c r="O272" s="25"/>
      <c r="P272" s="73"/>
    </row>
    <row r="273" spans="1:16" x14ac:dyDescent="0.25">
      <c r="A273" s="35" t="s">
        <v>29</v>
      </c>
      <c r="B273" s="27" t="s">
        <v>323</v>
      </c>
      <c r="C273" s="28">
        <v>14000</v>
      </c>
      <c r="D273" s="67">
        <f>VLOOKUP(B273,'04.11'!B273:P531,15,0)</f>
        <v>16</v>
      </c>
      <c r="E273" s="25"/>
      <c r="F273" s="25"/>
      <c r="G273" s="25"/>
      <c r="H273" s="25"/>
      <c r="I273" s="25"/>
      <c r="J273" s="25"/>
      <c r="K273" s="25"/>
      <c r="L273" s="65">
        <f t="shared" si="16"/>
        <v>16</v>
      </c>
      <c r="M273" s="26"/>
      <c r="N273" s="65">
        <f t="shared" si="13"/>
        <v>0</v>
      </c>
      <c r="O273" s="25"/>
      <c r="P273" s="73">
        <v>16</v>
      </c>
    </row>
    <row r="274" spans="1:16" x14ac:dyDescent="0.25">
      <c r="A274" s="35" t="s">
        <v>31</v>
      </c>
      <c r="B274" s="27" t="s">
        <v>324</v>
      </c>
      <c r="C274" s="28">
        <v>14000</v>
      </c>
      <c r="D274" s="67">
        <f>VLOOKUP(B274,'04.11'!B274:P532,15,0)</f>
        <v>9</v>
      </c>
      <c r="E274" s="25"/>
      <c r="F274" s="25"/>
      <c r="G274" s="25"/>
      <c r="H274" s="25"/>
      <c r="I274" s="25"/>
      <c r="J274" s="25"/>
      <c r="K274" s="25"/>
      <c r="L274" s="65">
        <f t="shared" si="16"/>
        <v>8</v>
      </c>
      <c r="M274" s="26">
        <v>1</v>
      </c>
      <c r="N274" s="65">
        <f t="shared" si="13"/>
        <v>0</v>
      </c>
      <c r="O274" s="25"/>
      <c r="P274" s="73">
        <v>8</v>
      </c>
    </row>
    <row r="275" spans="1:16" x14ac:dyDescent="0.25">
      <c r="A275" s="35" t="s">
        <v>33</v>
      </c>
      <c r="B275" s="27" t="s">
        <v>325</v>
      </c>
      <c r="C275" s="28">
        <v>19000</v>
      </c>
      <c r="D275" s="67">
        <f>VLOOKUP(B275,'04.11'!B275:P533,15,0)</f>
        <v>0</v>
      </c>
      <c r="E275" s="25"/>
      <c r="F275" s="25"/>
      <c r="G275" s="25"/>
      <c r="H275" s="25"/>
      <c r="I275" s="25"/>
      <c r="J275" s="25"/>
      <c r="K275" s="25"/>
      <c r="L275" s="65">
        <f t="shared" si="16"/>
        <v>0</v>
      </c>
      <c r="M275" s="26"/>
      <c r="N275" s="65">
        <f t="shared" si="13"/>
        <v>0</v>
      </c>
      <c r="O275" s="25"/>
      <c r="P275" s="73"/>
    </row>
    <row r="276" spans="1:16" x14ac:dyDescent="0.25">
      <c r="A276" s="35" t="s">
        <v>35</v>
      </c>
      <c r="B276" s="27" t="s">
        <v>326</v>
      </c>
      <c r="C276" s="28">
        <v>14000</v>
      </c>
      <c r="D276" s="67">
        <f>VLOOKUP(B276,'04.11'!B276:P534,15,0)</f>
        <v>1</v>
      </c>
      <c r="E276" s="25"/>
      <c r="F276" s="25"/>
      <c r="G276" s="25"/>
      <c r="H276" s="25"/>
      <c r="I276" s="25"/>
      <c r="J276" s="25"/>
      <c r="K276" s="25"/>
      <c r="L276" s="65">
        <f t="shared" si="16"/>
        <v>1</v>
      </c>
      <c r="M276" s="26"/>
      <c r="N276" s="65">
        <f t="shared" si="13"/>
        <v>0</v>
      </c>
      <c r="O276" s="25"/>
      <c r="P276" s="73">
        <v>1</v>
      </c>
    </row>
    <row r="277" spans="1:16" x14ac:dyDescent="0.25">
      <c r="A277" s="57"/>
      <c r="B277" s="58"/>
      <c r="C277" s="59"/>
      <c r="D277" s="60"/>
      <c r="E277" s="60"/>
      <c r="F277" s="60"/>
      <c r="G277" s="60"/>
      <c r="H277" s="60"/>
      <c r="I277" s="60"/>
      <c r="J277" s="60"/>
      <c r="K277" s="60"/>
      <c r="L277" s="69"/>
      <c r="M277" s="70"/>
      <c r="N277" s="69">
        <f t="shared" si="13"/>
        <v>0</v>
      </c>
      <c r="O277" s="60"/>
      <c r="P277" s="75"/>
    </row>
    <row r="278" spans="1:16" ht="18" x14ac:dyDescent="0.4">
      <c r="A278" s="3"/>
      <c r="B278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8"/>
  <sheetViews>
    <sheetView zoomScaleNormal="100" zoomScaleSheetLayoutView="160" workbookViewId="0">
      <pane xSplit="2" ySplit="6" topLeftCell="C60" activePane="bottomRight" state="frozen"/>
      <selection pane="topRight" activeCell="C1" sqref="C1"/>
      <selection pane="bottomLeft" activeCell="A7" sqref="A7"/>
      <selection pane="bottomRight" activeCell="L84" sqref="L84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335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103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73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VLOOKUP(B8,'05.11'!B8:P276,15,0)</f>
        <v>0</v>
      </c>
      <c r="E8" s="30"/>
      <c r="F8" s="30"/>
      <c r="G8" s="30">
        <v>4</v>
      </c>
      <c r="H8" s="30"/>
      <c r="I8" s="29"/>
      <c r="J8" s="29"/>
      <c r="K8" s="29"/>
      <c r="L8" s="66">
        <f t="shared" ref="L8:L71" si="0">D8+G8+H8-I8-J8-K8-M8</f>
        <v>4</v>
      </c>
      <c r="M8" s="30"/>
      <c r="N8" s="66">
        <f t="shared" ref="N8:N71" si="1">P8-L8</f>
        <v>-4</v>
      </c>
      <c r="O8" s="29"/>
      <c r="P8" s="71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VLOOKUP(B9,'05.11'!B9:P277,15,0)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71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VLOOKUP(B10,'05.11'!B10:P278,15,0)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71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VLOOKUP(B11,'05.11'!B11:P279,15,0)</f>
        <v>0</v>
      </c>
      <c r="E11" s="30"/>
      <c r="F11" s="30"/>
      <c r="G11" s="30"/>
      <c r="H11" s="30"/>
      <c r="I11" s="29"/>
      <c r="J11" s="29"/>
      <c r="K11" s="29"/>
      <c r="L11" s="66">
        <f t="shared" si="0"/>
        <v>0</v>
      </c>
      <c r="M11" s="30"/>
      <c r="N11" s="66">
        <f t="shared" si="1"/>
        <v>0</v>
      </c>
      <c r="O11" s="29"/>
      <c r="P11" s="71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VLOOKUP(B12,'05.11'!B12:P280,15,0)</f>
        <v>0</v>
      </c>
      <c r="E12" s="30"/>
      <c r="F12" s="30"/>
      <c r="G12" s="30">
        <v>4</v>
      </c>
      <c r="H12" s="30"/>
      <c r="I12" s="29"/>
      <c r="J12" s="29"/>
      <c r="K12" s="29"/>
      <c r="L12" s="66">
        <f t="shared" si="0"/>
        <v>4</v>
      </c>
      <c r="M12" s="30"/>
      <c r="N12" s="66">
        <f t="shared" si="1"/>
        <v>-4</v>
      </c>
      <c r="O12" s="29"/>
      <c r="P12" s="71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VLOOKUP(B13,'05.11'!B13:P281,15,0)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71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VLOOKUP(B14,'05.11'!B14:P282,15,0)</f>
        <v>0</v>
      </c>
      <c r="E14" s="30"/>
      <c r="F14" s="30"/>
      <c r="G14" s="30">
        <v>4</v>
      </c>
      <c r="H14" s="30"/>
      <c r="I14" s="29"/>
      <c r="J14" s="29"/>
      <c r="K14" s="29">
        <v>2</v>
      </c>
      <c r="L14" s="66">
        <f t="shared" si="0"/>
        <v>2</v>
      </c>
      <c r="M14" s="30"/>
      <c r="N14" s="66">
        <f t="shared" si="1"/>
        <v>-2</v>
      </c>
      <c r="O14" s="29"/>
      <c r="P14" s="71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VLOOKUP(B15,'05.11'!B15:P283,15,0)</f>
        <v>0</v>
      </c>
      <c r="E15" s="30"/>
      <c r="F15" s="30"/>
      <c r="G15" s="30">
        <v>4</v>
      </c>
      <c r="H15" s="30"/>
      <c r="I15" s="29"/>
      <c r="J15" s="29"/>
      <c r="K15" s="29">
        <v>2</v>
      </c>
      <c r="L15" s="66">
        <f t="shared" si="0"/>
        <v>2</v>
      </c>
      <c r="M15" s="30"/>
      <c r="N15" s="66">
        <f t="shared" si="1"/>
        <v>-2</v>
      </c>
      <c r="O15" s="29"/>
      <c r="P15" s="71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VLOOKUP(B16,'05.11'!B16:P284,15,0)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71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VLOOKUP(B17,'05.11'!B17:P285,15,0)</f>
        <v>0</v>
      </c>
      <c r="E17" s="30"/>
      <c r="F17" s="30"/>
      <c r="G17" s="30">
        <v>6</v>
      </c>
      <c r="H17" s="30"/>
      <c r="I17" s="29"/>
      <c r="J17" s="29"/>
      <c r="K17" s="29">
        <v>2</v>
      </c>
      <c r="L17" s="66">
        <f t="shared" si="0"/>
        <v>4</v>
      </c>
      <c r="M17" s="30"/>
      <c r="N17" s="66">
        <f t="shared" si="1"/>
        <v>-4</v>
      </c>
      <c r="O17" s="29"/>
      <c r="P17" s="71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VLOOKUP(B18,'05.11'!B18:P286,15,0)</f>
        <v>0</v>
      </c>
      <c r="E18" s="30"/>
      <c r="F18" s="30"/>
      <c r="G18" s="30">
        <v>4</v>
      </c>
      <c r="H18" s="30"/>
      <c r="I18" s="29"/>
      <c r="J18" s="29"/>
      <c r="K18" s="29"/>
      <c r="L18" s="66">
        <f t="shared" si="0"/>
        <v>4</v>
      </c>
      <c r="M18" s="30"/>
      <c r="N18" s="66">
        <f t="shared" si="1"/>
        <v>-4</v>
      </c>
      <c r="O18" s="29"/>
      <c r="P18" s="71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VLOOKUP(B19,'05.11'!B19:P287,15,0)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71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VLOOKUP(B20,'05.11'!B20:P288,15,0)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71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VLOOKUP(B21,'05.11'!B21:P289,15,0)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71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VLOOKUP(B22,'05.11'!B22:P290,15,0)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71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VLOOKUP(B23,'05.11'!B23:P291,15,0)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71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VLOOKUP(B24,'05.11'!B24:P292,15,0)</f>
        <v>0</v>
      </c>
      <c r="E24" s="30"/>
      <c r="F24" s="30"/>
      <c r="G24" s="30">
        <v>4</v>
      </c>
      <c r="H24" s="30"/>
      <c r="I24" s="29"/>
      <c r="J24" s="29"/>
      <c r="K24" s="29">
        <v>1</v>
      </c>
      <c r="L24" s="66">
        <f t="shared" si="0"/>
        <v>3</v>
      </c>
      <c r="M24" s="30"/>
      <c r="N24" s="66">
        <f t="shared" si="1"/>
        <v>-3</v>
      </c>
      <c r="O24" s="29"/>
      <c r="P24" s="71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VLOOKUP(B25,'05.11'!B25:P293,15,0)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71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VLOOKUP(B26,'05.11'!B26:P294,15,0)</f>
        <v>0</v>
      </c>
      <c r="E26" s="30"/>
      <c r="F26" s="30"/>
      <c r="G26" s="30">
        <v>6</v>
      </c>
      <c r="H26" s="30"/>
      <c r="I26" s="29"/>
      <c r="J26" s="29"/>
      <c r="K26" s="29"/>
      <c r="L26" s="66">
        <f t="shared" si="0"/>
        <v>6</v>
      </c>
      <c r="M26" s="30"/>
      <c r="N26" s="66">
        <f t="shared" si="1"/>
        <v>-6</v>
      </c>
      <c r="O26" s="29"/>
      <c r="P26" s="71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VLOOKUP(B27,'05.11'!B27:P295,15,0)</f>
        <v>13</v>
      </c>
      <c r="E27" s="30"/>
      <c r="F27" s="30"/>
      <c r="G27" s="30"/>
      <c r="H27" s="30"/>
      <c r="I27" s="29"/>
      <c r="J27" s="29"/>
      <c r="K27" s="29"/>
      <c r="L27" s="66">
        <f t="shared" si="0"/>
        <v>13</v>
      </c>
      <c r="M27" s="30"/>
      <c r="N27" s="66">
        <f t="shared" si="1"/>
        <v>-5</v>
      </c>
      <c r="O27" s="29"/>
      <c r="P27" s="71">
        <v>8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VLOOKUP(B28,'05.11'!B28:P296,15,0)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71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VLOOKUP(B29,'05.11'!B29:P297,15,0)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71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VLOOKUP(B30,'05.11'!B30:P298,15,0)</f>
        <v>0</v>
      </c>
      <c r="E30" s="30"/>
      <c r="F30" s="30"/>
      <c r="G30" s="30">
        <v>4</v>
      </c>
      <c r="H30" s="30"/>
      <c r="I30" s="29"/>
      <c r="J30" s="29"/>
      <c r="K30" s="29">
        <v>1</v>
      </c>
      <c r="L30" s="66">
        <f t="shared" si="0"/>
        <v>3</v>
      </c>
      <c r="M30" s="30"/>
      <c r="N30" s="66">
        <f t="shared" si="1"/>
        <v>-3</v>
      </c>
      <c r="O30" s="29"/>
      <c r="P30" s="71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VLOOKUP(B31,'05.11'!B31:P299,15,0)</f>
        <v>0</v>
      </c>
      <c r="E31" s="30"/>
      <c r="F31" s="30"/>
      <c r="G31" s="30">
        <v>4</v>
      </c>
      <c r="H31" s="30"/>
      <c r="I31" s="29"/>
      <c r="J31" s="29"/>
      <c r="K31" s="29"/>
      <c r="L31" s="66">
        <f t="shared" si="0"/>
        <v>4</v>
      </c>
      <c r="M31" s="30"/>
      <c r="N31" s="66">
        <f t="shared" si="1"/>
        <v>-4</v>
      </c>
      <c r="O31" s="29"/>
      <c r="P31" s="71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VLOOKUP(B32,'05.11'!B32:P300,15,0)</f>
        <v>0</v>
      </c>
      <c r="E32" s="30"/>
      <c r="F32" s="30"/>
      <c r="G32" s="30">
        <v>6</v>
      </c>
      <c r="H32" s="30"/>
      <c r="I32" s="29"/>
      <c r="J32" s="29"/>
      <c r="K32" s="29"/>
      <c r="L32" s="66">
        <f t="shared" si="0"/>
        <v>6</v>
      </c>
      <c r="M32" s="30"/>
      <c r="N32" s="66">
        <f t="shared" si="1"/>
        <v>-6</v>
      </c>
      <c r="O32" s="29"/>
      <c r="P32" s="71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VLOOKUP(B33,'05.11'!B33:P301,15,0)</f>
        <v>0</v>
      </c>
      <c r="E33" s="30"/>
      <c r="F33" s="30"/>
      <c r="G33" s="30">
        <v>6</v>
      </c>
      <c r="H33" s="30"/>
      <c r="I33" s="29"/>
      <c r="J33" s="29"/>
      <c r="K33" s="29"/>
      <c r="L33" s="66">
        <f t="shared" si="0"/>
        <v>6</v>
      </c>
      <c r="M33" s="30"/>
      <c r="N33" s="66">
        <f t="shared" si="1"/>
        <v>-6</v>
      </c>
      <c r="O33" s="29"/>
      <c r="P33" s="71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VLOOKUP(B34,'05.11'!B34:P302,15,0)</f>
        <v>0</v>
      </c>
      <c r="E34" s="30"/>
      <c r="F34" s="30"/>
      <c r="G34" s="30">
        <v>4</v>
      </c>
      <c r="H34" s="30"/>
      <c r="I34" s="29"/>
      <c r="J34" s="29"/>
      <c r="K34" s="29">
        <v>1</v>
      </c>
      <c r="L34" s="66">
        <f t="shared" si="0"/>
        <v>3</v>
      </c>
      <c r="M34" s="30"/>
      <c r="N34" s="66">
        <f t="shared" si="1"/>
        <v>-3</v>
      </c>
      <c r="O34" s="29"/>
      <c r="P34" s="71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VLOOKUP(B35,'05.11'!B35:P303,15,0)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71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VLOOKUP(B36,'05.11'!B36:P304,15,0)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71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VLOOKUP(B37,'05.11'!B37:P305,15,0)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71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VLOOKUP(B38,'05.11'!B38:P306,15,0)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71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VLOOKUP(B39,'05.11'!B39:P307,15,0)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71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VLOOKUP(B40,'05.11'!B40:P308,15,0)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71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VLOOKUP(B41,'05.11'!B41:P309,15,0)</f>
        <v>8</v>
      </c>
      <c r="E41" s="30"/>
      <c r="F41" s="30"/>
      <c r="G41" s="30"/>
      <c r="H41" s="30"/>
      <c r="I41" s="29"/>
      <c r="J41" s="29"/>
      <c r="K41" s="29"/>
      <c r="L41" s="66">
        <f t="shared" si="0"/>
        <v>8</v>
      </c>
      <c r="M41" s="30"/>
      <c r="N41" s="66">
        <f t="shared" si="1"/>
        <v>-1</v>
      </c>
      <c r="O41" s="29"/>
      <c r="P41" s="71">
        <v>7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VLOOKUP(B42,'05.11'!B42:P310,15,0)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71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VLOOKUP(B43,'05.11'!B43:P311,15,0)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71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VLOOKUP(B44,'05.11'!B44:P312,15,0)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71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VLOOKUP(B45,'05.11'!B45:P313,15,0)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71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VLOOKUP(B46,'05.11'!B46:P314,15,0)</f>
        <v>0</v>
      </c>
      <c r="E46" s="30"/>
      <c r="F46" s="30"/>
      <c r="G46" s="30">
        <v>4</v>
      </c>
      <c r="H46" s="30"/>
      <c r="I46" s="29"/>
      <c r="J46" s="29"/>
      <c r="K46" s="29">
        <v>2</v>
      </c>
      <c r="L46" s="66">
        <f t="shared" si="0"/>
        <v>2</v>
      </c>
      <c r="M46" s="30"/>
      <c r="N46" s="66">
        <f t="shared" si="1"/>
        <v>-2</v>
      </c>
      <c r="O46" s="29"/>
      <c r="P46" s="71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VLOOKUP(B47,'05.11'!B47:P315,15,0)</f>
        <v>0</v>
      </c>
      <c r="E47" s="30"/>
      <c r="F47" s="30"/>
      <c r="G47" s="30">
        <v>4</v>
      </c>
      <c r="H47" s="30"/>
      <c r="I47" s="29"/>
      <c r="J47" s="29"/>
      <c r="K47" s="29">
        <v>3</v>
      </c>
      <c r="L47" s="66">
        <f t="shared" si="0"/>
        <v>1</v>
      </c>
      <c r="M47" s="30"/>
      <c r="N47" s="66">
        <f t="shared" si="1"/>
        <v>-1</v>
      </c>
      <c r="O47" s="29"/>
      <c r="P47" s="71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VLOOKUP(B48,'05.11'!B48:P316,15,0)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71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VLOOKUP(B49,'05.11'!B49:P317,15,0)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71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VLOOKUP(B50,'05.11'!B50:P318,15,0)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71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VLOOKUP(B51,'05.11'!B51:P319,15,0)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71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VLOOKUP(B52,'05.11'!B52:P320,15,0)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71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VLOOKUP(B53,'05.11'!B53:P321,15,0)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71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VLOOKUP(B54,'05.11'!B54:P322,15,0)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71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VLOOKUP(B55,'05.11'!B55:P323,15,0)</f>
        <v>0</v>
      </c>
      <c r="E55" s="30"/>
      <c r="F55" s="30"/>
      <c r="G55" s="30">
        <v>6</v>
      </c>
      <c r="H55" s="30"/>
      <c r="I55" s="29"/>
      <c r="J55" s="29"/>
      <c r="K55" s="29">
        <v>1</v>
      </c>
      <c r="L55" s="66">
        <f t="shared" si="0"/>
        <v>5</v>
      </c>
      <c r="M55" s="30"/>
      <c r="N55" s="66">
        <f t="shared" si="1"/>
        <v>-5</v>
      </c>
      <c r="O55" s="29"/>
      <c r="P55" s="71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VLOOKUP(B56,'05.11'!B56:P324,15,0)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71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VLOOKUP(B57,'05.11'!B57:P325,15,0)</f>
        <v>0</v>
      </c>
      <c r="E57" s="30"/>
      <c r="F57" s="30"/>
      <c r="G57" s="30">
        <v>4</v>
      </c>
      <c r="H57" s="30"/>
      <c r="I57" s="29"/>
      <c r="J57" s="29"/>
      <c r="K57" s="29">
        <v>3</v>
      </c>
      <c r="L57" s="66">
        <f t="shared" si="0"/>
        <v>1</v>
      </c>
      <c r="M57" s="30"/>
      <c r="N57" s="66">
        <f t="shared" si="1"/>
        <v>-1</v>
      </c>
      <c r="O57" s="29"/>
      <c r="P57" s="71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VLOOKUP(B58,'05.11'!B58:P326,15,0)</f>
        <v>0</v>
      </c>
      <c r="E58" s="30"/>
      <c r="F58" s="30"/>
      <c r="G58" s="30">
        <v>4</v>
      </c>
      <c r="H58" s="30"/>
      <c r="I58" s="29"/>
      <c r="J58" s="29"/>
      <c r="K58" s="29">
        <v>2</v>
      </c>
      <c r="L58" s="66">
        <f t="shared" si="0"/>
        <v>2</v>
      </c>
      <c r="M58" s="30"/>
      <c r="N58" s="66">
        <f t="shared" si="1"/>
        <v>-2</v>
      </c>
      <c r="O58" s="29"/>
      <c r="P58" s="71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VLOOKUP(B59,'05.11'!B59:P327,15,0)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71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VLOOKUP(B60,'05.11'!B60:P328,15,0)</f>
        <v>0</v>
      </c>
      <c r="E60" s="30"/>
      <c r="F60" s="30"/>
      <c r="G60" s="30">
        <v>6</v>
      </c>
      <c r="H60" s="30"/>
      <c r="I60" s="29"/>
      <c r="J60" s="29"/>
      <c r="K60" s="29">
        <v>1</v>
      </c>
      <c r="L60" s="66">
        <f t="shared" si="0"/>
        <v>5</v>
      </c>
      <c r="M60" s="30"/>
      <c r="N60" s="66">
        <f t="shared" si="1"/>
        <v>-5</v>
      </c>
      <c r="O60" s="29"/>
      <c r="P60" s="71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VLOOKUP(B61,'05.11'!B61:P329,15,0)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71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VLOOKUP(B62,'05.11'!B62:P330,15,0)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71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VLOOKUP(B63,'05.11'!B63:P331,15,0)</f>
        <v>0</v>
      </c>
      <c r="E63" s="30"/>
      <c r="F63" s="30"/>
      <c r="G63" s="30">
        <v>4</v>
      </c>
      <c r="H63" s="30"/>
      <c r="I63" s="29"/>
      <c r="J63" s="29"/>
      <c r="K63" s="29">
        <v>1</v>
      </c>
      <c r="L63" s="66">
        <f t="shared" si="0"/>
        <v>3</v>
      </c>
      <c r="M63" s="30"/>
      <c r="N63" s="66">
        <f t="shared" si="1"/>
        <v>-3</v>
      </c>
      <c r="O63" s="29"/>
      <c r="P63" s="71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VLOOKUP(B64,'05.11'!B64:P332,15,0)</f>
        <v>0</v>
      </c>
      <c r="E64" s="30"/>
      <c r="F64" s="30"/>
      <c r="G64" s="30">
        <v>4</v>
      </c>
      <c r="H64" s="30"/>
      <c r="I64" s="29"/>
      <c r="J64" s="29"/>
      <c r="K64" s="29">
        <v>3</v>
      </c>
      <c r="L64" s="66">
        <f t="shared" si="0"/>
        <v>1</v>
      </c>
      <c r="M64" s="30"/>
      <c r="N64" s="66">
        <f t="shared" si="1"/>
        <v>-1</v>
      </c>
      <c r="O64" s="29"/>
      <c r="P64" s="71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VLOOKUP(B65,'05.11'!B65:P333,15,0)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71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VLOOKUP(B66,'05.11'!B66:P334,15,0)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71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VLOOKUP(B67,'05.11'!B67:P335,15,0)</f>
        <v>0</v>
      </c>
      <c r="E67" s="30"/>
      <c r="F67" s="30"/>
      <c r="G67" s="30">
        <v>16</v>
      </c>
      <c r="H67" s="30"/>
      <c r="I67" s="29"/>
      <c r="J67" s="29"/>
      <c r="K67" s="29">
        <v>5</v>
      </c>
      <c r="L67" s="66">
        <f t="shared" si="0"/>
        <v>11</v>
      </c>
      <c r="M67" s="30"/>
      <c r="N67" s="66">
        <f t="shared" si="1"/>
        <v>-11</v>
      </c>
      <c r="O67" s="29"/>
      <c r="P67" s="71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VLOOKUP(B68,'05.11'!B68:P336,15,0)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71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VLOOKUP(B69,'05.11'!B69:P337,15,0)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71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VLOOKUP(B70,'05.11'!B70:P338,15,0)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71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VLOOKUP(B71,'05.11'!B71:P339,15,0)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71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VLOOKUP(B72,'05.11'!B72:P340,15,0)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71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VLOOKUP(B73,'05.11'!B73:P341,15,0)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71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VLOOKUP(B74,'05.11'!B74:P342,15,0)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71"/>
    </row>
    <row r="75" spans="1:16" ht="15.75" hidden="1" customHeight="1" x14ac:dyDescent="0.25">
      <c r="A75" s="36"/>
      <c r="B75" s="33"/>
      <c r="C75" s="34"/>
      <c r="D75" s="67" t="e">
        <f>VLOOKUP(B75,'05.11'!B75:P343,15,0)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71"/>
    </row>
    <row r="76" spans="1:16" ht="15.75" hidden="1" customHeight="1" x14ac:dyDescent="0.25">
      <c r="A76" s="36"/>
      <c r="B76" s="33"/>
      <c r="C76" s="34"/>
      <c r="D76" s="67" t="e">
        <f>VLOOKUP(B76,'05.11'!B76:P344,15,0)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71"/>
    </row>
    <row r="77" spans="1:16" ht="15.75" hidden="1" customHeight="1" x14ac:dyDescent="0.25">
      <c r="A77" s="36"/>
      <c r="B77" s="33"/>
      <c r="C77" s="34"/>
      <c r="D77" s="67" t="e">
        <f>VLOOKUP(B77,'05.11'!B77:P345,15,0)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71"/>
    </row>
    <row r="78" spans="1:16" ht="15.75" hidden="1" customHeight="1" x14ac:dyDescent="0.25">
      <c r="A78" s="36"/>
      <c r="B78" s="33"/>
      <c r="C78" s="34"/>
      <c r="D78" s="67" t="e">
        <f>VLOOKUP(B78,'05.11'!B78:P346,15,0)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71"/>
    </row>
    <row r="79" spans="1:16" ht="15.75" hidden="1" customHeight="1" x14ac:dyDescent="0.25">
      <c r="A79" s="36"/>
      <c r="B79" s="33"/>
      <c r="C79" s="34"/>
      <c r="D79" s="67" t="e">
        <f>VLOOKUP(B79,'05.11'!B79:P347,15,0)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71"/>
    </row>
    <row r="80" spans="1:16" ht="15.75" hidden="1" customHeight="1" x14ac:dyDescent="0.25">
      <c r="A80" s="36"/>
      <c r="B80" s="33"/>
      <c r="C80" s="34"/>
      <c r="D80" s="67" t="e">
        <f>VLOOKUP(B80,'05.11'!B80:P348,15,0)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71"/>
    </row>
    <row r="81" spans="1:16" ht="15.75" hidden="1" customHeight="1" x14ac:dyDescent="0.25">
      <c r="A81" s="36"/>
      <c r="B81" s="33"/>
      <c r="C81" s="34"/>
      <c r="D81" s="67" t="e">
        <f>VLOOKUP(B81,'05.11'!B81:P349,15,0)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71"/>
    </row>
    <row r="82" spans="1:16" ht="15.75" hidden="1" customHeight="1" x14ac:dyDescent="0.25">
      <c r="A82" s="32"/>
      <c r="B82" s="33"/>
      <c r="C82" s="34"/>
      <c r="D82" s="67" t="e">
        <f>VLOOKUP(B82,'05.11'!B82:P350,15,0)</f>
        <v>#N/A</v>
      </c>
      <c r="E82" s="30"/>
      <c r="F82" s="30"/>
      <c r="G82" s="38"/>
      <c r="H82" s="38"/>
      <c r="I82" s="37"/>
      <c r="J82" s="37"/>
      <c r="K82" s="37"/>
      <c r="L82" s="68" t="e">
        <f t="shared" si="2"/>
        <v>#N/A</v>
      </c>
      <c r="M82" s="38"/>
      <c r="N82" s="68" t="e">
        <f t="shared" si="3"/>
        <v>#N/A</v>
      </c>
      <c r="O82" s="29"/>
      <c r="P82" s="74"/>
    </row>
    <row r="83" spans="1:16" ht="15.75" customHeight="1" x14ac:dyDescent="0.25">
      <c r="A83" s="97" t="s">
        <v>147</v>
      </c>
      <c r="B83" s="33" t="s">
        <v>344</v>
      </c>
      <c r="C83" s="94">
        <v>13000</v>
      </c>
      <c r="D83" s="67">
        <v>0</v>
      </c>
      <c r="E83" s="77"/>
      <c r="F83" s="77"/>
      <c r="G83" s="38">
        <v>28</v>
      </c>
      <c r="H83" s="38"/>
      <c r="I83" s="37"/>
      <c r="J83" s="37"/>
      <c r="K83" s="37"/>
      <c r="L83" s="68"/>
      <c r="M83" s="38"/>
      <c r="N83" s="68"/>
      <c r="O83" s="78"/>
      <c r="P83" s="74"/>
    </row>
    <row r="84" spans="1:16" ht="15.75" customHeight="1" x14ac:dyDescent="0.25">
      <c r="A84" s="97" t="s">
        <v>149</v>
      </c>
      <c r="B84" s="33" t="s">
        <v>342</v>
      </c>
      <c r="C84" s="94">
        <v>45000</v>
      </c>
      <c r="D84" s="67">
        <v>0</v>
      </c>
      <c r="E84" s="77"/>
      <c r="F84" s="77"/>
      <c r="G84" s="38">
        <v>4</v>
      </c>
      <c r="H84" s="38"/>
      <c r="I84" s="37"/>
      <c r="J84" s="37"/>
      <c r="K84" s="37">
        <v>2</v>
      </c>
      <c r="L84" s="68"/>
      <c r="M84" s="38"/>
      <c r="N84" s="68"/>
      <c r="O84" s="78"/>
      <c r="P84" s="74"/>
    </row>
    <row r="85" spans="1:16" ht="15.75" customHeight="1" x14ac:dyDescent="0.25">
      <c r="A85" s="32"/>
      <c r="B85" s="33"/>
      <c r="C85" s="94"/>
      <c r="D85" s="67"/>
      <c r="E85" s="77"/>
      <c r="F85" s="77"/>
      <c r="G85" s="38"/>
      <c r="H85" s="38"/>
      <c r="I85" s="78"/>
      <c r="J85" s="37"/>
      <c r="K85" s="37"/>
      <c r="L85" s="68"/>
      <c r="M85" s="38"/>
      <c r="N85" s="68"/>
      <c r="O85" s="78"/>
      <c r="P85" s="74"/>
    </row>
    <row r="86" spans="1:16" x14ac:dyDescent="0.25">
      <c r="A86" s="17"/>
      <c r="B86" s="18" t="s">
        <v>153</v>
      </c>
      <c r="C86" s="19"/>
      <c r="D86" s="67">
        <f>VLOOKUP(B86,'05.11'!B87:P351,15,0)</f>
        <v>0</v>
      </c>
      <c r="E86" s="21"/>
      <c r="F86" s="21"/>
      <c r="G86" s="21"/>
      <c r="H86" s="21"/>
      <c r="I86" s="20"/>
      <c r="J86" s="20"/>
      <c r="K86" s="20"/>
      <c r="L86" s="67"/>
      <c r="M86" s="21"/>
      <c r="N86" s="67"/>
      <c r="O86" s="20"/>
      <c r="P86" s="72"/>
    </row>
    <row r="87" spans="1:16" x14ac:dyDescent="0.25">
      <c r="A87" s="35" t="s">
        <v>17</v>
      </c>
      <c r="B87" s="27" t="s">
        <v>154</v>
      </c>
      <c r="C87" s="28">
        <v>22000</v>
      </c>
      <c r="D87" s="67">
        <f>VLOOKUP(B87,'05.11'!B88:P352,15,0)</f>
        <v>0</v>
      </c>
      <c r="E87" s="30"/>
      <c r="F87" s="30"/>
      <c r="G87" s="30"/>
      <c r="H87" s="30"/>
      <c r="I87" s="29"/>
      <c r="J87" s="29"/>
      <c r="K87" s="29"/>
      <c r="L87" s="66">
        <f>D87+G87+H87-I87-J87-K87-M87</f>
        <v>0</v>
      </c>
      <c r="M87" s="30"/>
      <c r="N87" s="66">
        <f>P87-L87</f>
        <v>0</v>
      </c>
      <c r="O87" s="29"/>
      <c r="P87" s="71"/>
    </row>
    <row r="88" spans="1:16" x14ac:dyDescent="0.25">
      <c r="A88" s="35" t="s">
        <v>19</v>
      </c>
      <c r="B88" s="27" t="s">
        <v>155</v>
      </c>
      <c r="C88" s="28">
        <v>22000</v>
      </c>
      <c r="D88" s="67">
        <f>VLOOKUP(B88,'05.11'!B89:P353,15,0)</f>
        <v>0</v>
      </c>
      <c r="E88" s="30"/>
      <c r="F88" s="30"/>
      <c r="G88" s="30"/>
      <c r="H88" s="30"/>
      <c r="I88" s="29"/>
      <c r="J88" s="29"/>
      <c r="K88" s="29"/>
      <c r="L88" s="66">
        <f t="shared" ref="L88:L105" si="4">D88+G88+H88-I88-J88-K88-M88</f>
        <v>0</v>
      </c>
      <c r="M88" s="30"/>
      <c r="N88" s="66">
        <f t="shared" ref="N88:N155" si="5">P88-L88</f>
        <v>0</v>
      </c>
      <c r="O88" s="29"/>
      <c r="P88" s="71"/>
    </row>
    <row r="89" spans="1:16" x14ac:dyDescent="0.25">
      <c r="A89" s="35" t="s">
        <v>21</v>
      </c>
      <c r="B89" s="27" t="s">
        <v>156</v>
      </c>
      <c r="C89" s="28">
        <v>48000</v>
      </c>
      <c r="D89" s="67">
        <f>VLOOKUP(B89,'05.11'!B90:P354,15,0)</f>
        <v>0</v>
      </c>
      <c r="E89" s="30"/>
      <c r="F89" s="30"/>
      <c r="G89" s="30"/>
      <c r="H89" s="30"/>
      <c r="I89" s="29"/>
      <c r="J89" s="29"/>
      <c r="K89" s="29"/>
      <c r="L89" s="66">
        <f t="shared" si="4"/>
        <v>0</v>
      </c>
      <c r="M89" s="30"/>
      <c r="N89" s="66">
        <f t="shared" si="5"/>
        <v>0</v>
      </c>
      <c r="O89" s="29"/>
      <c r="P89" s="71"/>
    </row>
    <row r="90" spans="1:16" x14ac:dyDescent="0.25">
      <c r="A90" s="35" t="s">
        <v>23</v>
      </c>
      <c r="B90" s="27" t="s">
        <v>157</v>
      </c>
      <c r="C90" s="28">
        <v>22000</v>
      </c>
      <c r="D90" s="67">
        <f>VLOOKUP(B90,'05.11'!B91:P355,15,0)</f>
        <v>0</v>
      </c>
      <c r="E90" s="30"/>
      <c r="F90" s="30"/>
      <c r="G90" s="30"/>
      <c r="H90" s="30"/>
      <c r="I90" s="29"/>
      <c r="J90" s="29"/>
      <c r="K90" s="29"/>
      <c r="L90" s="66">
        <f t="shared" si="4"/>
        <v>0</v>
      </c>
      <c r="M90" s="30"/>
      <c r="N90" s="66">
        <f t="shared" si="5"/>
        <v>0</v>
      </c>
      <c r="O90" s="29"/>
      <c r="P90" s="71"/>
    </row>
    <row r="91" spans="1:16" hidden="1" x14ac:dyDescent="0.25">
      <c r="A91" s="35" t="s">
        <v>25</v>
      </c>
      <c r="B91" s="31" t="s">
        <v>158</v>
      </c>
      <c r="C91" s="28">
        <v>13000</v>
      </c>
      <c r="D91" s="67">
        <f>VLOOKUP(B91,'05.11'!B92:P356,15,0)</f>
        <v>0</v>
      </c>
      <c r="E91" s="30"/>
      <c r="F91" s="30"/>
      <c r="G91" s="30"/>
      <c r="H91" s="30"/>
      <c r="I91" s="29"/>
      <c r="J91" s="29"/>
      <c r="K91" s="29"/>
      <c r="L91" s="66">
        <f t="shared" si="4"/>
        <v>0</v>
      </c>
      <c r="M91" s="30"/>
      <c r="N91" s="66">
        <f t="shared" si="5"/>
        <v>0</v>
      </c>
      <c r="O91" s="29"/>
      <c r="P91" s="71"/>
    </row>
    <row r="92" spans="1:16" x14ac:dyDescent="0.25">
      <c r="A92" s="35" t="s">
        <v>27</v>
      </c>
      <c r="B92" s="31" t="s">
        <v>159</v>
      </c>
      <c r="C92" s="28">
        <v>13000</v>
      </c>
      <c r="D92" s="67">
        <f>VLOOKUP(B92,'05.11'!B93:P357,15,0)</f>
        <v>0</v>
      </c>
      <c r="E92" s="30"/>
      <c r="F92" s="30"/>
      <c r="G92" s="30"/>
      <c r="H92" s="30"/>
      <c r="I92" s="29"/>
      <c r="J92" s="29"/>
      <c r="K92" s="29"/>
      <c r="L92" s="66">
        <f t="shared" si="4"/>
        <v>0</v>
      </c>
      <c r="M92" s="30"/>
      <c r="N92" s="66">
        <f t="shared" si="5"/>
        <v>0</v>
      </c>
      <c r="O92" s="29"/>
      <c r="P92" s="71"/>
    </row>
    <row r="93" spans="1:16" hidden="1" x14ac:dyDescent="0.25">
      <c r="A93" s="35" t="s">
        <v>29</v>
      </c>
      <c r="B93" s="27" t="s">
        <v>160</v>
      </c>
      <c r="C93" s="28">
        <v>24000</v>
      </c>
      <c r="D93" s="67">
        <f>VLOOKUP(B93,'05.11'!B94:P358,15,0)</f>
        <v>0</v>
      </c>
      <c r="E93" s="30"/>
      <c r="F93" s="30"/>
      <c r="G93" s="30"/>
      <c r="H93" s="30"/>
      <c r="I93" s="29"/>
      <c r="J93" s="29"/>
      <c r="K93" s="29"/>
      <c r="L93" s="66">
        <f t="shared" si="4"/>
        <v>0</v>
      </c>
      <c r="M93" s="30"/>
      <c r="N93" s="66">
        <f t="shared" si="5"/>
        <v>0</v>
      </c>
      <c r="O93" s="29"/>
      <c r="P93" s="71"/>
    </row>
    <row r="94" spans="1:16" x14ac:dyDescent="0.25">
      <c r="A94" s="35" t="s">
        <v>31</v>
      </c>
      <c r="B94" s="27" t="s">
        <v>161</v>
      </c>
      <c r="C94" s="28">
        <v>13000</v>
      </c>
      <c r="D94" s="67">
        <f>VLOOKUP(B94,'05.11'!B95:P359,15,0)</f>
        <v>0</v>
      </c>
      <c r="E94" s="30"/>
      <c r="F94" s="30"/>
      <c r="G94" s="30"/>
      <c r="H94" s="30"/>
      <c r="I94" s="29"/>
      <c r="J94" s="29"/>
      <c r="K94" s="29"/>
      <c r="L94" s="66">
        <f>D94+G94+H94-I94-J94-K94-M94-M95*3-M96*5</f>
        <v>0</v>
      </c>
      <c r="M94" s="30"/>
      <c r="N94" s="66">
        <f t="shared" si="5"/>
        <v>0</v>
      </c>
      <c r="O94" s="29"/>
      <c r="P94" s="71"/>
    </row>
    <row r="95" spans="1:16" x14ac:dyDescent="0.25">
      <c r="A95" s="35" t="s">
        <v>33</v>
      </c>
      <c r="B95" s="27" t="s">
        <v>162</v>
      </c>
      <c r="C95" s="28">
        <v>30000</v>
      </c>
      <c r="D95" s="67">
        <f>VLOOKUP(B95,'05.11'!B96:P360,15,0)</f>
        <v>0</v>
      </c>
      <c r="E95" s="30"/>
      <c r="F95" s="30"/>
      <c r="G95" s="30"/>
      <c r="H95" s="30"/>
      <c r="I95" s="29"/>
      <c r="J95" s="29"/>
      <c r="K95" s="29"/>
      <c r="L95" s="66"/>
      <c r="M95" s="30"/>
      <c r="N95" s="66"/>
      <c r="O95" s="29"/>
      <c r="P95" s="71"/>
    </row>
    <row r="96" spans="1:16" x14ac:dyDescent="0.25">
      <c r="A96" s="35" t="s">
        <v>35</v>
      </c>
      <c r="B96" s="27" t="s">
        <v>163</v>
      </c>
      <c r="C96" s="28">
        <v>45000</v>
      </c>
      <c r="D96" s="67">
        <f>VLOOKUP(B96,'05.11'!B97:P361,15,0)</f>
        <v>0</v>
      </c>
      <c r="E96" s="30"/>
      <c r="F96" s="30"/>
      <c r="G96" s="30"/>
      <c r="H96" s="30"/>
      <c r="I96" s="29"/>
      <c r="J96" s="29"/>
      <c r="K96" s="29"/>
      <c r="L96" s="66"/>
      <c r="M96" s="30"/>
      <c r="N96" s="66"/>
      <c r="O96" s="29"/>
      <c r="P96" s="71"/>
    </row>
    <row r="97" spans="1:16" hidden="1" x14ac:dyDescent="0.25">
      <c r="A97" s="35" t="s">
        <v>37</v>
      </c>
      <c r="B97" s="27" t="s">
        <v>164</v>
      </c>
      <c r="C97" s="28">
        <v>24000</v>
      </c>
      <c r="D97" s="67">
        <f>VLOOKUP(B97,'05.11'!B98:P362,15,0)</f>
        <v>0</v>
      </c>
      <c r="E97" s="30"/>
      <c r="F97" s="30"/>
      <c r="G97" s="30"/>
      <c r="H97" s="30"/>
      <c r="I97" s="29"/>
      <c r="J97" s="29"/>
      <c r="K97" s="29"/>
      <c r="L97" s="66">
        <f t="shared" si="4"/>
        <v>0</v>
      </c>
      <c r="M97" s="30"/>
      <c r="N97" s="66">
        <f t="shared" si="5"/>
        <v>0</v>
      </c>
      <c r="O97" s="29"/>
      <c r="P97" s="71"/>
    </row>
    <row r="98" spans="1:16" x14ac:dyDescent="0.25">
      <c r="A98" s="35" t="s">
        <v>39</v>
      </c>
      <c r="B98" s="27" t="s">
        <v>165</v>
      </c>
      <c r="C98" s="28">
        <v>22000</v>
      </c>
      <c r="D98" s="67">
        <f>VLOOKUP(B98,'05.11'!B99:P363,15,0)</f>
        <v>0</v>
      </c>
      <c r="E98" s="30"/>
      <c r="F98" s="30"/>
      <c r="G98" s="30"/>
      <c r="H98" s="30"/>
      <c r="I98" s="29"/>
      <c r="J98" s="29"/>
      <c r="K98" s="29"/>
      <c r="L98" s="66">
        <f t="shared" si="4"/>
        <v>0</v>
      </c>
      <c r="M98" s="30"/>
      <c r="N98" s="66">
        <f t="shared" si="5"/>
        <v>0</v>
      </c>
      <c r="O98" s="29"/>
      <c r="P98" s="71"/>
    </row>
    <row r="99" spans="1:16" hidden="1" x14ac:dyDescent="0.25">
      <c r="A99" s="35" t="s">
        <v>41</v>
      </c>
      <c r="B99" s="27" t="s">
        <v>166</v>
      </c>
      <c r="C99" s="28">
        <v>19000</v>
      </c>
      <c r="D99" s="67">
        <f>VLOOKUP(B99,'05.11'!B100:P364,15,0)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71"/>
    </row>
    <row r="100" spans="1:16" x14ac:dyDescent="0.25">
      <c r="A100" s="35" t="s">
        <v>43</v>
      </c>
      <c r="B100" s="27" t="s">
        <v>167</v>
      </c>
      <c r="C100" s="28">
        <v>29000</v>
      </c>
      <c r="D100" s="67">
        <f>VLOOKUP(B100,'05.11'!B101:P365,15,0)</f>
        <v>7</v>
      </c>
      <c r="E100" s="30"/>
      <c r="F100" s="30"/>
      <c r="G100" s="30"/>
      <c r="H100" s="30"/>
      <c r="I100" s="29"/>
      <c r="J100" s="29"/>
      <c r="K100" s="29"/>
      <c r="L100" s="66">
        <f t="shared" si="4"/>
        <v>7</v>
      </c>
      <c r="M100" s="30"/>
      <c r="N100" s="66">
        <f t="shared" si="5"/>
        <v>-4</v>
      </c>
      <c r="O100" s="29"/>
      <c r="P100" s="71">
        <v>3</v>
      </c>
    </row>
    <row r="101" spans="1:16" x14ac:dyDescent="0.25">
      <c r="A101" s="35" t="s">
        <v>45</v>
      </c>
      <c r="B101" s="27" t="s">
        <v>168</v>
      </c>
      <c r="C101" s="28">
        <v>25000</v>
      </c>
      <c r="D101" s="67">
        <f>VLOOKUP(B101,'05.11'!B102:P366,15,0)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4"/>
        <v>0</v>
      </c>
      <c r="M101" s="30"/>
      <c r="N101" s="66">
        <f t="shared" si="5"/>
        <v>0</v>
      </c>
      <c r="O101" s="29"/>
      <c r="P101" s="71"/>
    </row>
    <row r="102" spans="1:16" hidden="1" x14ac:dyDescent="0.25">
      <c r="A102" s="35" t="s">
        <v>47</v>
      </c>
      <c r="B102" s="27" t="s">
        <v>169</v>
      </c>
      <c r="C102" s="28">
        <v>20000</v>
      </c>
      <c r="D102" s="67">
        <f>VLOOKUP(B102,'05.11'!B103:P367,15,0)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4"/>
        <v>0</v>
      </c>
      <c r="M102" s="30"/>
      <c r="N102" s="66">
        <f t="shared" si="5"/>
        <v>0</v>
      </c>
      <c r="O102" s="29"/>
      <c r="P102" s="71"/>
    </row>
    <row r="103" spans="1:16" x14ac:dyDescent="0.25">
      <c r="A103" s="35" t="s">
        <v>49</v>
      </c>
      <c r="B103" s="27" t="s">
        <v>170</v>
      </c>
      <c r="C103" s="28">
        <v>24000</v>
      </c>
      <c r="D103" s="67">
        <f>VLOOKUP(B103,'05.11'!B104:P368,15,0)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4"/>
        <v>0</v>
      </c>
      <c r="M103" s="30"/>
      <c r="N103" s="66">
        <f t="shared" si="5"/>
        <v>0</v>
      </c>
      <c r="O103" s="29"/>
      <c r="P103" s="71"/>
    </row>
    <row r="104" spans="1:16" x14ac:dyDescent="0.25">
      <c r="A104" s="35" t="s">
        <v>51</v>
      </c>
      <c r="B104" s="31" t="s">
        <v>171</v>
      </c>
      <c r="C104" s="28">
        <v>20000</v>
      </c>
      <c r="D104" s="67">
        <f>VLOOKUP(B104,'05.11'!B105:P369,15,0)</f>
        <v>0</v>
      </c>
      <c r="E104" s="30"/>
      <c r="F104" s="30"/>
      <c r="G104" s="30">
        <v>4</v>
      </c>
      <c r="H104" s="30"/>
      <c r="I104" s="29"/>
      <c r="J104" s="29"/>
      <c r="K104" s="29">
        <v>4</v>
      </c>
      <c r="L104" s="66">
        <f t="shared" si="4"/>
        <v>0</v>
      </c>
      <c r="M104" s="30"/>
      <c r="N104" s="66">
        <f t="shared" si="5"/>
        <v>0</v>
      </c>
      <c r="O104" s="29"/>
      <c r="P104" s="71"/>
    </row>
    <row r="105" spans="1:16" x14ac:dyDescent="0.25">
      <c r="A105" s="35" t="s">
        <v>53</v>
      </c>
      <c r="B105" s="31" t="s">
        <v>172</v>
      </c>
      <c r="C105" s="28">
        <v>20000</v>
      </c>
      <c r="D105" s="67">
        <f>VLOOKUP(B105,'05.11'!B106:P370,15,0)</f>
        <v>0</v>
      </c>
      <c r="E105" s="30"/>
      <c r="F105" s="30"/>
      <c r="G105" s="30">
        <v>4</v>
      </c>
      <c r="H105" s="30"/>
      <c r="I105" s="29"/>
      <c r="J105" s="29"/>
      <c r="K105" s="29">
        <v>4</v>
      </c>
      <c r="L105" s="66">
        <f t="shared" si="4"/>
        <v>0</v>
      </c>
      <c r="M105" s="30"/>
      <c r="N105" s="66">
        <f t="shared" si="5"/>
        <v>0</v>
      </c>
      <c r="O105" s="29"/>
      <c r="P105" s="71"/>
    </row>
    <row r="106" spans="1:16" ht="15.75" hidden="1" customHeight="1" x14ac:dyDescent="0.25">
      <c r="A106" s="17"/>
      <c r="B106" s="18" t="s">
        <v>173</v>
      </c>
      <c r="C106" s="19"/>
      <c r="D106" s="67">
        <f>VLOOKUP(B106,'05.11'!B107:P371,15,0)</f>
        <v>0</v>
      </c>
      <c r="E106" s="21"/>
      <c r="F106" s="21"/>
      <c r="G106" s="21"/>
      <c r="H106" s="21"/>
      <c r="I106" s="20"/>
      <c r="J106" s="20"/>
      <c r="K106" s="20"/>
      <c r="L106" s="67">
        <f t="shared" ref="L106:L113" si="6">D106+G106+H106-I106-J106-K106</f>
        <v>0</v>
      </c>
      <c r="M106" s="21"/>
      <c r="N106" s="67">
        <f t="shared" si="5"/>
        <v>0</v>
      </c>
      <c r="O106" s="20"/>
      <c r="P106" s="72"/>
    </row>
    <row r="107" spans="1:16" ht="15.75" hidden="1" customHeight="1" x14ac:dyDescent="0.25">
      <c r="A107" s="22" t="s">
        <v>17</v>
      </c>
      <c r="B107" s="23" t="s">
        <v>174</v>
      </c>
      <c r="C107" s="24">
        <v>19000</v>
      </c>
      <c r="D107" s="67">
        <f>VLOOKUP(B107,'05.11'!B108:P372,15,0)</f>
        <v>0</v>
      </c>
      <c r="E107" s="26"/>
      <c r="F107" s="26"/>
      <c r="G107" s="26"/>
      <c r="H107" s="26"/>
      <c r="I107" s="25"/>
      <c r="J107" s="25"/>
      <c r="K107" s="25"/>
      <c r="L107" s="65">
        <f t="shared" si="6"/>
        <v>0</v>
      </c>
      <c r="M107" s="26"/>
      <c r="N107" s="65">
        <f t="shared" si="5"/>
        <v>0</v>
      </c>
      <c r="O107" s="25"/>
      <c r="P107" s="73"/>
    </row>
    <row r="108" spans="1:16" ht="15.75" hidden="1" customHeight="1" x14ac:dyDescent="0.25">
      <c r="A108" s="22" t="s">
        <v>19</v>
      </c>
      <c r="B108" s="27" t="s">
        <v>175</v>
      </c>
      <c r="C108" s="28">
        <v>16000</v>
      </c>
      <c r="D108" s="67">
        <f>VLOOKUP(B108,'05.11'!B109:P373,15,0)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71"/>
    </row>
    <row r="109" spans="1:16" ht="15.75" hidden="1" customHeight="1" x14ac:dyDescent="0.25">
      <c r="A109" s="22" t="s">
        <v>21</v>
      </c>
      <c r="B109" s="27" t="s">
        <v>176</v>
      </c>
      <c r="C109" s="28">
        <v>60000</v>
      </c>
      <c r="D109" s="67">
        <f>VLOOKUP(B109,'05.11'!B110:P374,15,0)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71"/>
    </row>
    <row r="110" spans="1:16" ht="15.75" hidden="1" customHeight="1" x14ac:dyDescent="0.25">
      <c r="A110" s="22" t="s">
        <v>23</v>
      </c>
      <c r="B110" s="27" t="s">
        <v>177</v>
      </c>
      <c r="C110" s="28">
        <v>55000</v>
      </c>
      <c r="D110" s="67">
        <f>VLOOKUP(B110,'05.11'!B111:P375,15,0)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71"/>
    </row>
    <row r="111" spans="1:16" ht="15.75" hidden="1" customHeight="1" x14ac:dyDescent="0.25">
      <c r="A111" s="22" t="s">
        <v>25</v>
      </c>
      <c r="B111" s="27" t="s">
        <v>178</v>
      </c>
      <c r="C111" s="28">
        <v>65000</v>
      </c>
      <c r="D111" s="67">
        <f>VLOOKUP(B111,'05.11'!B112:P376,15,0)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71"/>
    </row>
    <row r="112" spans="1:16" ht="15.75" hidden="1" customHeight="1" x14ac:dyDescent="0.25">
      <c r="A112" s="22" t="s">
        <v>27</v>
      </c>
      <c r="B112" s="27" t="s">
        <v>179</v>
      </c>
      <c r="C112" s="28">
        <v>65000</v>
      </c>
      <c r="D112" s="67">
        <f>VLOOKUP(B112,'05.11'!B113:P377,15,0)</f>
        <v>0</v>
      </c>
      <c r="E112" s="30"/>
      <c r="F112" s="30"/>
      <c r="G112" s="30"/>
      <c r="H112" s="30"/>
      <c r="I112" s="29"/>
      <c r="J112" s="29"/>
      <c r="K112" s="29"/>
      <c r="L112" s="66">
        <f t="shared" si="6"/>
        <v>0</v>
      </c>
      <c r="M112" s="30"/>
      <c r="N112" s="66">
        <f t="shared" si="5"/>
        <v>0</v>
      </c>
      <c r="O112" s="29"/>
      <c r="P112" s="71"/>
    </row>
    <row r="113" spans="1:16" ht="15.75" hidden="1" customHeight="1" x14ac:dyDescent="0.25">
      <c r="A113" s="22" t="s">
        <v>29</v>
      </c>
      <c r="B113" s="27" t="s">
        <v>180</v>
      </c>
      <c r="C113" s="28">
        <v>19000</v>
      </c>
      <c r="D113" s="67">
        <f>VLOOKUP(B113,'05.11'!B114:P378,15,0)</f>
        <v>0</v>
      </c>
      <c r="E113" s="30"/>
      <c r="F113" s="30"/>
      <c r="G113" s="30"/>
      <c r="H113" s="30"/>
      <c r="I113" s="29"/>
      <c r="J113" s="29"/>
      <c r="K113" s="29"/>
      <c r="L113" s="66">
        <f t="shared" si="6"/>
        <v>0</v>
      </c>
      <c r="M113" s="30"/>
      <c r="N113" s="66">
        <f t="shared" si="5"/>
        <v>0</v>
      </c>
      <c r="O113" s="29"/>
      <c r="P113" s="71"/>
    </row>
    <row r="114" spans="1:16" ht="15.75" customHeight="1" x14ac:dyDescent="0.25">
      <c r="A114" s="36">
        <v>20</v>
      </c>
      <c r="B114" s="27" t="s">
        <v>345</v>
      </c>
      <c r="C114" s="82">
        <v>25000</v>
      </c>
      <c r="D114" s="67"/>
      <c r="E114" s="77"/>
      <c r="F114" s="77"/>
      <c r="G114" s="77">
        <v>4</v>
      </c>
      <c r="H114" s="77"/>
      <c r="I114" s="78"/>
      <c r="J114" s="78"/>
      <c r="K114" s="78">
        <v>4</v>
      </c>
      <c r="L114" s="101"/>
      <c r="M114" s="77"/>
      <c r="N114" s="101"/>
      <c r="O114" s="78"/>
      <c r="P114" s="102"/>
    </row>
    <row r="115" spans="1:16" ht="15.75" customHeight="1" x14ac:dyDescent="0.25">
      <c r="A115" s="36">
        <v>21</v>
      </c>
      <c r="B115" s="27" t="s">
        <v>346</v>
      </c>
      <c r="C115" s="82">
        <v>25000</v>
      </c>
      <c r="D115" s="67"/>
      <c r="E115" s="77"/>
      <c r="F115" s="77"/>
      <c r="G115" s="77">
        <v>7</v>
      </c>
      <c r="H115" s="77"/>
      <c r="I115" s="78"/>
      <c r="J115" s="78"/>
      <c r="K115" s="78">
        <v>1</v>
      </c>
      <c r="L115" s="101"/>
      <c r="M115" s="77"/>
      <c r="N115" s="101"/>
      <c r="O115" s="78"/>
      <c r="P115" s="102"/>
    </row>
    <row r="116" spans="1:16" x14ac:dyDescent="0.25">
      <c r="A116" s="17"/>
      <c r="B116" s="18" t="s">
        <v>181</v>
      </c>
      <c r="C116" s="19"/>
      <c r="D116" s="67">
        <f>VLOOKUP(B116,'05.11'!B116:P379,15,0)</f>
        <v>0</v>
      </c>
      <c r="E116" s="21"/>
      <c r="F116" s="21"/>
      <c r="G116" s="21"/>
      <c r="H116" s="21"/>
      <c r="I116" s="20"/>
      <c r="J116" s="20"/>
      <c r="K116" s="20"/>
      <c r="L116" s="67"/>
      <c r="M116" s="21"/>
      <c r="N116" s="67"/>
      <c r="O116" s="20"/>
      <c r="P116" s="72"/>
    </row>
    <row r="117" spans="1:16" x14ac:dyDescent="0.25">
      <c r="A117" s="39">
        <v>1</v>
      </c>
      <c r="B117" s="23" t="s">
        <v>182</v>
      </c>
      <c r="C117" s="24">
        <v>28000</v>
      </c>
      <c r="D117" s="67">
        <f>VLOOKUP(B117,'05.11'!B117:P380,15,0)</f>
        <v>0</v>
      </c>
      <c r="E117" s="26"/>
      <c r="F117" s="26"/>
      <c r="G117" s="26">
        <v>3</v>
      </c>
      <c r="H117" s="26"/>
      <c r="I117" s="25"/>
      <c r="J117" s="25">
        <v>1</v>
      </c>
      <c r="K117" s="25"/>
      <c r="L117" s="65">
        <f>D117+G117+H117-I117-J117-K117-M117</f>
        <v>2</v>
      </c>
      <c r="M117" s="26"/>
      <c r="N117" s="65">
        <f t="shared" si="5"/>
        <v>-2</v>
      </c>
      <c r="O117" s="25"/>
      <c r="P117" s="73"/>
    </row>
    <row r="118" spans="1:16" x14ac:dyDescent="0.25">
      <c r="A118" s="40">
        <v>2</v>
      </c>
      <c r="B118" s="27" t="s">
        <v>183</v>
      </c>
      <c r="C118" s="28">
        <v>28000</v>
      </c>
      <c r="D118" s="67">
        <f>VLOOKUP(B118,'05.11'!B118:P381,15,0)</f>
        <v>0</v>
      </c>
      <c r="E118" s="30"/>
      <c r="F118" s="30"/>
      <c r="G118" s="30">
        <v>4</v>
      </c>
      <c r="H118" s="30"/>
      <c r="I118" s="29"/>
      <c r="J118" s="29"/>
      <c r="K118" s="29"/>
      <c r="L118" s="66">
        <f t="shared" ref="L118:L128" si="7">D118+G118+H118-I118-J118-K118-M118</f>
        <v>4</v>
      </c>
      <c r="M118" s="30"/>
      <c r="N118" s="66">
        <f t="shared" si="5"/>
        <v>-4</v>
      </c>
      <c r="O118" s="29"/>
      <c r="P118" s="71"/>
    </row>
    <row r="119" spans="1:16" x14ac:dyDescent="0.25">
      <c r="A119" s="40">
        <v>3</v>
      </c>
      <c r="B119" s="27" t="s">
        <v>184</v>
      </c>
      <c r="C119" s="28">
        <v>28000</v>
      </c>
      <c r="D119" s="67">
        <f>VLOOKUP(B119,'05.11'!B119:P382,15,0)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71"/>
    </row>
    <row r="120" spans="1:16" x14ac:dyDescent="0.25">
      <c r="A120" s="40">
        <v>4</v>
      </c>
      <c r="B120" s="27" t="s">
        <v>185</v>
      </c>
      <c r="C120" s="28">
        <v>28000</v>
      </c>
      <c r="D120" s="67">
        <f>VLOOKUP(B120,'05.11'!B120:P383,15,0)</f>
        <v>0</v>
      </c>
      <c r="E120" s="30"/>
      <c r="F120" s="30"/>
      <c r="G120" s="30">
        <v>4</v>
      </c>
      <c r="H120" s="30"/>
      <c r="I120" s="29"/>
      <c r="J120" s="29"/>
      <c r="K120" s="29"/>
      <c r="L120" s="66">
        <f t="shared" si="7"/>
        <v>4</v>
      </c>
      <c r="M120" s="30"/>
      <c r="N120" s="66">
        <f t="shared" si="5"/>
        <v>-4</v>
      </c>
      <c r="O120" s="29"/>
      <c r="P120" s="71"/>
    </row>
    <row r="121" spans="1:16" hidden="1" x14ac:dyDescent="0.25">
      <c r="A121" s="40">
        <v>5</v>
      </c>
      <c r="B121" s="27" t="s">
        <v>186</v>
      </c>
      <c r="C121" s="28">
        <v>30000</v>
      </c>
      <c r="D121" s="67">
        <f>VLOOKUP(B121,'05.11'!B121:P384,15,0)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71"/>
    </row>
    <row r="122" spans="1:16" hidden="1" x14ac:dyDescent="0.25">
      <c r="A122" s="40">
        <v>6</v>
      </c>
      <c r="B122" s="27" t="s">
        <v>187</v>
      </c>
      <c r="C122" s="28">
        <v>28000</v>
      </c>
      <c r="D122" s="67">
        <f>VLOOKUP(B122,'05.11'!B122:P385,15,0)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71"/>
    </row>
    <row r="123" spans="1:16" hidden="1" x14ac:dyDescent="0.25">
      <c r="A123" s="40">
        <v>7</v>
      </c>
      <c r="B123" s="27" t="s">
        <v>188</v>
      </c>
      <c r="C123" s="28">
        <v>19000</v>
      </c>
      <c r="D123" s="67">
        <f>VLOOKUP(B123,'05.11'!B123:P386,15,0)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71"/>
    </row>
    <row r="124" spans="1:16" hidden="1" x14ac:dyDescent="0.25">
      <c r="A124" s="41">
        <v>8</v>
      </c>
      <c r="B124" s="42" t="s">
        <v>189</v>
      </c>
      <c r="C124" s="43">
        <v>30000</v>
      </c>
      <c r="D124" s="67">
        <f>VLOOKUP(B124,'05.11'!B124:P387,15,0)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7"/>
        <v>0</v>
      </c>
      <c r="M124" s="30"/>
      <c r="N124" s="66">
        <f t="shared" si="5"/>
        <v>0</v>
      </c>
      <c r="O124" s="29"/>
      <c r="P124" s="71"/>
    </row>
    <row r="125" spans="1:16" hidden="1" x14ac:dyDescent="0.25">
      <c r="A125" s="40">
        <v>9</v>
      </c>
      <c r="B125" s="27" t="s">
        <v>190</v>
      </c>
      <c r="C125" s="28">
        <v>28000</v>
      </c>
      <c r="D125" s="67">
        <f>VLOOKUP(B125,'05.11'!B125:P388,15,0)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7"/>
        <v>0</v>
      </c>
      <c r="M125" s="30"/>
      <c r="N125" s="66">
        <f t="shared" si="5"/>
        <v>0</v>
      </c>
      <c r="O125" s="29"/>
      <c r="P125" s="71"/>
    </row>
    <row r="126" spans="1:16" hidden="1" x14ac:dyDescent="0.25">
      <c r="A126" s="40">
        <v>10</v>
      </c>
      <c r="B126" s="27" t="s">
        <v>191</v>
      </c>
      <c r="C126" s="28">
        <v>28000</v>
      </c>
      <c r="D126" s="67">
        <f>VLOOKUP(B126,'05.11'!B126:P389,15,0)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7"/>
        <v>0</v>
      </c>
      <c r="M126" s="30"/>
      <c r="N126" s="66">
        <f t="shared" si="5"/>
        <v>0</v>
      </c>
      <c r="O126" s="29"/>
      <c r="P126" s="71"/>
    </row>
    <row r="127" spans="1:16" x14ac:dyDescent="0.25">
      <c r="A127" s="40">
        <v>11</v>
      </c>
      <c r="B127" s="27" t="s">
        <v>192</v>
      </c>
      <c r="C127" s="28">
        <v>28000</v>
      </c>
      <c r="D127" s="67">
        <f>VLOOKUP(B127,'05.11'!B127:P390,15,0)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7"/>
        <v>0</v>
      </c>
      <c r="M127" s="30"/>
      <c r="N127" s="66">
        <f t="shared" si="5"/>
        <v>0</v>
      </c>
      <c r="O127" s="29"/>
      <c r="P127" s="71"/>
    </row>
    <row r="128" spans="1:16" x14ac:dyDescent="0.25">
      <c r="A128" s="32"/>
      <c r="B128" s="33"/>
      <c r="C128" s="34"/>
      <c r="D128" s="67" t="e">
        <f>VLOOKUP(B128,'05.11'!B128:P391,15,0)</f>
        <v>#N/A</v>
      </c>
      <c r="E128" s="38"/>
      <c r="F128" s="38"/>
      <c r="G128" s="38"/>
      <c r="H128" s="38"/>
      <c r="I128" s="37"/>
      <c r="J128" s="37"/>
      <c r="K128" s="37"/>
      <c r="L128" s="68" t="e">
        <f t="shared" si="7"/>
        <v>#N/A</v>
      </c>
      <c r="M128" s="38"/>
      <c r="N128" s="68" t="e">
        <f t="shared" si="5"/>
        <v>#N/A</v>
      </c>
      <c r="O128" s="37"/>
      <c r="P128" s="74"/>
    </row>
    <row r="129" spans="1:16" x14ac:dyDescent="0.25">
      <c r="A129" s="44"/>
      <c r="B129" s="45" t="s">
        <v>193</v>
      </c>
      <c r="C129" s="46"/>
      <c r="D129" s="67">
        <f>VLOOKUP(B129,'05.11'!B129:P392,15,0)</f>
        <v>0</v>
      </c>
      <c r="E129" s="21"/>
      <c r="F129" s="21"/>
      <c r="G129" s="21"/>
      <c r="H129" s="21"/>
      <c r="I129" s="20"/>
      <c r="J129" s="20"/>
      <c r="K129" s="20"/>
      <c r="L129" s="67"/>
      <c r="M129" s="21"/>
      <c r="N129" s="67"/>
      <c r="O129" s="20"/>
      <c r="P129" s="72"/>
    </row>
    <row r="130" spans="1:16" x14ac:dyDescent="0.25">
      <c r="A130" s="22" t="s">
        <v>17</v>
      </c>
      <c r="B130" s="47" t="s">
        <v>194</v>
      </c>
      <c r="C130" s="24">
        <v>95000</v>
      </c>
      <c r="D130" s="67">
        <f>VLOOKUP(B130,'05.11'!B130:P393,15,0)</f>
        <v>0</v>
      </c>
      <c r="E130" s="26"/>
      <c r="F130" s="26"/>
      <c r="G130" s="26"/>
      <c r="H130" s="26"/>
      <c r="I130" s="25"/>
      <c r="J130" s="25"/>
      <c r="K130" s="25"/>
      <c r="L130" s="65">
        <f>D130+G130+H130-I130-J130-K130-M130</f>
        <v>0</v>
      </c>
      <c r="M130" s="26"/>
      <c r="N130" s="65">
        <f t="shared" si="5"/>
        <v>0</v>
      </c>
      <c r="O130" s="25"/>
      <c r="P130" s="73"/>
    </row>
    <row r="131" spans="1:16" x14ac:dyDescent="0.25">
      <c r="A131" s="35" t="s">
        <v>19</v>
      </c>
      <c r="B131" s="31" t="s">
        <v>195</v>
      </c>
      <c r="C131" s="28">
        <v>50000</v>
      </c>
      <c r="D131" s="67">
        <f>VLOOKUP(B131,'05.11'!B131:P394,15,0)</f>
        <v>0</v>
      </c>
      <c r="E131" s="30"/>
      <c r="F131" s="30"/>
      <c r="G131" s="30"/>
      <c r="H131" s="30"/>
      <c r="I131" s="29"/>
      <c r="J131" s="29"/>
      <c r="K131" s="29"/>
      <c r="L131" s="66">
        <f t="shared" ref="L131:L156" si="8">D131+G131+H131-I131-J131-K131-M131</f>
        <v>0</v>
      </c>
      <c r="M131" s="30"/>
      <c r="N131" s="66">
        <f t="shared" si="5"/>
        <v>2</v>
      </c>
      <c r="O131" s="29"/>
      <c r="P131" s="71">
        <v>2</v>
      </c>
    </row>
    <row r="132" spans="1:16" hidden="1" x14ac:dyDescent="0.25">
      <c r="A132" s="35" t="s">
        <v>21</v>
      </c>
      <c r="B132" s="27" t="s">
        <v>196</v>
      </c>
      <c r="C132" s="28">
        <v>89000</v>
      </c>
      <c r="D132" s="67">
        <f>VLOOKUP(B132,'05.11'!B132:P395,15,0)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71"/>
    </row>
    <row r="133" spans="1:16" hidden="1" x14ac:dyDescent="0.25">
      <c r="A133" s="35" t="s">
        <v>23</v>
      </c>
      <c r="B133" s="27" t="s">
        <v>197</v>
      </c>
      <c r="C133" s="28">
        <v>49000</v>
      </c>
      <c r="D133" s="67">
        <f>VLOOKUP(B133,'05.11'!B133:P396,15,0)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71"/>
    </row>
    <row r="134" spans="1:16" hidden="1" x14ac:dyDescent="0.25">
      <c r="A134" s="35" t="s">
        <v>25</v>
      </c>
      <c r="B134" s="27" t="s">
        <v>198</v>
      </c>
      <c r="C134" s="28">
        <v>70000</v>
      </c>
      <c r="D134" s="67">
        <f>VLOOKUP(B134,'05.11'!B134:P397,15,0)</f>
        <v>0</v>
      </c>
      <c r="E134" s="30"/>
      <c r="F134" s="30"/>
      <c r="G134" s="30"/>
      <c r="H134" s="30"/>
      <c r="I134" s="29"/>
      <c r="J134" s="29"/>
      <c r="K134" s="29"/>
      <c r="L134" s="66">
        <f t="shared" si="8"/>
        <v>0</v>
      </c>
      <c r="M134" s="30"/>
      <c r="N134" s="66">
        <f t="shared" si="5"/>
        <v>0</v>
      </c>
      <c r="O134" s="29"/>
      <c r="P134" s="71"/>
    </row>
    <row r="135" spans="1:16" hidden="1" x14ac:dyDescent="0.25">
      <c r="A135" s="35" t="s">
        <v>27</v>
      </c>
      <c r="B135" s="27" t="s">
        <v>199</v>
      </c>
      <c r="C135" s="28">
        <v>38000</v>
      </c>
      <c r="D135" s="67">
        <f>VLOOKUP(B135,'05.11'!B135:P398,15,0)</f>
        <v>0</v>
      </c>
      <c r="E135" s="30"/>
      <c r="F135" s="30"/>
      <c r="G135" s="30"/>
      <c r="H135" s="30"/>
      <c r="I135" s="29"/>
      <c r="J135" s="29"/>
      <c r="K135" s="29"/>
      <c r="L135" s="66">
        <f t="shared" si="8"/>
        <v>0</v>
      </c>
      <c r="M135" s="30"/>
      <c r="N135" s="66">
        <f t="shared" si="5"/>
        <v>0</v>
      </c>
      <c r="O135" s="29"/>
      <c r="P135" s="71"/>
    </row>
    <row r="136" spans="1:16" x14ac:dyDescent="0.25">
      <c r="A136" s="35" t="s">
        <v>29</v>
      </c>
      <c r="B136" s="27" t="s">
        <v>200</v>
      </c>
      <c r="C136" s="28">
        <v>55000</v>
      </c>
      <c r="D136" s="67">
        <f>VLOOKUP(B136,'05.11'!B136:P399,15,0)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8"/>
        <v>0</v>
      </c>
      <c r="M136" s="30"/>
      <c r="N136" s="66">
        <f t="shared" si="5"/>
        <v>0</v>
      </c>
      <c r="O136" s="29"/>
      <c r="P136" s="71"/>
    </row>
    <row r="137" spans="1:16" x14ac:dyDescent="0.25">
      <c r="A137" s="35" t="s">
        <v>31</v>
      </c>
      <c r="B137" s="27" t="s">
        <v>201</v>
      </c>
      <c r="C137" s="28">
        <v>30000</v>
      </c>
      <c r="D137" s="67">
        <f>VLOOKUP(B137,'05.11'!B137:P400,15,0)</f>
        <v>7</v>
      </c>
      <c r="E137" s="30"/>
      <c r="F137" s="30"/>
      <c r="G137" s="30"/>
      <c r="H137" s="30"/>
      <c r="I137" s="29"/>
      <c r="J137" s="29"/>
      <c r="K137" s="29"/>
      <c r="L137" s="66">
        <f t="shared" si="8"/>
        <v>7</v>
      </c>
      <c r="M137" s="30"/>
      <c r="N137" s="66">
        <f t="shared" si="5"/>
        <v>-3</v>
      </c>
      <c r="O137" s="29"/>
      <c r="P137" s="71">
        <v>4</v>
      </c>
    </row>
    <row r="138" spans="1:16" x14ac:dyDescent="0.25">
      <c r="A138" s="35" t="s">
        <v>33</v>
      </c>
      <c r="B138" s="27" t="s">
        <v>202</v>
      </c>
      <c r="C138" s="28">
        <v>75000</v>
      </c>
      <c r="D138" s="67">
        <f>VLOOKUP(B138,'05.11'!B138:P401,15,0)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8"/>
        <v>0</v>
      </c>
      <c r="M138" s="30"/>
      <c r="N138" s="66">
        <f t="shared" si="5"/>
        <v>0</v>
      </c>
      <c r="O138" s="29"/>
      <c r="P138" s="71"/>
    </row>
    <row r="139" spans="1:16" x14ac:dyDescent="0.25">
      <c r="A139" s="35" t="s">
        <v>35</v>
      </c>
      <c r="B139" s="27" t="s">
        <v>203</v>
      </c>
      <c r="C139" s="28">
        <v>38000</v>
      </c>
      <c r="D139" s="67">
        <f>VLOOKUP(B139,'05.11'!B139:P402,15,0)</f>
        <v>5</v>
      </c>
      <c r="E139" s="30"/>
      <c r="F139" s="30"/>
      <c r="G139" s="30"/>
      <c r="H139" s="30"/>
      <c r="I139" s="29"/>
      <c r="J139" s="29"/>
      <c r="K139" s="29"/>
      <c r="L139" s="66">
        <f t="shared" si="8"/>
        <v>5</v>
      </c>
      <c r="M139" s="30"/>
      <c r="N139" s="66">
        <f t="shared" si="5"/>
        <v>-3</v>
      </c>
      <c r="O139" s="29"/>
      <c r="P139" s="71">
        <v>2</v>
      </c>
    </row>
    <row r="140" spans="1:16" x14ac:dyDescent="0.25">
      <c r="A140" s="35" t="s">
        <v>37</v>
      </c>
      <c r="B140" s="27" t="s">
        <v>204</v>
      </c>
      <c r="C140" s="28">
        <v>60000</v>
      </c>
      <c r="D140" s="67">
        <f>VLOOKUP(B140,'05.11'!B140:P403,15,0)</f>
        <v>0</v>
      </c>
      <c r="E140" s="30"/>
      <c r="F140" s="30"/>
      <c r="G140" s="30">
        <v>1</v>
      </c>
      <c r="H140" s="30"/>
      <c r="I140" s="29"/>
      <c r="J140" s="29"/>
      <c r="K140" s="29"/>
      <c r="L140" s="66">
        <f t="shared" si="8"/>
        <v>1</v>
      </c>
      <c r="M140" s="30"/>
      <c r="N140" s="66">
        <f t="shared" si="5"/>
        <v>-1</v>
      </c>
      <c r="O140" s="29"/>
      <c r="P140" s="71"/>
    </row>
    <row r="141" spans="1:16" x14ac:dyDescent="0.25">
      <c r="A141" s="35" t="s">
        <v>39</v>
      </c>
      <c r="B141" s="27" t="s">
        <v>205</v>
      </c>
      <c r="C141" s="28">
        <v>35000</v>
      </c>
      <c r="D141" s="67">
        <f>VLOOKUP(B141,'05.11'!B141:P404,15,0)</f>
        <v>3</v>
      </c>
      <c r="E141" s="30"/>
      <c r="F141" s="30"/>
      <c r="G141" s="30">
        <v>6</v>
      </c>
      <c r="H141" s="30"/>
      <c r="I141" s="29"/>
      <c r="J141" s="29"/>
      <c r="K141" s="29"/>
      <c r="L141" s="66">
        <f t="shared" si="8"/>
        <v>9</v>
      </c>
      <c r="M141" s="30"/>
      <c r="N141" s="66">
        <f t="shared" si="5"/>
        <v>-5</v>
      </c>
      <c r="O141" s="29"/>
      <c r="P141" s="71">
        <v>4</v>
      </c>
    </row>
    <row r="142" spans="1:16" x14ac:dyDescent="0.25">
      <c r="A142" s="35" t="s">
        <v>41</v>
      </c>
      <c r="B142" s="27" t="s">
        <v>206</v>
      </c>
      <c r="C142" s="28">
        <v>70000</v>
      </c>
      <c r="D142" s="67">
        <f>VLOOKUP(B142,'05.11'!B142:P405,15,0)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8"/>
        <v>0</v>
      </c>
      <c r="M142" s="30"/>
      <c r="N142" s="66">
        <f t="shared" si="5"/>
        <v>0</v>
      </c>
      <c r="O142" s="29"/>
      <c r="P142" s="71"/>
    </row>
    <row r="143" spans="1:16" x14ac:dyDescent="0.25">
      <c r="A143" s="35" t="s">
        <v>43</v>
      </c>
      <c r="B143" s="27" t="s">
        <v>207</v>
      </c>
      <c r="C143" s="28">
        <v>38000</v>
      </c>
      <c r="D143" s="67">
        <f>VLOOKUP(B143,'05.11'!B143:P406,15,0)</f>
        <v>4</v>
      </c>
      <c r="E143" s="30"/>
      <c r="F143" s="30"/>
      <c r="G143" s="30"/>
      <c r="H143" s="30"/>
      <c r="I143" s="29"/>
      <c r="J143" s="29"/>
      <c r="K143" s="29"/>
      <c r="L143" s="66">
        <f t="shared" si="8"/>
        <v>4</v>
      </c>
      <c r="M143" s="30"/>
      <c r="N143" s="66">
        <f t="shared" si="5"/>
        <v>-2</v>
      </c>
      <c r="O143" s="29"/>
      <c r="P143" s="71">
        <v>2</v>
      </c>
    </row>
    <row r="144" spans="1:16" hidden="1" x14ac:dyDescent="0.25">
      <c r="A144" s="35" t="s">
        <v>45</v>
      </c>
      <c r="B144" s="27" t="s">
        <v>208</v>
      </c>
      <c r="C144" s="28">
        <v>55000</v>
      </c>
      <c r="D144" s="67">
        <f>VLOOKUP(B144,'05.11'!B144:P407,15,0)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8"/>
        <v>0</v>
      </c>
      <c r="M144" s="30"/>
      <c r="N144" s="66">
        <f t="shared" si="5"/>
        <v>0</v>
      </c>
      <c r="O144" s="29"/>
      <c r="P144" s="71"/>
    </row>
    <row r="145" spans="1:16" hidden="1" x14ac:dyDescent="0.25">
      <c r="A145" s="35" t="s">
        <v>47</v>
      </c>
      <c r="B145" s="27" t="s">
        <v>209</v>
      </c>
      <c r="C145" s="28">
        <v>30000</v>
      </c>
      <c r="D145" s="67">
        <f>VLOOKUP(B145,'05.11'!B145:P408,15,0)</f>
        <v>0</v>
      </c>
      <c r="E145" s="30"/>
      <c r="F145" s="30"/>
      <c r="G145" s="30"/>
      <c r="H145" s="30"/>
      <c r="I145" s="29"/>
      <c r="J145" s="29"/>
      <c r="K145" s="29"/>
      <c r="L145" s="66">
        <f t="shared" si="8"/>
        <v>0</v>
      </c>
      <c r="M145" s="30"/>
      <c r="N145" s="66">
        <f t="shared" si="5"/>
        <v>0</v>
      </c>
      <c r="O145" s="29"/>
      <c r="P145" s="71"/>
    </row>
    <row r="146" spans="1:16" x14ac:dyDescent="0.25">
      <c r="A146" s="35" t="s">
        <v>45</v>
      </c>
      <c r="B146" s="27" t="s">
        <v>208</v>
      </c>
      <c r="C146" s="28">
        <v>30000</v>
      </c>
      <c r="D146" s="67"/>
      <c r="E146" s="30"/>
      <c r="F146" s="30"/>
      <c r="G146" s="30"/>
      <c r="H146" s="30"/>
      <c r="I146" s="29"/>
      <c r="J146" s="29"/>
      <c r="K146" s="29"/>
      <c r="L146" s="66"/>
      <c r="M146" s="30"/>
      <c r="N146" s="66"/>
      <c r="O146" s="29"/>
      <c r="P146" s="71"/>
    </row>
    <row r="147" spans="1:16" x14ac:dyDescent="0.25">
      <c r="A147" s="35" t="s">
        <v>47</v>
      </c>
      <c r="B147" s="27" t="s">
        <v>209</v>
      </c>
      <c r="C147" s="28">
        <v>55000</v>
      </c>
      <c r="D147" s="67"/>
      <c r="E147" s="30"/>
      <c r="F147" s="30"/>
      <c r="G147" s="30"/>
      <c r="H147" s="30"/>
      <c r="I147" s="29"/>
      <c r="J147" s="29"/>
      <c r="K147" s="29"/>
      <c r="L147" s="66"/>
      <c r="M147" s="30"/>
      <c r="N147" s="66"/>
      <c r="O147" s="29"/>
      <c r="P147" s="71">
        <v>2</v>
      </c>
    </row>
    <row r="148" spans="1:16" x14ac:dyDescent="0.25">
      <c r="A148" s="35" t="s">
        <v>49</v>
      </c>
      <c r="B148" s="27" t="s">
        <v>210</v>
      </c>
      <c r="C148" s="28">
        <v>55000</v>
      </c>
      <c r="D148" s="67">
        <f>VLOOKUP(B148,'05.11'!B148:P409,15,0)</f>
        <v>0</v>
      </c>
      <c r="E148" s="30"/>
      <c r="F148" s="30"/>
      <c r="G148" s="30">
        <v>1</v>
      </c>
      <c r="H148" s="30"/>
      <c r="I148" s="29"/>
      <c r="J148" s="29"/>
      <c r="K148" s="29"/>
      <c r="L148" s="66">
        <f t="shared" si="8"/>
        <v>1</v>
      </c>
      <c r="M148" s="30"/>
      <c r="N148" s="66">
        <f t="shared" si="5"/>
        <v>-1</v>
      </c>
      <c r="O148" s="29"/>
      <c r="P148" s="71"/>
    </row>
    <row r="149" spans="1:16" x14ac:dyDescent="0.25">
      <c r="A149" s="35" t="s">
        <v>51</v>
      </c>
      <c r="B149" s="27" t="s">
        <v>211</v>
      </c>
      <c r="C149" s="28">
        <v>30000</v>
      </c>
      <c r="D149" s="67">
        <f>VLOOKUP(B149,'05.11'!B149:P410,15,0)</f>
        <v>5</v>
      </c>
      <c r="E149" s="30"/>
      <c r="F149" s="30"/>
      <c r="G149" s="30">
        <v>6</v>
      </c>
      <c r="H149" s="30"/>
      <c r="I149" s="29"/>
      <c r="J149" s="29">
        <v>4</v>
      </c>
      <c r="K149" s="29"/>
      <c r="L149" s="66">
        <f t="shared" si="8"/>
        <v>7</v>
      </c>
      <c r="M149" s="30"/>
      <c r="N149" s="66">
        <f t="shared" si="5"/>
        <v>-2</v>
      </c>
      <c r="O149" s="29"/>
      <c r="P149" s="71">
        <v>5</v>
      </c>
    </row>
    <row r="150" spans="1:16" x14ac:dyDescent="0.25">
      <c r="A150" s="35" t="s">
        <v>53</v>
      </c>
      <c r="B150" s="27" t="s">
        <v>212</v>
      </c>
      <c r="C150" s="28">
        <v>55000</v>
      </c>
      <c r="D150" s="67">
        <f>VLOOKUP(B150,'05.11'!B150:P411,15,0)</f>
        <v>0</v>
      </c>
      <c r="E150" s="30"/>
      <c r="F150" s="30"/>
      <c r="G150" s="30"/>
      <c r="H150" s="30"/>
      <c r="I150" s="29"/>
      <c r="J150" s="29"/>
      <c r="K150" s="29"/>
      <c r="L150" s="66">
        <f t="shared" si="8"/>
        <v>0</v>
      </c>
      <c r="M150" s="30"/>
      <c r="N150" s="66">
        <f t="shared" si="5"/>
        <v>0</v>
      </c>
      <c r="O150" s="29"/>
      <c r="P150" s="71"/>
    </row>
    <row r="151" spans="1:16" x14ac:dyDescent="0.25">
      <c r="A151" s="35" t="s">
        <v>55</v>
      </c>
      <c r="B151" s="27" t="s">
        <v>213</v>
      </c>
      <c r="C151" s="28">
        <v>30000</v>
      </c>
      <c r="D151" s="67">
        <f>VLOOKUP(B151,'05.11'!B151:P412,15,0)</f>
        <v>0</v>
      </c>
      <c r="E151" s="30"/>
      <c r="F151" s="30"/>
      <c r="G151" s="30"/>
      <c r="H151" s="30"/>
      <c r="I151" s="29"/>
      <c r="J151" s="29"/>
      <c r="K151" s="29"/>
      <c r="L151" s="66">
        <f t="shared" si="8"/>
        <v>0</v>
      </c>
      <c r="M151" s="30"/>
      <c r="N151" s="66">
        <f t="shared" si="5"/>
        <v>0</v>
      </c>
      <c r="O151" s="29"/>
      <c r="P151" s="71"/>
    </row>
    <row r="152" spans="1:16" x14ac:dyDescent="0.25">
      <c r="A152" s="35" t="s">
        <v>57</v>
      </c>
      <c r="B152" s="27" t="s">
        <v>214</v>
      </c>
      <c r="C152" s="28">
        <v>89000</v>
      </c>
      <c r="D152" s="67">
        <f>VLOOKUP(B152,'05.11'!B152:P413,15,0)</f>
        <v>10</v>
      </c>
      <c r="E152" s="30"/>
      <c r="F152" s="30"/>
      <c r="G152" s="30"/>
      <c r="H152" s="30"/>
      <c r="I152" s="29"/>
      <c r="J152" s="29"/>
      <c r="K152" s="29"/>
      <c r="L152" s="66">
        <f t="shared" si="8"/>
        <v>10</v>
      </c>
      <c r="M152" s="30"/>
      <c r="N152" s="66">
        <f t="shared" si="5"/>
        <v>-3</v>
      </c>
      <c r="O152" s="29"/>
      <c r="P152" s="71">
        <v>7</v>
      </c>
    </row>
    <row r="153" spans="1:16" hidden="1" x14ac:dyDescent="0.25">
      <c r="A153" s="35"/>
      <c r="B153" s="27"/>
      <c r="C153" s="28"/>
      <c r="D153" s="67" t="e">
        <f>VLOOKUP(B153,'05.11'!B153:P414,15,0)</f>
        <v>#N/A</v>
      </c>
      <c r="E153" s="30"/>
      <c r="F153" s="30"/>
      <c r="G153" s="30"/>
      <c r="H153" s="30"/>
      <c r="I153" s="29"/>
      <c r="J153" s="29"/>
      <c r="K153" s="29"/>
      <c r="L153" s="66" t="e">
        <f t="shared" si="8"/>
        <v>#N/A</v>
      </c>
      <c r="M153" s="30"/>
      <c r="N153" s="66" t="e">
        <f t="shared" si="5"/>
        <v>#N/A</v>
      </c>
      <c r="O153" s="29"/>
      <c r="P153" s="71"/>
    </row>
    <row r="154" spans="1:16" hidden="1" x14ac:dyDescent="0.25">
      <c r="A154" s="35"/>
      <c r="B154" s="27"/>
      <c r="C154" s="28"/>
      <c r="D154" s="67" t="e">
        <f>VLOOKUP(B154,'05.11'!B154:P415,15,0)</f>
        <v>#N/A</v>
      </c>
      <c r="E154" s="30"/>
      <c r="F154" s="30"/>
      <c r="G154" s="30"/>
      <c r="H154" s="30"/>
      <c r="I154" s="29"/>
      <c r="J154" s="29"/>
      <c r="K154" s="29"/>
      <c r="L154" s="66" t="e">
        <f t="shared" si="8"/>
        <v>#N/A</v>
      </c>
      <c r="M154" s="30"/>
      <c r="N154" s="66" t="e">
        <f t="shared" si="5"/>
        <v>#N/A</v>
      </c>
      <c r="O154" s="29"/>
      <c r="P154" s="71"/>
    </row>
    <row r="155" spans="1:16" hidden="1" x14ac:dyDescent="0.25">
      <c r="A155" s="35"/>
      <c r="B155" s="27"/>
      <c r="C155" s="28"/>
      <c r="D155" s="67" t="e">
        <f>VLOOKUP(B155,'05.11'!B155:P416,15,0)</f>
        <v>#N/A</v>
      </c>
      <c r="E155" s="30"/>
      <c r="F155" s="30"/>
      <c r="G155" s="30"/>
      <c r="H155" s="30"/>
      <c r="I155" s="29"/>
      <c r="J155" s="29"/>
      <c r="K155" s="29"/>
      <c r="L155" s="66" t="e">
        <f t="shared" si="8"/>
        <v>#N/A</v>
      </c>
      <c r="M155" s="30"/>
      <c r="N155" s="66" t="e">
        <f t="shared" si="5"/>
        <v>#N/A</v>
      </c>
      <c r="O155" s="29"/>
      <c r="P155" s="71"/>
    </row>
    <row r="156" spans="1:16" hidden="1" x14ac:dyDescent="0.25">
      <c r="A156" s="35"/>
      <c r="B156" s="27"/>
      <c r="C156" s="28"/>
      <c r="D156" s="67" t="e">
        <f>VLOOKUP(B156,'05.11'!B156:P417,15,0)</f>
        <v>#N/A</v>
      </c>
      <c r="E156" s="30"/>
      <c r="F156" s="30"/>
      <c r="G156" s="30"/>
      <c r="H156" s="30"/>
      <c r="I156" s="29"/>
      <c r="J156" s="29"/>
      <c r="K156" s="29"/>
      <c r="L156" s="66" t="e">
        <f t="shared" si="8"/>
        <v>#N/A</v>
      </c>
      <c r="M156" s="30"/>
      <c r="N156" s="66" t="e">
        <f t="shared" ref="N156:N223" si="9">P156-L156</f>
        <v>#N/A</v>
      </c>
      <c r="O156" s="29"/>
      <c r="P156" s="71"/>
    </row>
    <row r="157" spans="1:16" x14ac:dyDescent="0.25">
      <c r="A157" s="17"/>
      <c r="B157" s="18" t="s">
        <v>215</v>
      </c>
      <c r="C157" s="19"/>
      <c r="D157" s="67">
        <f>VLOOKUP(B157,'05.11'!B157:P418,15,0)</f>
        <v>0</v>
      </c>
      <c r="E157" s="20"/>
      <c r="F157" s="20"/>
      <c r="G157" s="20"/>
      <c r="H157" s="20"/>
      <c r="I157" s="20"/>
      <c r="J157" s="20"/>
      <c r="K157" s="20"/>
      <c r="L157" s="67"/>
      <c r="M157" s="21"/>
      <c r="N157" s="67"/>
      <c r="O157" s="20"/>
      <c r="P157" s="72"/>
    </row>
    <row r="158" spans="1:16" x14ac:dyDescent="0.25">
      <c r="A158" s="22" t="s">
        <v>17</v>
      </c>
      <c r="B158" s="23" t="s">
        <v>216</v>
      </c>
      <c r="C158" s="24">
        <v>390000</v>
      </c>
      <c r="D158" s="67">
        <f>VLOOKUP(B158,'05.11'!B158:P419,15,0)</f>
        <v>0</v>
      </c>
      <c r="E158" s="30"/>
      <c r="F158" s="26"/>
      <c r="G158" s="26"/>
      <c r="H158" s="26"/>
      <c r="I158" s="25"/>
      <c r="J158" s="25"/>
      <c r="K158" s="25"/>
      <c r="L158" s="66">
        <f>D158+G158+H158-I158-J158-K158-M158</f>
        <v>0</v>
      </c>
      <c r="M158" s="26"/>
      <c r="N158" s="66">
        <f t="shared" si="9"/>
        <v>0</v>
      </c>
      <c r="O158" s="29"/>
      <c r="P158" s="71"/>
    </row>
    <row r="159" spans="1:16" x14ac:dyDescent="0.25">
      <c r="A159" s="22" t="s">
        <v>19</v>
      </c>
      <c r="B159" s="27" t="s">
        <v>217</v>
      </c>
      <c r="C159" s="28">
        <v>300000</v>
      </c>
      <c r="D159" s="67">
        <f>VLOOKUP(B159,'05.11'!B159:P420,15,0)</f>
        <v>0</v>
      </c>
      <c r="E159" s="30"/>
      <c r="F159" s="30"/>
      <c r="G159" s="30"/>
      <c r="H159" s="30"/>
      <c r="I159" s="29"/>
      <c r="J159" s="29"/>
      <c r="K159" s="29"/>
      <c r="L159" s="66">
        <f t="shared" ref="L159:L190" si="10">D159+G159+H159-I159-J159-K159-M159</f>
        <v>0</v>
      </c>
      <c r="M159" s="30"/>
      <c r="N159" s="66">
        <f t="shared" si="9"/>
        <v>0</v>
      </c>
      <c r="O159" s="29"/>
      <c r="P159" s="71"/>
    </row>
    <row r="160" spans="1:16" x14ac:dyDescent="0.25">
      <c r="A160" s="22" t="s">
        <v>21</v>
      </c>
      <c r="B160" s="27" t="s">
        <v>218</v>
      </c>
      <c r="C160" s="28">
        <v>390000</v>
      </c>
      <c r="D160" s="67">
        <f>VLOOKUP(B160,'05.11'!B160:P421,15,0)</f>
        <v>0</v>
      </c>
      <c r="E160" s="30"/>
      <c r="F160" s="30"/>
      <c r="G160" s="30">
        <v>1</v>
      </c>
      <c r="H160" s="30"/>
      <c r="I160" s="29"/>
      <c r="J160" s="29"/>
      <c r="K160" s="29"/>
      <c r="L160" s="66">
        <f t="shared" si="10"/>
        <v>1</v>
      </c>
      <c r="M160" s="30"/>
      <c r="N160" s="66">
        <f t="shared" si="9"/>
        <v>-1</v>
      </c>
      <c r="O160" s="29"/>
      <c r="P160" s="71"/>
    </row>
    <row r="161" spans="1:16" x14ac:dyDescent="0.25">
      <c r="A161" s="22" t="s">
        <v>23</v>
      </c>
      <c r="B161" s="27" t="s">
        <v>219</v>
      </c>
      <c r="C161" s="28">
        <v>300000</v>
      </c>
      <c r="D161" s="67">
        <f>VLOOKUP(B161,'05.11'!B161:P422,15,0)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/>
      <c r="N161" s="66">
        <f t="shared" si="9"/>
        <v>0</v>
      </c>
      <c r="O161" s="29"/>
      <c r="P161" s="71"/>
    </row>
    <row r="162" spans="1:16" x14ac:dyDescent="0.25">
      <c r="A162" s="22" t="s">
        <v>25</v>
      </c>
      <c r="B162" s="27" t="s">
        <v>220</v>
      </c>
      <c r="C162" s="28">
        <v>390000</v>
      </c>
      <c r="D162" s="67">
        <f>VLOOKUP(B162,'05.11'!B162:P423,15,0)</f>
        <v>0</v>
      </c>
      <c r="E162" s="30"/>
      <c r="F162" s="30"/>
      <c r="G162" s="30"/>
      <c r="H162" s="30"/>
      <c r="I162" s="29"/>
      <c r="J162" s="29"/>
      <c r="K162" s="29"/>
      <c r="L162" s="66">
        <f t="shared" si="10"/>
        <v>0</v>
      </c>
      <c r="M162" s="30"/>
      <c r="N162" s="66">
        <f t="shared" si="9"/>
        <v>0</v>
      </c>
      <c r="O162" s="29"/>
      <c r="P162" s="71"/>
    </row>
    <row r="163" spans="1:16" x14ac:dyDescent="0.25">
      <c r="A163" s="22" t="s">
        <v>27</v>
      </c>
      <c r="B163" s="27" t="s">
        <v>221</v>
      </c>
      <c r="C163" s="28">
        <v>300000</v>
      </c>
      <c r="D163" s="67">
        <f>VLOOKUP(B163,'05.11'!B163:P424,15,0)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/>
      <c r="N163" s="66">
        <f t="shared" si="9"/>
        <v>0</v>
      </c>
      <c r="O163" s="29"/>
      <c r="P163" s="71"/>
    </row>
    <row r="164" spans="1:16" hidden="1" x14ac:dyDescent="0.25">
      <c r="A164" s="22" t="s">
        <v>29</v>
      </c>
      <c r="B164" s="27" t="s">
        <v>222</v>
      </c>
      <c r="C164" s="28">
        <v>300000</v>
      </c>
      <c r="D164" s="67">
        <f>VLOOKUP(B164,'05.11'!B164:P425,15,0)</f>
        <v>0</v>
      </c>
      <c r="E164" s="30"/>
      <c r="F164" s="30"/>
      <c r="G164" s="30"/>
      <c r="H164" s="30"/>
      <c r="I164" s="29"/>
      <c r="J164" s="29"/>
      <c r="K164" s="29"/>
      <c r="L164" s="66">
        <f t="shared" si="10"/>
        <v>0</v>
      </c>
      <c r="M164" s="30"/>
      <c r="N164" s="66">
        <f t="shared" si="9"/>
        <v>0</v>
      </c>
      <c r="O164" s="29"/>
      <c r="P164" s="71"/>
    </row>
    <row r="165" spans="1:16" x14ac:dyDescent="0.25">
      <c r="A165" s="22" t="s">
        <v>31</v>
      </c>
      <c r="B165" s="27" t="s">
        <v>223</v>
      </c>
      <c r="C165" s="28">
        <v>220000</v>
      </c>
      <c r="D165" s="67">
        <f>VLOOKUP(B165,'05.11'!B165:P426,15,0)</f>
        <v>0</v>
      </c>
      <c r="E165" s="30"/>
      <c r="F165" s="30"/>
      <c r="G165" s="30">
        <v>2</v>
      </c>
      <c r="H165" s="30"/>
      <c r="I165" s="29"/>
      <c r="J165" s="29"/>
      <c r="K165" s="29"/>
      <c r="L165" s="66">
        <f t="shared" si="10"/>
        <v>2</v>
      </c>
      <c r="M165" s="30"/>
      <c r="N165" s="66">
        <f t="shared" si="9"/>
        <v>-1</v>
      </c>
      <c r="O165" s="29"/>
      <c r="P165" s="71">
        <v>1</v>
      </c>
    </row>
    <row r="166" spans="1:16" x14ac:dyDescent="0.25">
      <c r="A166" s="22" t="s">
        <v>33</v>
      </c>
      <c r="B166" s="27" t="s">
        <v>224</v>
      </c>
      <c r="C166" s="28">
        <v>260000</v>
      </c>
      <c r="D166" s="67">
        <f>VLOOKUP(B166,'05.11'!B166:P427,15,0)</f>
        <v>0</v>
      </c>
      <c r="E166" s="30"/>
      <c r="F166" s="30"/>
      <c r="G166" s="30">
        <v>3</v>
      </c>
      <c r="H166" s="30"/>
      <c r="I166" s="29"/>
      <c r="J166" s="29"/>
      <c r="K166" s="29"/>
      <c r="L166" s="66">
        <f t="shared" si="10"/>
        <v>3</v>
      </c>
      <c r="M166" s="30"/>
      <c r="N166" s="66">
        <f t="shared" si="9"/>
        <v>0</v>
      </c>
      <c r="O166" s="29"/>
      <c r="P166" s="71">
        <v>3</v>
      </c>
    </row>
    <row r="167" spans="1:16" x14ac:dyDescent="0.25">
      <c r="A167" s="22" t="s">
        <v>35</v>
      </c>
      <c r="B167" s="27" t="s">
        <v>225</v>
      </c>
      <c r="C167" s="28">
        <v>350000</v>
      </c>
      <c r="D167" s="67">
        <f>VLOOKUP(B167,'05.11'!B167:P428,15,0)</f>
        <v>0</v>
      </c>
      <c r="E167" s="30"/>
      <c r="F167" s="30"/>
      <c r="G167" s="30">
        <v>1</v>
      </c>
      <c r="H167" s="30"/>
      <c r="I167" s="29"/>
      <c r="J167" s="29"/>
      <c r="K167" s="29"/>
      <c r="L167" s="66">
        <f t="shared" si="10"/>
        <v>1</v>
      </c>
      <c r="M167" s="30"/>
      <c r="N167" s="66">
        <f t="shared" si="9"/>
        <v>-1</v>
      </c>
      <c r="O167" s="29"/>
      <c r="P167" s="71"/>
    </row>
    <row r="168" spans="1:16" x14ac:dyDescent="0.25">
      <c r="A168" s="22" t="s">
        <v>37</v>
      </c>
      <c r="B168" s="27" t="s">
        <v>226</v>
      </c>
      <c r="C168" s="28">
        <v>480000</v>
      </c>
      <c r="D168" s="67">
        <f>VLOOKUP(B168,'05.11'!B168:P429,15,0)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71"/>
    </row>
    <row r="169" spans="1:16" hidden="1" x14ac:dyDescent="0.25">
      <c r="A169" s="22" t="s">
        <v>39</v>
      </c>
      <c r="B169" s="27" t="s">
        <v>227</v>
      </c>
      <c r="C169" s="28">
        <v>390000</v>
      </c>
      <c r="D169" s="67">
        <f>VLOOKUP(B169,'05.11'!B169:P430,15,0)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0"/>
        <v>0</v>
      </c>
      <c r="M169" s="30"/>
      <c r="N169" s="66">
        <f t="shared" si="9"/>
        <v>0</v>
      </c>
      <c r="O169" s="29"/>
      <c r="P169" s="71"/>
    </row>
    <row r="170" spans="1:16" hidden="1" x14ac:dyDescent="0.25">
      <c r="A170" s="22" t="s">
        <v>41</v>
      </c>
      <c r="B170" s="27" t="s">
        <v>228</v>
      </c>
      <c r="C170" s="28">
        <v>300000</v>
      </c>
      <c r="D170" s="67">
        <f>VLOOKUP(B170,'05.11'!B170:P431,15,0)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71"/>
    </row>
    <row r="171" spans="1:16" x14ac:dyDescent="0.25">
      <c r="A171" s="22" t="s">
        <v>43</v>
      </c>
      <c r="B171" s="31" t="s">
        <v>229</v>
      </c>
      <c r="C171" s="28">
        <v>120000</v>
      </c>
      <c r="D171" s="67">
        <f>VLOOKUP(B171,'05.11'!B171:P432,15,0)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/>
      <c r="N171" s="66">
        <f t="shared" si="9"/>
        <v>0</v>
      </c>
      <c r="O171" s="29"/>
      <c r="P171" s="71"/>
    </row>
    <row r="172" spans="1:16" x14ac:dyDescent="0.25">
      <c r="A172" s="22" t="s">
        <v>45</v>
      </c>
      <c r="B172" s="31" t="s">
        <v>230</v>
      </c>
      <c r="C172" s="28">
        <v>300000</v>
      </c>
      <c r="D172" s="67">
        <f>VLOOKUP(B172,'05.11'!B172:P433,15,0)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0"/>
        <v>0</v>
      </c>
      <c r="M172" s="30"/>
      <c r="N172" s="66">
        <f t="shared" si="9"/>
        <v>0</v>
      </c>
      <c r="O172" s="29"/>
      <c r="P172" s="71"/>
    </row>
    <row r="173" spans="1:16" x14ac:dyDescent="0.25">
      <c r="A173" s="22" t="s">
        <v>47</v>
      </c>
      <c r="B173" s="31" t="s">
        <v>231</v>
      </c>
      <c r="C173" s="28">
        <v>220000</v>
      </c>
      <c r="D173" s="67">
        <f>VLOOKUP(B173,'05.11'!B173:P434,15,0)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0"/>
        <v>0</v>
      </c>
      <c r="M173" s="30"/>
      <c r="N173" s="66">
        <f t="shared" si="9"/>
        <v>0</v>
      </c>
      <c r="O173" s="29"/>
      <c r="P173" s="71"/>
    </row>
    <row r="174" spans="1:16" x14ac:dyDescent="0.25">
      <c r="A174" s="22" t="s">
        <v>49</v>
      </c>
      <c r="B174" s="27" t="s">
        <v>232</v>
      </c>
      <c r="C174" s="28">
        <v>390000</v>
      </c>
      <c r="D174" s="67">
        <f>VLOOKUP(B174,'05.11'!B174:P435,15,0)</f>
        <v>0</v>
      </c>
      <c r="E174" s="30"/>
      <c r="F174" s="30"/>
      <c r="G174" s="30">
        <v>1</v>
      </c>
      <c r="H174" s="30"/>
      <c r="I174" s="29"/>
      <c r="J174" s="29"/>
      <c r="K174" s="29"/>
      <c r="L174" s="66">
        <f t="shared" si="10"/>
        <v>1</v>
      </c>
      <c r="M174" s="30"/>
      <c r="N174" s="66">
        <f t="shared" si="9"/>
        <v>0</v>
      </c>
      <c r="O174" s="29"/>
      <c r="P174" s="71">
        <v>1</v>
      </c>
    </row>
    <row r="175" spans="1:16" x14ac:dyDescent="0.25">
      <c r="A175" s="22" t="s">
        <v>51</v>
      </c>
      <c r="B175" s="27" t="s">
        <v>233</v>
      </c>
      <c r="C175" s="28">
        <v>300000</v>
      </c>
      <c r="D175" s="67">
        <f>VLOOKUP(B175,'05.11'!B175:P436,15,0)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71"/>
    </row>
    <row r="176" spans="1:16" x14ac:dyDescent="0.25">
      <c r="A176" s="22" t="s">
        <v>53</v>
      </c>
      <c r="B176" s="27" t="s">
        <v>234</v>
      </c>
      <c r="C176" s="28">
        <v>390000</v>
      </c>
      <c r="D176" s="67">
        <f>VLOOKUP(B176,'05.11'!B176:P437,15,0)</f>
        <v>2</v>
      </c>
      <c r="E176" s="30"/>
      <c r="F176" s="30"/>
      <c r="G176" s="30"/>
      <c r="H176" s="30"/>
      <c r="I176" s="29"/>
      <c r="J176" s="29"/>
      <c r="K176" s="29"/>
      <c r="L176" s="66">
        <f t="shared" si="10"/>
        <v>2</v>
      </c>
      <c r="M176" s="30"/>
      <c r="N176" s="66">
        <f t="shared" si="9"/>
        <v>-1</v>
      </c>
      <c r="O176" s="29"/>
      <c r="P176" s="71">
        <v>1</v>
      </c>
    </row>
    <row r="177" spans="1:16" x14ac:dyDescent="0.25">
      <c r="A177" s="22" t="s">
        <v>55</v>
      </c>
      <c r="B177" s="27" t="s">
        <v>235</v>
      </c>
      <c r="C177" s="28">
        <v>300000</v>
      </c>
      <c r="D177" s="67">
        <f>VLOOKUP(B177,'05.11'!B177:P438,15,0)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0"/>
        <v>0</v>
      </c>
      <c r="M177" s="30"/>
      <c r="N177" s="66">
        <f t="shared" si="9"/>
        <v>0</v>
      </c>
      <c r="O177" s="29"/>
      <c r="P177" s="71"/>
    </row>
    <row r="178" spans="1:16" hidden="1" x14ac:dyDescent="0.25">
      <c r="A178" s="22" t="s">
        <v>57</v>
      </c>
      <c r="B178" s="27" t="s">
        <v>236</v>
      </c>
      <c r="C178" s="28">
        <v>390000</v>
      </c>
      <c r="D178" s="67">
        <f>VLOOKUP(B178,'05.11'!B178:P439,15,0)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0"/>
        <v>0</v>
      </c>
      <c r="M178" s="30"/>
      <c r="N178" s="66">
        <f t="shared" si="9"/>
        <v>0</v>
      </c>
      <c r="O178" s="29"/>
      <c r="P178" s="71"/>
    </row>
    <row r="179" spans="1:16" hidden="1" x14ac:dyDescent="0.25">
      <c r="A179" s="22" t="s">
        <v>59</v>
      </c>
      <c r="B179" s="27" t="s">
        <v>237</v>
      </c>
      <c r="C179" s="28">
        <v>390000</v>
      </c>
      <c r="D179" s="67">
        <f>VLOOKUP(B179,'05.11'!B179:P440,15,0)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0"/>
        <v>0</v>
      </c>
      <c r="M179" s="30"/>
      <c r="N179" s="66">
        <f t="shared" si="9"/>
        <v>0</v>
      </c>
      <c r="O179" s="29"/>
      <c r="P179" s="71"/>
    </row>
    <row r="180" spans="1:16" x14ac:dyDescent="0.25">
      <c r="A180" s="22" t="s">
        <v>61</v>
      </c>
      <c r="B180" s="27" t="s">
        <v>238</v>
      </c>
      <c r="C180" s="28">
        <v>390000</v>
      </c>
      <c r="D180" s="67">
        <f>VLOOKUP(B180,'05.11'!B180:P441,15,0)</f>
        <v>0</v>
      </c>
      <c r="E180" s="30"/>
      <c r="F180" s="30"/>
      <c r="G180" s="30"/>
      <c r="H180" s="30"/>
      <c r="I180" s="29"/>
      <c r="J180" s="29"/>
      <c r="K180" s="29"/>
      <c r="L180" s="66">
        <f t="shared" si="10"/>
        <v>0</v>
      </c>
      <c r="M180" s="30"/>
      <c r="N180" s="66">
        <f t="shared" si="9"/>
        <v>0</v>
      </c>
      <c r="O180" s="29"/>
      <c r="P180" s="71"/>
    </row>
    <row r="181" spans="1:16" x14ac:dyDescent="0.25">
      <c r="A181" s="22" t="s">
        <v>63</v>
      </c>
      <c r="B181" s="27" t="s">
        <v>239</v>
      </c>
      <c r="C181" s="28">
        <v>300000</v>
      </c>
      <c r="D181" s="67">
        <f>VLOOKUP(B181,'05.11'!B181:P442,15,0)</f>
        <v>0</v>
      </c>
      <c r="E181" s="30"/>
      <c r="F181" s="30"/>
      <c r="G181" s="30"/>
      <c r="H181" s="30"/>
      <c r="I181" s="29"/>
      <c r="J181" s="29"/>
      <c r="K181" s="29"/>
      <c r="L181" s="66">
        <f t="shared" si="10"/>
        <v>0</v>
      </c>
      <c r="M181" s="30"/>
      <c r="N181" s="66">
        <f t="shared" si="9"/>
        <v>0</v>
      </c>
      <c r="O181" s="29"/>
      <c r="P181" s="71"/>
    </row>
    <row r="182" spans="1:16" x14ac:dyDescent="0.25">
      <c r="A182" s="22" t="s">
        <v>65</v>
      </c>
      <c r="B182" s="27" t="s">
        <v>240</v>
      </c>
      <c r="C182" s="28">
        <v>390000</v>
      </c>
      <c r="D182" s="67">
        <f>VLOOKUP(B182,'05.11'!B182:P443,15,0)</f>
        <v>1</v>
      </c>
      <c r="E182" s="30"/>
      <c r="F182" s="30"/>
      <c r="G182" s="30">
        <v>1</v>
      </c>
      <c r="H182" s="30"/>
      <c r="I182" s="29"/>
      <c r="J182" s="29"/>
      <c r="K182" s="29"/>
      <c r="L182" s="66">
        <f t="shared" si="10"/>
        <v>2</v>
      </c>
      <c r="M182" s="30"/>
      <c r="N182" s="66">
        <f t="shared" si="9"/>
        <v>-1</v>
      </c>
      <c r="O182" s="29"/>
      <c r="P182" s="71">
        <v>1</v>
      </c>
    </row>
    <row r="183" spans="1:16" x14ac:dyDescent="0.25">
      <c r="A183" s="22" t="s">
        <v>67</v>
      </c>
      <c r="B183" s="27" t="s">
        <v>241</v>
      </c>
      <c r="C183" s="28">
        <v>300000</v>
      </c>
      <c r="D183" s="67">
        <f>VLOOKUP(B183,'05.11'!B183:P444,15,0)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0"/>
        <v>0</v>
      </c>
      <c r="M183" s="30"/>
      <c r="N183" s="66">
        <f t="shared" si="9"/>
        <v>0</v>
      </c>
      <c r="O183" s="29"/>
      <c r="P183" s="71"/>
    </row>
    <row r="184" spans="1:16" hidden="1" x14ac:dyDescent="0.25">
      <c r="A184" s="22" t="s">
        <v>69</v>
      </c>
      <c r="B184" s="33" t="s">
        <v>242</v>
      </c>
      <c r="C184" s="34">
        <v>360000</v>
      </c>
      <c r="D184" s="67">
        <f>VLOOKUP(B184,'05.11'!B184:P445,15,0)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0"/>
        <v>0</v>
      </c>
      <c r="M184" s="38"/>
      <c r="N184" s="66">
        <f t="shared" si="9"/>
        <v>0</v>
      </c>
      <c r="O184" s="29"/>
      <c r="P184" s="71"/>
    </row>
    <row r="185" spans="1:16" x14ac:dyDescent="0.25">
      <c r="A185" s="22" t="s">
        <v>71</v>
      </c>
      <c r="B185" s="33" t="s">
        <v>243</v>
      </c>
      <c r="C185" s="34"/>
      <c r="D185" s="67">
        <f>VLOOKUP(B185,'05.11'!B185:P446,15,0)</f>
        <v>0</v>
      </c>
      <c r="E185" s="30"/>
      <c r="F185" s="38"/>
      <c r="G185" s="38"/>
      <c r="H185" s="38"/>
      <c r="I185" s="37"/>
      <c r="J185" s="37"/>
      <c r="K185" s="37"/>
      <c r="L185" s="66">
        <f t="shared" si="10"/>
        <v>0</v>
      </c>
      <c r="M185" s="38"/>
      <c r="N185" s="66">
        <f t="shared" si="9"/>
        <v>0</v>
      </c>
      <c r="O185" s="29"/>
      <c r="P185" s="71"/>
    </row>
    <row r="186" spans="1:16" x14ac:dyDescent="0.25">
      <c r="A186" s="22" t="s">
        <v>73</v>
      </c>
      <c r="B186" s="33" t="s">
        <v>244</v>
      </c>
      <c r="C186" s="34"/>
      <c r="D186" s="67">
        <f>VLOOKUP(B186,'05.11'!B186:P447,15,0)</f>
        <v>0</v>
      </c>
      <c r="E186" s="30"/>
      <c r="F186" s="38"/>
      <c r="G186" s="38"/>
      <c r="H186" s="38"/>
      <c r="I186" s="37"/>
      <c r="J186" s="37"/>
      <c r="K186" s="37"/>
      <c r="L186" s="66">
        <f t="shared" si="10"/>
        <v>0</v>
      </c>
      <c r="M186" s="38"/>
      <c r="N186" s="66">
        <f t="shared" si="9"/>
        <v>0</v>
      </c>
      <c r="O186" s="29"/>
      <c r="P186" s="71"/>
    </row>
    <row r="187" spans="1:16" x14ac:dyDescent="0.25">
      <c r="A187" s="22" t="s">
        <v>75</v>
      </c>
      <c r="B187" s="33" t="s">
        <v>245</v>
      </c>
      <c r="C187" s="34"/>
      <c r="D187" s="67">
        <f>VLOOKUP(B187,'05.11'!B187:P448,15,0)</f>
        <v>0</v>
      </c>
      <c r="E187" s="30"/>
      <c r="F187" s="38"/>
      <c r="G187" s="38"/>
      <c r="H187" s="38"/>
      <c r="I187" s="37"/>
      <c r="J187" s="37"/>
      <c r="K187" s="37"/>
      <c r="L187" s="66">
        <f t="shared" si="10"/>
        <v>0</v>
      </c>
      <c r="M187" s="38"/>
      <c r="N187" s="66">
        <f t="shared" si="9"/>
        <v>0</v>
      </c>
      <c r="O187" s="29"/>
      <c r="P187" s="71"/>
    </row>
    <row r="188" spans="1:16" x14ac:dyDescent="0.25">
      <c r="A188" s="22" t="s">
        <v>77</v>
      </c>
      <c r="B188" s="33" t="s">
        <v>246</v>
      </c>
      <c r="C188" s="34"/>
      <c r="D188" s="67">
        <f>VLOOKUP(B188,'05.11'!B188:P449,15,0)</f>
        <v>0</v>
      </c>
      <c r="E188" s="30"/>
      <c r="F188" s="38"/>
      <c r="G188" s="38"/>
      <c r="H188" s="38"/>
      <c r="I188" s="37"/>
      <c r="J188" s="37"/>
      <c r="K188" s="37"/>
      <c r="L188" s="66">
        <f t="shared" si="10"/>
        <v>0</v>
      </c>
      <c r="M188" s="38"/>
      <c r="N188" s="66">
        <f t="shared" si="9"/>
        <v>0</v>
      </c>
      <c r="O188" s="29"/>
      <c r="P188" s="71"/>
    </row>
    <row r="189" spans="1:16" x14ac:dyDescent="0.25">
      <c r="A189" s="22" t="s">
        <v>79</v>
      </c>
      <c r="B189" s="33" t="s">
        <v>330</v>
      </c>
      <c r="C189" s="34"/>
      <c r="D189" s="67">
        <f>VLOOKUP(B189,'05.11'!B189:P450,15,0)</f>
        <v>0</v>
      </c>
      <c r="E189" s="30"/>
      <c r="F189" s="38"/>
      <c r="G189" s="38"/>
      <c r="H189" s="38"/>
      <c r="I189" s="37"/>
      <c r="J189" s="37"/>
      <c r="K189" s="37"/>
      <c r="L189" s="66"/>
      <c r="M189" s="38"/>
      <c r="N189" s="66"/>
      <c r="O189" s="29"/>
      <c r="P189" s="71"/>
    </row>
    <row r="190" spans="1:16" x14ac:dyDescent="0.25">
      <c r="A190" s="22" t="s">
        <v>81</v>
      </c>
      <c r="B190" s="33" t="s">
        <v>329</v>
      </c>
      <c r="C190" s="34"/>
      <c r="D190" s="67">
        <f>VLOOKUP(B190,'05.11'!B190:P451,15,0)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0"/>
        <v>0</v>
      </c>
      <c r="M190" s="38"/>
      <c r="N190" s="66">
        <f t="shared" si="9"/>
        <v>0</v>
      </c>
      <c r="O190" s="29"/>
      <c r="P190" s="71"/>
    </row>
    <row r="191" spans="1:16" x14ac:dyDescent="0.25">
      <c r="A191" s="17"/>
      <c r="B191" s="48" t="s">
        <v>247</v>
      </c>
      <c r="C191" s="19"/>
      <c r="D191" s="67">
        <f>VLOOKUP(B191,'05.11'!B191:P452,15,0)</f>
        <v>0</v>
      </c>
      <c r="E191" s="20"/>
      <c r="F191" s="20"/>
      <c r="G191" s="20"/>
      <c r="H191" s="20"/>
      <c r="I191" s="20"/>
      <c r="J191" s="20"/>
      <c r="K191" s="20"/>
      <c r="L191" s="67"/>
      <c r="M191" s="21"/>
      <c r="N191" s="67"/>
      <c r="O191" s="20"/>
      <c r="P191" s="72"/>
    </row>
    <row r="192" spans="1:16" x14ac:dyDescent="0.25">
      <c r="A192" s="22" t="s">
        <v>17</v>
      </c>
      <c r="B192" s="23" t="s">
        <v>248</v>
      </c>
      <c r="C192" s="24">
        <v>42000</v>
      </c>
      <c r="D192" s="67">
        <f>VLOOKUP(B192,'05.11'!B192:P453,15,0)</f>
        <v>0</v>
      </c>
      <c r="E192" s="38"/>
      <c r="F192" s="38"/>
      <c r="G192" s="26"/>
      <c r="H192" s="26"/>
      <c r="I192" s="25"/>
      <c r="J192" s="25"/>
      <c r="K192" s="25"/>
      <c r="L192" s="68">
        <f>D192+G192+H192-I192-J192-K192-M192</f>
        <v>0</v>
      </c>
      <c r="M192" s="26"/>
      <c r="N192" s="68">
        <f t="shared" si="9"/>
        <v>0</v>
      </c>
      <c r="O192" s="37"/>
      <c r="P192" s="74"/>
    </row>
    <row r="193" spans="1:16" x14ac:dyDescent="0.25">
      <c r="A193" s="22" t="s">
        <v>19</v>
      </c>
      <c r="B193" s="27" t="s">
        <v>249</v>
      </c>
      <c r="C193" s="28">
        <v>36000</v>
      </c>
      <c r="D193" s="67">
        <f>VLOOKUP(B193,'05.11'!B193:P454,15,0)</f>
        <v>0</v>
      </c>
      <c r="E193" s="38"/>
      <c r="F193" s="38"/>
      <c r="G193" s="26"/>
      <c r="H193" s="26"/>
      <c r="I193" s="25"/>
      <c r="J193" s="25"/>
      <c r="K193" s="25"/>
      <c r="L193" s="68">
        <f t="shared" ref="L193:L204" si="11">D193+G193+H193-I193-J193-K193-M193</f>
        <v>0</v>
      </c>
      <c r="M193" s="26"/>
      <c r="N193" s="68">
        <f t="shared" si="9"/>
        <v>0</v>
      </c>
      <c r="O193" s="37"/>
      <c r="P193" s="74"/>
    </row>
    <row r="194" spans="1:16" x14ac:dyDescent="0.25">
      <c r="A194" s="22" t="s">
        <v>21</v>
      </c>
      <c r="B194" s="27" t="s">
        <v>250</v>
      </c>
      <c r="C194" s="28">
        <v>43000</v>
      </c>
      <c r="D194" s="67">
        <f>VLOOKUP(B194,'05.11'!B194:P455,15,0)</f>
        <v>0</v>
      </c>
      <c r="E194" s="38"/>
      <c r="F194" s="38"/>
      <c r="G194" s="26">
        <v>9</v>
      </c>
      <c r="H194" s="26"/>
      <c r="I194" s="25"/>
      <c r="J194" s="25"/>
      <c r="K194" s="25"/>
      <c r="L194" s="68">
        <f t="shared" si="11"/>
        <v>9</v>
      </c>
      <c r="M194" s="26"/>
      <c r="N194" s="68">
        <f t="shared" si="9"/>
        <v>-4</v>
      </c>
      <c r="O194" s="37"/>
      <c r="P194" s="74">
        <v>5</v>
      </c>
    </row>
    <row r="195" spans="1:16" x14ac:dyDescent="0.25">
      <c r="A195" s="22" t="s">
        <v>23</v>
      </c>
      <c r="B195" s="27" t="s">
        <v>251</v>
      </c>
      <c r="C195" s="28">
        <v>12000</v>
      </c>
      <c r="D195" s="67">
        <f>VLOOKUP(B195,'05.11'!B195:P456,15,0)</f>
        <v>0</v>
      </c>
      <c r="E195" s="38"/>
      <c r="F195" s="38"/>
      <c r="G195" s="26"/>
      <c r="H195" s="26"/>
      <c r="I195" s="25"/>
      <c r="J195" s="25"/>
      <c r="K195" s="25"/>
      <c r="L195" s="68">
        <f t="shared" si="11"/>
        <v>0</v>
      </c>
      <c r="M195" s="26"/>
      <c r="N195" s="68">
        <f t="shared" si="9"/>
        <v>0</v>
      </c>
      <c r="O195" s="37"/>
      <c r="P195" s="74"/>
    </row>
    <row r="196" spans="1:16" x14ac:dyDescent="0.25">
      <c r="A196" s="22" t="s">
        <v>27</v>
      </c>
      <c r="B196" s="27" t="s">
        <v>252</v>
      </c>
      <c r="C196" s="28">
        <v>44000</v>
      </c>
      <c r="D196" s="67">
        <f>VLOOKUP(B196,'05.11'!B196:P457,15,0)</f>
        <v>1</v>
      </c>
      <c r="E196" s="38"/>
      <c r="F196" s="38"/>
      <c r="G196" s="26"/>
      <c r="H196" s="26"/>
      <c r="I196" s="25"/>
      <c r="J196" s="25"/>
      <c r="K196" s="25"/>
      <c r="L196" s="68">
        <f t="shared" si="11"/>
        <v>1</v>
      </c>
      <c r="M196" s="26"/>
      <c r="N196" s="68">
        <f t="shared" si="9"/>
        <v>0</v>
      </c>
      <c r="O196" s="37"/>
      <c r="P196" s="74">
        <v>1</v>
      </c>
    </row>
    <row r="197" spans="1:16" x14ac:dyDescent="0.25">
      <c r="A197" s="22" t="s">
        <v>29</v>
      </c>
      <c r="B197" s="27" t="s">
        <v>253</v>
      </c>
      <c r="C197" s="28">
        <v>42000</v>
      </c>
      <c r="D197" s="67">
        <f>VLOOKUP(B197,'05.11'!B197:P458,15,0)</f>
        <v>0</v>
      </c>
      <c r="E197" s="38"/>
      <c r="F197" s="38"/>
      <c r="G197" s="25"/>
      <c r="H197" s="26"/>
      <c r="I197" s="25"/>
      <c r="J197" s="25"/>
      <c r="K197" s="25"/>
      <c r="L197" s="68">
        <f t="shared" si="11"/>
        <v>0</v>
      </c>
      <c r="M197" s="26"/>
      <c r="N197" s="68">
        <f t="shared" si="9"/>
        <v>0</v>
      </c>
      <c r="O197" s="37"/>
      <c r="P197" s="74"/>
    </row>
    <row r="198" spans="1:16" x14ac:dyDescent="0.25">
      <c r="A198" s="22" t="s">
        <v>31</v>
      </c>
      <c r="B198" s="27" t="s">
        <v>254</v>
      </c>
      <c r="C198" s="28">
        <v>12000</v>
      </c>
      <c r="D198" s="67">
        <f>VLOOKUP(B198,'05.11'!B198:P459,15,0)</f>
        <v>0</v>
      </c>
      <c r="E198" s="38"/>
      <c r="F198" s="38"/>
      <c r="G198" s="25"/>
      <c r="H198" s="26"/>
      <c r="I198" s="25"/>
      <c r="J198" s="25"/>
      <c r="K198" s="25"/>
      <c r="L198" s="68">
        <f t="shared" si="11"/>
        <v>0</v>
      </c>
      <c r="M198" s="26"/>
      <c r="N198" s="68">
        <f t="shared" si="9"/>
        <v>0</v>
      </c>
      <c r="O198" s="37"/>
      <c r="P198" s="74"/>
    </row>
    <row r="199" spans="1:16" x14ac:dyDescent="0.25">
      <c r="A199" s="22" t="s">
        <v>33</v>
      </c>
      <c r="B199" s="27" t="s">
        <v>255</v>
      </c>
      <c r="C199" s="28">
        <v>43000</v>
      </c>
      <c r="D199" s="67">
        <f>VLOOKUP(B199,'05.11'!B199:P460,15,0)</f>
        <v>2</v>
      </c>
      <c r="E199" s="38"/>
      <c r="F199" s="38"/>
      <c r="G199" s="25">
        <v>8</v>
      </c>
      <c r="H199" s="26"/>
      <c r="I199" s="25"/>
      <c r="J199" s="25"/>
      <c r="K199" s="25"/>
      <c r="L199" s="68">
        <f t="shared" si="11"/>
        <v>10</v>
      </c>
      <c r="M199" s="26"/>
      <c r="N199" s="68">
        <f t="shared" si="9"/>
        <v>-2</v>
      </c>
      <c r="O199" s="37"/>
      <c r="P199" s="74">
        <v>8</v>
      </c>
    </row>
    <row r="200" spans="1:16" x14ac:dyDescent="0.25">
      <c r="A200" s="22" t="s">
        <v>35</v>
      </c>
      <c r="B200" s="27" t="s">
        <v>256</v>
      </c>
      <c r="C200" s="28">
        <v>12000</v>
      </c>
      <c r="D200" s="67">
        <f>VLOOKUP(B200,'05.11'!B200:P461,15,0)</f>
        <v>0</v>
      </c>
      <c r="E200" s="38"/>
      <c r="F200" s="38"/>
      <c r="G200" s="25"/>
      <c r="H200" s="26"/>
      <c r="I200" s="25"/>
      <c r="J200" s="25"/>
      <c r="K200" s="25"/>
      <c r="L200" s="68">
        <f t="shared" si="11"/>
        <v>0</v>
      </c>
      <c r="M200" s="26"/>
      <c r="N200" s="68">
        <f t="shared" si="9"/>
        <v>0</v>
      </c>
      <c r="O200" s="37"/>
      <c r="P200" s="74"/>
    </row>
    <row r="201" spans="1:16" x14ac:dyDescent="0.25">
      <c r="A201" s="22" t="s">
        <v>37</v>
      </c>
      <c r="B201" s="27" t="s">
        <v>257</v>
      </c>
      <c r="C201" s="28">
        <v>43000</v>
      </c>
      <c r="D201" s="67">
        <f>VLOOKUP(B201,'05.11'!B201:P462,15,0)</f>
        <v>5</v>
      </c>
      <c r="E201" s="38"/>
      <c r="F201" s="38"/>
      <c r="G201" s="25"/>
      <c r="H201" s="26"/>
      <c r="I201" s="25"/>
      <c r="J201" s="25"/>
      <c r="K201" s="25"/>
      <c r="L201" s="68">
        <f t="shared" si="11"/>
        <v>5</v>
      </c>
      <c r="M201" s="26"/>
      <c r="N201" s="68">
        <f t="shared" si="9"/>
        <v>-2</v>
      </c>
      <c r="O201" s="37"/>
      <c r="P201" s="74">
        <v>3</v>
      </c>
    </row>
    <row r="202" spans="1:16" x14ac:dyDescent="0.25">
      <c r="A202" s="22" t="s">
        <v>39</v>
      </c>
      <c r="B202" s="27" t="s">
        <v>258</v>
      </c>
      <c r="C202" s="28">
        <v>45000</v>
      </c>
      <c r="D202" s="67">
        <f>VLOOKUP(B202,'05.11'!B202:P463,15,0)</f>
        <v>5</v>
      </c>
      <c r="E202" s="38"/>
      <c r="F202" s="38"/>
      <c r="G202" s="26"/>
      <c r="H202" s="26"/>
      <c r="I202" s="25"/>
      <c r="J202" s="25"/>
      <c r="K202" s="25"/>
      <c r="L202" s="68">
        <f t="shared" si="11"/>
        <v>5</v>
      </c>
      <c r="M202" s="26"/>
      <c r="N202" s="68">
        <f t="shared" si="9"/>
        <v>-1</v>
      </c>
      <c r="O202" s="37"/>
      <c r="P202" s="74">
        <v>4</v>
      </c>
    </row>
    <row r="203" spans="1:16" x14ac:dyDescent="0.25">
      <c r="A203" s="22" t="s">
        <v>41</v>
      </c>
      <c r="B203" s="33" t="s">
        <v>259</v>
      </c>
      <c r="C203" s="34">
        <v>45000</v>
      </c>
      <c r="D203" s="67">
        <f>VLOOKUP(B203,'05.11'!B203:P464,15,0)</f>
        <v>0</v>
      </c>
      <c r="E203" s="38"/>
      <c r="F203" s="38"/>
      <c r="G203" s="26"/>
      <c r="H203" s="26"/>
      <c r="I203" s="25"/>
      <c r="J203" s="25"/>
      <c r="K203" s="25"/>
      <c r="L203" s="68">
        <f t="shared" si="11"/>
        <v>0</v>
      </c>
      <c r="M203" s="26"/>
      <c r="N203" s="68">
        <f t="shared" si="9"/>
        <v>0</v>
      </c>
      <c r="O203" s="37"/>
      <c r="P203" s="74"/>
    </row>
    <row r="204" spans="1:16" x14ac:dyDescent="0.25">
      <c r="A204" s="35" t="s">
        <v>43</v>
      </c>
      <c r="B204" s="27" t="s">
        <v>260</v>
      </c>
      <c r="C204" s="28">
        <v>45000</v>
      </c>
      <c r="D204" s="67">
        <f>VLOOKUP(B204,'05.11'!B204:P465,15,0)</f>
        <v>0</v>
      </c>
      <c r="E204" s="30"/>
      <c r="F204" s="30"/>
      <c r="G204" s="30"/>
      <c r="H204" s="30"/>
      <c r="I204" s="29"/>
      <c r="J204" s="29"/>
      <c r="K204" s="29"/>
      <c r="L204" s="66">
        <f t="shared" si="11"/>
        <v>0</v>
      </c>
      <c r="M204" s="30"/>
      <c r="N204" s="66">
        <f t="shared" si="9"/>
        <v>0</v>
      </c>
      <c r="O204" s="29"/>
      <c r="P204" s="71"/>
    </row>
    <row r="205" spans="1:16" x14ac:dyDescent="0.25">
      <c r="A205" s="49"/>
      <c r="B205" s="50" t="s">
        <v>261</v>
      </c>
      <c r="C205" s="51"/>
      <c r="D205" s="67">
        <f>VLOOKUP(B205,'05.11'!B205:P466,15,0)</f>
        <v>0</v>
      </c>
      <c r="E205" s="52"/>
      <c r="F205" s="52"/>
      <c r="G205" s="52"/>
      <c r="H205" s="53"/>
      <c r="I205" s="52"/>
      <c r="J205" s="52"/>
      <c r="K205" s="52"/>
      <c r="L205" s="67"/>
      <c r="M205" s="21"/>
      <c r="N205" s="67"/>
      <c r="O205" s="20"/>
      <c r="P205" s="72"/>
    </row>
    <row r="206" spans="1:16" x14ac:dyDescent="0.25">
      <c r="A206" s="35" t="s">
        <v>17</v>
      </c>
      <c r="B206" s="27" t="s">
        <v>262</v>
      </c>
      <c r="C206" s="28">
        <v>20000</v>
      </c>
      <c r="D206" s="67">
        <f>VLOOKUP(B206,'05.11'!B206:P467,15,0)</f>
        <v>0</v>
      </c>
      <c r="E206" s="25"/>
      <c r="F206" s="25"/>
      <c r="G206" s="35"/>
      <c r="H206" s="27"/>
      <c r="I206" s="28"/>
      <c r="J206" s="25"/>
      <c r="K206" s="25"/>
      <c r="L206" s="65">
        <f>D206+G206+H206-I206-J206-K206-M206</f>
        <v>0</v>
      </c>
      <c r="M206" s="26"/>
      <c r="N206" s="65">
        <f t="shared" si="9"/>
        <v>0</v>
      </c>
      <c r="O206" s="25"/>
      <c r="P206" s="73"/>
    </row>
    <row r="207" spans="1:16" x14ac:dyDescent="0.25">
      <c r="A207" s="35" t="s">
        <v>19</v>
      </c>
      <c r="B207" s="27" t="s">
        <v>263</v>
      </c>
      <c r="C207" s="28">
        <v>108000</v>
      </c>
      <c r="D207" s="67">
        <f>VLOOKUP(B207,'05.11'!B207:P468,15,0)</f>
        <v>15</v>
      </c>
      <c r="E207" s="25"/>
      <c r="F207" s="25"/>
      <c r="G207" s="35"/>
      <c r="H207" s="27"/>
      <c r="I207" s="28"/>
      <c r="J207" s="25"/>
      <c r="K207" s="25"/>
      <c r="L207" s="65">
        <f t="shared" ref="L207:L232" si="12">D207+G207+H207-I207-J207-K207-M207</f>
        <v>15</v>
      </c>
      <c r="M207" s="26"/>
      <c r="N207" s="65">
        <f t="shared" si="9"/>
        <v>-3</v>
      </c>
      <c r="O207" s="25"/>
      <c r="P207" s="73">
        <v>12</v>
      </c>
    </row>
    <row r="208" spans="1:16" hidden="1" x14ac:dyDescent="0.25">
      <c r="A208" s="35" t="s">
        <v>21</v>
      </c>
      <c r="B208" s="27" t="s">
        <v>264</v>
      </c>
      <c r="C208" s="28">
        <v>50000</v>
      </c>
      <c r="D208" s="67">
        <f>VLOOKUP(B208,'05.11'!B208:P469,15,0)</f>
        <v>0</v>
      </c>
      <c r="E208" s="25"/>
      <c r="F208" s="25"/>
      <c r="G208" s="35"/>
      <c r="H208" s="27"/>
      <c r="I208" s="28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73"/>
    </row>
    <row r="209" spans="1:16" hidden="1" x14ac:dyDescent="0.25">
      <c r="A209" s="35" t="s">
        <v>23</v>
      </c>
      <c r="B209" s="27" t="s">
        <v>265</v>
      </c>
      <c r="C209" s="28">
        <v>20000</v>
      </c>
      <c r="D209" s="67">
        <f>VLOOKUP(B209,'05.11'!B209:P470,15,0)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73"/>
    </row>
    <row r="210" spans="1:16" hidden="1" x14ac:dyDescent="0.25">
      <c r="A210" s="35" t="s">
        <v>25</v>
      </c>
      <c r="B210" s="27" t="s">
        <v>266</v>
      </c>
      <c r="C210" s="28">
        <v>20000</v>
      </c>
      <c r="D210" s="67">
        <f>VLOOKUP(B210,'05.11'!B210:P471,15,0)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2"/>
        <v>0</v>
      </c>
      <c r="M210" s="26"/>
      <c r="N210" s="65">
        <f t="shared" si="9"/>
        <v>0</v>
      </c>
      <c r="O210" s="25"/>
      <c r="P210" s="73"/>
    </row>
    <row r="211" spans="1:16" hidden="1" x14ac:dyDescent="0.25">
      <c r="A211" s="35" t="s">
        <v>27</v>
      </c>
      <c r="B211" s="27" t="s">
        <v>267</v>
      </c>
      <c r="C211" s="28">
        <v>20000</v>
      </c>
      <c r="D211" s="67">
        <f>VLOOKUP(B211,'05.11'!B211:P472,15,0)</f>
        <v>0</v>
      </c>
      <c r="E211" s="25"/>
      <c r="F211" s="25"/>
      <c r="G211" s="25"/>
      <c r="H211" s="25"/>
      <c r="I211" s="25"/>
      <c r="J211" s="25"/>
      <c r="K211" s="25"/>
      <c r="L211" s="65">
        <f t="shared" si="12"/>
        <v>0</v>
      </c>
      <c r="M211" s="26"/>
      <c r="N211" s="65">
        <f t="shared" si="9"/>
        <v>0</v>
      </c>
      <c r="O211" s="25"/>
      <c r="P211" s="73"/>
    </row>
    <row r="212" spans="1:16" hidden="1" x14ac:dyDescent="0.25">
      <c r="A212" s="35" t="s">
        <v>29</v>
      </c>
      <c r="B212" s="27" t="s">
        <v>268</v>
      </c>
      <c r="C212" s="28">
        <v>50000</v>
      </c>
      <c r="D212" s="67">
        <f>VLOOKUP(B212,'05.11'!B212:P473,15,0)</f>
        <v>0</v>
      </c>
      <c r="E212" s="25"/>
      <c r="F212" s="25"/>
      <c r="G212" s="25"/>
      <c r="H212" s="25"/>
      <c r="I212" s="25"/>
      <c r="J212" s="25"/>
      <c r="K212" s="25"/>
      <c r="L212" s="65">
        <f t="shared" si="12"/>
        <v>0</v>
      </c>
      <c r="M212" s="26"/>
      <c r="N212" s="65">
        <f t="shared" si="9"/>
        <v>0</v>
      </c>
      <c r="O212" s="25"/>
      <c r="P212" s="73"/>
    </row>
    <row r="213" spans="1:16" hidden="1" x14ac:dyDescent="0.25">
      <c r="A213" s="35" t="s">
        <v>31</v>
      </c>
      <c r="B213" s="27" t="s">
        <v>269</v>
      </c>
      <c r="C213" s="28">
        <v>22000</v>
      </c>
      <c r="D213" s="67">
        <f>VLOOKUP(B213,'05.11'!B213:P474,15,0)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2"/>
        <v>0</v>
      </c>
      <c r="M213" s="26"/>
      <c r="N213" s="65">
        <f t="shared" si="9"/>
        <v>0</v>
      </c>
      <c r="O213" s="25"/>
      <c r="P213" s="73"/>
    </row>
    <row r="214" spans="1:16" x14ac:dyDescent="0.25">
      <c r="A214" s="35">
        <v>3</v>
      </c>
      <c r="B214" s="27" t="s">
        <v>265</v>
      </c>
      <c r="C214" s="28"/>
      <c r="D214" s="67">
        <v>1</v>
      </c>
      <c r="E214" s="25"/>
      <c r="F214" s="25"/>
      <c r="G214" s="25">
        <v>10</v>
      </c>
      <c r="H214" s="25"/>
      <c r="I214" s="25"/>
      <c r="J214" s="25"/>
      <c r="K214" s="25"/>
      <c r="L214" s="65"/>
      <c r="M214" s="26"/>
      <c r="N214" s="65"/>
      <c r="O214" s="25"/>
      <c r="P214" s="73">
        <v>11</v>
      </c>
    </row>
    <row r="215" spans="1:16" x14ac:dyDescent="0.25">
      <c r="A215" s="35">
        <v>4</v>
      </c>
      <c r="B215" s="27" t="s">
        <v>266</v>
      </c>
      <c r="C215" s="28"/>
      <c r="D215" s="67">
        <v>6</v>
      </c>
      <c r="E215" s="25"/>
      <c r="F215" s="25"/>
      <c r="G215" s="25"/>
      <c r="H215" s="25"/>
      <c r="I215" s="25"/>
      <c r="J215" s="25"/>
      <c r="K215" s="25"/>
      <c r="L215" s="65"/>
      <c r="M215" s="26"/>
      <c r="N215" s="65"/>
      <c r="O215" s="25"/>
      <c r="P215" s="73">
        <v>4</v>
      </c>
    </row>
    <row r="216" spans="1:16" x14ac:dyDescent="0.25">
      <c r="A216" s="35">
        <v>5</v>
      </c>
      <c r="B216" s="27" t="s">
        <v>267</v>
      </c>
      <c r="C216" s="28"/>
      <c r="D216" s="67">
        <v>1</v>
      </c>
      <c r="E216" s="25"/>
      <c r="F216" s="25"/>
      <c r="G216" s="25">
        <v>9</v>
      </c>
      <c r="H216" s="25"/>
      <c r="I216" s="25"/>
      <c r="J216" s="25"/>
      <c r="K216" s="25"/>
      <c r="L216" s="65"/>
      <c r="M216" s="26"/>
      <c r="N216" s="65"/>
      <c r="O216" s="25"/>
      <c r="P216" s="73">
        <v>9</v>
      </c>
    </row>
    <row r="217" spans="1:16" x14ac:dyDescent="0.25">
      <c r="A217" s="35" t="s">
        <v>33</v>
      </c>
      <c r="B217" s="27" t="s">
        <v>270</v>
      </c>
      <c r="C217" s="28">
        <v>99000</v>
      </c>
      <c r="D217" s="67">
        <f>VLOOKUP(B217,'05.11'!B217:P475,15,0)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9"/>
        <v>0</v>
      </c>
      <c r="O217" s="25"/>
      <c r="P217" s="73"/>
    </row>
    <row r="218" spans="1:16" x14ac:dyDescent="0.25">
      <c r="A218" s="35" t="s">
        <v>35</v>
      </c>
      <c r="B218" s="27" t="s">
        <v>271</v>
      </c>
      <c r="C218" s="28">
        <v>22000</v>
      </c>
      <c r="D218" s="67">
        <f>VLOOKUP(B218,'05.11'!B218:P476,15,0)</f>
        <v>0</v>
      </c>
      <c r="E218" s="25"/>
      <c r="F218" s="25"/>
      <c r="G218" s="25">
        <v>84</v>
      </c>
      <c r="H218" s="25"/>
      <c r="I218" s="25"/>
      <c r="J218" s="25"/>
      <c r="K218" s="25"/>
      <c r="L218" s="65">
        <f t="shared" si="12"/>
        <v>84</v>
      </c>
      <c r="M218" s="26"/>
      <c r="N218" s="65">
        <f t="shared" si="9"/>
        <v>-12</v>
      </c>
      <c r="O218" s="25"/>
      <c r="P218" s="73">
        <v>72</v>
      </c>
    </row>
    <row r="219" spans="1:16" hidden="1" x14ac:dyDescent="0.25">
      <c r="A219" s="35" t="s">
        <v>37</v>
      </c>
      <c r="B219" s="31" t="s">
        <v>272</v>
      </c>
      <c r="C219" s="28">
        <v>13000</v>
      </c>
      <c r="D219" s="67">
        <f>VLOOKUP(B219,'05.11'!B219:P477,15,0)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2"/>
        <v>0</v>
      </c>
      <c r="M219" s="26"/>
      <c r="N219" s="65">
        <f t="shared" si="9"/>
        <v>0</v>
      </c>
      <c r="O219" s="25"/>
      <c r="P219" s="73"/>
    </row>
    <row r="220" spans="1:16" hidden="1" x14ac:dyDescent="0.25">
      <c r="A220" s="35" t="s">
        <v>39</v>
      </c>
      <c r="B220" s="27" t="s">
        <v>273</v>
      </c>
      <c r="C220" s="28">
        <v>22000</v>
      </c>
      <c r="D220" s="67">
        <f>VLOOKUP(B220,'05.11'!B220:P478,15,0)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si="9"/>
        <v>0</v>
      </c>
      <c r="O220" s="25"/>
      <c r="P220" s="73"/>
    </row>
    <row r="221" spans="1:16" hidden="1" x14ac:dyDescent="0.25">
      <c r="A221" s="35" t="s">
        <v>41</v>
      </c>
      <c r="B221" s="27" t="s">
        <v>274</v>
      </c>
      <c r="C221" s="28">
        <v>32000</v>
      </c>
      <c r="D221" s="67">
        <f>VLOOKUP(B221,'05.11'!B221:P479,15,0)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si="9"/>
        <v>0</v>
      </c>
      <c r="O221" s="25"/>
      <c r="P221" s="73"/>
    </row>
    <row r="222" spans="1:16" hidden="1" x14ac:dyDescent="0.25">
      <c r="A222" s="35" t="s">
        <v>43</v>
      </c>
      <c r="B222" s="27" t="s">
        <v>275</v>
      </c>
      <c r="C222" s="28">
        <v>20000</v>
      </c>
      <c r="D222" s="67">
        <f>VLOOKUP(B222,'05.11'!B222:P480,15,0)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2"/>
        <v>0</v>
      </c>
      <c r="M222" s="26"/>
      <c r="N222" s="65">
        <f t="shared" si="9"/>
        <v>0</v>
      </c>
      <c r="O222" s="25"/>
      <c r="P222" s="73"/>
    </row>
    <row r="223" spans="1:16" hidden="1" x14ac:dyDescent="0.25">
      <c r="A223" s="35" t="s">
        <v>45</v>
      </c>
      <c r="B223" s="27" t="s">
        <v>276</v>
      </c>
      <c r="C223" s="28">
        <v>20000</v>
      </c>
      <c r="D223" s="67">
        <f>VLOOKUP(B223,'05.11'!B223:P481,15,0)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2"/>
        <v>0</v>
      </c>
      <c r="M223" s="26"/>
      <c r="N223" s="65">
        <f t="shared" si="9"/>
        <v>0</v>
      </c>
      <c r="O223" s="25"/>
      <c r="P223" s="73"/>
    </row>
    <row r="224" spans="1:16" hidden="1" x14ac:dyDescent="0.25">
      <c r="A224" s="35" t="s">
        <v>47</v>
      </c>
      <c r="B224" s="27" t="s">
        <v>277</v>
      </c>
      <c r="C224" s="28">
        <v>20000</v>
      </c>
      <c r="D224" s="67">
        <f>VLOOKUP(B224,'05.11'!B224:P482,15,0)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2"/>
        <v>0</v>
      </c>
      <c r="M224" s="26"/>
      <c r="N224" s="65">
        <f t="shared" ref="N224:N277" si="13">P224-L224</f>
        <v>0</v>
      </c>
      <c r="O224" s="25"/>
      <c r="P224" s="73"/>
    </row>
    <row r="225" spans="1:16" hidden="1" x14ac:dyDescent="0.25">
      <c r="A225" s="35" t="s">
        <v>49</v>
      </c>
      <c r="B225" s="27" t="s">
        <v>278</v>
      </c>
      <c r="C225" s="28">
        <v>88000</v>
      </c>
      <c r="D225" s="67">
        <f>VLOOKUP(B225,'05.11'!B225:P483,15,0)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2"/>
        <v>0</v>
      </c>
      <c r="M225" s="26"/>
      <c r="N225" s="65">
        <f t="shared" si="13"/>
        <v>0</v>
      </c>
      <c r="O225" s="25"/>
      <c r="P225" s="73"/>
    </row>
    <row r="226" spans="1:16" x14ac:dyDescent="0.25">
      <c r="A226" s="35" t="s">
        <v>51</v>
      </c>
      <c r="B226" s="27" t="s">
        <v>279</v>
      </c>
      <c r="C226" s="28">
        <v>20000</v>
      </c>
      <c r="D226" s="67">
        <f>VLOOKUP(B226,'05.11'!B226:P484,15,0)</f>
        <v>0</v>
      </c>
      <c r="E226" s="25"/>
      <c r="F226" s="25"/>
      <c r="G226" s="25">
        <v>14</v>
      </c>
      <c r="H226" s="25"/>
      <c r="I226" s="25"/>
      <c r="J226" s="25"/>
      <c r="K226" s="25"/>
      <c r="L226" s="65">
        <f t="shared" si="12"/>
        <v>14</v>
      </c>
      <c r="M226" s="26"/>
      <c r="N226" s="65">
        <f t="shared" si="13"/>
        <v>-3</v>
      </c>
      <c r="O226" s="25"/>
      <c r="P226" s="73">
        <v>11</v>
      </c>
    </row>
    <row r="227" spans="1:16" hidden="1" x14ac:dyDescent="0.25">
      <c r="A227" s="35" t="s">
        <v>53</v>
      </c>
      <c r="B227" s="27" t="s">
        <v>280</v>
      </c>
      <c r="C227" s="28">
        <v>88000</v>
      </c>
      <c r="D227" s="67">
        <f>VLOOKUP(B227,'05.11'!B227:P485,15,0)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2"/>
        <v>0</v>
      </c>
      <c r="M227" s="26"/>
      <c r="N227" s="65">
        <f t="shared" si="13"/>
        <v>0</v>
      </c>
      <c r="O227" s="25"/>
      <c r="P227" s="73"/>
    </row>
    <row r="228" spans="1:16" x14ac:dyDescent="0.25">
      <c r="A228" s="35" t="s">
        <v>55</v>
      </c>
      <c r="B228" s="27" t="s">
        <v>281</v>
      </c>
      <c r="C228" s="28">
        <v>20000</v>
      </c>
      <c r="D228" s="67">
        <f>VLOOKUP(B228,'05.11'!B228:P486,15,0)</f>
        <v>0</v>
      </c>
      <c r="E228" s="25"/>
      <c r="F228" s="25"/>
      <c r="G228" s="25">
        <v>14</v>
      </c>
      <c r="H228" s="25"/>
      <c r="I228" s="25"/>
      <c r="J228" s="25"/>
      <c r="K228" s="25"/>
      <c r="L228" s="65">
        <f t="shared" si="12"/>
        <v>14</v>
      </c>
      <c r="M228" s="26"/>
      <c r="N228" s="65">
        <f t="shared" si="13"/>
        <v>-10</v>
      </c>
      <c r="O228" s="25"/>
      <c r="P228" s="73">
        <v>4</v>
      </c>
    </row>
    <row r="229" spans="1:16" x14ac:dyDescent="0.25">
      <c r="A229" s="35" t="s">
        <v>57</v>
      </c>
      <c r="B229" s="27" t="s">
        <v>282</v>
      </c>
      <c r="C229" s="28">
        <v>20000</v>
      </c>
      <c r="D229" s="67">
        <f>VLOOKUP(B229,'05.11'!B229:P487,15,0)</f>
        <v>0</v>
      </c>
      <c r="E229" s="25"/>
      <c r="F229" s="25"/>
      <c r="G229" s="25">
        <v>14</v>
      </c>
      <c r="H229" s="25"/>
      <c r="I229" s="25"/>
      <c r="J229" s="25"/>
      <c r="K229" s="25"/>
      <c r="L229" s="65">
        <f t="shared" si="12"/>
        <v>14</v>
      </c>
      <c r="M229" s="26"/>
      <c r="N229" s="65">
        <f t="shared" si="13"/>
        <v>-6</v>
      </c>
      <c r="O229" s="25"/>
      <c r="P229" s="73">
        <v>8</v>
      </c>
    </row>
    <row r="230" spans="1:16" hidden="1" x14ac:dyDescent="0.25">
      <c r="A230" s="35" t="s">
        <v>59</v>
      </c>
      <c r="B230" s="27" t="s">
        <v>283</v>
      </c>
      <c r="C230" s="28">
        <v>20000</v>
      </c>
      <c r="D230" s="67">
        <f>VLOOKUP(B230,'05.11'!B230:P488,15,0)</f>
        <v>0</v>
      </c>
      <c r="E230" s="25"/>
      <c r="F230" s="25"/>
      <c r="G230" s="25"/>
      <c r="H230" s="25"/>
      <c r="I230" s="25"/>
      <c r="J230" s="25"/>
      <c r="K230" s="25"/>
      <c r="L230" s="65">
        <f t="shared" si="12"/>
        <v>0</v>
      </c>
      <c r="M230" s="26"/>
      <c r="N230" s="65">
        <f t="shared" si="13"/>
        <v>0</v>
      </c>
      <c r="O230" s="25"/>
      <c r="P230" s="73"/>
    </row>
    <row r="231" spans="1:16" hidden="1" x14ac:dyDescent="0.25">
      <c r="A231" s="35" t="s">
        <v>61</v>
      </c>
      <c r="B231" s="27" t="s">
        <v>284</v>
      </c>
      <c r="C231" s="28">
        <v>20000</v>
      </c>
      <c r="D231" s="67">
        <f>VLOOKUP(B231,'05.11'!B231:P489,15,0)</f>
        <v>0</v>
      </c>
      <c r="E231" s="25"/>
      <c r="F231" s="25"/>
      <c r="G231" s="25"/>
      <c r="H231" s="25"/>
      <c r="I231" s="25"/>
      <c r="J231" s="25"/>
      <c r="K231" s="25"/>
      <c r="L231" s="65">
        <f t="shared" si="12"/>
        <v>0</v>
      </c>
      <c r="M231" s="26"/>
      <c r="N231" s="65">
        <f t="shared" si="13"/>
        <v>0</v>
      </c>
      <c r="O231" s="25"/>
      <c r="P231" s="73"/>
    </row>
    <row r="232" spans="1:16" hidden="1" x14ac:dyDescent="0.25">
      <c r="A232" s="35" t="s">
        <v>63</v>
      </c>
      <c r="B232" s="27" t="s">
        <v>285</v>
      </c>
      <c r="C232" s="28">
        <v>28000</v>
      </c>
      <c r="D232" s="67">
        <f>VLOOKUP(B232,'05.11'!B232:P490,15,0)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2"/>
        <v>0</v>
      </c>
      <c r="M232" s="26"/>
      <c r="N232" s="65">
        <f t="shared" si="13"/>
        <v>0</v>
      </c>
      <c r="O232" s="25"/>
      <c r="P232" s="73"/>
    </row>
    <row r="233" spans="1:16" x14ac:dyDescent="0.25">
      <c r="A233" s="35" t="s">
        <v>65</v>
      </c>
      <c r="B233" s="54" t="s">
        <v>286</v>
      </c>
      <c r="C233" s="55">
        <v>50000</v>
      </c>
      <c r="D233" s="67">
        <f>VLOOKUP(B233,'05.11'!B233:P491,15,0)</f>
        <v>0</v>
      </c>
      <c r="E233" s="25"/>
      <c r="F233" s="25"/>
      <c r="G233" s="25"/>
      <c r="H233" s="25"/>
      <c r="I233" s="25"/>
      <c r="J233" s="25"/>
      <c r="K233" s="25"/>
      <c r="L233" s="65"/>
      <c r="M233" s="26"/>
      <c r="N233" s="65"/>
      <c r="O233" s="25"/>
      <c r="P233" s="73"/>
    </row>
    <row r="234" spans="1:16" x14ac:dyDescent="0.25">
      <c r="A234" s="35" t="s">
        <v>67</v>
      </c>
      <c r="B234" s="54" t="s">
        <v>287</v>
      </c>
      <c r="C234" s="55">
        <v>80000</v>
      </c>
      <c r="D234" s="67">
        <f>VLOOKUP(B234,'05.11'!B234:P492,15,0)</f>
        <v>0</v>
      </c>
      <c r="E234" s="25"/>
      <c r="F234" s="25"/>
      <c r="G234" s="25"/>
      <c r="H234" s="25"/>
      <c r="I234" s="25"/>
      <c r="J234" s="25"/>
      <c r="K234" s="25"/>
      <c r="L234" s="65"/>
      <c r="M234" s="26"/>
      <c r="N234" s="65"/>
      <c r="O234" s="25"/>
      <c r="P234" s="73"/>
    </row>
    <row r="235" spans="1:16" x14ac:dyDescent="0.25">
      <c r="A235" s="17"/>
      <c r="B235" s="18" t="s">
        <v>288</v>
      </c>
      <c r="C235" s="19"/>
      <c r="D235" s="67">
        <f>VLOOKUP(B235,'05.11'!B235:P493,15,0)</f>
        <v>0</v>
      </c>
      <c r="E235" s="20"/>
      <c r="F235" s="20"/>
      <c r="G235" s="20"/>
      <c r="H235" s="20"/>
      <c r="I235" s="20"/>
      <c r="J235" s="20"/>
      <c r="K235" s="20"/>
      <c r="L235" s="67"/>
      <c r="M235" s="21"/>
      <c r="N235" s="67"/>
      <c r="O235" s="20"/>
      <c r="P235" s="72"/>
    </row>
    <row r="236" spans="1:16" x14ac:dyDescent="0.25">
      <c r="A236" s="39">
        <v>1</v>
      </c>
      <c r="B236" s="23" t="s">
        <v>289</v>
      </c>
      <c r="C236" s="24">
        <v>38000</v>
      </c>
      <c r="D236" s="67">
        <f>VLOOKUP(B236,'05.11'!B236:P494,15,0)</f>
        <v>0</v>
      </c>
      <c r="E236" s="25"/>
      <c r="F236" s="25"/>
      <c r="G236" s="25"/>
      <c r="H236" s="25"/>
      <c r="I236" s="25"/>
      <c r="J236" s="25"/>
      <c r="K236" s="25"/>
      <c r="L236" s="65">
        <f>D236+G236+H236-I236-J236-K236-M236</f>
        <v>0</v>
      </c>
      <c r="M236" s="26"/>
      <c r="N236" s="65">
        <f t="shared" si="13"/>
        <v>0</v>
      </c>
      <c r="O236" s="25"/>
      <c r="P236" s="73"/>
    </row>
    <row r="237" spans="1:16" x14ac:dyDescent="0.25">
      <c r="A237" s="40">
        <v>2</v>
      </c>
      <c r="B237" s="27" t="s">
        <v>290</v>
      </c>
      <c r="C237" s="28">
        <v>38000</v>
      </c>
      <c r="D237" s="67">
        <f>VLOOKUP(B237,'05.11'!B237:P495,15,0)</f>
        <v>0</v>
      </c>
      <c r="E237" s="29"/>
      <c r="F237" s="29"/>
      <c r="G237" s="29"/>
      <c r="H237" s="29"/>
      <c r="I237" s="29"/>
      <c r="J237" s="29"/>
      <c r="K237" s="29"/>
      <c r="L237" s="66">
        <f>D237+G237+H237-I237-J237-K237-M237</f>
        <v>0</v>
      </c>
      <c r="M237" s="30"/>
      <c r="N237" s="66">
        <f t="shared" si="13"/>
        <v>0</v>
      </c>
      <c r="O237" s="29"/>
      <c r="P237" s="71"/>
    </row>
    <row r="238" spans="1:16" x14ac:dyDescent="0.25">
      <c r="A238" s="32">
        <v>3</v>
      </c>
      <c r="B238" s="33" t="s">
        <v>291</v>
      </c>
      <c r="C238" s="34">
        <v>38000</v>
      </c>
      <c r="D238" s="67">
        <f>VLOOKUP(B238,'05.11'!B238:P496,15,0)</f>
        <v>0</v>
      </c>
      <c r="E238" s="37"/>
      <c r="F238" s="37"/>
      <c r="G238" s="37"/>
      <c r="H238" s="37"/>
      <c r="I238" s="37"/>
      <c r="J238" s="37"/>
      <c r="K238" s="37"/>
      <c r="L238" s="68">
        <f>D238+G238+H238-I238-J238-K238-M238</f>
        <v>0</v>
      </c>
      <c r="M238" s="38"/>
      <c r="N238" s="68">
        <f t="shared" si="13"/>
        <v>0</v>
      </c>
      <c r="O238" s="37"/>
      <c r="P238" s="74"/>
    </row>
    <row r="239" spans="1:16" x14ac:dyDescent="0.25">
      <c r="A239" s="44"/>
      <c r="B239" s="56" t="s">
        <v>292</v>
      </c>
      <c r="C239" s="46"/>
      <c r="D239" s="67">
        <f>VLOOKUP(B239,'05.11'!B239:P497,15,0)</f>
        <v>0</v>
      </c>
      <c r="E239" s="20"/>
      <c r="F239" s="20"/>
      <c r="G239" s="20"/>
      <c r="H239" s="20"/>
      <c r="I239" s="20"/>
      <c r="J239" s="20"/>
      <c r="K239" s="20"/>
      <c r="L239" s="67"/>
      <c r="M239" s="21"/>
      <c r="N239" s="67"/>
      <c r="O239" s="20"/>
      <c r="P239" s="72"/>
    </row>
    <row r="240" spans="1:16" x14ac:dyDescent="0.25">
      <c r="A240" s="39">
        <v>1</v>
      </c>
      <c r="B240" s="23" t="s">
        <v>293</v>
      </c>
      <c r="C240" s="24">
        <v>32000</v>
      </c>
      <c r="D240" s="67">
        <f>VLOOKUP(B240,'05.11'!B240:P498,15,0)</f>
        <v>0</v>
      </c>
      <c r="E240" s="25"/>
      <c r="F240" s="25"/>
      <c r="G240" s="25"/>
      <c r="H240" s="25"/>
      <c r="I240" s="25"/>
      <c r="J240" s="25"/>
      <c r="K240" s="25"/>
      <c r="L240" s="65">
        <f>D240+G240+H240-I240-J240-K240-M240</f>
        <v>0</v>
      </c>
      <c r="M240" s="26"/>
      <c r="N240" s="65">
        <f t="shared" si="13"/>
        <v>0</v>
      </c>
      <c r="O240" s="25"/>
      <c r="P240" s="73"/>
    </row>
    <row r="241" spans="1:16" x14ac:dyDescent="0.25">
      <c r="A241" s="40">
        <v>2</v>
      </c>
      <c r="B241" s="27" t="s">
        <v>294</v>
      </c>
      <c r="C241" s="28">
        <v>32000</v>
      </c>
      <c r="D241" s="67">
        <f>VLOOKUP(B241,'05.11'!B241:P499,15,0)</f>
        <v>0</v>
      </c>
      <c r="E241" s="25"/>
      <c r="F241" s="25"/>
      <c r="G241" s="25">
        <v>2</v>
      </c>
      <c r="H241" s="25"/>
      <c r="I241" s="25"/>
      <c r="J241" s="25"/>
      <c r="K241" s="25"/>
      <c r="L241" s="65">
        <f t="shared" ref="L241:L248" si="14">D241+G241+H241-I241-J241-K241-M241</f>
        <v>2</v>
      </c>
      <c r="M241" s="26"/>
      <c r="N241" s="65">
        <f t="shared" si="13"/>
        <v>0</v>
      </c>
      <c r="O241" s="25"/>
      <c r="P241" s="73">
        <v>2</v>
      </c>
    </row>
    <row r="242" spans="1:16" x14ac:dyDescent="0.25">
      <c r="A242" s="41">
        <v>3</v>
      </c>
      <c r="B242" s="42" t="s">
        <v>295</v>
      </c>
      <c r="C242" s="43">
        <v>32000</v>
      </c>
      <c r="D242" s="67">
        <f>VLOOKUP(B242,'05.11'!B242:P500,15,0)</f>
        <v>0</v>
      </c>
      <c r="E242" s="25"/>
      <c r="F242" s="25"/>
      <c r="G242" s="25"/>
      <c r="H242" s="25"/>
      <c r="I242" s="25"/>
      <c r="J242" s="25"/>
      <c r="K242" s="25"/>
      <c r="L242" s="65">
        <f t="shared" si="14"/>
        <v>0</v>
      </c>
      <c r="M242" s="26"/>
      <c r="N242" s="65">
        <f t="shared" si="13"/>
        <v>0</v>
      </c>
      <c r="O242" s="25"/>
      <c r="P242" s="73"/>
    </row>
    <row r="243" spans="1:16" x14ac:dyDescent="0.25">
      <c r="A243" s="41">
        <v>4</v>
      </c>
      <c r="B243" s="42" t="s">
        <v>296</v>
      </c>
      <c r="C243" s="43">
        <v>32000</v>
      </c>
      <c r="D243" s="67">
        <f>VLOOKUP(B243,'05.11'!B243:P501,15,0)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4"/>
        <v>0</v>
      </c>
      <c r="M243" s="26"/>
      <c r="N243" s="65">
        <f t="shared" si="13"/>
        <v>0</v>
      </c>
      <c r="O243" s="25"/>
      <c r="P243" s="73"/>
    </row>
    <row r="244" spans="1:16" x14ac:dyDescent="0.25">
      <c r="A244" s="41">
        <v>5</v>
      </c>
      <c r="B244" s="42" t="s">
        <v>297</v>
      </c>
      <c r="C244" s="43">
        <v>32000</v>
      </c>
      <c r="D244" s="67">
        <f>VLOOKUP(B244,'05.11'!B244:P502,15,0)</f>
        <v>0</v>
      </c>
      <c r="E244" s="25"/>
      <c r="F244" s="25"/>
      <c r="G244" s="25"/>
      <c r="H244" s="25"/>
      <c r="I244" s="25"/>
      <c r="J244" s="25"/>
      <c r="K244" s="25"/>
      <c r="L244" s="65">
        <f t="shared" si="14"/>
        <v>0</v>
      </c>
      <c r="M244" s="26"/>
      <c r="N244" s="65">
        <f t="shared" si="13"/>
        <v>0</v>
      </c>
      <c r="O244" s="25"/>
      <c r="P244" s="73"/>
    </row>
    <row r="245" spans="1:16" x14ac:dyDescent="0.25">
      <c r="A245" s="41">
        <v>6</v>
      </c>
      <c r="B245" s="42" t="s">
        <v>298</v>
      </c>
      <c r="C245" s="43">
        <v>32000</v>
      </c>
      <c r="D245" s="67">
        <f>VLOOKUP(B245,'05.11'!B245:P503,15,0)</f>
        <v>0</v>
      </c>
      <c r="E245" s="25"/>
      <c r="F245" s="25"/>
      <c r="G245" s="25"/>
      <c r="H245" s="25"/>
      <c r="I245" s="25"/>
      <c r="J245" s="25"/>
      <c r="K245" s="25"/>
      <c r="L245" s="65">
        <f t="shared" si="14"/>
        <v>0</v>
      </c>
      <c r="M245" s="26"/>
      <c r="N245" s="65">
        <f t="shared" si="13"/>
        <v>0</v>
      </c>
      <c r="O245" s="25"/>
      <c r="P245" s="73"/>
    </row>
    <row r="246" spans="1:16" x14ac:dyDescent="0.25">
      <c r="A246" s="41">
        <v>7</v>
      </c>
      <c r="B246" s="42" t="s">
        <v>299</v>
      </c>
      <c r="C246" s="43">
        <v>32000</v>
      </c>
      <c r="D246" s="67">
        <f>VLOOKUP(B246,'05.11'!B246:P504,15,0)</f>
        <v>0</v>
      </c>
      <c r="E246" s="25"/>
      <c r="F246" s="25"/>
      <c r="G246" s="25"/>
      <c r="H246" s="25"/>
      <c r="I246" s="25"/>
      <c r="J246" s="25"/>
      <c r="K246" s="25"/>
      <c r="L246" s="65">
        <f t="shared" si="14"/>
        <v>0</v>
      </c>
      <c r="M246" s="26"/>
      <c r="N246" s="65">
        <f t="shared" si="13"/>
        <v>0</v>
      </c>
      <c r="O246" s="25"/>
      <c r="P246" s="73"/>
    </row>
    <row r="247" spans="1:16" x14ac:dyDescent="0.25">
      <c r="A247" s="40">
        <v>8</v>
      </c>
      <c r="B247" s="27" t="s">
        <v>300</v>
      </c>
      <c r="C247" s="28">
        <v>32000</v>
      </c>
      <c r="D247" s="67">
        <f>VLOOKUP(B247,'05.11'!B247:P505,15,0)</f>
        <v>0</v>
      </c>
      <c r="E247" s="25"/>
      <c r="F247" s="25"/>
      <c r="G247" s="25"/>
      <c r="H247" s="25"/>
      <c r="I247" s="25"/>
      <c r="J247" s="25"/>
      <c r="K247" s="25"/>
      <c r="L247" s="65">
        <f t="shared" si="14"/>
        <v>0</v>
      </c>
      <c r="M247" s="26"/>
      <c r="N247" s="65">
        <f t="shared" si="13"/>
        <v>0</v>
      </c>
      <c r="O247" s="25"/>
      <c r="P247" s="73"/>
    </row>
    <row r="248" spans="1:16" x14ac:dyDescent="0.25">
      <c r="A248" s="40"/>
      <c r="B248" s="27"/>
      <c r="C248" s="28">
        <v>32001</v>
      </c>
      <c r="D248" s="67" t="e">
        <f>VLOOKUP(B248,'05.11'!B248:P506,15,0)</f>
        <v>#N/A</v>
      </c>
      <c r="E248" s="25"/>
      <c r="F248" s="25"/>
      <c r="G248" s="25"/>
      <c r="H248" s="25"/>
      <c r="I248" s="25"/>
      <c r="J248" s="25"/>
      <c r="K248" s="25"/>
      <c r="L248" s="65" t="e">
        <f t="shared" si="14"/>
        <v>#N/A</v>
      </c>
      <c r="M248" s="26"/>
      <c r="N248" s="65" t="e">
        <f t="shared" si="13"/>
        <v>#N/A</v>
      </c>
      <c r="O248" s="25"/>
      <c r="P248" s="73"/>
    </row>
    <row r="249" spans="1:16" x14ac:dyDescent="0.25">
      <c r="A249" s="17"/>
      <c r="B249" s="18" t="s">
        <v>301</v>
      </c>
      <c r="C249" s="19"/>
      <c r="D249" s="67">
        <f>VLOOKUP(B249,'05.11'!B249:P507,15,0)</f>
        <v>0</v>
      </c>
      <c r="E249" s="20"/>
      <c r="F249" s="20"/>
      <c r="G249" s="20"/>
      <c r="H249" s="20"/>
      <c r="I249" s="20"/>
      <c r="J249" s="20"/>
      <c r="K249" s="20"/>
      <c r="L249" s="67"/>
      <c r="M249" s="21"/>
      <c r="N249" s="67">
        <f t="shared" si="13"/>
        <v>0</v>
      </c>
      <c r="O249" s="20"/>
      <c r="P249" s="72"/>
    </row>
    <row r="250" spans="1:16" x14ac:dyDescent="0.25">
      <c r="A250" s="39">
        <v>1</v>
      </c>
      <c r="B250" s="23" t="s">
        <v>302</v>
      </c>
      <c r="C250" s="24">
        <v>18000</v>
      </c>
      <c r="D250" s="67">
        <f>VLOOKUP(B250,'05.11'!B250:P508,15,0)</f>
        <v>48</v>
      </c>
      <c r="E250" s="25"/>
      <c r="F250" s="25"/>
      <c r="G250" s="25"/>
      <c r="H250" s="25"/>
      <c r="I250" s="25"/>
      <c r="J250" s="25"/>
      <c r="K250" s="25"/>
      <c r="L250" s="65">
        <f>D250+G250+H250-I250-J250-K250-M250</f>
        <v>48</v>
      </c>
      <c r="M250" s="26"/>
      <c r="N250" s="65">
        <f t="shared" si="13"/>
        <v>0</v>
      </c>
      <c r="O250" s="25"/>
      <c r="P250" s="73">
        <v>48</v>
      </c>
    </row>
    <row r="251" spans="1:16" x14ac:dyDescent="0.25">
      <c r="A251" s="40">
        <v>2</v>
      </c>
      <c r="B251" s="27" t="s">
        <v>303</v>
      </c>
      <c r="C251" s="28">
        <v>20000</v>
      </c>
      <c r="D251" s="67">
        <f>VLOOKUP(B251,'05.11'!B251:P509,15,0)</f>
        <v>3</v>
      </c>
      <c r="E251" s="25"/>
      <c r="F251" s="25"/>
      <c r="G251" s="25"/>
      <c r="H251" s="25"/>
      <c r="I251" s="25"/>
      <c r="J251" s="25"/>
      <c r="K251" s="25"/>
      <c r="L251" s="65">
        <f t="shared" ref="L251:L261" si="15">D251+G251+H251-I251-J251-K251-M251</f>
        <v>3</v>
      </c>
      <c r="M251" s="26"/>
      <c r="N251" s="65">
        <f t="shared" si="13"/>
        <v>-2</v>
      </c>
      <c r="O251" s="25"/>
      <c r="P251" s="73">
        <v>1</v>
      </c>
    </row>
    <row r="252" spans="1:16" x14ac:dyDescent="0.25">
      <c r="A252" s="40">
        <v>3</v>
      </c>
      <c r="B252" s="27" t="s">
        <v>304</v>
      </c>
      <c r="C252" s="28">
        <v>20000</v>
      </c>
      <c r="D252" s="67">
        <f>VLOOKUP(B252,'05.11'!B252:P510,15,0)</f>
        <v>20</v>
      </c>
      <c r="E252" s="25"/>
      <c r="F252" s="25"/>
      <c r="G252" s="25"/>
      <c r="H252" s="25"/>
      <c r="I252" s="25"/>
      <c r="J252" s="25"/>
      <c r="K252" s="25"/>
      <c r="L252" s="65">
        <f t="shared" si="15"/>
        <v>20</v>
      </c>
      <c r="M252" s="26"/>
      <c r="N252" s="65">
        <f t="shared" si="13"/>
        <v>0</v>
      </c>
      <c r="O252" s="25"/>
      <c r="P252" s="73">
        <v>20</v>
      </c>
    </row>
    <row r="253" spans="1:16" x14ac:dyDescent="0.25">
      <c r="A253" s="40">
        <v>4</v>
      </c>
      <c r="B253" s="27" t="s">
        <v>305</v>
      </c>
      <c r="C253" s="28">
        <v>20000</v>
      </c>
      <c r="D253" s="67">
        <f>VLOOKUP(B253,'05.11'!B253:P511,15,0)</f>
        <v>27</v>
      </c>
      <c r="E253" s="25"/>
      <c r="F253" s="25"/>
      <c r="G253" s="25"/>
      <c r="H253" s="25"/>
      <c r="I253" s="25"/>
      <c r="J253" s="25"/>
      <c r="K253" s="25"/>
      <c r="L253" s="65">
        <f t="shared" si="15"/>
        <v>27</v>
      </c>
      <c r="M253" s="26"/>
      <c r="N253" s="65">
        <f t="shared" si="13"/>
        <v>0</v>
      </c>
      <c r="O253" s="25"/>
      <c r="P253" s="73">
        <v>27</v>
      </c>
    </row>
    <row r="254" spans="1:16" x14ac:dyDescent="0.25">
      <c r="A254" s="40">
        <v>5</v>
      </c>
      <c r="B254" s="27" t="s">
        <v>306</v>
      </c>
      <c r="C254" s="43">
        <v>18000</v>
      </c>
      <c r="D254" s="67">
        <f>VLOOKUP(B254,'05.11'!B254:P512,15,0)</f>
        <v>0</v>
      </c>
      <c r="E254" s="25"/>
      <c r="F254" s="25"/>
      <c r="G254" s="25"/>
      <c r="H254" s="25"/>
      <c r="I254" s="25"/>
      <c r="J254" s="25"/>
      <c r="K254" s="25"/>
      <c r="L254" s="65">
        <f t="shared" si="15"/>
        <v>0</v>
      </c>
      <c r="M254" s="26"/>
      <c r="N254" s="65">
        <f t="shared" si="13"/>
        <v>0</v>
      </c>
      <c r="O254" s="25"/>
      <c r="P254" s="73"/>
    </row>
    <row r="255" spans="1:16" x14ac:dyDescent="0.25">
      <c r="A255" s="40">
        <v>6</v>
      </c>
      <c r="B255" s="27" t="s">
        <v>307</v>
      </c>
      <c r="C255" s="43">
        <v>16000</v>
      </c>
      <c r="D255" s="67">
        <f>VLOOKUP(B255,'05.11'!B255:P513,15,0)</f>
        <v>111</v>
      </c>
      <c r="E255" s="25"/>
      <c r="F255" s="25"/>
      <c r="G255" s="25"/>
      <c r="H255" s="25"/>
      <c r="I255" s="25"/>
      <c r="J255" s="25"/>
      <c r="K255" s="25"/>
      <c r="L255" s="65">
        <f t="shared" si="15"/>
        <v>111</v>
      </c>
      <c r="M255" s="26"/>
      <c r="N255" s="65">
        <f t="shared" si="13"/>
        <v>-15</v>
      </c>
      <c r="O255" s="25"/>
      <c r="P255" s="73">
        <v>96</v>
      </c>
    </row>
    <row r="256" spans="1:16" hidden="1" x14ac:dyDescent="0.25">
      <c r="A256" s="40">
        <v>7</v>
      </c>
      <c r="B256" s="27" t="s">
        <v>308</v>
      </c>
      <c r="C256" s="43">
        <v>9000</v>
      </c>
      <c r="D256" s="67">
        <f>VLOOKUP(B256,'05.11'!B256:P514,15,0)</f>
        <v>0</v>
      </c>
      <c r="E256" s="25"/>
      <c r="F256" s="25"/>
      <c r="G256" s="25"/>
      <c r="H256" s="25"/>
      <c r="I256" s="25"/>
      <c r="J256" s="25"/>
      <c r="K256" s="25"/>
      <c r="L256" s="65">
        <f t="shared" si="15"/>
        <v>0</v>
      </c>
      <c r="M256" s="26"/>
      <c r="N256" s="65">
        <f t="shared" si="13"/>
        <v>0</v>
      </c>
      <c r="O256" s="25"/>
      <c r="P256" s="73"/>
    </row>
    <row r="257" spans="1:16" x14ac:dyDescent="0.25">
      <c r="A257" s="40">
        <v>8</v>
      </c>
      <c r="B257" s="27" t="s">
        <v>309</v>
      </c>
      <c r="C257" s="28">
        <v>22000</v>
      </c>
      <c r="D257" s="67">
        <f>VLOOKUP(B257,'05.11'!B257:P515,15,0)</f>
        <v>43</v>
      </c>
      <c r="E257" s="25"/>
      <c r="F257" s="25"/>
      <c r="G257" s="25"/>
      <c r="H257" s="25"/>
      <c r="I257" s="25"/>
      <c r="J257" s="25"/>
      <c r="K257" s="25"/>
      <c r="L257" s="65">
        <f t="shared" si="15"/>
        <v>43</v>
      </c>
      <c r="M257" s="26"/>
      <c r="N257" s="65">
        <f t="shared" si="13"/>
        <v>-4</v>
      </c>
      <c r="O257" s="25"/>
      <c r="P257" s="73">
        <v>39</v>
      </c>
    </row>
    <row r="258" spans="1:16" x14ac:dyDescent="0.25">
      <c r="A258" s="40">
        <v>9</v>
      </c>
      <c r="B258" s="27" t="s">
        <v>310</v>
      </c>
      <c r="C258" s="28">
        <v>22000</v>
      </c>
      <c r="D258" s="67">
        <f>VLOOKUP(B258,'05.11'!B258:P516,15,0)</f>
        <v>29</v>
      </c>
      <c r="E258" s="25"/>
      <c r="F258" s="25"/>
      <c r="G258" s="25"/>
      <c r="H258" s="25"/>
      <c r="I258" s="25"/>
      <c r="J258" s="25"/>
      <c r="K258" s="25"/>
      <c r="L258" s="65">
        <f t="shared" si="15"/>
        <v>29</v>
      </c>
      <c r="M258" s="26"/>
      <c r="N258" s="65">
        <f t="shared" si="13"/>
        <v>-10</v>
      </c>
      <c r="O258" s="25"/>
      <c r="P258" s="73">
        <v>19</v>
      </c>
    </row>
    <row r="259" spans="1:16" x14ac:dyDescent="0.25">
      <c r="A259" s="40">
        <v>10</v>
      </c>
      <c r="B259" s="27" t="s">
        <v>311</v>
      </c>
      <c r="C259" s="28">
        <v>20000</v>
      </c>
      <c r="D259" s="67">
        <f>VLOOKUP(B259,'05.11'!B259:P517,15,0)</f>
        <v>48</v>
      </c>
      <c r="E259" s="25"/>
      <c r="F259" s="25"/>
      <c r="G259" s="25"/>
      <c r="H259" s="25"/>
      <c r="I259" s="25"/>
      <c r="J259" s="25"/>
      <c r="K259" s="25"/>
      <c r="L259" s="65">
        <f t="shared" si="15"/>
        <v>48</v>
      </c>
      <c r="M259" s="26"/>
      <c r="N259" s="65">
        <f t="shared" si="13"/>
        <v>0</v>
      </c>
      <c r="O259" s="25"/>
      <c r="P259" s="73">
        <v>48</v>
      </c>
    </row>
    <row r="260" spans="1:16" x14ac:dyDescent="0.25">
      <c r="A260" s="40">
        <v>11</v>
      </c>
      <c r="B260" s="27" t="s">
        <v>312</v>
      </c>
      <c r="C260" s="28">
        <v>18000</v>
      </c>
      <c r="D260" s="67">
        <f>VLOOKUP(B260,'05.11'!B260:P518,15,0)</f>
        <v>51</v>
      </c>
      <c r="E260" s="25"/>
      <c r="F260" s="25"/>
      <c r="G260" s="25"/>
      <c r="H260" s="25"/>
      <c r="I260" s="25"/>
      <c r="J260" s="25"/>
      <c r="K260" s="25"/>
      <c r="L260" s="65">
        <f t="shared" si="15"/>
        <v>51</v>
      </c>
      <c r="M260" s="26"/>
      <c r="N260" s="65">
        <f t="shared" si="13"/>
        <v>0</v>
      </c>
      <c r="O260" s="25"/>
      <c r="P260" s="73">
        <v>51</v>
      </c>
    </row>
    <row r="261" spans="1:16" hidden="1" x14ac:dyDescent="0.25">
      <c r="A261" s="32"/>
      <c r="B261" s="33"/>
      <c r="C261" s="34"/>
      <c r="D261" s="67" t="e">
        <f>VLOOKUP(B261,'05.11'!B261:P519,15,0)</f>
        <v>#N/A</v>
      </c>
      <c r="E261" s="25"/>
      <c r="F261" s="25"/>
      <c r="G261" s="25"/>
      <c r="H261" s="25"/>
      <c r="I261" s="25"/>
      <c r="J261" s="25"/>
      <c r="K261" s="25"/>
      <c r="L261" s="65" t="e">
        <f t="shared" si="15"/>
        <v>#N/A</v>
      </c>
      <c r="M261" s="26"/>
      <c r="N261" s="65" t="e">
        <f t="shared" si="13"/>
        <v>#N/A</v>
      </c>
      <c r="O261" s="25"/>
      <c r="P261" s="73"/>
    </row>
    <row r="262" spans="1:16" x14ac:dyDescent="0.25">
      <c r="A262" s="17"/>
      <c r="B262" s="18" t="s">
        <v>313</v>
      </c>
      <c r="C262" s="19"/>
      <c r="D262" s="67">
        <f>VLOOKUP(B262,'05.11'!B262:P520,15,0)</f>
        <v>0</v>
      </c>
      <c r="E262" s="20"/>
      <c r="F262" s="20"/>
      <c r="G262" s="20"/>
      <c r="H262" s="20"/>
      <c r="I262" s="20"/>
      <c r="J262" s="20"/>
      <c r="K262" s="20"/>
      <c r="L262" s="67"/>
      <c r="M262" s="21"/>
      <c r="N262" s="67">
        <f t="shared" si="13"/>
        <v>0</v>
      </c>
      <c r="O262" s="20"/>
      <c r="P262" s="72"/>
    </row>
    <row r="263" spans="1:16" x14ac:dyDescent="0.25">
      <c r="A263" s="39">
        <v>1</v>
      </c>
      <c r="B263" s="23" t="s">
        <v>314</v>
      </c>
      <c r="C263" s="24">
        <v>80000</v>
      </c>
      <c r="D263" s="67">
        <f>VLOOKUP(B263,'05.11'!B263:P521,15,0)</f>
        <v>0</v>
      </c>
      <c r="E263" s="25"/>
      <c r="F263" s="25"/>
      <c r="G263" s="25"/>
      <c r="H263" s="25"/>
      <c r="I263" s="25"/>
      <c r="J263" s="25"/>
      <c r="K263" s="25"/>
      <c r="L263" s="65">
        <f>D263+G263+H263-I263-J263-K263-M263</f>
        <v>0</v>
      </c>
      <c r="M263" s="26"/>
      <c r="N263" s="65">
        <f t="shared" si="13"/>
        <v>0</v>
      </c>
      <c r="O263" s="25"/>
      <c r="P263" s="73"/>
    </row>
    <row r="264" spans="1:16" x14ac:dyDescent="0.25">
      <c r="A264" s="40">
        <v>2</v>
      </c>
      <c r="B264" s="27" t="s">
        <v>315</v>
      </c>
      <c r="C264" s="28">
        <v>19000</v>
      </c>
      <c r="D264" s="67">
        <f>VLOOKUP(B264,'05.11'!B264:P522,15,0)</f>
        <v>3</v>
      </c>
      <c r="E264" s="29"/>
      <c r="F264" s="29"/>
      <c r="G264" s="29"/>
      <c r="H264" s="29"/>
      <c r="I264" s="29"/>
      <c r="J264" s="29"/>
      <c r="K264" s="29"/>
      <c r="L264" s="66">
        <f>D264+G264+H264-I264-J264-K264-M264</f>
        <v>3</v>
      </c>
      <c r="M264" s="30"/>
      <c r="N264" s="66">
        <f t="shared" si="13"/>
        <v>0</v>
      </c>
      <c r="O264" s="29"/>
      <c r="P264" s="71">
        <v>3</v>
      </c>
    </row>
    <row r="265" spans="1:16" hidden="1" x14ac:dyDescent="0.25">
      <c r="A265" s="32"/>
      <c r="B265" s="33"/>
      <c r="C265" s="34"/>
      <c r="D265" s="67" t="e">
        <f>VLOOKUP(B265,'05.11'!B265:P523,15,0)</f>
        <v>#N/A</v>
      </c>
      <c r="E265" s="37"/>
      <c r="F265" s="37"/>
      <c r="G265" s="37"/>
      <c r="H265" s="37"/>
      <c r="I265" s="37"/>
      <c r="J265" s="37"/>
      <c r="K265" s="37"/>
      <c r="L265" s="68" t="e">
        <f>D265+G265+H265-I265-J265-K265-M265</f>
        <v>#N/A</v>
      </c>
      <c r="M265" s="38"/>
      <c r="N265" s="68" t="e">
        <f t="shared" si="13"/>
        <v>#N/A</v>
      </c>
      <c r="O265" s="37"/>
      <c r="P265" s="74"/>
    </row>
    <row r="266" spans="1:16" x14ac:dyDescent="0.25">
      <c r="A266" s="17"/>
      <c r="B266" s="18" t="s">
        <v>316</v>
      </c>
      <c r="C266" s="19"/>
      <c r="D266" s="67">
        <f>VLOOKUP(B266,'05.11'!B266:P524,15,0)</f>
        <v>0</v>
      </c>
      <c r="E266" s="20"/>
      <c r="F266" s="20"/>
      <c r="G266" s="20"/>
      <c r="H266" s="20"/>
      <c r="I266" s="20"/>
      <c r="J266" s="20"/>
      <c r="K266" s="20"/>
      <c r="L266" s="67"/>
      <c r="M266" s="21"/>
      <c r="N266" s="67">
        <f t="shared" si="13"/>
        <v>0</v>
      </c>
      <c r="O266" s="20"/>
      <c r="P266" s="72"/>
    </row>
    <row r="267" spans="1:16" x14ac:dyDescent="0.25">
      <c r="A267" s="22" t="s">
        <v>17</v>
      </c>
      <c r="B267" s="23" t="s">
        <v>317</v>
      </c>
      <c r="C267" s="24">
        <v>16000</v>
      </c>
      <c r="D267" s="67">
        <f>VLOOKUP(B267,'05.11'!B267:P525,15,0)</f>
        <v>2</v>
      </c>
      <c r="E267" s="25"/>
      <c r="F267" s="25"/>
      <c r="G267" s="25"/>
      <c r="H267" s="25"/>
      <c r="I267" s="25"/>
      <c r="J267" s="25"/>
      <c r="K267" s="25"/>
      <c r="L267" s="65">
        <f>D267+G267+H267-I267-J267-K267-M267</f>
        <v>2</v>
      </c>
      <c r="M267" s="26"/>
      <c r="N267" s="65">
        <f t="shared" si="13"/>
        <v>-1</v>
      </c>
      <c r="O267" s="25"/>
      <c r="P267" s="73">
        <v>1</v>
      </c>
    </row>
    <row r="268" spans="1:16" x14ac:dyDescent="0.25">
      <c r="A268" s="35" t="s">
        <v>19</v>
      </c>
      <c r="B268" s="27" t="s">
        <v>318</v>
      </c>
      <c r="C268" s="28">
        <v>14000</v>
      </c>
      <c r="D268" s="67">
        <f>VLOOKUP(B268,'05.11'!B268:P526,15,0)</f>
        <v>50</v>
      </c>
      <c r="E268" s="25"/>
      <c r="F268" s="25"/>
      <c r="G268" s="25"/>
      <c r="H268" s="25"/>
      <c r="I268" s="25"/>
      <c r="J268" s="25"/>
      <c r="K268" s="25"/>
      <c r="L268" s="65">
        <f t="shared" ref="L268:L276" si="16">D268+G268+H268-I268-J268-K268-M268</f>
        <v>50</v>
      </c>
      <c r="M268" s="26"/>
      <c r="N268" s="65">
        <f t="shared" si="13"/>
        <v>0</v>
      </c>
      <c r="O268" s="25"/>
      <c r="P268" s="73">
        <v>50</v>
      </c>
    </row>
    <row r="269" spans="1:16" x14ac:dyDescent="0.25">
      <c r="A269" s="35" t="s">
        <v>21</v>
      </c>
      <c r="B269" s="27" t="s">
        <v>319</v>
      </c>
      <c r="C269" s="28">
        <v>26000</v>
      </c>
      <c r="D269" s="67">
        <f>VLOOKUP(B269,'05.11'!B269:P527,15,0)</f>
        <v>32</v>
      </c>
      <c r="E269" s="25"/>
      <c r="F269" s="25"/>
      <c r="G269" s="25"/>
      <c r="H269" s="25"/>
      <c r="I269" s="25"/>
      <c r="J269" s="25"/>
      <c r="K269" s="25"/>
      <c r="L269" s="65">
        <f t="shared" si="16"/>
        <v>32</v>
      </c>
      <c r="M269" s="26"/>
      <c r="N269" s="65">
        <f t="shared" si="13"/>
        <v>-1</v>
      </c>
      <c r="O269" s="25"/>
      <c r="P269" s="73">
        <v>31</v>
      </c>
    </row>
    <row r="270" spans="1:16" x14ac:dyDescent="0.25">
      <c r="A270" s="35" t="s">
        <v>23</v>
      </c>
      <c r="B270" s="27" t="s">
        <v>320</v>
      </c>
      <c r="C270" s="28">
        <v>12000</v>
      </c>
      <c r="D270" s="67">
        <f>VLOOKUP(B270,'05.11'!B270:P528,15,0)</f>
        <v>10</v>
      </c>
      <c r="E270" s="25"/>
      <c r="F270" s="25"/>
      <c r="G270" s="25"/>
      <c r="H270" s="25"/>
      <c r="I270" s="25"/>
      <c r="J270" s="25"/>
      <c r="K270" s="25"/>
      <c r="L270" s="65">
        <f t="shared" si="16"/>
        <v>10</v>
      </c>
      <c r="M270" s="26"/>
      <c r="N270" s="65">
        <f t="shared" si="13"/>
        <v>0</v>
      </c>
      <c r="O270" s="25"/>
      <c r="P270" s="73">
        <v>10</v>
      </c>
    </row>
    <row r="271" spans="1:16" x14ac:dyDescent="0.25">
      <c r="A271" s="35" t="s">
        <v>25</v>
      </c>
      <c r="B271" s="27" t="s">
        <v>321</v>
      </c>
      <c r="C271" s="28">
        <v>9000</v>
      </c>
      <c r="D271" s="67">
        <f>VLOOKUP(B271,'05.11'!B271:P529,15,0)</f>
        <v>10</v>
      </c>
      <c r="E271" s="25"/>
      <c r="F271" s="25"/>
      <c r="G271" s="25"/>
      <c r="H271" s="25"/>
      <c r="I271" s="25"/>
      <c r="J271" s="25"/>
      <c r="K271" s="25"/>
      <c r="L271" s="65">
        <f t="shared" si="16"/>
        <v>10</v>
      </c>
      <c r="M271" s="26"/>
      <c r="N271" s="65">
        <f t="shared" si="13"/>
        <v>0</v>
      </c>
      <c r="O271" s="25"/>
      <c r="P271" s="73">
        <v>10</v>
      </c>
    </row>
    <row r="272" spans="1:16" x14ac:dyDescent="0.25">
      <c r="A272" s="35" t="s">
        <v>27</v>
      </c>
      <c r="B272" s="27" t="s">
        <v>322</v>
      </c>
      <c r="C272" s="28">
        <v>21000</v>
      </c>
      <c r="D272" s="67">
        <f>VLOOKUP(B272,'05.11'!B272:P530,15,0)</f>
        <v>0</v>
      </c>
      <c r="E272" s="25"/>
      <c r="F272" s="25"/>
      <c r="G272" s="25"/>
      <c r="H272" s="25"/>
      <c r="I272" s="25"/>
      <c r="J272" s="25"/>
      <c r="K272" s="25"/>
      <c r="L272" s="65">
        <f t="shared" si="16"/>
        <v>0</v>
      </c>
      <c r="M272" s="26"/>
      <c r="N272" s="65">
        <f t="shared" si="13"/>
        <v>0</v>
      </c>
      <c r="O272" s="25"/>
      <c r="P272" s="73"/>
    </row>
    <row r="273" spans="1:16" x14ac:dyDescent="0.25">
      <c r="A273" s="35" t="s">
        <v>29</v>
      </c>
      <c r="B273" s="27" t="s">
        <v>323</v>
      </c>
      <c r="C273" s="28">
        <v>14000</v>
      </c>
      <c r="D273" s="67">
        <f>VLOOKUP(B273,'05.11'!B273:P531,15,0)</f>
        <v>16</v>
      </c>
      <c r="E273" s="25"/>
      <c r="F273" s="25"/>
      <c r="G273" s="25"/>
      <c r="H273" s="25"/>
      <c r="I273" s="25"/>
      <c r="J273" s="25"/>
      <c r="K273" s="25"/>
      <c r="L273" s="65">
        <f t="shared" si="16"/>
        <v>16</v>
      </c>
      <c r="M273" s="26"/>
      <c r="N273" s="65">
        <f t="shared" si="13"/>
        <v>0</v>
      </c>
      <c r="O273" s="25"/>
      <c r="P273" s="73">
        <v>16</v>
      </c>
    </row>
    <row r="274" spans="1:16" x14ac:dyDescent="0.25">
      <c r="A274" s="35" t="s">
        <v>31</v>
      </c>
      <c r="B274" s="27" t="s">
        <v>324</v>
      </c>
      <c r="C274" s="28">
        <v>14000</v>
      </c>
      <c r="D274" s="67">
        <f>VLOOKUP(B274,'05.11'!B274:P532,15,0)</f>
        <v>8</v>
      </c>
      <c r="E274" s="25"/>
      <c r="F274" s="25"/>
      <c r="G274" s="25"/>
      <c r="H274" s="25"/>
      <c r="I274" s="25"/>
      <c r="J274" s="25"/>
      <c r="K274" s="25"/>
      <c r="L274" s="65">
        <f t="shared" si="16"/>
        <v>8</v>
      </c>
      <c r="M274" s="26"/>
      <c r="N274" s="65">
        <f t="shared" si="13"/>
        <v>0</v>
      </c>
      <c r="O274" s="25"/>
      <c r="P274" s="73">
        <v>8</v>
      </c>
    </row>
    <row r="275" spans="1:16" x14ac:dyDescent="0.25">
      <c r="A275" s="35" t="s">
        <v>33</v>
      </c>
      <c r="B275" s="27" t="s">
        <v>325</v>
      </c>
      <c r="C275" s="28">
        <v>19000</v>
      </c>
      <c r="D275" s="67">
        <f>VLOOKUP(B275,'05.11'!B275:P533,15,0)</f>
        <v>0</v>
      </c>
      <c r="E275" s="25"/>
      <c r="F275" s="25"/>
      <c r="G275" s="25"/>
      <c r="H275" s="25"/>
      <c r="I275" s="25"/>
      <c r="J275" s="25"/>
      <c r="K275" s="25"/>
      <c r="L275" s="65">
        <f t="shared" si="16"/>
        <v>0</v>
      </c>
      <c r="M275" s="26"/>
      <c r="N275" s="65">
        <f t="shared" si="13"/>
        <v>0</v>
      </c>
      <c r="O275" s="25"/>
      <c r="P275" s="73"/>
    </row>
    <row r="276" spans="1:16" x14ac:dyDescent="0.25">
      <c r="A276" s="35" t="s">
        <v>35</v>
      </c>
      <c r="B276" s="27" t="s">
        <v>326</v>
      </c>
      <c r="C276" s="28">
        <v>14000</v>
      </c>
      <c r="D276" s="67">
        <f>VLOOKUP(B276,'05.11'!B276:P534,15,0)</f>
        <v>1</v>
      </c>
      <c r="E276" s="25"/>
      <c r="F276" s="25"/>
      <c r="G276" s="25"/>
      <c r="H276" s="25"/>
      <c r="I276" s="25"/>
      <c r="J276" s="25"/>
      <c r="K276" s="25"/>
      <c r="L276" s="65">
        <f t="shared" si="16"/>
        <v>1</v>
      </c>
      <c r="M276" s="26"/>
      <c r="N276" s="65">
        <f t="shared" si="13"/>
        <v>-1</v>
      </c>
      <c r="O276" s="25"/>
      <c r="P276" s="73"/>
    </row>
    <row r="277" spans="1:16" x14ac:dyDescent="0.25">
      <c r="A277" s="57"/>
      <c r="B277" s="58"/>
      <c r="C277" s="59"/>
      <c r="D277" s="60"/>
      <c r="E277" s="60"/>
      <c r="F277" s="60"/>
      <c r="G277" s="60"/>
      <c r="H277" s="60"/>
      <c r="I277" s="60"/>
      <c r="J277" s="60"/>
      <c r="K277" s="60"/>
      <c r="L277" s="69"/>
      <c r="M277" s="70"/>
      <c r="N277" s="69">
        <f t="shared" si="13"/>
        <v>0</v>
      </c>
      <c r="O277" s="60"/>
      <c r="P277" s="75"/>
    </row>
    <row r="278" spans="1:16" ht="18" x14ac:dyDescent="0.4">
      <c r="A278" s="3"/>
      <c r="B278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8"/>
  <sheetViews>
    <sheetView zoomScaleNormal="100" zoomScaleSheetLayoutView="160" workbookViewId="0">
      <pane xSplit="2" ySplit="6" topLeftCell="C174" activePane="bottomRight" state="frozen"/>
      <selection pane="topRight" activeCell="C1" sqref="C1"/>
      <selection pane="bottomLeft" activeCell="A7" sqref="A7"/>
      <selection pane="bottomRight" activeCell="P165" sqref="P165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336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VLOOKUP(B8,'06.11'!B8:P276,15,0)</f>
        <v>0</v>
      </c>
      <c r="E8" s="30"/>
      <c r="F8" s="30"/>
      <c r="G8" s="30"/>
      <c r="H8" s="30"/>
      <c r="I8" s="29"/>
      <c r="J8" s="29"/>
      <c r="K8" s="29"/>
      <c r="L8" s="66">
        <f t="shared" ref="L8:L71" si="0">D8+G8+H8-I8-J8-K8-M8</f>
        <v>0</v>
      </c>
      <c r="M8" s="30"/>
      <c r="N8" s="66">
        <f t="shared" ref="N8:N71" si="1">P8-L8</f>
        <v>0</v>
      </c>
      <c r="O8" s="29"/>
      <c r="P8" s="71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VLOOKUP(B9,'06.11'!B9:P277,15,0)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71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VLOOKUP(B10,'06.11'!B10:P278,15,0)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71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VLOOKUP(B11,'06.11'!B11:P279,15,0)</f>
        <v>0</v>
      </c>
      <c r="E11" s="30"/>
      <c r="F11" s="30"/>
      <c r="G11" s="30"/>
      <c r="H11" s="30"/>
      <c r="I11" s="29"/>
      <c r="J11" s="29"/>
      <c r="K11" s="29"/>
      <c r="L11" s="66">
        <f t="shared" si="0"/>
        <v>0</v>
      </c>
      <c r="M11" s="30"/>
      <c r="N11" s="66">
        <f t="shared" si="1"/>
        <v>0</v>
      </c>
      <c r="O11" s="29"/>
      <c r="P11" s="71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VLOOKUP(B12,'06.11'!B12:P280,15,0)</f>
        <v>0</v>
      </c>
      <c r="E12" s="30"/>
      <c r="F12" s="30"/>
      <c r="G12" s="30"/>
      <c r="H12" s="30"/>
      <c r="I12" s="29"/>
      <c r="J12" s="29"/>
      <c r="K12" s="29"/>
      <c r="L12" s="66">
        <f t="shared" si="0"/>
        <v>0</v>
      </c>
      <c r="M12" s="30"/>
      <c r="N12" s="66">
        <f t="shared" si="1"/>
        <v>0</v>
      </c>
      <c r="O12" s="29"/>
      <c r="P12" s="71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VLOOKUP(B13,'06.11'!B13:P281,15,0)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71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VLOOKUP(B14,'06.11'!B14:P282,15,0)</f>
        <v>0</v>
      </c>
      <c r="E14" s="30"/>
      <c r="F14" s="30"/>
      <c r="G14" s="30"/>
      <c r="H14" s="30"/>
      <c r="I14" s="29"/>
      <c r="J14" s="29"/>
      <c r="K14" s="29"/>
      <c r="L14" s="66">
        <f t="shared" si="0"/>
        <v>0</v>
      </c>
      <c r="M14" s="30"/>
      <c r="N14" s="66">
        <f t="shared" si="1"/>
        <v>0</v>
      </c>
      <c r="O14" s="29"/>
      <c r="P14" s="71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VLOOKUP(B15,'06.11'!B15:P283,15,0)</f>
        <v>0</v>
      </c>
      <c r="E15" s="30"/>
      <c r="F15" s="30"/>
      <c r="G15" s="30"/>
      <c r="H15" s="30"/>
      <c r="I15" s="29"/>
      <c r="J15" s="29"/>
      <c r="K15" s="29"/>
      <c r="L15" s="66">
        <f t="shared" si="0"/>
        <v>0</v>
      </c>
      <c r="M15" s="30"/>
      <c r="N15" s="66">
        <f t="shared" si="1"/>
        <v>0</v>
      </c>
      <c r="O15" s="29"/>
      <c r="P15" s="71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VLOOKUP(B16,'06.11'!B16:P284,15,0)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71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VLOOKUP(B17,'06.11'!B17:P285,15,0)</f>
        <v>0</v>
      </c>
      <c r="E17" s="30"/>
      <c r="F17" s="30"/>
      <c r="G17" s="30"/>
      <c r="H17" s="30"/>
      <c r="I17" s="29"/>
      <c r="J17" s="29"/>
      <c r="K17" s="29"/>
      <c r="L17" s="66">
        <f t="shared" si="0"/>
        <v>0</v>
      </c>
      <c r="M17" s="30"/>
      <c r="N17" s="66">
        <f t="shared" si="1"/>
        <v>0</v>
      </c>
      <c r="O17" s="29"/>
      <c r="P17" s="71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VLOOKUP(B18,'06.11'!B18:P286,15,0)</f>
        <v>0</v>
      </c>
      <c r="E18" s="30"/>
      <c r="F18" s="30"/>
      <c r="G18" s="30"/>
      <c r="H18" s="30"/>
      <c r="I18" s="29"/>
      <c r="J18" s="29"/>
      <c r="K18" s="29"/>
      <c r="L18" s="66">
        <f t="shared" si="0"/>
        <v>0</v>
      </c>
      <c r="M18" s="30"/>
      <c r="N18" s="66">
        <f t="shared" si="1"/>
        <v>0</v>
      </c>
      <c r="O18" s="29"/>
      <c r="P18" s="71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VLOOKUP(B19,'06.11'!B19:P287,15,0)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71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VLOOKUP(B20,'06.11'!B20:P288,15,0)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71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VLOOKUP(B21,'06.11'!B21:P289,15,0)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71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VLOOKUP(B22,'06.11'!B22:P290,15,0)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71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VLOOKUP(B23,'06.11'!B23:P291,15,0)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71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VLOOKUP(B24,'06.11'!B24:P292,15,0)</f>
        <v>0</v>
      </c>
      <c r="E24" s="30"/>
      <c r="F24" s="30"/>
      <c r="G24" s="30"/>
      <c r="H24" s="30"/>
      <c r="I24" s="29"/>
      <c r="J24" s="29"/>
      <c r="K24" s="29"/>
      <c r="L24" s="66">
        <f t="shared" si="0"/>
        <v>0</v>
      </c>
      <c r="M24" s="30"/>
      <c r="N24" s="66">
        <f t="shared" si="1"/>
        <v>0</v>
      </c>
      <c r="O24" s="29"/>
      <c r="P24" s="71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VLOOKUP(B25,'06.11'!B25:P293,15,0)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71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VLOOKUP(B26,'06.11'!B26:P294,15,0)</f>
        <v>0</v>
      </c>
      <c r="E26" s="30"/>
      <c r="F26" s="30"/>
      <c r="G26" s="30"/>
      <c r="H26" s="30"/>
      <c r="I26" s="29"/>
      <c r="J26" s="29"/>
      <c r="K26" s="29"/>
      <c r="L26" s="66">
        <f t="shared" si="0"/>
        <v>0</v>
      </c>
      <c r="M26" s="30"/>
      <c r="N26" s="66">
        <f t="shared" si="1"/>
        <v>0</v>
      </c>
      <c r="O26" s="29"/>
      <c r="P26" s="71"/>
    </row>
    <row r="27" spans="1:16" x14ac:dyDescent="0.25">
      <c r="A27" s="22" t="s">
        <v>57</v>
      </c>
      <c r="B27" s="27" t="s">
        <v>58</v>
      </c>
      <c r="C27" s="28">
        <v>34000</v>
      </c>
      <c r="D27" s="67">
        <v>0</v>
      </c>
      <c r="E27" s="30"/>
      <c r="F27" s="30"/>
      <c r="G27" s="30"/>
      <c r="H27" s="30"/>
      <c r="I27" s="29"/>
      <c r="J27" s="29"/>
      <c r="K27" s="29"/>
      <c r="L27" s="66">
        <f t="shared" si="0"/>
        <v>0</v>
      </c>
      <c r="M27" s="30"/>
      <c r="N27" s="66">
        <f t="shared" si="1"/>
        <v>0</v>
      </c>
      <c r="O27" s="29"/>
      <c r="P27" s="71">
        <v>0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VLOOKUP(B28,'06.11'!B28:P296,15,0)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71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VLOOKUP(B29,'06.11'!B29:P297,15,0)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71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VLOOKUP(B30,'06.11'!B30:P298,15,0)</f>
        <v>0</v>
      </c>
      <c r="E30" s="30"/>
      <c r="F30" s="30"/>
      <c r="G30" s="30"/>
      <c r="H30" s="30"/>
      <c r="I30" s="29"/>
      <c r="J30" s="29"/>
      <c r="K30" s="29"/>
      <c r="L30" s="66">
        <f t="shared" si="0"/>
        <v>0</v>
      </c>
      <c r="M30" s="30"/>
      <c r="N30" s="66">
        <f t="shared" si="1"/>
        <v>0</v>
      </c>
      <c r="O30" s="29"/>
      <c r="P30" s="71">
        <v>0</v>
      </c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VLOOKUP(B31,'06.11'!B31:P299,15,0)</f>
        <v>0</v>
      </c>
      <c r="E31" s="30"/>
      <c r="F31" s="30"/>
      <c r="G31" s="30"/>
      <c r="H31" s="30"/>
      <c r="I31" s="29"/>
      <c r="J31" s="29"/>
      <c r="K31" s="29"/>
      <c r="L31" s="66">
        <f t="shared" si="0"/>
        <v>0</v>
      </c>
      <c r="M31" s="30"/>
      <c r="N31" s="66">
        <f t="shared" si="1"/>
        <v>0</v>
      </c>
      <c r="O31" s="29"/>
      <c r="P31" s="71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VLOOKUP(B32,'06.11'!B32:P300,15,0)</f>
        <v>0</v>
      </c>
      <c r="E32" s="30"/>
      <c r="F32" s="30"/>
      <c r="G32" s="30"/>
      <c r="H32" s="30"/>
      <c r="I32" s="29"/>
      <c r="J32" s="29"/>
      <c r="K32" s="29"/>
      <c r="L32" s="66">
        <f t="shared" si="0"/>
        <v>0</v>
      </c>
      <c r="M32" s="30"/>
      <c r="N32" s="66">
        <f t="shared" si="1"/>
        <v>0</v>
      </c>
      <c r="O32" s="29"/>
      <c r="P32" s="71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VLOOKUP(B33,'06.11'!B33:P301,15,0)</f>
        <v>0</v>
      </c>
      <c r="E33" s="30"/>
      <c r="F33" s="30"/>
      <c r="G33" s="30"/>
      <c r="H33" s="30"/>
      <c r="I33" s="29"/>
      <c r="J33" s="29"/>
      <c r="K33" s="29"/>
      <c r="L33" s="66">
        <f t="shared" si="0"/>
        <v>0</v>
      </c>
      <c r="M33" s="30"/>
      <c r="N33" s="66">
        <f t="shared" si="1"/>
        <v>0</v>
      </c>
      <c r="O33" s="29"/>
      <c r="P33" s="71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VLOOKUP(B34,'06.11'!B34:P302,15,0)</f>
        <v>0</v>
      </c>
      <c r="E34" s="30"/>
      <c r="F34" s="30"/>
      <c r="G34" s="30"/>
      <c r="H34" s="30"/>
      <c r="I34" s="29"/>
      <c r="J34" s="29"/>
      <c r="K34" s="29"/>
      <c r="L34" s="66">
        <f t="shared" si="0"/>
        <v>0</v>
      </c>
      <c r="M34" s="30"/>
      <c r="N34" s="66">
        <f t="shared" si="1"/>
        <v>0</v>
      </c>
      <c r="O34" s="29"/>
      <c r="P34" s="71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VLOOKUP(B35,'06.11'!B35:P303,15,0)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71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VLOOKUP(B36,'06.11'!B36:P304,15,0)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71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VLOOKUP(B37,'06.11'!B37:P305,15,0)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71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VLOOKUP(B38,'06.11'!B38:P306,15,0)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71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VLOOKUP(B39,'06.11'!B39:P307,15,0)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71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VLOOKUP(B40,'06.11'!B40:P308,15,0)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71"/>
    </row>
    <row r="41" spans="1:16" x14ac:dyDescent="0.25">
      <c r="A41" s="22" t="s">
        <v>85</v>
      </c>
      <c r="B41" s="27" t="s">
        <v>86</v>
      </c>
      <c r="C41" s="28">
        <v>32000</v>
      </c>
      <c r="D41" s="67">
        <v>0</v>
      </c>
      <c r="E41" s="30"/>
      <c r="F41" s="30"/>
      <c r="G41" s="30"/>
      <c r="H41" s="30"/>
      <c r="I41" s="29"/>
      <c r="J41" s="29"/>
      <c r="K41" s="29"/>
      <c r="L41" s="66">
        <v>0</v>
      </c>
      <c r="M41" s="30"/>
      <c r="N41" s="66">
        <f t="shared" si="1"/>
        <v>6</v>
      </c>
      <c r="O41" s="29"/>
      <c r="P41" s="71">
        <v>6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VLOOKUP(B42,'06.11'!B42:P310,15,0)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71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VLOOKUP(B43,'06.11'!B43:P311,15,0)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71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VLOOKUP(B44,'06.11'!B44:P312,15,0)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71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VLOOKUP(B45,'06.11'!B45:P313,15,0)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71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VLOOKUP(B46,'06.11'!B46:P314,15,0)</f>
        <v>0</v>
      </c>
      <c r="E46" s="30"/>
      <c r="F46" s="30"/>
      <c r="G46" s="30"/>
      <c r="H46" s="30"/>
      <c r="I46" s="29"/>
      <c r="J46" s="29"/>
      <c r="K46" s="29"/>
      <c r="L46" s="66">
        <f t="shared" si="0"/>
        <v>0</v>
      </c>
      <c r="M46" s="30"/>
      <c r="N46" s="66">
        <f t="shared" si="1"/>
        <v>0</v>
      </c>
      <c r="O46" s="29"/>
      <c r="P46" s="71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VLOOKUP(B47,'06.11'!B47:P315,15,0)</f>
        <v>0</v>
      </c>
      <c r="E47" s="30"/>
      <c r="F47" s="30"/>
      <c r="G47" s="30"/>
      <c r="H47" s="30"/>
      <c r="I47" s="29"/>
      <c r="J47" s="29"/>
      <c r="K47" s="29"/>
      <c r="L47" s="66">
        <f t="shared" si="0"/>
        <v>0</v>
      </c>
      <c r="M47" s="30"/>
      <c r="N47" s="66">
        <f t="shared" si="1"/>
        <v>0</v>
      </c>
      <c r="O47" s="29"/>
      <c r="P47" s="71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VLOOKUP(B48,'06.11'!B48:P316,15,0)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71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VLOOKUP(B49,'06.11'!B49:P317,15,0)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71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VLOOKUP(B50,'06.11'!B50:P318,15,0)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71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VLOOKUP(B51,'06.11'!B51:P319,15,0)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71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VLOOKUP(B52,'06.11'!B52:P320,15,0)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71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VLOOKUP(B53,'06.11'!B53:P321,15,0)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71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VLOOKUP(B54,'06.11'!B54:P322,15,0)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71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VLOOKUP(B55,'06.11'!B55:P323,15,0)</f>
        <v>0</v>
      </c>
      <c r="E55" s="30"/>
      <c r="F55" s="30"/>
      <c r="G55" s="30"/>
      <c r="H55" s="30"/>
      <c r="I55" s="29"/>
      <c r="J55" s="29"/>
      <c r="K55" s="29"/>
      <c r="L55" s="66">
        <f t="shared" si="0"/>
        <v>0</v>
      </c>
      <c r="M55" s="30"/>
      <c r="N55" s="66">
        <f t="shared" si="1"/>
        <v>0</v>
      </c>
      <c r="O55" s="29"/>
      <c r="P55" s="71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VLOOKUP(B56,'06.11'!B56:P324,15,0)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71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VLOOKUP(B57,'06.11'!B57:P325,15,0)</f>
        <v>0</v>
      </c>
      <c r="E57" s="30"/>
      <c r="F57" s="30"/>
      <c r="G57" s="30"/>
      <c r="H57" s="30"/>
      <c r="I57" s="29"/>
      <c r="J57" s="29"/>
      <c r="K57" s="29"/>
      <c r="L57" s="66">
        <f t="shared" si="0"/>
        <v>0</v>
      </c>
      <c r="M57" s="30"/>
      <c r="N57" s="66">
        <f t="shared" si="1"/>
        <v>0</v>
      </c>
      <c r="O57" s="29"/>
      <c r="P57" s="71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VLOOKUP(B58,'06.11'!B58:P326,15,0)</f>
        <v>0</v>
      </c>
      <c r="E58" s="30"/>
      <c r="F58" s="30"/>
      <c r="G58" s="30"/>
      <c r="H58" s="30"/>
      <c r="I58" s="29"/>
      <c r="J58" s="29"/>
      <c r="K58" s="29"/>
      <c r="L58" s="66">
        <f t="shared" si="0"/>
        <v>0</v>
      </c>
      <c r="M58" s="30"/>
      <c r="N58" s="66">
        <f t="shared" si="1"/>
        <v>0</v>
      </c>
      <c r="O58" s="29"/>
      <c r="P58" s="71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VLOOKUP(B59,'06.11'!B59:P327,15,0)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71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VLOOKUP(B60,'06.11'!B60:P328,15,0)</f>
        <v>0</v>
      </c>
      <c r="E60" s="30"/>
      <c r="F60" s="30"/>
      <c r="G60" s="30"/>
      <c r="H60" s="30"/>
      <c r="I60" s="29"/>
      <c r="J60" s="29"/>
      <c r="K60" s="29"/>
      <c r="L60" s="66">
        <f t="shared" si="0"/>
        <v>0</v>
      </c>
      <c r="M60" s="30"/>
      <c r="N60" s="66">
        <f t="shared" si="1"/>
        <v>0</v>
      </c>
      <c r="O60" s="29"/>
      <c r="P60" s="71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VLOOKUP(B61,'06.11'!B61:P329,15,0)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71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VLOOKUP(B62,'06.11'!B62:P330,15,0)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71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VLOOKUP(B63,'06.11'!B63:P331,15,0)</f>
        <v>0</v>
      </c>
      <c r="E63" s="30"/>
      <c r="F63" s="30"/>
      <c r="G63" s="30"/>
      <c r="H63" s="30"/>
      <c r="I63" s="29"/>
      <c r="J63" s="29"/>
      <c r="K63" s="29"/>
      <c r="L63" s="66">
        <f t="shared" si="0"/>
        <v>0</v>
      </c>
      <c r="M63" s="30"/>
      <c r="N63" s="66">
        <f t="shared" si="1"/>
        <v>0</v>
      </c>
      <c r="O63" s="29"/>
      <c r="P63" s="71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VLOOKUP(B64,'06.11'!B64:P332,15,0)</f>
        <v>0</v>
      </c>
      <c r="E64" s="30"/>
      <c r="F64" s="30"/>
      <c r="G64" s="30"/>
      <c r="H64" s="30"/>
      <c r="I64" s="29"/>
      <c r="J64" s="29"/>
      <c r="K64" s="29"/>
      <c r="L64" s="66">
        <f t="shared" si="0"/>
        <v>0</v>
      </c>
      <c r="M64" s="30"/>
      <c r="N64" s="66">
        <f t="shared" si="1"/>
        <v>0</v>
      </c>
      <c r="O64" s="29"/>
      <c r="P64" s="71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VLOOKUP(B65,'06.11'!B65:P333,15,0)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71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VLOOKUP(B66,'06.11'!B66:P334,15,0)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71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VLOOKUP(B67,'06.11'!B67:P335,15,0)</f>
        <v>0</v>
      </c>
      <c r="E67" s="30"/>
      <c r="F67" s="30"/>
      <c r="G67" s="30"/>
      <c r="H67" s="30"/>
      <c r="I67" s="29"/>
      <c r="J67" s="29"/>
      <c r="K67" s="29"/>
      <c r="L67" s="66">
        <f t="shared" si="0"/>
        <v>0</v>
      </c>
      <c r="M67" s="30"/>
      <c r="N67" s="66">
        <f t="shared" si="1"/>
        <v>0</v>
      </c>
      <c r="O67" s="29"/>
      <c r="P67" s="71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VLOOKUP(B68,'06.11'!B68:P336,15,0)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71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VLOOKUP(B69,'06.11'!B69:P337,15,0)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71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VLOOKUP(B70,'06.11'!B70:P338,15,0)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71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VLOOKUP(B71,'06.11'!B71:P339,15,0)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71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VLOOKUP(B72,'06.11'!B72:P340,15,0)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71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VLOOKUP(B73,'06.11'!B73:P341,15,0)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71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VLOOKUP(B74,'06.11'!B74:P342,15,0)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71"/>
    </row>
    <row r="75" spans="1:16" ht="15.75" hidden="1" customHeight="1" x14ac:dyDescent="0.25">
      <c r="A75" s="36"/>
      <c r="B75" s="33"/>
      <c r="C75" s="34"/>
      <c r="D75" s="67" t="e">
        <f>VLOOKUP(B75,'06.11'!B75:P343,15,0)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71"/>
    </row>
    <row r="76" spans="1:16" ht="15.75" hidden="1" customHeight="1" x14ac:dyDescent="0.25">
      <c r="A76" s="36"/>
      <c r="B76" s="33"/>
      <c r="C76" s="34"/>
      <c r="D76" s="67" t="e">
        <f>VLOOKUP(B76,'06.11'!B76:P344,15,0)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71"/>
    </row>
    <row r="77" spans="1:16" ht="15.75" hidden="1" customHeight="1" x14ac:dyDescent="0.25">
      <c r="A77" s="36"/>
      <c r="B77" s="33"/>
      <c r="C77" s="34"/>
      <c r="D77" s="67" t="e">
        <f>VLOOKUP(B77,'06.11'!B77:P345,15,0)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71"/>
    </row>
    <row r="78" spans="1:16" ht="15.75" hidden="1" customHeight="1" x14ac:dyDescent="0.25">
      <c r="A78" s="36"/>
      <c r="B78" s="33"/>
      <c r="C78" s="34"/>
      <c r="D78" s="67" t="e">
        <f>VLOOKUP(B78,'06.11'!B78:P346,15,0)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71"/>
    </row>
    <row r="79" spans="1:16" ht="15.75" hidden="1" customHeight="1" x14ac:dyDescent="0.25">
      <c r="A79" s="36"/>
      <c r="B79" s="33"/>
      <c r="C79" s="34"/>
      <c r="D79" s="67" t="e">
        <f>VLOOKUP(B79,'06.11'!B79:P347,15,0)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71"/>
    </row>
    <row r="80" spans="1:16" ht="15.75" hidden="1" customHeight="1" x14ac:dyDescent="0.25">
      <c r="A80" s="36"/>
      <c r="B80" s="33"/>
      <c r="C80" s="34"/>
      <c r="D80" s="67" t="e">
        <f>VLOOKUP(B80,'06.11'!B80:P348,15,0)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71"/>
    </row>
    <row r="81" spans="1:16" ht="15.75" hidden="1" customHeight="1" x14ac:dyDescent="0.25">
      <c r="A81" s="36"/>
      <c r="B81" s="33"/>
      <c r="C81" s="34"/>
      <c r="D81" s="67" t="e">
        <f>VLOOKUP(B81,'06.11'!B81:P349,15,0)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71"/>
    </row>
    <row r="82" spans="1:16" ht="15.75" hidden="1" customHeight="1" x14ac:dyDescent="0.25">
      <c r="A82" s="32"/>
      <c r="B82" s="33"/>
      <c r="C82" s="34"/>
      <c r="D82" s="67" t="e">
        <f>VLOOKUP(B82,'06.11'!B82:P350,15,0)</f>
        <v>#N/A</v>
      </c>
      <c r="E82" s="30"/>
      <c r="F82" s="30"/>
      <c r="G82" s="38"/>
      <c r="H82" s="38"/>
      <c r="I82" s="37"/>
      <c r="J82" s="37"/>
      <c r="K82" s="37"/>
      <c r="L82" s="68" t="e">
        <f t="shared" si="2"/>
        <v>#N/A</v>
      </c>
      <c r="M82" s="38"/>
      <c r="N82" s="68" t="e">
        <f t="shared" si="3"/>
        <v>#N/A</v>
      </c>
      <c r="O82" s="29"/>
      <c r="P82" s="74"/>
    </row>
    <row r="83" spans="1:16" ht="15.75" customHeight="1" x14ac:dyDescent="0.25">
      <c r="A83" s="97" t="s">
        <v>147</v>
      </c>
      <c r="B83" s="33" t="s">
        <v>344</v>
      </c>
      <c r="C83" s="94">
        <v>13000</v>
      </c>
      <c r="D83" s="67"/>
      <c r="E83" s="77"/>
      <c r="F83" s="77"/>
      <c r="G83" s="38"/>
      <c r="H83" s="38"/>
      <c r="I83" s="37"/>
      <c r="J83" s="37"/>
      <c r="K83" s="37"/>
      <c r="L83" s="68"/>
      <c r="M83" s="38"/>
      <c r="N83" s="68"/>
      <c r="O83" s="78"/>
      <c r="P83" s="74"/>
    </row>
    <row r="84" spans="1:16" ht="15.75" customHeight="1" x14ac:dyDescent="0.25">
      <c r="A84" s="97" t="s">
        <v>149</v>
      </c>
      <c r="B84" s="33" t="s">
        <v>342</v>
      </c>
      <c r="C84" s="94">
        <v>45000</v>
      </c>
      <c r="D84" s="67"/>
      <c r="E84" s="77"/>
      <c r="F84" s="77"/>
      <c r="G84" s="38"/>
      <c r="H84" s="38"/>
      <c r="I84" s="37"/>
      <c r="J84" s="37"/>
      <c r="K84" s="37"/>
      <c r="L84" s="68"/>
      <c r="M84" s="38"/>
      <c r="N84" s="68"/>
      <c r="O84" s="78"/>
      <c r="P84" s="74"/>
    </row>
    <row r="85" spans="1:16" ht="15.75" customHeight="1" x14ac:dyDescent="0.25">
      <c r="A85" s="32"/>
      <c r="B85" s="33"/>
      <c r="C85" s="94"/>
      <c r="D85" s="67"/>
      <c r="E85" s="77"/>
      <c r="F85" s="77"/>
      <c r="G85" s="38"/>
      <c r="H85" s="38"/>
      <c r="I85" s="37"/>
      <c r="J85" s="37"/>
      <c r="K85" s="37"/>
      <c r="L85" s="68"/>
      <c r="M85" s="38"/>
      <c r="N85" s="68"/>
      <c r="O85" s="78"/>
      <c r="P85" s="74"/>
    </row>
    <row r="86" spans="1:16" x14ac:dyDescent="0.25">
      <c r="A86" s="17"/>
      <c r="B86" s="18" t="s">
        <v>153</v>
      </c>
      <c r="C86" s="19"/>
      <c r="D86" s="67">
        <f>VLOOKUP(B86,'06.11'!B86:P351,15,0)</f>
        <v>0</v>
      </c>
      <c r="E86" s="21"/>
      <c r="F86" s="21"/>
      <c r="G86" s="21"/>
      <c r="H86" s="21"/>
      <c r="I86" s="20"/>
      <c r="J86" s="20"/>
      <c r="K86" s="20"/>
      <c r="L86" s="67"/>
      <c r="M86" s="21"/>
      <c r="N86" s="67"/>
      <c r="O86" s="20"/>
      <c r="P86" s="72"/>
    </row>
    <row r="87" spans="1:16" x14ac:dyDescent="0.25">
      <c r="A87" s="35" t="s">
        <v>17</v>
      </c>
      <c r="B87" s="27" t="s">
        <v>154</v>
      </c>
      <c r="C87" s="28">
        <v>22000</v>
      </c>
      <c r="D87" s="67">
        <f>VLOOKUP(B87,'06.11'!B87:P352,15,0)</f>
        <v>0</v>
      </c>
      <c r="E87" s="30"/>
      <c r="F87" s="30"/>
      <c r="G87" s="30"/>
      <c r="H87" s="30"/>
      <c r="I87" s="29"/>
      <c r="J87" s="29"/>
      <c r="K87" s="29"/>
      <c r="L87" s="66">
        <f>D87+G87+H87-I87-J87-K87-M87</f>
        <v>0</v>
      </c>
      <c r="M87" s="30"/>
      <c r="N87" s="66">
        <f>P87-L87</f>
        <v>0</v>
      </c>
      <c r="O87" s="29"/>
      <c r="P87" s="71"/>
    </row>
    <row r="88" spans="1:16" x14ac:dyDescent="0.25">
      <c r="A88" s="35" t="s">
        <v>19</v>
      </c>
      <c r="B88" s="27" t="s">
        <v>155</v>
      </c>
      <c r="C88" s="28">
        <v>22000</v>
      </c>
      <c r="D88" s="67">
        <f>VLOOKUP(B88,'06.11'!B88:P353,15,0)</f>
        <v>0</v>
      </c>
      <c r="E88" s="30"/>
      <c r="F88" s="30"/>
      <c r="G88" s="30"/>
      <c r="H88" s="30"/>
      <c r="I88" s="29"/>
      <c r="J88" s="29"/>
      <c r="K88" s="29"/>
      <c r="L88" s="66">
        <f t="shared" ref="L88:L105" si="4">D88+G88+H88-I88-J88-K88-M88</f>
        <v>0</v>
      </c>
      <c r="M88" s="30"/>
      <c r="N88" s="66">
        <f t="shared" ref="N88:N155" si="5">P88-L88</f>
        <v>0</v>
      </c>
      <c r="O88" s="29"/>
      <c r="P88" s="71"/>
    </row>
    <row r="89" spans="1:16" x14ac:dyDescent="0.25">
      <c r="A89" s="35" t="s">
        <v>21</v>
      </c>
      <c r="B89" s="27" t="s">
        <v>156</v>
      </c>
      <c r="C89" s="28">
        <v>48000</v>
      </c>
      <c r="D89" s="67">
        <f>VLOOKUP(B89,'06.11'!B89:P354,15,0)</f>
        <v>0</v>
      </c>
      <c r="E89" s="30"/>
      <c r="F89" s="30"/>
      <c r="G89" s="30"/>
      <c r="H89" s="30"/>
      <c r="I89" s="29"/>
      <c r="J89" s="29"/>
      <c r="K89" s="29"/>
      <c r="L89" s="66">
        <f t="shared" si="4"/>
        <v>0</v>
      </c>
      <c r="M89" s="30"/>
      <c r="N89" s="66">
        <f t="shared" si="5"/>
        <v>0</v>
      </c>
      <c r="O89" s="29"/>
      <c r="P89" s="71"/>
    </row>
    <row r="90" spans="1:16" x14ac:dyDescent="0.25">
      <c r="A90" s="35" t="s">
        <v>23</v>
      </c>
      <c r="B90" s="27" t="s">
        <v>157</v>
      </c>
      <c r="C90" s="28">
        <v>22000</v>
      </c>
      <c r="D90" s="67">
        <f>VLOOKUP(B90,'06.11'!B90:P355,15,0)</f>
        <v>0</v>
      </c>
      <c r="E90" s="30"/>
      <c r="F90" s="30"/>
      <c r="G90" s="30"/>
      <c r="H90" s="30"/>
      <c r="I90" s="29"/>
      <c r="J90" s="29"/>
      <c r="K90" s="29"/>
      <c r="L90" s="66">
        <f t="shared" si="4"/>
        <v>0</v>
      </c>
      <c r="M90" s="30"/>
      <c r="N90" s="66">
        <f t="shared" si="5"/>
        <v>0</v>
      </c>
      <c r="O90" s="29"/>
      <c r="P90" s="71"/>
    </row>
    <row r="91" spans="1:16" hidden="1" x14ac:dyDescent="0.25">
      <c r="A91" s="35" t="s">
        <v>25</v>
      </c>
      <c r="B91" s="31" t="s">
        <v>158</v>
      </c>
      <c r="C91" s="28">
        <v>13000</v>
      </c>
      <c r="D91" s="67">
        <f>VLOOKUP(B91,'06.11'!B91:P356,15,0)</f>
        <v>0</v>
      </c>
      <c r="E91" s="30"/>
      <c r="F91" s="30"/>
      <c r="G91" s="30"/>
      <c r="H91" s="30"/>
      <c r="I91" s="29"/>
      <c r="J91" s="29"/>
      <c r="K91" s="29"/>
      <c r="L91" s="66">
        <f t="shared" si="4"/>
        <v>0</v>
      </c>
      <c r="M91" s="30"/>
      <c r="N91" s="66">
        <f t="shared" si="5"/>
        <v>0</v>
      </c>
      <c r="O91" s="29"/>
      <c r="P91" s="71"/>
    </row>
    <row r="92" spans="1:16" x14ac:dyDescent="0.25">
      <c r="A92" s="35" t="s">
        <v>27</v>
      </c>
      <c r="B92" s="31" t="s">
        <v>159</v>
      </c>
      <c r="C92" s="28">
        <v>13000</v>
      </c>
      <c r="D92" s="67">
        <f>VLOOKUP(B92,'06.11'!B92:P357,15,0)</f>
        <v>0</v>
      </c>
      <c r="E92" s="30"/>
      <c r="F92" s="30"/>
      <c r="G92" s="30"/>
      <c r="H92" s="30"/>
      <c r="I92" s="29"/>
      <c r="J92" s="29"/>
      <c r="K92" s="29"/>
      <c r="L92" s="66">
        <f t="shared" si="4"/>
        <v>0</v>
      </c>
      <c r="M92" s="30"/>
      <c r="N92" s="66">
        <f t="shared" si="5"/>
        <v>0</v>
      </c>
      <c r="O92" s="29"/>
      <c r="P92" s="71"/>
    </row>
    <row r="93" spans="1:16" hidden="1" x14ac:dyDescent="0.25">
      <c r="A93" s="35" t="s">
        <v>29</v>
      </c>
      <c r="B93" s="27" t="s">
        <v>160</v>
      </c>
      <c r="C93" s="28">
        <v>24000</v>
      </c>
      <c r="D93" s="67">
        <f>VLOOKUP(B93,'06.11'!B93:P358,15,0)</f>
        <v>0</v>
      </c>
      <c r="E93" s="30"/>
      <c r="F93" s="30"/>
      <c r="G93" s="30"/>
      <c r="H93" s="30"/>
      <c r="I93" s="29"/>
      <c r="J93" s="29"/>
      <c r="K93" s="29"/>
      <c r="L93" s="66">
        <f t="shared" si="4"/>
        <v>0</v>
      </c>
      <c r="M93" s="30"/>
      <c r="N93" s="66">
        <f t="shared" si="5"/>
        <v>0</v>
      </c>
      <c r="O93" s="29"/>
      <c r="P93" s="71"/>
    </row>
    <row r="94" spans="1:16" x14ac:dyDescent="0.25">
      <c r="A94" s="35" t="s">
        <v>31</v>
      </c>
      <c r="B94" s="27" t="s">
        <v>161</v>
      </c>
      <c r="C94" s="28">
        <v>13000</v>
      </c>
      <c r="D94" s="67">
        <f>VLOOKUP(B94,'06.11'!B94:P359,15,0)</f>
        <v>0</v>
      </c>
      <c r="E94" s="30"/>
      <c r="F94" s="30"/>
      <c r="G94" s="30"/>
      <c r="H94" s="30"/>
      <c r="I94" s="29"/>
      <c r="J94" s="29"/>
      <c r="K94" s="29"/>
      <c r="L94" s="66">
        <f>D94+G94+H94-I94-J94-K94-M94-M95*3-M96*5</f>
        <v>0</v>
      </c>
      <c r="M94" s="30"/>
      <c r="N94" s="66">
        <f t="shared" si="5"/>
        <v>0</v>
      </c>
      <c r="O94" s="29"/>
      <c r="P94" s="71"/>
    </row>
    <row r="95" spans="1:16" x14ac:dyDescent="0.25">
      <c r="A95" s="35" t="s">
        <v>33</v>
      </c>
      <c r="B95" s="27" t="s">
        <v>162</v>
      </c>
      <c r="C95" s="28">
        <v>30000</v>
      </c>
      <c r="D95" s="67">
        <f>VLOOKUP(B95,'06.11'!B95:P360,15,0)</f>
        <v>0</v>
      </c>
      <c r="E95" s="30"/>
      <c r="F95" s="30"/>
      <c r="G95" s="30"/>
      <c r="H95" s="30"/>
      <c r="I95" s="29"/>
      <c r="J95" s="29"/>
      <c r="K95" s="29"/>
      <c r="L95" s="66"/>
      <c r="M95" s="30"/>
      <c r="N95" s="66"/>
      <c r="O95" s="29"/>
      <c r="P95" s="71"/>
    </row>
    <row r="96" spans="1:16" x14ac:dyDescent="0.25">
      <c r="A96" s="35" t="s">
        <v>35</v>
      </c>
      <c r="B96" s="27" t="s">
        <v>163</v>
      </c>
      <c r="C96" s="28">
        <v>45000</v>
      </c>
      <c r="D96" s="67">
        <f>VLOOKUP(B96,'06.11'!B96:P361,15,0)</f>
        <v>0</v>
      </c>
      <c r="E96" s="30"/>
      <c r="F96" s="30"/>
      <c r="G96" s="30"/>
      <c r="H96" s="30"/>
      <c r="I96" s="29"/>
      <c r="J96" s="29"/>
      <c r="K96" s="29"/>
      <c r="L96" s="66"/>
      <c r="M96" s="30"/>
      <c r="N96" s="66"/>
      <c r="O96" s="29"/>
      <c r="P96" s="71"/>
    </row>
    <row r="97" spans="1:16" hidden="1" x14ac:dyDescent="0.25">
      <c r="A97" s="35" t="s">
        <v>37</v>
      </c>
      <c r="B97" s="27" t="s">
        <v>164</v>
      </c>
      <c r="C97" s="28">
        <v>24000</v>
      </c>
      <c r="D97" s="67">
        <f>VLOOKUP(B97,'06.11'!B97:P362,15,0)</f>
        <v>0</v>
      </c>
      <c r="E97" s="30"/>
      <c r="F97" s="30"/>
      <c r="G97" s="30"/>
      <c r="H97" s="30"/>
      <c r="I97" s="29"/>
      <c r="J97" s="29"/>
      <c r="K97" s="29"/>
      <c r="L97" s="66">
        <f t="shared" si="4"/>
        <v>0</v>
      </c>
      <c r="M97" s="30"/>
      <c r="N97" s="66">
        <f t="shared" si="5"/>
        <v>0</v>
      </c>
      <c r="O97" s="29"/>
      <c r="P97" s="71"/>
    </row>
    <row r="98" spans="1:16" x14ac:dyDescent="0.25">
      <c r="A98" s="35" t="s">
        <v>39</v>
      </c>
      <c r="B98" s="27" t="s">
        <v>165</v>
      </c>
      <c r="C98" s="28">
        <v>22000</v>
      </c>
      <c r="D98" s="67">
        <f>VLOOKUP(B98,'06.11'!B98:P363,15,0)</f>
        <v>0</v>
      </c>
      <c r="E98" s="30"/>
      <c r="F98" s="30"/>
      <c r="G98" s="30"/>
      <c r="H98" s="30"/>
      <c r="I98" s="29"/>
      <c r="J98" s="29"/>
      <c r="K98" s="29"/>
      <c r="L98" s="66">
        <f t="shared" si="4"/>
        <v>0</v>
      </c>
      <c r="M98" s="30"/>
      <c r="N98" s="66">
        <f t="shared" si="5"/>
        <v>0</v>
      </c>
      <c r="O98" s="29"/>
      <c r="P98" s="71"/>
    </row>
    <row r="99" spans="1:16" hidden="1" x14ac:dyDescent="0.25">
      <c r="A99" s="35" t="s">
        <v>41</v>
      </c>
      <c r="B99" s="27" t="s">
        <v>166</v>
      </c>
      <c r="C99" s="28">
        <v>19000</v>
      </c>
      <c r="D99" s="67">
        <f>VLOOKUP(B99,'06.11'!B99:P364,15,0)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71"/>
    </row>
    <row r="100" spans="1:16" x14ac:dyDescent="0.25">
      <c r="A100" s="35" t="s">
        <v>43</v>
      </c>
      <c r="B100" s="27" t="s">
        <v>167</v>
      </c>
      <c r="C100" s="28">
        <v>29000</v>
      </c>
      <c r="D100" s="67">
        <v>0</v>
      </c>
      <c r="E100" s="30"/>
      <c r="F100" s="30"/>
      <c r="G100" s="30"/>
      <c r="H100" s="30"/>
      <c r="I100" s="29"/>
      <c r="J100" s="29"/>
      <c r="K100" s="29"/>
      <c r="L100" s="66">
        <v>0</v>
      </c>
      <c r="M100" s="30"/>
      <c r="N100" s="66">
        <f t="shared" si="5"/>
        <v>2</v>
      </c>
      <c r="O100" s="29"/>
      <c r="P100" s="71">
        <v>2</v>
      </c>
    </row>
    <row r="101" spans="1:16" x14ac:dyDescent="0.25">
      <c r="A101" s="35" t="s">
        <v>45</v>
      </c>
      <c r="B101" s="27" t="s">
        <v>168</v>
      </c>
      <c r="C101" s="28">
        <v>25000</v>
      </c>
      <c r="D101" s="67">
        <f>VLOOKUP(B101,'06.11'!B101:P366,15,0)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4"/>
        <v>0</v>
      </c>
      <c r="M101" s="30"/>
      <c r="N101" s="66">
        <f t="shared" si="5"/>
        <v>0</v>
      </c>
      <c r="O101" s="29"/>
      <c r="P101" s="71"/>
    </row>
    <row r="102" spans="1:16" hidden="1" x14ac:dyDescent="0.25">
      <c r="A102" s="35" t="s">
        <v>47</v>
      </c>
      <c r="B102" s="27" t="s">
        <v>169</v>
      </c>
      <c r="C102" s="28">
        <v>20000</v>
      </c>
      <c r="D102" s="67">
        <f>VLOOKUP(B102,'06.11'!B102:P367,15,0)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4"/>
        <v>0</v>
      </c>
      <c r="M102" s="30"/>
      <c r="N102" s="66">
        <f t="shared" si="5"/>
        <v>0</v>
      </c>
      <c r="O102" s="29"/>
      <c r="P102" s="71"/>
    </row>
    <row r="103" spans="1:16" x14ac:dyDescent="0.25">
      <c r="A103" s="35" t="s">
        <v>49</v>
      </c>
      <c r="B103" s="27" t="s">
        <v>170</v>
      </c>
      <c r="C103" s="28">
        <v>24000</v>
      </c>
      <c r="D103" s="67">
        <f>VLOOKUP(B103,'06.11'!B103:P368,15,0)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4"/>
        <v>0</v>
      </c>
      <c r="M103" s="30"/>
      <c r="N103" s="66">
        <f t="shared" si="5"/>
        <v>0</v>
      </c>
      <c r="O103" s="29"/>
      <c r="P103" s="71"/>
    </row>
    <row r="104" spans="1:16" x14ac:dyDescent="0.25">
      <c r="A104" s="35" t="s">
        <v>51</v>
      </c>
      <c r="B104" s="31" t="s">
        <v>171</v>
      </c>
      <c r="C104" s="28">
        <v>20000</v>
      </c>
      <c r="D104" s="67">
        <f>VLOOKUP(B104,'06.11'!B104:P369,15,0)</f>
        <v>0</v>
      </c>
      <c r="E104" s="30"/>
      <c r="F104" s="30"/>
      <c r="G104" s="30"/>
      <c r="H104" s="30"/>
      <c r="I104" s="29"/>
      <c r="J104" s="29"/>
      <c r="K104" s="29"/>
      <c r="L104" s="66">
        <f t="shared" si="4"/>
        <v>0</v>
      </c>
      <c r="M104" s="30"/>
      <c r="N104" s="66">
        <f t="shared" si="5"/>
        <v>0</v>
      </c>
      <c r="O104" s="29"/>
      <c r="P104" s="71"/>
    </row>
    <row r="105" spans="1:16" x14ac:dyDescent="0.25">
      <c r="A105" s="35" t="s">
        <v>53</v>
      </c>
      <c r="B105" s="31" t="s">
        <v>172</v>
      </c>
      <c r="C105" s="28">
        <v>20000</v>
      </c>
      <c r="D105" s="67">
        <f>VLOOKUP(B105,'06.11'!B105:P370,15,0)</f>
        <v>0</v>
      </c>
      <c r="E105" s="30"/>
      <c r="F105" s="30"/>
      <c r="G105" s="30"/>
      <c r="H105" s="30"/>
      <c r="I105" s="29"/>
      <c r="J105" s="29"/>
      <c r="K105" s="29"/>
      <c r="L105" s="66">
        <f t="shared" si="4"/>
        <v>0</v>
      </c>
      <c r="M105" s="30"/>
      <c r="N105" s="66">
        <f t="shared" si="5"/>
        <v>0</v>
      </c>
      <c r="O105" s="29"/>
      <c r="P105" s="71"/>
    </row>
    <row r="106" spans="1:16" ht="15.75" hidden="1" customHeight="1" x14ac:dyDescent="0.25">
      <c r="A106" s="17"/>
      <c r="B106" s="18" t="s">
        <v>173</v>
      </c>
      <c r="C106" s="19"/>
      <c r="D106" s="67">
        <f>VLOOKUP(B106,'06.11'!B106:P371,15,0)</f>
        <v>0</v>
      </c>
      <c r="E106" s="21"/>
      <c r="F106" s="21"/>
      <c r="G106" s="21"/>
      <c r="H106" s="21"/>
      <c r="I106" s="20"/>
      <c r="J106" s="20"/>
      <c r="K106" s="20"/>
      <c r="L106" s="67">
        <f t="shared" ref="L106:L113" si="6">D106+G106+H106-I106-J106-K106</f>
        <v>0</v>
      </c>
      <c r="M106" s="21"/>
      <c r="N106" s="67">
        <f t="shared" si="5"/>
        <v>0</v>
      </c>
      <c r="O106" s="20"/>
      <c r="P106" s="72"/>
    </row>
    <row r="107" spans="1:16" ht="15.75" hidden="1" customHeight="1" x14ac:dyDescent="0.25">
      <c r="A107" s="22" t="s">
        <v>17</v>
      </c>
      <c r="B107" s="23" t="s">
        <v>174</v>
      </c>
      <c r="C107" s="24">
        <v>19000</v>
      </c>
      <c r="D107" s="67">
        <f>VLOOKUP(B107,'06.11'!B107:P372,15,0)</f>
        <v>0</v>
      </c>
      <c r="E107" s="26"/>
      <c r="F107" s="26"/>
      <c r="G107" s="26"/>
      <c r="H107" s="26"/>
      <c r="I107" s="25"/>
      <c r="J107" s="25"/>
      <c r="K107" s="25"/>
      <c r="L107" s="65">
        <f t="shared" si="6"/>
        <v>0</v>
      </c>
      <c r="M107" s="26"/>
      <c r="N107" s="65">
        <f t="shared" si="5"/>
        <v>0</v>
      </c>
      <c r="O107" s="25"/>
      <c r="P107" s="73"/>
    </row>
    <row r="108" spans="1:16" ht="15.75" hidden="1" customHeight="1" x14ac:dyDescent="0.25">
      <c r="A108" s="22" t="s">
        <v>19</v>
      </c>
      <c r="B108" s="27" t="s">
        <v>175</v>
      </c>
      <c r="C108" s="28">
        <v>16000</v>
      </c>
      <c r="D108" s="67">
        <f>VLOOKUP(B108,'06.11'!B108:P373,15,0)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71"/>
    </row>
    <row r="109" spans="1:16" ht="15.75" hidden="1" customHeight="1" x14ac:dyDescent="0.25">
      <c r="A109" s="22" t="s">
        <v>21</v>
      </c>
      <c r="B109" s="27" t="s">
        <v>176</v>
      </c>
      <c r="C109" s="28">
        <v>60000</v>
      </c>
      <c r="D109" s="67">
        <f>VLOOKUP(B109,'06.11'!B109:P374,15,0)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71"/>
    </row>
    <row r="110" spans="1:16" ht="15.75" hidden="1" customHeight="1" x14ac:dyDescent="0.25">
      <c r="A110" s="22" t="s">
        <v>23</v>
      </c>
      <c r="B110" s="27" t="s">
        <v>177</v>
      </c>
      <c r="C110" s="28">
        <v>55000</v>
      </c>
      <c r="D110" s="67">
        <f>VLOOKUP(B110,'06.11'!B110:P375,15,0)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71"/>
    </row>
    <row r="111" spans="1:16" ht="15.75" hidden="1" customHeight="1" x14ac:dyDescent="0.25">
      <c r="A111" s="22" t="s">
        <v>25</v>
      </c>
      <c r="B111" s="27" t="s">
        <v>178</v>
      </c>
      <c r="C111" s="28">
        <v>65000</v>
      </c>
      <c r="D111" s="67">
        <f>VLOOKUP(B111,'06.11'!B111:P376,15,0)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71"/>
    </row>
    <row r="112" spans="1:16" ht="15.75" hidden="1" customHeight="1" x14ac:dyDescent="0.25">
      <c r="A112" s="22" t="s">
        <v>27</v>
      </c>
      <c r="B112" s="27" t="s">
        <v>179</v>
      </c>
      <c r="C112" s="28">
        <v>65000</v>
      </c>
      <c r="D112" s="67">
        <f>VLOOKUP(B112,'06.11'!B112:P377,15,0)</f>
        <v>0</v>
      </c>
      <c r="E112" s="30"/>
      <c r="F112" s="30"/>
      <c r="G112" s="30"/>
      <c r="H112" s="30"/>
      <c r="I112" s="29"/>
      <c r="J112" s="29"/>
      <c r="K112" s="29"/>
      <c r="L112" s="66">
        <f t="shared" si="6"/>
        <v>0</v>
      </c>
      <c r="M112" s="30"/>
      <c r="N112" s="66">
        <f t="shared" si="5"/>
        <v>0</v>
      </c>
      <c r="O112" s="29"/>
      <c r="P112" s="71"/>
    </row>
    <row r="113" spans="1:16" ht="15.75" hidden="1" customHeight="1" x14ac:dyDescent="0.25">
      <c r="A113" s="22" t="s">
        <v>29</v>
      </c>
      <c r="B113" s="27" t="s">
        <v>180</v>
      </c>
      <c r="C113" s="28">
        <v>19000</v>
      </c>
      <c r="D113" s="67">
        <f>VLOOKUP(B113,'06.11'!B113:P378,15,0)</f>
        <v>0</v>
      </c>
      <c r="E113" s="30"/>
      <c r="F113" s="30"/>
      <c r="G113" s="30"/>
      <c r="H113" s="30"/>
      <c r="I113" s="29"/>
      <c r="J113" s="29"/>
      <c r="K113" s="29"/>
      <c r="L113" s="66">
        <f t="shared" si="6"/>
        <v>0</v>
      </c>
      <c r="M113" s="30"/>
      <c r="N113" s="66">
        <f t="shared" si="5"/>
        <v>0</v>
      </c>
      <c r="O113" s="29"/>
      <c r="P113" s="71"/>
    </row>
    <row r="114" spans="1:16" ht="15.75" customHeight="1" x14ac:dyDescent="0.25">
      <c r="A114" s="36">
        <v>20</v>
      </c>
      <c r="B114" s="27" t="s">
        <v>345</v>
      </c>
      <c r="C114" s="82">
        <v>25000</v>
      </c>
      <c r="D114" s="67"/>
      <c r="E114" s="77"/>
      <c r="F114" s="77"/>
      <c r="G114" s="77"/>
      <c r="H114" s="77"/>
      <c r="I114" s="78"/>
      <c r="J114" s="78"/>
      <c r="K114" s="78"/>
      <c r="L114" s="101"/>
      <c r="M114" s="77"/>
      <c r="N114" s="101"/>
      <c r="O114" s="78"/>
      <c r="P114" s="102"/>
    </row>
    <row r="115" spans="1:16" ht="15.75" customHeight="1" x14ac:dyDescent="0.25">
      <c r="A115" s="36">
        <v>21</v>
      </c>
      <c r="B115" s="27" t="s">
        <v>346</v>
      </c>
      <c r="C115" s="82">
        <v>25000</v>
      </c>
      <c r="D115" s="67"/>
      <c r="E115" s="77"/>
      <c r="F115" s="77"/>
      <c r="G115" s="77"/>
      <c r="H115" s="77"/>
      <c r="I115" s="78"/>
      <c r="J115" s="78"/>
      <c r="K115" s="78"/>
      <c r="L115" s="101"/>
      <c r="M115" s="77"/>
      <c r="N115" s="101"/>
      <c r="O115" s="78"/>
      <c r="P115" s="102"/>
    </row>
    <row r="116" spans="1:16" x14ac:dyDescent="0.25">
      <c r="A116" s="17"/>
      <c r="B116" s="18" t="s">
        <v>181</v>
      </c>
      <c r="C116" s="19"/>
      <c r="D116" s="67">
        <f>VLOOKUP(B116,'06.11'!B116:P379,15,0)</f>
        <v>0</v>
      </c>
      <c r="E116" s="21"/>
      <c r="F116" s="21"/>
      <c r="G116" s="21"/>
      <c r="H116" s="21"/>
      <c r="I116" s="20"/>
      <c r="J116" s="20"/>
      <c r="K116" s="20"/>
      <c r="L116" s="67"/>
      <c r="M116" s="21"/>
      <c r="N116" s="67"/>
      <c r="O116" s="20"/>
      <c r="P116" s="72"/>
    </row>
    <row r="117" spans="1:16" x14ac:dyDescent="0.25">
      <c r="A117" s="39">
        <v>1</v>
      </c>
      <c r="B117" s="23" t="s">
        <v>182</v>
      </c>
      <c r="C117" s="24">
        <v>28000</v>
      </c>
      <c r="D117" s="67">
        <f>VLOOKUP(B117,'06.11'!B117:P380,15,0)</f>
        <v>0</v>
      </c>
      <c r="E117" s="26"/>
      <c r="F117" s="26"/>
      <c r="G117" s="26"/>
      <c r="H117" s="26"/>
      <c r="I117" s="25"/>
      <c r="J117" s="25"/>
      <c r="K117" s="25"/>
      <c r="L117" s="65">
        <f>D117+G117+H117-I117-J117-K117-M117</f>
        <v>0</v>
      </c>
      <c r="M117" s="26"/>
      <c r="N117" s="65">
        <f t="shared" si="5"/>
        <v>0</v>
      </c>
      <c r="O117" s="25"/>
      <c r="P117" s="73"/>
    </row>
    <row r="118" spans="1:16" x14ac:dyDescent="0.25">
      <c r="A118" s="40">
        <v>2</v>
      </c>
      <c r="B118" s="27" t="s">
        <v>183</v>
      </c>
      <c r="C118" s="28">
        <v>28000</v>
      </c>
      <c r="D118" s="67">
        <f>VLOOKUP(B118,'06.11'!B118:P381,15,0)</f>
        <v>0</v>
      </c>
      <c r="E118" s="30"/>
      <c r="F118" s="30"/>
      <c r="G118" s="30"/>
      <c r="H118" s="30"/>
      <c r="I118" s="29"/>
      <c r="J118" s="29"/>
      <c r="K118" s="29"/>
      <c r="L118" s="66">
        <f t="shared" ref="L118:L128" si="7">D118+G118+H118-I118-J118-K118-M118</f>
        <v>0</v>
      </c>
      <c r="M118" s="30"/>
      <c r="N118" s="66">
        <f t="shared" si="5"/>
        <v>0</v>
      </c>
      <c r="O118" s="29"/>
      <c r="P118" s="71"/>
    </row>
    <row r="119" spans="1:16" x14ac:dyDescent="0.25">
      <c r="A119" s="40">
        <v>3</v>
      </c>
      <c r="B119" s="27" t="s">
        <v>184</v>
      </c>
      <c r="C119" s="28">
        <v>28000</v>
      </c>
      <c r="D119" s="67">
        <f>VLOOKUP(B119,'06.11'!B119:P382,15,0)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71"/>
    </row>
    <row r="120" spans="1:16" x14ac:dyDescent="0.25">
      <c r="A120" s="40">
        <v>4</v>
      </c>
      <c r="B120" s="27" t="s">
        <v>185</v>
      </c>
      <c r="C120" s="28">
        <v>28000</v>
      </c>
      <c r="D120" s="67">
        <f>VLOOKUP(B120,'06.11'!B120:P383,15,0)</f>
        <v>0</v>
      </c>
      <c r="E120" s="30"/>
      <c r="F120" s="30"/>
      <c r="G120" s="30"/>
      <c r="H120" s="30"/>
      <c r="I120" s="29"/>
      <c r="J120" s="29"/>
      <c r="K120" s="29"/>
      <c r="L120" s="66">
        <f t="shared" si="7"/>
        <v>0</v>
      </c>
      <c r="M120" s="30"/>
      <c r="N120" s="66">
        <f t="shared" si="5"/>
        <v>0</v>
      </c>
      <c r="O120" s="29"/>
      <c r="P120" s="71"/>
    </row>
    <row r="121" spans="1:16" hidden="1" x14ac:dyDescent="0.25">
      <c r="A121" s="40">
        <v>5</v>
      </c>
      <c r="B121" s="27" t="s">
        <v>186</v>
      </c>
      <c r="C121" s="28">
        <v>30000</v>
      </c>
      <c r="D121" s="67">
        <f>VLOOKUP(B121,'06.11'!B121:P384,15,0)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71"/>
    </row>
    <row r="122" spans="1:16" hidden="1" x14ac:dyDescent="0.25">
      <c r="A122" s="40">
        <v>6</v>
      </c>
      <c r="B122" s="27" t="s">
        <v>187</v>
      </c>
      <c r="C122" s="28">
        <v>28000</v>
      </c>
      <c r="D122" s="67">
        <f>VLOOKUP(B122,'06.11'!B122:P385,15,0)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71"/>
    </row>
    <row r="123" spans="1:16" hidden="1" x14ac:dyDescent="0.25">
      <c r="A123" s="40">
        <v>7</v>
      </c>
      <c r="B123" s="27" t="s">
        <v>188</v>
      </c>
      <c r="C123" s="28">
        <v>19000</v>
      </c>
      <c r="D123" s="67">
        <f>VLOOKUP(B123,'06.11'!B123:P386,15,0)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71"/>
    </row>
    <row r="124" spans="1:16" hidden="1" x14ac:dyDescent="0.25">
      <c r="A124" s="41">
        <v>8</v>
      </c>
      <c r="B124" s="42" t="s">
        <v>189</v>
      </c>
      <c r="C124" s="43">
        <v>30000</v>
      </c>
      <c r="D124" s="67">
        <f>VLOOKUP(B124,'06.11'!B124:P387,15,0)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7"/>
        <v>0</v>
      </c>
      <c r="M124" s="30"/>
      <c r="N124" s="66">
        <f t="shared" si="5"/>
        <v>0</v>
      </c>
      <c r="O124" s="29"/>
      <c r="P124" s="71"/>
    </row>
    <row r="125" spans="1:16" hidden="1" x14ac:dyDescent="0.25">
      <c r="A125" s="40">
        <v>9</v>
      </c>
      <c r="B125" s="27" t="s">
        <v>190</v>
      </c>
      <c r="C125" s="28">
        <v>28000</v>
      </c>
      <c r="D125" s="67">
        <f>VLOOKUP(B125,'06.11'!B125:P388,15,0)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7"/>
        <v>0</v>
      </c>
      <c r="M125" s="30"/>
      <c r="N125" s="66">
        <f t="shared" si="5"/>
        <v>0</v>
      </c>
      <c r="O125" s="29"/>
      <c r="P125" s="71"/>
    </row>
    <row r="126" spans="1:16" hidden="1" x14ac:dyDescent="0.25">
      <c r="A126" s="40">
        <v>10</v>
      </c>
      <c r="B126" s="27" t="s">
        <v>191</v>
      </c>
      <c r="C126" s="28">
        <v>28000</v>
      </c>
      <c r="D126" s="67">
        <f>VLOOKUP(B126,'06.11'!B126:P389,15,0)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7"/>
        <v>0</v>
      </c>
      <c r="M126" s="30"/>
      <c r="N126" s="66">
        <f t="shared" si="5"/>
        <v>0</v>
      </c>
      <c r="O126" s="29"/>
      <c r="P126" s="71"/>
    </row>
    <row r="127" spans="1:16" x14ac:dyDescent="0.25">
      <c r="A127" s="40">
        <v>11</v>
      </c>
      <c r="B127" s="27" t="s">
        <v>192</v>
      </c>
      <c r="C127" s="28">
        <v>28000</v>
      </c>
      <c r="D127" s="67">
        <f>VLOOKUP(B127,'06.11'!B127:P390,15,0)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7"/>
        <v>0</v>
      </c>
      <c r="M127" s="30"/>
      <c r="N127" s="66">
        <f t="shared" si="5"/>
        <v>0</v>
      </c>
      <c r="O127" s="29"/>
      <c r="P127" s="71"/>
    </row>
    <row r="128" spans="1:16" x14ac:dyDescent="0.25">
      <c r="A128" s="32"/>
      <c r="B128" s="33"/>
      <c r="C128" s="34"/>
      <c r="D128" s="67" t="e">
        <f>VLOOKUP(B128,'06.11'!B128:P391,15,0)</f>
        <v>#N/A</v>
      </c>
      <c r="E128" s="38"/>
      <c r="F128" s="38"/>
      <c r="G128" s="38"/>
      <c r="H128" s="38"/>
      <c r="I128" s="37"/>
      <c r="J128" s="37"/>
      <c r="K128" s="37"/>
      <c r="L128" s="68" t="e">
        <f t="shared" si="7"/>
        <v>#N/A</v>
      </c>
      <c r="M128" s="38"/>
      <c r="N128" s="68" t="e">
        <f t="shared" si="5"/>
        <v>#N/A</v>
      </c>
      <c r="O128" s="37"/>
      <c r="P128" s="74"/>
    </row>
    <row r="129" spans="1:16" x14ac:dyDescent="0.25">
      <c r="A129" s="44"/>
      <c r="B129" s="45" t="s">
        <v>193</v>
      </c>
      <c r="C129" s="46"/>
      <c r="D129" s="67">
        <f>VLOOKUP(B129,'06.11'!B129:P392,15,0)</f>
        <v>0</v>
      </c>
      <c r="E129" s="21"/>
      <c r="F129" s="21"/>
      <c r="G129" s="21"/>
      <c r="H129" s="21"/>
      <c r="I129" s="20"/>
      <c r="J129" s="20"/>
      <c r="K129" s="20"/>
      <c r="L129" s="67"/>
      <c r="M129" s="21"/>
      <c r="N129" s="67"/>
      <c r="O129" s="20"/>
      <c r="P129" s="72"/>
    </row>
    <row r="130" spans="1:16" x14ac:dyDescent="0.25">
      <c r="A130" s="22" t="s">
        <v>17</v>
      </c>
      <c r="B130" s="47" t="s">
        <v>194</v>
      </c>
      <c r="C130" s="24">
        <v>95000</v>
      </c>
      <c r="D130" s="67">
        <f>VLOOKUP(B130,'06.11'!B130:P393,15,0)</f>
        <v>0</v>
      </c>
      <c r="E130" s="26"/>
      <c r="F130" s="26"/>
      <c r="G130" s="26"/>
      <c r="H130" s="26"/>
      <c r="I130" s="25"/>
      <c r="J130" s="25"/>
      <c r="K130" s="25"/>
      <c r="L130" s="65">
        <f>D130+G130+H130-I130-J130-K130-M130</f>
        <v>0</v>
      </c>
      <c r="M130" s="26"/>
      <c r="N130" s="65">
        <f t="shared" si="5"/>
        <v>0</v>
      </c>
      <c r="O130" s="25"/>
      <c r="P130" s="73"/>
    </row>
    <row r="131" spans="1:16" x14ac:dyDescent="0.25">
      <c r="A131" s="35" t="s">
        <v>19</v>
      </c>
      <c r="B131" s="31" t="s">
        <v>195</v>
      </c>
      <c r="C131" s="28">
        <v>50000</v>
      </c>
      <c r="D131" s="67">
        <v>0</v>
      </c>
      <c r="E131" s="30"/>
      <c r="F131" s="30"/>
      <c r="G131" s="30"/>
      <c r="H131" s="30"/>
      <c r="I131" s="29"/>
      <c r="J131" s="29"/>
      <c r="K131" s="29"/>
      <c r="L131" s="66">
        <f t="shared" ref="L131:L156" si="8">D131+G131+H131-I131-J131-K131-M131</f>
        <v>0</v>
      </c>
      <c r="M131" s="30"/>
      <c r="N131" s="66">
        <f t="shared" si="5"/>
        <v>0</v>
      </c>
      <c r="O131" s="29"/>
      <c r="P131" s="71"/>
    </row>
    <row r="132" spans="1:16" hidden="1" x14ac:dyDescent="0.25">
      <c r="A132" s="35" t="s">
        <v>21</v>
      </c>
      <c r="B132" s="27" t="s">
        <v>196</v>
      </c>
      <c r="C132" s="28">
        <v>89000</v>
      </c>
      <c r="D132" s="67">
        <f>VLOOKUP(B132,'06.11'!B132:P395,15,0)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71"/>
    </row>
    <row r="133" spans="1:16" hidden="1" x14ac:dyDescent="0.25">
      <c r="A133" s="35" t="s">
        <v>23</v>
      </c>
      <c r="B133" s="27" t="s">
        <v>197</v>
      </c>
      <c r="C133" s="28">
        <v>49000</v>
      </c>
      <c r="D133" s="67">
        <f>VLOOKUP(B133,'06.11'!B133:P396,15,0)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71"/>
    </row>
    <row r="134" spans="1:16" hidden="1" x14ac:dyDescent="0.25">
      <c r="A134" s="35" t="s">
        <v>25</v>
      </c>
      <c r="B134" s="27" t="s">
        <v>198</v>
      </c>
      <c r="C134" s="28">
        <v>70000</v>
      </c>
      <c r="D134" s="67">
        <f>VLOOKUP(B134,'06.11'!B134:P397,15,0)</f>
        <v>0</v>
      </c>
      <c r="E134" s="30"/>
      <c r="F134" s="30"/>
      <c r="G134" s="30"/>
      <c r="H134" s="30"/>
      <c r="I134" s="29"/>
      <c r="J134" s="29"/>
      <c r="K134" s="29"/>
      <c r="L134" s="66">
        <f t="shared" si="8"/>
        <v>0</v>
      </c>
      <c r="M134" s="30"/>
      <c r="N134" s="66">
        <f t="shared" si="5"/>
        <v>0</v>
      </c>
      <c r="O134" s="29"/>
      <c r="P134" s="71"/>
    </row>
    <row r="135" spans="1:16" hidden="1" x14ac:dyDescent="0.25">
      <c r="A135" s="35" t="s">
        <v>27</v>
      </c>
      <c r="B135" s="27" t="s">
        <v>199</v>
      </c>
      <c r="C135" s="28">
        <v>38000</v>
      </c>
      <c r="D135" s="67">
        <f>VLOOKUP(B135,'06.11'!B135:P398,15,0)</f>
        <v>0</v>
      </c>
      <c r="E135" s="30"/>
      <c r="F135" s="30"/>
      <c r="G135" s="30"/>
      <c r="H135" s="30"/>
      <c r="I135" s="29"/>
      <c r="J135" s="29"/>
      <c r="K135" s="29"/>
      <c r="L135" s="66">
        <f t="shared" si="8"/>
        <v>0</v>
      </c>
      <c r="M135" s="30"/>
      <c r="N135" s="66">
        <f t="shared" si="5"/>
        <v>0</v>
      </c>
      <c r="O135" s="29"/>
      <c r="P135" s="71"/>
    </row>
    <row r="136" spans="1:16" x14ac:dyDescent="0.25">
      <c r="A136" s="35" t="s">
        <v>29</v>
      </c>
      <c r="B136" s="27" t="s">
        <v>200</v>
      </c>
      <c r="C136" s="28">
        <v>55000</v>
      </c>
      <c r="D136" s="67">
        <f>VLOOKUP(B136,'06.11'!B136:P399,15,0)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8"/>
        <v>0</v>
      </c>
      <c r="M136" s="30"/>
      <c r="N136" s="66">
        <f t="shared" si="5"/>
        <v>0</v>
      </c>
      <c r="O136" s="29"/>
      <c r="P136" s="71"/>
    </row>
    <row r="137" spans="1:16" x14ac:dyDescent="0.25">
      <c r="A137" s="35" t="s">
        <v>31</v>
      </c>
      <c r="B137" s="27" t="s">
        <v>201</v>
      </c>
      <c r="C137" s="28">
        <v>30000</v>
      </c>
      <c r="D137" s="67">
        <v>0</v>
      </c>
      <c r="E137" s="30"/>
      <c r="F137" s="30"/>
      <c r="G137" s="30"/>
      <c r="H137" s="30"/>
      <c r="I137" s="29"/>
      <c r="J137" s="29"/>
      <c r="K137" s="29"/>
      <c r="L137" s="66">
        <f t="shared" si="8"/>
        <v>0</v>
      </c>
      <c r="M137" s="30"/>
      <c r="N137" s="66">
        <f t="shared" si="5"/>
        <v>0</v>
      </c>
      <c r="O137" s="29"/>
      <c r="P137" s="71"/>
    </row>
    <row r="138" spans="1:16" x14ac:dyDescent="0.25">
      <c r="A138" s="35" t="s">
        <v>33</v>
      </c>
      <c r="B138" s="27" t="s">
        <v>202</v>
      </c>
      <c r="C138" s="28">
        <v>75000</v>
      </c>
      <c r="D138" s="67">
        <f>VLOOKUP(B138,'06.11'!B138:P401,15,0)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8"/>
        <v>0</v>
      </c>
      <c r="M138" s="30"/>
      <c r="N138" s="66">
        <f t="shared" si="5"/>
        <v>0</v>
      </c>
      <c r="O138" s="29"/>
      <c r="P138" s="71"/>
    </row>
    <row r="139" spans="1:16" x14ac:dyDescent="0.25">
      <c r="A139" s="35" t="s">
        <v>35</v>
      </c>
      <c r="B139" s="27" t="s">
        <v>203</v>
      </c>
      <c r="C139" s="28">
        <v>38000</v>
      </c>
      <c r="D139" s="67">
        <v>0</v>
      </c>
      <c r="E139" s="30"/>
      <c r="F139" s="30"/>
      <c r="G139" s="30"/>
      <c r="H139" s="30"/>
      <c r="I139" s="29"/>
      <c r="J139" s="29"/>
      <c r="K139" s="29"/>
      <c r="L139" s="66">
        <f t="shared" si="8"/>
        <v>0</v>
      </c>
      <c r="M139" s="30"/>
      <c r="N139" s="66">
        <f t="shared" si="5"/>
        <v>0</v>
      </c>
      <c r="O139" s="29"/>
      <c r="P139" s="71"/>
    </row>
    <row r="140" spans="1:16" x14ac:dyDescent="0.25">
      <c r="A140" s="35" t="s">
        <v>37</v>
      </c>
      <c r="B140" s="27" t="s">
        <v>204</v>
      </c>
      <c r="C140" s="28">
        <v>60000</v>
      </c>
      <c r="D140" s="67">
        <v>0</v>
      </c>
      <c r="E140" s="30"/>
      <c r="F140" s="30"/>
      <c r="G140" s="30"/>
      <c r="H140" s="30"/>
      <c r="I140" s="29"/>
      <c r="J140" s="29"/>
      <c r="K140" s="29"/>
      <c r="L140" s="66">
        <f t="shared" si="8"/>
        <v>0</v>
      </c>
      <c r="M140" s="30"/>
      <c r="N140" s="66">
        <f t="shared" si="5"/>
        <v>0</v>
      </c>
      <c r="O140" s="29"/>
      <c r="P140" s="71"/>
    </row>
    <row r="141" spans="1:16" x14ac:dyDescent="0.25">
      <c r="A141" s="35" t="s">
        <v>39</v>
      </c>
      <c r="B141" s="27" t="s">
        <v>205</v>
      </c>
      <c r="C141" s="28">
        <v>35000</v>
      </c>
      <c r="D141" s="67">
        <v>0</v>
      </c>
      <c r="E141" s="30"/>
      <c r="F141" s="30"/>
      <c r="G141" s="30"/>
      <c r="H141" s="30"/>
      <c r="I141" s="29"/>
      <c r="J141" s="29"/>
      <c r="K141" s="29"/>
      <c r="L141" s="66">
        <f t="shared" si="8"/>
        <v>0</v>
      </c>
      <c r="M141" s="30"/>
      <c r="N141" s="66">
        <f t="shared" si="5"/>
        <v>4</v>
      </c>
      <c r="O141" s="29"/>
      <c r="P141" s="71">
        <v>4</v>
      </c>
    </row>
    <row r="142" spans="1:16" x14ac:dyDescent="0.25">
      <c r="A142" s="35" t="s">
        <v>41</v>
      </c>
      <c r="B142" s="27" t="s">
        <v>206</v>
      </c>
      <c r="C142" s="28">
        <v>70000</v>
      </c>
      <c r="D142" s="67">
        <v>0</v>
      </c>
      <c r="E142" s="30"/>
      <c r="F142" s="30"/>
      <c r="G142" s="30"/>
      <c r="H142" s="30"/>
      <c r="I142" s="29"/>
      <c r="J142" s="29"/>
      <c r="K142" s="29"/>
      <c r="L142" s="66">
        <f t="shared" si="8"/>
        <v>0</v>
      </c>
      <c r="M142" s="30"/>
      <c r="N142" s="66">
        <f t="shared" si="5"/>
        <v>0</v>
      </c>
      <c r="O142" s="29"/>
      <c r="P142" s="71"/>
    </row>
    <row r="143" spans="1:16" x14ac:dyDescent="0.25">
      <c r="A143" s="35" t="s">
        <v>43</v>
      </c>
      <c r="B143" s="27" t="s">
        <v>207</v>
      </c>
      <c r="C143" s="28">
        <v>38000</v>
      </c>
      <c r="D143" s="67">
        <v>0</v>
      </c>
      <c r="E143" s="30"/>
      <c r="F143" s="30"/>
      <c r="G143" s="30"/>
      <c r="H143" s="30"/>
      <c r="I143" s="29"/>
      <c r="J143" s="29"/>
      <c r="K143" s="29"/>
      <c r="L143" s="66">
        <f t="shared" si="8"/>
        <v>0</v>
      </c>
      <c r="M143" s="30"/>
      <c r="N143" s="66">
        <f t="shared" si="5"/>
        <v>1</v>
      </c>
      <c r="O143" s="29"/>
      <c r="P143" s="71">
        <v>1</v>
      </c>
    </row>
    <row r="144" spans="1:16" hidden="1" x14ac:dyDescent="0.25">
      <c r="A144" s="35" t="s">
        <v>45</v>
      </c>
      <c r="B144" s="27" t="s">
        <v>208</v>
      </c>
      <c r="C144" s="28">
        <v>55000</v>
      </c>
      <c r="D144" s="67">
        <f>VLOOKUP(B144,'06.11'!B144:P407,15,0)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8"/>
        <v>0</v>
      </c>
      <c r="M144" s="30"/>
      <c r="N144" s="66">
        <f t="shared" si="5"/>
        <v>0</v>
      </c>
      <c r="O144" s="29"/>
      <c r="P144" s="71"/>
    </row>
    <row r="145" spans="1:16" hidden="1" x14ac:dyDescent="0.25">
      <c r="A145" s="35" t="s">
        <v>47</v>
      </c>
      <c r="B145" s="27" t="s">
        <v>209</v>
      </c>
      <c r="C145" s="28">
        <v>30000</v>
      </c>
      <c r="D145" s="67">
        <f>VLOOKUP(B145,'06.11'!B145:P408,15,0)</f>
        <v>0</v>
      </c>
      <c r="E145" s="30"/>
      <c r="F145" s="30"/>
      <c r="G145" s="30"/>
      <c r="H145" s="30"/>
      <c r="I145" s="29"/>
      <c r="J145" s="29"/>
      <c r="K145" s="29"/>
      <c r="L145" s="66">
        <f t="shared" si="8"/>
        <v>0</v>
      </c>
      <c r="M145" s="30"/>
      <c r="N145" s="66">
        <f t="shared" si="5"/>
        <v>0</v>
      </c>
      <c r="O145" s="29"/>
      <c r="P145" s="71"/>
    </row>
    <row r="146" spans="1:16" x14ac:dyDescent="0.25">
      <c r="A146" s="35" t="s">
        <v>45</v>
      </c>
      <c r="B146" s="27" t="s">
        <v>208</v>
      </c>
      <c r="C146" s="28">
        <v>30000</v>
      </c>
      <c r="D146" s="67">
        <v>0</v>
      </c>
      <c r="E146" s="30"/>
      <c r="F146" s="30"/>
      <c r="G146" s="30"/>
      <c r="H146" s="30"/>
      <c r="I146" s="29"/>
      <c r="J146" s="29"/>
      <c r="K146" s="29"/>
      <c r="L146" s="66"/>
      <c r="M146" s="30"/>
      <c r="N146" s="66"/>
      <c r="O146" s="29"/>
      <c r="P146" s="71"/>
    </row>
    <row r="147" spans="1:16" x14ac:dyDescent="0.25">
      <c r="A147" s="35" t="s">
        <v>47</v>
      </c>
      <c r="B147" s="27" t="s">
        <v>209</v>
      </c>
      <c r="C147" s="28">
        <v>55000</v>
      </c>
      <c r="D147" s="67"/>
      <c r="E147" s="30"/>
      <c r="F147" s="30"/>
      <c r="G147" s="30"/>
      <c r="H147" s="30"/>
      <c r="I147" s="29"/>
      <c r="J147" s="29"/>
      <c r="K147" s="29"/>
      <c r="L147" s="66"/>
      <c r="M147" s="30"/>
      <c r="N147" s="66"/>
      <c r="O147" s="29"/>
      <c r="P147" s="71"/>
    </row>
    <row r="148" spans="1:16" x14ac:dyDescent="0.25">
      <c r="A148" s="35" t="s">
        <v>49</v>
      </c>
      <c r="B148" s="27" t="s">
        <v>210</v>
      </c>
      <c r="C148" s="28">
        <v>55000</v>
      </c>
      <c r="D148" s="67">
        <f>VLOOKUP(B148,'06.11'!B148:P409,15,0)</f>
        <v>0</v>
      </c>
      <c r="E148" s="30"/>
      <c r="F148" s="30"/>
      <c r="G148" s="30"/>
      <c r="H148" s="30"/>
      <c r="I148" s="29"/>
      <c r="J148" s="29"/>
      <c r="K148" s="29"/>
      <c r="L148" s="66">
        <f t="shared" si="8"/>
        <v>0</v>
      </c>
      <c r="M148" s="30"/>
      <c r="N148" s="66">
        <f t="shared" si="5"/>
        <v>0</v>
      </c>
      <c r="O148" s="29"/>
      <c r="P148" s="71"/>
    </row>
    <row r="149" spans="1:16" x14ac:dyDescent="0.25">
      <c r="A149" s="35" t="s">
        <v>51</v>
      </c>
      <c r="B149" s="27" t="s">
        <v>211</v>
      </c>
      <c r="C149" s="28">
        <v>30000</v>
      </c>
      <c r="D149" s="67">
        <v>0</v>
      </c>
      <c r="E149" s="30"/>
      <c r="F149" s="30"/>
      <c r="G149" s="30"/>
      <c r="H149" s="30"/>
      <c r="I149" s="29"/>
      <c r="J149" s="29"/>
      <c r="K149" s="29"/>
      <c r="L149" s="66">
        <f t="shared" si="8"/>
        <v>0</v>
      </c>
      <c r="M149" s="30"/>
      <c r="N149" s="66">
        <f t="shared" si="5"/>
        <v>6</v>
      </c>
      <c r="O149" s="29"/>
      <c r="P149" s="71">
        <v>6</v>
      </c>
    </row>
    <row r="150" spans="1:16" x14ac:dyDescent="0.25">
      <c r="A150" s="35" t="s">
        <v>53</v>
      </c>
      <c r="B150" s="27" t="s">
        <v>212</v>
      </c>
      <c r="C150" s="28">
        <v>55000</v>
      </c>
      <c r="D150" s="67">
        <f>VLOOKUP(B150,'06.11'!B150:P411,15,0)</f>
        <v>0</v>
      </c>
      <c r="E150" s="30"/>
      <c r="F150" s="30"/>
      <c r="G150" s="30"/>
      <c r="H150" s="30"/>
      <c r="I150" s="29"/>
      <c r="J150" s="29"/>
      <c r="K150" s="29"/>
      <c r="L150" s="66">
        <f t="shared" si="8"/>
        <v>0</v>
      </c>
      <c r="M150" s="30"/>
      <c r="N150" s="66">
        <f t="shared" si="5"/>
        <v>0</v>
      </c>
      <c r="O150" s="29"/>
      <c r="P150" s="71"/>
    </row>
    <row r="151" spans="1:16" x14ac:dyDescent="0.25">
      <c r="A151" s="35" t="s">
        <v>55</v>
      </c>
      <c r="B151" s="27" t="s">
        <v>213</v>
      </c>
      <c r="C151" s="28">
        <v>30000</v>
      </c>
      <c r="D151" s="67">
        <f>VLOOKUP(B151,'06.11'!B151:P412,15,0)</f>
        <v>0</v>
      </c>
      <c r="E151" s="30"/>
      <c r="F151" s="30"/>
      <c r="G151" s="30"/>
      <c r="H151" s="30"/>
      <c r="I151" s="29"/>
      <c r="J151" s="29"/>
      <c r="K151" s="29"/>
      <c r="L151" s="66">
        <f t="shared" si="8"/>
        <v>0</v>
      </c>
      <c r="M151" s="30"/>
      <c r="N151" s="66">
        <f t="shared" si="5"/>
        <v>0</v>
      </c>
      <c r="O151" s="29"/>
      <c r="P151" s="71"/>
    </row>
    <row r="152" spans="1:16" x14ac:dyDescent="0.25">
      <c r="A152" s="35" t="s">
        <v>57</v>
      </c>
      <c r="B152" s="27" t="s">
        <v>214</v>
      </c>
      <c r="C152" s="28">
        <v>89000</v>
      </c>
      <c r="D152" s="67">
        <v>0</v>
      </c>
      <c r="E152" s="30"/>
      <c r="F152" s="30"/>
      <c r="G152" s="30"/>
      <c r="H152" s="30"/>
      <c r="I152" s="29"/>
      <c r="J152" s="29"/>
      <c r="K152" s="29"/>
      <c r="L152" s="66">
        <f t="shared" si="8"/>
        <v>0</v>
      </c>
      <c r="M152" s="30"/>
      <c r="N152" s="66">
        <f t="shared" si="5"/>
        <v>1</v>
      </c>
      <c r="O152" s="29"/>
      <c r="P152" s="71">
        <v>1</v>
      </c>
    </row>
    <row r="153" spans="1:16" hidden="1" x14ac:dyDescent="0.25">
      <c r="A153" s="35"/>
      <c r="B153" s="27"/>
      <c r="C153" s="28"/>
      <c r="D153" s="67" t="e">
        <f>VLOOKUP(B153,'06.11'!B153:P414,15,0)</f>
        <v>#N/A</v>
      </c>
      <c r="E153" s="30"/>
      <c r="F153" s="30"/>
      <c r="G153" s="30"/>
      <c r="H153" s="30"/>
      <c r="I153" s="29"/>
      <c r="J153" s="29"/>
      <c r="K153" s="29"/>
      <c r="L153" s="66" t="e">
        <f t="shared" si="8"/>
        <v>#N/A</v>
      </c>
      <c r="M153" s="30"/>
      <c r="N153" s="66" t="e">
        <f t="shared" si="5"/>
        <v>#N/A</v>
      </c>
      <c r="O153" s="29"/>
      <c r="P153" s="71"/>
    </row>
    <row r="154" spans="1:16" hidden="1" x14ac:dyDescent="0.25">
      <c r="A154" s="35"/>
      <c r="B154" s="27"/>
      <c r="C154" s="28"/>
      <c r="D154" s="67" t="e">
        <f>VLOOKUP(B154,'06.11'!B154:P415,15,0)</f>
        <v>#N/A</v>
      </c>
      <c r="E154" s="30"/>
      <c r="F154" s="30"/>
      <c r="G154" s="30"/>
      <c r="H154" s="30"/>
      <c r="I154" s="29"/>
      <c r="J154" s="29"/>
      <c r="K154" s="29"/>
      <c r="L154" s="66" t="e">
        <f t="shared" si="8"/>
        <v>#N/A</v>
      </c>
      <c r="M154" s="30"/>
      <c r="N154" s="66" t="e">
        <f t="shared" si="5"/>
        <v>#N/A</v>
      </c>
      <c r="O154" s="29"/>
      <c r="P154" s="71"/>
    </row>
    <row r="155" spans="1:16" hidden="1" x14ac:dyDescent="0.25">
      <c r="A155" s="35"/>
      <c r="B155" s="27"/>
      <c r="C155" s="28"/>
      <c r="D155" s="67" t="e">
        <f>VLOOKUP(B155,'06.11'!B155:P416,15,0)</f>
        <v>#N/A</v>
      </c>
      <c r="E155" s="30"/>
      <c r="F155" s="30"/>
      <c r="G155" s="30"/>
      <c r="H155" s="30"/>
      <c r="I155" s="29"/>
      <c r="J155" s="29"/>
      <c r="K155" s="29"/>
      <c r="L155" s="66" t="e">
        <f t="shared" si="8"/>
        <v>#N/A</v>
      </c>
      <c r="M155" s="30"/>
      <c r="N155" s="66" t="e">
        <f t="shared" si="5"/>
        <v>#N/A</v>
      </c>
      <c r="O155" s="29"/>
      <c r="P155" s="71"/>
    </row>
    <row r="156" spans="1:16" hidden="1" x14ac:dyDescent="0.25">
      <c r="A156" s="35"/>
      <c r="B156" s="27"/>
      <c r="C156" s="28"/>
      <c r="D156" s="67" t="e">
        <f>VLOOKUP(B156,'06.11'!B156:P417,15,0)</f>
        <v>#N/A</v>
      </c>
      <c r="E156" s="30"/>
      <c r="F156" s="30"/>
      <c r="G156" s="30"/>
      <c r="H156" s="30"/>
      <c r="I156" s="29"/>
      <c r="J156" s="29"/>
      <c r="K156" s="29"/>
      <c r="L156" s="66" t="e">
        <f t="shared" si="8"/>
        <v>#N/A</v>
      </c>
      <c r="M156" s="30"/>
      <c r="N156" s="66" t="e">
        <f t="shared" ref="N156:N223" si="9">P156-L156</f>
        <v>#N/A</v>
      </c>
      <c r="O156" s="29"/>
      <c r="P156" s="71"/>
    </row>
    <row r="157" spans="1:16" x14ac:dyDescent="0.25">
      <c r="A157" s="17"/>
      <c r="B157" s="18" t="s">
        <v>215</v>
      </c>
      <c r="C157" s="19"/>
      <c r="D157" s="67">
        <f>VLOOKUP(B157,'06.11'!B157:P418,15,0)</f>
        <v>0</v>
      </c>
      <c r="E157" s="20"/>
      <c r="F157" s="20"/>
      <c r="G157" s="20"/>
      <c r="H157" s="20"/>
      <c r="I157" s="20"/>
      <c r="J157" s="20"/>
      <c r="K157" s="20"/>
      <c r="L157" s="67"/>
      <c r="M157" s="21"/>
      <c r="N157" s="67"/>
      <c r="O157" s="20"/>
      <c r="P157" s="72"/>
    </row>
    <row r="158" spans="1:16" x14ac:dyDescent="0.25">
      <c r="A158" s="22" t="s">
        <v>17</v>
      </c>
      <c r="B158" s="23" t="s">
        <v>216</v>
      </c>
      <c r="C158" s="24">
        <v>390000</v>
      </c>
      <c r="D158" s="67">
        <f>VLOOKUP(B158,'06.11'!B158:P419,15,0)</f>
        <v>0</v>
      </c>
      <c r="E158" s="30"/>
      <c r="F158" s="26"/>
      <c r="G158" s="26"/>
      <c r="H158" s="26"/>
      <c r="I158" s="25"/>
      <c r="J158" s="25"/>
      <c r="K158" s="25"/>
      <c r="L158" s="66">
        <f>D158+G158+H158-I158-J158-K158-M158</f>
        <v>0</v>
      </c>
      <c r="M158" s="26"/>
      <c r="N158" s="66">
        <f t="shared" si="9"/>
        <v>0</v>
      </c>
      <c r="O158" s="29"/>
      <c r="P158" s="71"/>
    </row>
    <row r="159" spans="1:16" x14ac:dyDescent="0.25">
      <c r="A159" s="22" t="s">
        <v>19</v>
      </c>
      <c r="B159" s="27" t="s">
        <v>217</v>
      </c>
      <c r="C159" s="28">
        <v>300000</v>
      </c>
      <c r="D159" s="67">
        <f>VLOOKUP(B159,'06.11'!B159:P420,15,0)</f>
        <v>0</v>
      </c>
      <c r="E159" s="30"/>
      <c r="F159" s="30"/>
      <c r="G159" s="30"/>
      <c r="H159" s="30"/>
      <c r="I159" s="29"/>
      <c r="J159" s="29"/>
      <c r="K159" s="29"/>
      <c r="L159" s="66">
        <f t="shared" ref="L159:L190" si="10">D159+G159+H159-I159-J159-K159-M159</f>
        <v>0</v>
      </c>
      <c r="M159" s="30"/>
      <c r="N159" s="66">
        <f t="shared" si="9"/>
        <v>0</v>
      </c>
      <c r="O159" s="29"/>
      <c r="P159" s="71"/>
    </row>
    <row r="160" spans="1:16" x14ac:dyDescent="0.25">
      <c r="A160" s="22" t="s">
        <v>21</v>
      </c>
      <c r="B160" s="27" t="s">
        <v>218</v>
      </c>
      <c r="C160" s="28">
        <v>390000</v>
      </c>
      <c r="D160" s="67">
        <f>VLOOKUP(B160,'06.11'!B160:P421,15,0)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0"/>
        <v>0</v>
      </c>
      <c r="M160" s="30"/>
      <c r="N160" s="66">
        <f t="shared" si="9"/>
        <v>0</v>
      </c>
      <c r="O160" s="29"/>
      <c r="P160" s="71"/>
    </row>
    <row r="161" spans="1:16" x14ac:dyDescent="0.25">
      <c r="A161" s="22" t="s">
        <v>23</v>
      </c>
      <c r="B161" s="27" t="s">
        <v>219</v>
      </c>
      <c r="C161" s="28">
        <v>300000</v>
      </c>
      <c r="D161" s="67">
        <f>VLOOKUP(B161,'06.11'!B161:P422,15,0)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/>
      <c r="N161" s="66">
        <f t="shared" si="9"/>
        <v>0</v>
      </c>
      <c r="O161" s="29"/>
      <c r="P161" s="71"/>
    </row>
    <row r="162" spans="1:16" x14ac:dyDescent="0.25">
      <c r="A162" s="22" t="s">
        <v>25</v>
      </c>
      <c r="B162" s="27" t="s">
        <v>220</v>
      </c>
      <c r="C162" s="28">
        <v>390000</v>
      </c>
      <c r="D162" s="67">
        <f>VLOOKUP(B162,'06.11'!B162:P423,15,0)</f>
        <v>0</v>
      </c>
      <c r="E162" s="30"/>
      <c r="F162" s="30"/>
      <c r="G162" s="30"/>
      <c r="H162" s="30"/>
      <c r="I162" s="29"/>
      <c r="J162" s="29"/>
      <c r="K162" s="29"/>
      <c r="L162" s="66">
        <f t="shared" si="10"/>
        <v>0</v>
      </c>
      <c r="M162" s="30"/>
      <c r="N162" s="66">
        <f t="shared" si="9"/>
        <v>0</v>
      </c>
      <c r="O162" s="29"/>
      <c r="P162" s="71"/>
    </row>
    <row r="163" spans="1:16" x14ac:dyDescent="0.25">
      <c r="A163" s="22" t="s">
        <v>27</v>
      </c>
      <c r="B163" s="27" t="s">
        <v>221</v>
      </c>
      <c r="C163" s="28">
        <v>300000</v>
      </c>
      <c r="D163" s="67">
        <f>VLOOKUP(B163,'06.11'!B163:P424,15,0)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/>
      <c r="N163" s="66">
        <f t="shared" si="9"/>
        <v>0</v>
      </c>
      <c r="O163" s="29"/>
      <c r="P163" s="71"/>
    </row>
    <row r="164" spans="1:16" hidden="1" x14ac:dyDescent="0.25">
      <c r="A164" s="22" t="s">
        <v>29</v>
      </c>
      <c r="B164" s="27" t="s">
        <v>222</v>
      </c>
      <c r="C164" s="28">
        <v>300000</v>
      </c>
      <c r="D164" s="67">
        <f>VLOOKUP(B164,'06.11'!B164:P425,15,0)</f>
        <v>0</v>
      </c>
      <c r="E164" s="30"/>
      <c r="F164" s="30"/>
      <c r="G164" s="30"/>
      <c r="H164" s="30"/>
      <c r="I164" s="29"/>
      <c r="J164" s="29"/>
      <c r="K164" s="29"/>
      <c r="L164" s="66">
        <f t="shared" si="10"/>
        <v>0</v>
      </c>
      <c r="M164" s="30"/>
      <c r="N164" s="66">
        <f t="shared" si="9"/>
        <v>0</v>
      </c>
      <c r="O164" s="29"/>
      <c r="P164" s="71"/>
    </row>
    <row r="165" spans="1:16" x14ac:dyDescent="0.25">
      <c r="A165" s="22" t="s">
        <v>31</v>
      </c>
      <c r="B165" s="27" t="s">
        <v>223</v>
      </c>
      <c r="C165" s="28">
        <v>220000</v>
      </c>
      <c r="D165" s="67">
        <v>0</v>
      </c>
      <c r="E165" s="30"/>
      <c r="F165" s="30"/>
      <c r="G165" s="30"/>
      <c r="H165" s="30"/>
      <c r="I165" s="29"/>
      <c r="J165" s="29"/>
      <c r="K165" s="29"/>
      <c r="L165" s="66">
        <f t="shared" si="10"/>
        <v>0</v>
      </c>
      <c r="M165" s="30"/>
      <c r="N165" s="66">
        <f t="shared" si="9"/>
        <v>1</v>
      </c>
      <c r="O165" s="29"/>
      <c r="P165" s="71">
        <v>1</v>
      </c>
    </row>
    <row r="166" spans="1:16" x14ac:dyDescent="0.25">
      <c r="A166" s="22" t="s">
        <v>33</v>
      </c>
      <c r="B166" s="27" t="s">
        <v>224</v>
      </c>
      <c r="C166" s="28">
        <v>260000</v>
      </c>
      <c r="D166" s="67">
        <v>0</v>
      </c>
      <c r="E166" s="30"/>
      <c r="F166" s="30"/>
      <c r="G166" s="30"/>
      <c r="H166" s="30"/>
      <c r="I166" s="29"/>
      <c r="J166" s="29"/>
      <c r="K166" s="29"/>
      <c r="L166" s="66">
        <f t="shared" si="10"/>
        <v>0</v>
      </c>
      <c r="M166" s="30"/>
      <c r="N166" s="66">
        <f t="shared" si="9"/>
        <v>4</v>
      </c>
      <c r="O166" s="29"/>
      <c r="P166" s="71">
        <v>4</v>
      </c>
    </row>
    <row r="167" spans="1:16" x14ac:dyDescent="0.25">
      <c r="A167" s="22" t="s">
        <v>35</v>
      </c>
      <c r="B167" s="27" t="s">
        <v>225</v>
      </c>
      <c r="C167" s="28">
        <v>350000</v>
      </c>
      <c r="D167" s="67">
        <f>VLOOKUP(B167,'06.11'!B167:P428,15,0)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0"/>
        <v>0</v>
      </c>
      <c r="M167" s="30"/>
      <c r="N167" s="66">
        <f t="shared" si="9"/>
        <v>0</v>
      </c>
      <c r="O167" s="29"/>
      <c r="P167" s="71"/>
    </row>
    <row r="168" spans="1:16" x14ac:dyDescent="0.25">
      <c r="A168" s="22" t="s">
        <v>37</v>
      </c>
      <c r="B168" s="27" t="s">
        <v>226</v>
      </c>
      <c r="C168" s="28">
        <v>480000</v>
      </c>
      <c r="D168" s="67">
        <f>VLOOKUP(B168,'06.11'!B168:P429,15,0)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71"/>
    </row>
    <row r="169" spans="1:16" hidden="1" x14ac:dyDescent="0.25">
      <c r="A169" s="22" t="s">
        <v>39</v>
      </c>
      <c r="B169" s="27" t="s">
        <v>227</v>
      </c>
      <c r="C169" s="28">
        <v>390000</v>
      </c>
      <c r="D169" s="67">
        <f>VLOOKUP(B169,'06.11'!B169:P430,15,0)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0"/>
        <v>0</v>
      </c>
      <c r="M169" s="30"/>
      <c r="N169" s="66">
        <f t="shared" si="9"/>
        <v>0</v>
      </c>
      <c r="O169" s="29"/>
      <c r="P169" s="71"/>
    </row>
    <row r="170" spans="1:16" hidden="1" x14ac:dyDescent="0.25">
      <c r="A170" s="22" t="s">
        <v>41</v>
      </c>
      <c r="B170" s="27" t="s">
        <v>228</v>
      </c>
      <c r="C170" s="28">
        <v>300000</v>
      </c>
      <c r="D170" s="67">
        <f>VLOOKUP(B170,'06.11'!B170:P431,15,0)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71"/>
    </row>
    <row r="171" spans="1:16" x14ac:dyDescent="0.25">
      <c r="A171" s="22" t="s">
        <v>43</v>
      </c>
      <c r="B171" s="31" t="s">
        <v>229</v>
      </c>
      <c r="C171" s="28">
        <v>120000</v>
      </c>
      <c r="D171" s="67">
        <f>VLOOKUP(B171,'06.11'!B171:P432,15,0)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/>
      <c r="N171" s="66">
        <f t="shared" si="9"/>
        <v>0</v>
      </c>
      <c r="O171" s="29"/>
      <c r="P171" s="71"/>
    </row>
    <row r="172" spans="1:16" x14ac:dyDescent="0.25">
      <c r="A172" s="22" t="s">
        <v>45</v>
      </c>
      <c r="B172" s="31" t="s">
        <v>230</v>
      </c>
      <c r="C172" s="28">
        <v>300000</v>
      </c>
      <c r="D172" s="67">
        <f>VLOOKUP(B172,'06.11'!B172:P433,15,0)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0"/>
        <v>0</v>
      </c>
      <c r="M172" s="30"/>
      <c r="N172" s="66">
        <f t="shared" si="9"/>
        <v>0</v>
      </c>
      <c r="O172" s="29"/>
      <c r="P172" s="71"/>
    </row>
    <row r="173" spans="1:16" x14ac:dyDescent="0.25">
      <c r="A173" s="22" t="s">
        <v>47</v>
      </c>
      <c r="B173" s="31" t="s">
        <v>231</v>
      </c>
      <c r="C173" s="28">
        <v>220000</v>
      </c>
      <c r="D173" s="67">
        <f>VLOOKUP(B173,'06.11'!B173:P434,15,0)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0"/>
        <v>0</v>
      </c>
      <c r="M173" s="30"/>
      <c r="N173" s="66">
        <f t="shared" si="9"/>
        <v>0</v>
      </c>
      <c r="O173" s="29"/>
      <c r="P173" s="71"/>
    </row>
    <row r="174" spans="1:16" x14ac:dyDescent="0.25">
      <c r="A174" s="22" t="s">
        <v>49</v>
      </c>
      <c r="B174" s="27" t="s">
        <v>232</v>
      </c>
      <c r="C174" s="28">
        <v>390000</v>
      </c>
      <c r="D174" s="67">
        <v>0</v>
      </c>
      <c r="E174" s="30"/>
      <c r="F174" s="30"/>
      <c r="G174" s="30"/>
      <c r="H174" s="30"/>
      <c r="I174" s="29"/>
      <c r="J174" s="29"/>
      <c r="K174" s="29"/>
      <c r="L174" s="66">
        <f t="shared" si="10"/>
        <v>0</v>
      </c>
      <c r="M174" s="30"/>
      <c r="N174" s="66">
        <f t="shared" si="9"/>
        <v>0</v>
      </c>
      <c r="O174" s="29"/>
      <c r="P174" s="71"/>
    </row>
    <row r="175" spans="1:16" x14ac:dyDescent="0.25">
      <c r="A175" s="22" t="s">
        <v>51</v>
      </c>
      <c r="B175" s="27" t="s">
        <v>233</v>
      </c>
      <c r="C175" s="28">
        <v>300000</v>
      </c>
      <c r="D175" s="67">
        <f>VLOOKUP(B175,'06.11'!B175:P436,15,0)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71"/>
    </row>
    <row r="176" spans="1:16" x14ac:dyDescent="0.25">
      <c r="A176" s="22" t="s">
        <v>53</v>
      </c>
      <c r="B176" s="27" t="s">
        <v>234</v>
      </c>
      <c r="C176" s="28">
        <v>390000</v>
      </c>
      <c r="D176" s="67">
        <v>0</v>
      </c>
      <c r="E176" s="30"/>
      <c r="F176" s="30"/>
      <c r="G176" s="30"/>
      <c r="H176" s="30"/>
      <c r="I176" s="29"/>
      <c r="J176" s="29"/>
      <c r="K176" s="29"/>
      <c r="L176" s="66">
        <f t="shared" si="10"/>
        <v>0</v>
      </c>
      <c r="M176" s="30"/>
      <c r="N176" s="66">
        <f t="shared" si="9"/>
        <v>0</v>
      </c>
      <c r="O176" s="29"/>
      <c r="P176" s="71"/>
    </row>
    <row r="177" spans="1:16" x14ac:dyDescent="0.25">
      <c r="A177" s="22" t="s">
        <v>55</v>
      </c>
      <c r="B177" s="27" t="s">
        <v>235</v>
      </c>
      <c r="C177" s="28">
        <v>300000</v>
      </c>
      <c r="D177" s="67">
        <f>VLOOKUP(B177,'06.11'!B177:P438,15,0)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0"/>
        <v>0</v>
      </c>
      <c r="M177" s="30"/>
      <c r="N177" s="66">
        <f t="shared" si="9"/>
        <v>0</v>
      </c>
      <c r="O177" s="29"/>
      <c r="P177" s="71"/>
    </row>
    <row r="178" spans="1:16" hidden="1" x14ac:dyDescent="0.25">
      <c r="A178" s="22" t="s">
        <v>57</v>
      </c>
      <c r="B178" s="27" t="s">
        <v>236</v>
      </c>
      <c r="C178" s="28">
        <v>390000</v>
      </c>
      <c r="D178" s="67">
        <f>VLOOKUP(B178,'06.11'!B178:P439,15,0)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0"/>
        <v>0</v>
      </c>
      <c r="M178" s="30"/>
      <c r="N178" s="66">
        <f t="shared" si="9"/>
        <v>0</v>
      </c>
      <c r="O178" s="29"/>
      <c r="P178" s="71"/>
    </row>
    <row r="179" spans="1:16" hidden="1" x14ac:dyDescent="0.25">
      <c r="A179" s="22" t="s">
        <v>59</v>
      </c>
      <c r="B179" s="27" t="s">
        <v>237</v>
      </c>
      <c r="C179" s="28">
        <v>390000</v>
      </c>
      <c r="D179" s="67">
        <f>VLOOKUP(B179,'06.11'!B179:P440,15,0)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0"/>
        <v>0</v>
      </c>
      <c r="M179" s="30"/>
      <c r="N179" s="66">
        <f t="shared" si="9"/>
        <v>0</v>
      </c>
      <c r="O179" s="29"/>
      <c r="P179" s="71"/>
    </row>
    <row r="180" spans="1:16" x14ac:dyDescent="0.25">
      <c r="A180" s="22" t="s">
        <v>61</v>
      </c>
      <c r="B180" s="27" t="s">
        <v>238</v>
      </c>
      <c r="C180" s="28">
        <v>390000</v>
      </c>
      <c r="D180" s="67">
        <f>VLOOKUP(B180,'06.11'!B180:P441,15,0)</f>
        <v>0</v>
      </c>
      <c r="E180" s="30"/>
      <c r="F180" s="30"/>
      <c r="G180" s="30"/>
      <c r="H180" s="30"/>
      <c r="I180" s="29"/>
      <c r="J180" s="29"/>
      <c r="K180" s="29"/>
      <c r="L180" s="66">
        <f t="shared" si="10"/>
        <v>0</v>
      </c>
      <c r="M180" s="30"/>
      <c r="N180" s="66">
        <f t="shared" si="9"/>
        <v>0</v>
      </c>
      <c r="O180" s="29"/>
      <c r="P180" s="71"/>
    </row>
    <row r="181" spans="1:16" x14ac:dyDescent="0.25">
      <c r="A181" s="22" t="s">
        <v>63</v>
      </c>
      <c r="B181" s="27" t="s">
        <v>239</v>
      </c>
      <c r="C181" s="28">
        <v>300000</v>
      </c>
      <c r="D181" s="67">
        <f>VLOOKUP(B181,'06.11'!B181:P442,15,0)</f>
        <v>0</v>
      </c>
      <c r="E181" s="30"/>
      <c r="F181" s="30"/>
      <c r="G181" s="30"/>
      <c r="H181" s="30"/>
      <c r="I181" s="29"/>
      <c r="J181" s="29"/>
      <c r="K181" s="29"/>
      <c r="L181" s="66">
        <f t="shared" si="10"/>
        <v>0</v>
      </c>
      <c r="M181" s="30"/>
      <c r="N181" s="66">
        <f t="shared" si="9"/>
        <v>1</v>
      </c>
      <c r="O181" s="29"/>
      <c r="P181" s="71">
        <v>1</v>
      </c>
    </row>
    <row r="182" spans="1:16" x14ac:dyDescent="0.25">
      <c r="A182" s="22" t="s">
        <v>65</v>
      </c>
      <c r="B182" s="27" t="s">
        <v>240</v>
      </c>
      <c r="C182" s="28">
        <v>390000</v>
      </c>
      <c r="D182" s="67">
        <v>0</v>
      </c>
      <c r="E182" s="30"/>
      <c r="F182" s="30"/>
      <c r="G182" s="30"/>
      <c r="H182" s="30"/>
      <c r="I182" s="29"/>
      <c r="J182" s="29"/>
      <c r="K182" s="29"/>
      <c r="L182" s="66">
        <f t="shared" si="10"/>
        <v>0</v>
      </c>
      <c r="M182" s="30"/>
      <c r="N182" s="66">
        <f t="shared" si="9"/>
        <v>1</v>
      </c>
      <c r="O182" s="29"/>
      <c r="P182" s="71">
        <v>1</v>
      </c>
    </row>
    <row r="183" spans="1:16" x14ac:dyDescent="0.25">
      <c r="A183" s="22" t="s">
        <v>67</v>
      </c>
      <c r="B183" s="27" t="s">
        <v>241</v>
      </c>
      <c r="C183" s="28">
        <v>300000</v>
      </c>
      <c r="D183" s="67">
        <f>VLOOKUP(B183,'06.11'!B183:P444,15,0)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0"/>
        <v>0</v>
      </c>
      <c r="M183" s="30"/>
      <c r="N183" s="66">
        <f t="shared" si="9"/>
        <v>0</v>
      </c>
      <c r="O183" s="29"/>
      <c r="P183" s="71"/>
    </row>
    <row r="184" spans="1:16" hidden="1" x14ac:dyDescent="0.25">
      <c r="A184" s="22" t="s">
        <v>69</v>
      </c>
      <c r="B184" s="33" t="s">
        <v>242</v>
      </c>
      <c r="C184" s="34">
        <v>360000</v>
      </c>
      <c r="D184" s="67">
        <f>VLOOKUP(B184,'06.11'!B184:P445,15,0)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0"/>
        <v>0</v>
      </c>
      <c r="M184" s="38"/>
      <c r="N184" s="66">
        <f t="shared" si="9"/>
        <v>0</v>
      </c>
      <c r="O184" s="29"/>
      <c r="P184" s="71"/>
    </row>
    <row r="185" spans="1:16" x14ac:dyDescent="0.25">
      <c r="A185" s="22" t="s">
        <v>71</v>
      </c>
      <c r="B185" s="33" t="s">
        <v>243</v>
      </c>
      <c r="C185" s="34"/>
      <c r="D185" s="67">
        <f>VLOOKUP(B185,'06.11'!B185:P446,15,0)</f>
        <v>0</v>
      </c>
      <c r="E185" s="30"/>
      <c r="F185" s="38"/>
      <c r="G185" s="38"/>
      <c r="H185" s="38"/>
      <c r="I185" s="37"/>
      <c r="J185" s="37"/>
      <c r="K185" s="37"/>
      <c r="L185" s="66">
        <f t="shared" si="10"/>
        <v>0</v>
      </c>
      <c r="M185" s="38"/>
      <c r="N185" s="66">
        <f t="shared" si="9"/>
        <v>0</v>
      </c>
      <c r="O185" s="29"/>
      <c r="P185" s="71"/>
    </row>
    <row r="186" spans="1:16" x14ac:dyDescent="0.25">
      <c r="A186" s="22" t="s">
        <v>73</v>
      </c>
      <c r="B186" s="33" t="s">
        <v>244</v>
      </c>
      <c r="C186" s="34"/>
      <c r="D186" s="67">
        <f>VLOOKUP(B186,'06.11'!B186:P447,15,0)</f>
        <v>0</v>
      </c>
      <c r="E186" s="30"/>
      <c r="F186" s="38"/>
      <c r="G186" s="38"/>
      <c r="H186" s="38"/>
      <c r="I186" s="37"/>
      <c r="J186" s="37"/>
      <c r="K186" s="37"/>
      <c r="L186" s="66">
        <f t="shared" si="10"/>
        <v>0</v>
      </c>
      <c r="M186" s="38"/>
      <c r="N186" s="66">
        <f t="shared" si="9"/>
        <v>0</v>
      </c>
      <c r="O186" s="29"/>
      <c r="P186" s="71"/>
    </row>
    <row r="187" spans="1:16" x14ac:dyDescent="0.25">
      <c r="A187" s="22" t="s">
        <v>75</v>
      </c>
      <c r="B187" s="33" t="s">
        <v>245</v>
      </c>
      <c r="C187" s="34"/>
      <c r="D187" s="67">
        <f>VLOOKUP(B187,'06.11'!B187:P448,15,0)</f>
        <v>0</v>
      </c>
      <c r="E187" s="30"/>
      <c r="F187" s="38"/>
      <c r="G187" s="38"/>
      <c r="H187" s="38"/>
      <c r="I187" s="37"/>
      <c r="J187" s="37"/>
      <c r="K187" s="37"/>
      <c r="L187" s="66">
        <f t="shared" si="10"/>
        <v>0</v>
      </c>
      <c r="M187" s="38"/>
      <c r="N187" s="66">
        <f t="shared" si="9"/>
        <v>0</v>
      </c>
      <c r="O187" s="29"/>
      <c r="P187" s="71"/>
    </row>
    <row r="188" spans="1:16" x14ac:dyDescent="0.25">
      <c r="A188" s="22" t="s">
        <v>77</v>
      </c>
      <c r="B188" s="33" t="s">
        <v>246</v>
      </c>
      <c r="C188" s="34"/>
      <c r="D188" s="67">
        <f>VLOOKUP(B188,'06.11'!B188:P449,15,0)</f>
        <v>0</v>
      </c>
      <c r="E188" s="30"/>
      <c r="F188" s="38"/>
      <c r="G188" s="38"/>
      <c r="H188" s="38"/>
      <c r="I188" s="37"/>
      <c r="J188" s="37"/>
      <c r="K188" s="37"/>
      <c r="L188" s="66">
        <f t="shared" si="10"/>
        <v>0</v>
      </c>
      <c r="M188" s="38"/>
      <c r="N188" s="66">
        <f t="shared" si="9"/>
        <v>0</v>
      </c>
      <c r="O188" s="29"/>
      <c r="P188" s="71"/>
    </row>
    <row r="189" spans="1:16" x14ac:dyDescent="0.25">
      <c r="A189" s="22" t="s">
        <v>79</v>
      </c>
      <c r="B189" s="33" t="s">
        <v>330</v>
      </c>
      <c r="C189" s="34"/>
      <c r="D189" s="67">
        <f>VLOOKUP(B189,'06.11'!B189:P450,15,0)</f>
        <v>0</v>
      </c>
      <c r="E189" s="30"/>
      <c r="F189" s="38"/>
      <c r="G189" s="38"/>
      <c r="H189" s="38"/>
      <c r="I189" s="37"/>
      <c r="J189" s="37"/>
      <c r="K189" s="37"/>
      <c r="L189" s="66"/>
      <c r="M189" s="38"/>
      <c r="N189" s="66"/>
      <c r="O189" s="29"/>
      <c r="P189" s="71"/>
    </row>
    <row r="190" spans="1:16" x14ac:dyDescent="0.25">
      <c r="A190" s="22" t="s">
        <v>81</v>
      </c>
      <c r="B190" s="33" t="s">
        <v>329</v>
      </c>
      <c r="C190" s="34"/>
      <c r="D190" s="67">
        <f>VLOOKUP(B190,'06.11'!B190:P451,15,0)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0"/>
        <v>0</v>
      </c>
      <c r="M190" s="38"/>
      <c r="N190" s="66">
        <f t="shared" si="9"/>
        <v>0</v>
      </c>
      <c r="O190" s="29"/>
      <c r="P190" s="71"/>
    </row>
    <row r="191" spans="1:16" x14ac:dyDescent="0.25">
      <c r="A191" s="17"/>
      <c r="B191" s="48" t="s">
        <v>247</v>
      </c>
      <c r="C191" s="19"/>
      <c r="D191" s="67">
        <f>VLOOKUP(B191,'06.11'!B191:P452,15,0)</f>
        <v>0</v>
      </c>
      <c r="E191" s="20"/>
      <c r="F191" s="20"/>
      <c r="G191" s="20"/>
      <c r="H191" s="20"/>
      <c r="I191" s="20"/>
      <c r="J191" s="20"/>
      <c r="K191" s="20"/>
      <c r="L191" s="67"/>
      <c r="M191" s="21"/>
      <c r="N191" s="67"/>
      <c r="O191" s="20"/>
      <c r="P191" s="72"/>
    </row>
    <row r="192" spans="1:16" x14ac:dyDescent="0.25">
      <c r="A192" s="22" t="s">
        <v>17</v>
      </c>
      <c r="B192" s="23" t="s">
        <v>248</v>
      </c>
      <c r="C192" s="24">
        <v>42000</v>
      </c>
      <c r="D192" s="67">
        <f>VLOOKUP(B192,'06.11'!B192:P453,15,0)</f>
        <v>0</v>
      </c>
      <c r="E192" s="38"/>
      <c r="F192" s="38"/>
      <c r="G192" s="26"/>
      <c r="H192" s="26"/>
      <c r="I192" s="25"/>
      <c r="J192" s="25"/>
      <c r="K192" s="25"/>
      <c r="L192" s="68">
        <f>D192+G192+H192-I192-J192-K192-M192</f>
        <v>0</v>
      </c>
      <c r="M192" s="26"/>
      <c r="N192" s="68">
        <f t="shared" si="9"/>
        <v>0</v>
      </c>
      <c r="O192" s="37"/>
      <c r="P192" s="74"/>
    </row>
    <row r="193" spans="1:16" x14ac:dyDescent="0.25">
      <c r="A193" s="22" t="s">
        <v>19</v>
      </c>
      <c r="B193" s="27" t="s">
        <v>249</v>
      </c>
      <c r="C193" s="28">
        <v>36000</v>
      </c>
      <c r="D193" s="67">
        <f>VLOOKUP(B193,'06.11'!B193:P454,15,0)</f>
        <v>0</v>
      </c>
      <c r="E193" s="38"/>
      <c r="F193" s="38"/>
      <c r="G193" s="26"/>
      <c r="H193" s="26"/>
      <c r="I193" s="25"/>
      <c r="J193" s="25"/>
      <c r="K193" s="25"/>
      <c r="L193" s="68">
        <f t="shared" ref="L193:L204" si="11">D193+G193+H193-I193-J193-K193-M193</f>
        <v>0</v>
      </c>
      <c r="M193" s="26"/>
      <c r="N193" s="68">
        <f t="shared" si="9"/>
        <v>0</v>
      </c>
      <c r="O193" s="37"/>
      <c r="P193" s="74"/>
    </row>
    <row r="194" spans="1:16" x14ac:dyDescent="0.25">
      <c r="A194" s="22" t="s">
        <v>21</v>
      </c>
      <c r="B194" s="27" t="s">
        <v>250</v>
      </c>
      <c r="C194" s="28">
        <v>43000</v>
      </c>
      <c r="D194" s="67">
        <v>0</v>
      </c>
      <c r="E194" s="38"/>
      <c r="F194" s="38"/>
      <c r="G194" s="26"/>
      <c r="H194" s="26"/>
      <c r="I194" s="25"/>
      <c r="J194" s="25"/>
      <c r="K194" s="25"/>
      <c r="L194" s="68">
        <f t="shared" si="11"/>
        <v>0</v>
      </c>
      <c r="M194" s="26"/>
      <c r="N194" s="68">
        <f t="shared" si="9"/>
        <v>0</v>
      </c>
      <c r="O194" s="37"/>
      <c r="P194" s="74"/>
    </row>
    <row r="195" spans="1:16" x14ac:dyDescent="0.25">
      <c r="A195" s="22" t="s">
        <v>23</v>
      </c>
      <c r="B195" s="27" t="s">
        <v>251</v>
      </c>
      <c r="C195" s="28">
        <v>12000</v>
      </c>
      <c r="D195" s="67">
        <f>VLOOKUP(B195,'06.11'!B195:P456,15,0)</f>
        <v>0</v>
      </c>
      <c r="E195" s="38"/>
      <c r="F195" s="38"/>
      <c r="G195" s="26"/>
      <c r="H195" s="26"/>
      <c r="I195" s="25"/>
      <c r="J195" s="25"/>
      <c r="K195" s="25"/>
      <c r="L195" s="68">
        <f t="shared" si="11"/>
        <v>0</v>
      </c>
      <c r="M195" s="26"/>
      <c r="N195" s="68">
        <f t="shared" si="9"/>
        <v>0</v>
      </c>
      <c r="O195" s="37"/>
      <c r="P195" s="74"/>
    </row>
    <row r="196" spans="1:16" x14ac:dyDescent="0.25">
      <c r="A196" s="22" t="s">
        <v>27</v>
      </c>
      <c r="B196" s="27" t="s">
        <v>252</v>
      </c>
      <c r="C196" s="28">
        <v>44000</v>
      </c>
      <c r="D196" s="67">
        <v>0</v>
      </c>
      <c r="E196" s="38"/>
      <c r="F196" s="38"/>
      <c r="G196" s="26"/>
      <c r="H196" s="26"/>
      <c r="I196" s="25"/>
      <c r="J196" s="25"/>
      <c r="K196" s="25"/>
      <c r="L196" s="68">
        <f t="shared" si="11"/>
        <v>0</v>
      </c>
      <c r="M196" s="26"/>
      <c r="N196" s="68">
        <f t="shared" si="9"/>
        <v>8</v>
      </c>
      <c r="O196" s="37"/>
      <c r="P196" s="74">
        <v>8</v>
      </c>
    </row>
    <row r="197" spans="1:16" x14ac:dyDescent="0.25">
      <c r="A197" s="22" t="s">
        <v>29</v>
      </c>
      <c r="B197" s="27" t="s">
        <v>253</v>
      </c>
      <c r="C197" s="28">
        <v>42000</v>
      </c>
      <c r="D197" s="67">
        <f>VLOOKUP(B197,'06.11'!B197:P458,15,0)</f>
        <v>0</v>
      </c>
      <c r="E197" s="38"/>
      <c r="F197" s="38"/>
      <c r="G197" s="25"/>
      <c r="H197" s="26"/>
      <c r="I197" s="25"/>
      <c r="J197" s="25"/>
      <c r="K197" s="25"/>
      <c r="L197" s="68">
        <f t="shared" si="11"/>
        <v>0</v>
      </c>
      <c r="M197" s="26"/>
      <c r="N197" s="68">
        <f t="shared" si="9"/>
        <v>0</v>
      </c>
      <c r="O197" s="37"/>
      <c r="P197" s="74"/>
    </row>
    <row r="198" spans="1:16" x14ac:dyDescent="0.25">
      <c r="A198" s="22" t="s">
        <v>31</v>
      </c>
      <c r="B198" s="27" t="s">
        <v>254</v>
      </c>
      <c r="C198" s="28">
        <v>12000</v>
      </c>
      <c r="D198" s="67">
        <f>VLOOKUP(B198,'06.11'!B198:P459,15,0)</f>
        <v>0</v>
      </c>
      <c r="E198" s="38"/>
      <c r="F198" s="38"/>
      <c r="G198" s="25"/>
      <c r="H198" s="26"/>
      <c r="I198" s="25"/>
      <c r="J198" s="25"/>
      <c r="K198" s="25"/>
      <c r="L198" s="68">
        <f t="shared" si="11"/>
        <v>0</v>
      </c>
      <c r="M198" s="26"/>
      <c r="N198" s="68">
        <f t="shared" si="9"/>
        <v>0</v>
      </c>
      <c r="O198" s="37"/>
      <c r="P198" s="74"/>
    </row>
    <row r="199" spans="1:16" x14ac:dyDescent="0.25">
      <c r="A199" s="22" t="s">
        <v>33</v>
      </c>
      <c r="B199" s="27" t="s">
        <v>255</v>
      </c>
      <c r="C199" s="28">
        <v>43000</v>
      </c>
      <c r="D199" s="67">
        <v>0</v>
      </c>
      <c r="E199" s="38"/>
      <c r="F199" s="38"/>
      <c r="G199" s="25"/>
      <c r="H199" s="26"/>
      <c r="I199" s="25"/>
      <c r="J199" s="25"/>
      <c r="K199" s="25"/>
      <c r="L199" s="68">
        <f t="shared" si="11"/>
        <v>0</v>
      </c>
      <c r="M199" s="26"/>
      <c r="N199" s="68">
        <f t="shared" si="9"/>
        <v>5</v>
      </c>
      <c r="O199" s="37"/>
      <c r="P199" s="74">
        <v>5</v>
      </c>
    </row>
    <row r="200" spans="1:16" x14ac:dyDescent="0.25">
      <c r="A200" s="22" t="s">
        <v>35</v>
      </c>
      <c r="B200" s="27" t="s">
        <v>256</v>
      </c>
      <c r="C200" s="28">
        <v>12000</v>
      </c>
      <c r="D200" s="67">
        <v>0</v>
      </c>
      <c r="E200" s="38"/>
      <c r="F200" s="38"/>
      <c r="G200" s="25"/>
      <c r="H200" s="26"/>
      <c r="I200" s="25"/>
      <c r="J200" s="25"/>
      <c r="K200" s="25"/>
      <c r="L200" s="68">
        <f t="shared" si="11"/>
        <v>0</v>
      </c>
      <c r="M200" s="26"/>
      <c r="N200" s="68">
        <f t="shared" si="9"/>
        <v>0</v>
      </c>
      <c r="O200" s="37"/>
      <c r="P200" s="74"/>
    </row>
    <row r="201" spans="1:16" x14ac:dyDescent="0.25">
      <c r="A201" s="22" t="s">
        <v>37</v>
      </c>
      <c r="B201" s="27" t="s">
        <v>257</v>
      </c>
      <c r="C201" s="28">
        <v>43000</v>
      </c>
      <c r="D201" s="67">
        <v>0</v>
      </c>
      <c r="E201" s="38"/>
      <c r="F201" s="38"/>
      <c r="G201" s="25"/>
      <c r="H201" s="26"/>
      <c r="I201" s="25"/>
      <c r="J201" s="25"/>
      <c r="K201" s="25"/>
      <c r="L201" s="68">
        <f t="shared" si="11"/>
        <v>0</v>
      </c>
      <c r="M201" s="26"/>
      <c r="N201" s="68">
        <f t="shared" si="9"/>
        <v>11</v>
      </c>
      <c r="O201" s="37"/>
      <c r="P201" s="74">
        <v>11</v>
      </c>
    </row>
    <row r="202" spans="1:16" x14ac:dyDescent="0.25">
      <c r="A202" s="22" t="s">
        <v>39</v>
      </c>
      <c r="B202" s="27" t="s">
        <v>258</v>
      </c>
      <c r="C202" s="28">
        <v>45000</v>
      </c>
      <c r="D202" s="67">
        <v>0</v>
      </c>
      <c r="E202" s="38"/>
      <c r="F202" s="38"/>
      <c r="G202" s="26"/>
      <c r="H202" s="26"/>
      <c r="I202" s="25"/>
      <c r="J202" s="25"/>
      <c r="K202" s="25"/>
      <c r="L202" s="68">
        <f t="shared" si="11"/>
        <v>0</v>
      </c>
      <c r="M202" s="26"/>
      <c r="N202" s="68">
        <f t="shared" si="9"/>
        <v>4</v>
      </c>
      <c r="O202" s="37"/>
      <c r="P202" s="74">
        <v>4</v>
      </c>
    </row>
    <row r="203" spans="1:16" x14ac:dyDescent="0.25">
      <c r="A203" s="22" t="s">
        <v>41</v>
      </c>
      <c r="B203" s="33" t="s">
        <v>259</v>
      </c>
      <c r="C203" s="34">
        <v>45000</v>
      </c>
      <c r="D203" s="67">
        <f>VLOOKUP(B203,'06.11'!B203:P464,15,0)</f>
        <v>0</v>
      </c>
      <c r="E203" s="38"/>
      <c r="F203" s="38"/>
      <c r="G203" s="26"/>
      <c r="H203" s="26"/>
      <c r="I203" s="25"/>
      <c r="J203" s="25"/>
      <c r="K203" s="25"/>
      <c r="L203" s="68">
        <f t="shared" si="11"/>
        <v>0</v>
      </c>
      <c r="M203" s="26"/>
      <c r="N203" s="68">
        <f t="shared" si="9"/>
        <v>0</v>
      </c>
      <c r="O203" s="37"/>
      <c r="P203" s="74"/>
    </row>
    <row r="204" spans="1:16" x14ac:dyDescent="0.25">
      <c r="A204" s="35" t="s">
        <v>43</v>
      </c>
      <c r="B204" s="27" t="s">
        <v>260</v>
      </c>
      <c r="C204" s="28">
        <v>45000</v>
      </c>
      <c r="D204" s="67">
        <f>VLOOKUP(B204,'06.11'!B204:P465,15,0)</f>
        <v>0</v>
      </c>
      <c r="E204" s="30"/>
      <c r="F204" s="30"/>
      <c r="G204" s="30"/>
      <c r="H204" s="30"/>
      <c r="I204" s="29"/>
      <c r="J204" s="29"/>
      <c r="K204" s="29"/>
      <c r="L204" s="66">
        <f t="shared" si="11"/>
        <v>0</v>
      </c>
      <c r="M204" s="30"/>
      <c r="N204" s="66">
        <f t="shared" si="9"/>
        <v>0</v>
      </c>
      <c r="O204" s="29"/>
      <c r="P204" s="71"/>
    </row>
    <row r="205" spans="1:16" x14ac:dyDescent="0.25">
      <c r="A205" s="49"/>
      <c r="B205" s="50" t="s">
        <v>261</v>
      </c>
      <c r="C205" s="51"/>
      <c r="D205" s="67">
        <f>VLOOKUP(B205,'06.11'!B205:P466,15,0)</f>
        <v>0</v>
      </c>
      <c r="E205" s="52"/>
      <c r="F205" s="52"/>
      <c r="G205" s="52"/>
      <c r="H205" s="53"/>
      <c r="I205" s="52"/>
      <c r="J205" s="52"/>
      <c r="K205" s="52"/>
      <c r="L205" s="67"/>
      <c r="M205" s="21"/>
      <c r="N205" s="67"/>
      <c r="O205" s="20"/>
      <c r="P205" s="72"/>
    </row>
    <row r="206" spans="1:16" x14ac:dyDescent="0.25">
      <c r="A206" s="35" t="s">
        <v>17</v>
      </c>
      <c r="B206" s="27" t="s">
        <v>262</v>
      </c>
      <c r="C206" s="28">
        <v>20000</v>
      </c>
      <c r="D206" s="67">
        <f>VLOOKUP(B206,'06.11'!B206:P467,15,0)</f>
        <v>0</v>
      </c>
      <c r="E206" s="25"/>
      <c r="F206" s="25"/>
      <c r="G206" s="25"/>
      <c r="H206" s="25"/>
      <c r="I206" s="25"/>
      <c r="J206" s="25"/>
      <c r="K206" s="25"/>
      <c r="L206" s="65">
        <f>D206+G206+H206-I206-J206-K206-M206</f>
        <v>0</v>
      </c>
      <c r="M206" s="26"/>
      <c r="N206" s="65">
        <f t="shared" si="9"/>
        <v>0</v>
      </c>
      <c r="O206" s="25"/>
      <c r="P206" s="73"/>
    </row>
    <row r="207" spans="1:16" x14ac:dyDescent="0.25">
      <c r="A207" s="35" t="s">
        <v>19</v>
      </c>
      <c r="B207" s="27" t="s">
        <v>263</v>
      </c>
      <c r="C207" s="28">
        <v>108000</v>
      </c>
      <c r="D207" s="67">
        <v>0</v>
      </c>
      <c r="E207" s="25"/>
      <c r="F207" s="25"/>
      <c r="G207" s="25"/>
      <c r="H207" s="25"/>
      <c r="I207" s="25"/>
      <c r="J207" s="25"/>
      <c r="K207" s="25"/>
      <c r="L207" s="65">
        <f t="shared" ref="L207:L232" si="12">D207+G207+H207-I207-J207-K207-M207</f>
        <v>0</v>
      </c>
      <c r="M207" s="26"/>
      <c r="N207" s="65">
        <f t="shared" si="9"/>
        <v>4</v>
      </c>
      <c r="O207" s="25"/>
      <c r="P207" s="73">
        <v>4</v>
      </c>
    </row>
    <row r="208" spans="1:16" hidden="1" x14ac:dyDescent="0.25">
      <c r="A208" s="35" t="s">
        <v>21</v>
      </c>
      <c r="B208" s="27" t="s">
        <v>264</v>
      </c>
      <c r="C208" s="28">
        <v>50000</v>
      </c>
      <c r="D208" s="67">
        <f>VLOOKUP(B208,'06.11'!B208:P469,15,0)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73"/>
    </row>
    <row r="209" spans="1:16" hidden="1" x14ac:dyDescent="0.25">
      <c r="A209" s="35" t="s">
        <v>23</v>
      </c>
      <c r="B209" s="27" t="s">
        <v>265</v>
      </c>
      <c r="C209" s="28">
        <v>20000</v>
      </c>
      <c r="D209" s="67">
        <f>VLOOKUP(B209,'06.11'!B209:P470,15,0)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73"/>
    </row>
    <row r="210" spans="1:16" hidden="1" x14ac:dyDescent="0.25">
      <c r="A210" s="35" t="s">
        <v>25</v>
      </c>
      <c r="B210" s="27" t="s">
        <v>266</v>
      </c>
      <c r="C210" s="28">
        <v>20000</v>
      </c>
      <c r="D210" s="67">
        <f>VLOOKUP(B210,'06.11'!B210:P471,15,0)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2"/>
        <v>0</v>
      </c>
      <c r="M210" s="26"/>
      <c r="N210" s="65">
        <f t="shared" si="9"/>
        <v>0</v>
      </c>
      <c r="O210" s="25"/>
      <c r="P210" s="73"/>
    </row>
    <row r="211" spans="1:16" hidden="1" x14ac:dyDescent="0.25">
      <c r="A211" s="35" t="s">
        <v>27</v>
      </c>
      <c r="B211" s="27" t="s">
        <v>267</v>
      </c>
      <c r="C211" s="28">
        <v>20000</v>
      </c>
      <c r="D211" s="67">
        <f>VLOOKUP(B211,'06.11'!B211:P472,15,0)</f>
        <v>0</v>
      </c>
      <c r="E211" s="25"/>
      <c r="F211" s="25"/>
      <c r="G211" s="25"/>
      <c r="H211" s="25"/>
      <c r="I211" s="25"/>
      <c r="J211" s="25"/>
      <c r="K211" s="25"/>
      <c r="L211" s="65">
        <f t="shared" si="12"/>
        <v>0</v>
      </c>
      <c r="M211" s="26"/>
      <c r="N211" s="65">
        <f t="shared" si="9"/>
        <v>0</v>
      </c>
      <c r="O211" s="25"/>
      <c r="P211" s="73"/>
    </row>
    <row r="212" spans="1:16" hidden="1" x14ac:dyDescent="0.25">
      <c r="A212" s="35" t="s">
        <v>29</v>
      </c>
      <c r="B212" s="27" t="s">
        <v>268</v>
      </c>
      <c r="C212" s="28">
        <v>50000</v>
      </c>
      <c r="D212" s="67">
        <f>VLOOKUP(B212,'06.11'!B212:P473,15,0)</f>
        <v>0</v>
      </c>
      <c r="E212" s="25"/>
      <c r="F212" s="25"/>
      <c r="G212" s="25"/>
      <c r="H212" s="25"/>
      <c r="I212" s="25"/>
      <c r="J212" s="25"/>
      <c r="K212" s="25"/>
      <c r="L212" s="65">
        <f t="shared" si="12"/>
        <v>0</v>
      </c>
      <c r="M212" s="26"/>
      <c r="N212" s="65">
        <f t="shared" si="9"/>
        <v>0</v>
      </c>
      <c r="O212" s="25"/>
      <c r="P212" s="73"/>
    </row>
    <row r="213" spans="1:16" hidden="1" x14ac:dyDescent="0.25">
      <c r="A213" s="35" t="s">
        <v>31</v>
      </c>
      <c r="B213" s="27" t="s">
        <v>269</v>
      </c>
      <c r="C213" s="28">
        <v>22000</v>
      </c>
      <c r="D213" s="67">
        <f>VLOOKUP(B213,'06.11'!B213:P474,15,0)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2"/>
        <v>0</v>
      </c>
      <c r="M213" s="26"/>
      <c r="N213" s="65">
        <f t="shared" si="9"/>
        <v>0</v>
      </c>
      <c r="O213" s="25"/>
      <c r="P213" s="73"/>
    </row>
    <row r="214" spans="1:16" x14ac:dyDescent="0.25">
      <c r="A214" s="35">
        <v>3</v>
      </c>
      <c r="B214" s="27" t="s">
        <v>265</v>
      </c>
      <c r="C214" s="28"/>
      <c r="D214" s="67"/>
      <c r="E214" s="25"/>
      <c r="F214" s="25"/>
      <c r="G214" s="25"/>
      <c r="H214" s="25"/>
      <c r="I214" s="25"/>
      <c r="J214" s="25"/>
      <c r="K214" s="25"/>
      <c r="L214" s="65"/>
      <c r="M214" s="26"/>
      <c r="N214" s="65"/>
      <c r="O214" s="25"/>
      <c r="P214" s="73">
        <v>8</v>
      </c>
    </row>
    <row r="215" spans="1:16" x14ac:dyDescent="0.25">
      <c r="A215" s="35">
        <v>4</v>
      </c>
      <c r="B215" s="27" t="s">
        <v>266</v>
      </c>
      <c r="C215" s="28"/>
      <c r="D215" s="67"/>
      <c r="E215" s="25"/>
      <c r="F215" s="25"/>
      <c r="G215" s="25"/>
      <c r="H215" s="25"/>
      <c r="I215" s="25"/>
      <c r="J215" s="25"/>
      <c r="K215" s="25"/>
      <c r="L215" s="65"/>
      <c r="M215" s="26"/>
      <c r="N215" s="65"/>
      <c r="O215" s="25"/>
      <c r="P215" s="73">
        <v>4</v>
      </c>
    </row>
    <row r="216" spans="1:16" x14ac:dyDescent="0.25">
      <c r="A216" s="35">
        <v>5</v>
      </c>
      <c r="B216" s="27" t="s">
        <v>267</v>
      </c>
      <c r="C216" s="28"/>
      <c r="D216" s="67"/>
      <c r="E216" s="25"/>
      <c r="F216" s="25"/>
      <c r="G216" s="25"/>
      <c r="H216" s="25"/>
      <c r="I216" s="25"/>
      <c r="J216" s="25"/>
      <c r="K216" s="25"/>
      <c r="L216" s="65"/>
      <c r="M216" s="26"/>
      <c r="N216" s="65"/>
      <c r="O216" s="25"/>
      <c r="P216" s="73">
        <v>8</v>
      </c>
    </row>
    <row r="217" spans="1:16" x14ac:dyDescent="0.25">
      <c r="A217" s="35" t="s">
        <v>33</v>
      </c>
      <c r="B217" s="27" t="s">
        <v>270</v>
      </c>
      <c r="C217" s="28">
        <v>99000</v>
      </c>
      <c r="D217" s="67">
        <f>VLOOKUP(B217,'06.11'!B217:P475,15,0)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9"/>
        <v>0</v>
      </c>
      <c r="O217" s="25"/>
      <c r="P217" s="73"/>
    </row>
    <row r="218" spans="1:16" x14ac:dyDescent="0.25">
      <c r="A218" s="35" t="s">
        <v>35</v>
      </c>
      <c r="B218" s="27" t="s">
        <v>271</v>
      </c>
      <c r="C218" s="28">
        <v>22000</v>
      </c>
      <c r="D218" s="67">
        <v>0</v>
      </c>
      <c r="E218" s="25"/>
      <c r="F218" s="25"/>
      <c r="G218" s="25"/>
      <c r="H218" s="25"/>
      <c r="I218" s="25"/>
      <c r="J218" s="25"/>
      <c r="K218" s="25"/>
      <c r="L218" s="65">
        <f t="shared" si="12"/>
        <v>0</v>
      </c>
      <c r="M218" s="26"/>
      <c r="N218" s="65">
        <f t="shared" si="9"/>
        <v>52</v>
      </c>
      <c r="O218" s="25"/>
      <c r="P218" s="73">
        <v>52</v>
      </c>
    </row>
    <row r="219" spans="1:16" hidden="1" x14ac:dyDescent="0.25">
      <c r="A219" s="35" t="s">
        <v>37</v>
      </c>
      <c r="B219" s="31" t="s">
        <v>272</v>
      </c>
      <c r="C219" s="28">
        <v>13000</v>
      </c>
      <c r="D219" s="67">
        <f>VLOOKUP(B219,'06.11'!B219:P477,15,0)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2"/>
        <v>0</v>
      </c>
      <c r="M219" s="26"/>
      <c r="N219" s="65">
        <f t="shared" si="9"/>
        <v>0</v>
      </c>
      <c r="O219" s="25"/>
      <c r="P219" s="65"/>
    </row>
    <row r="220" spans="1:16" hidden="1" x14ac:dyDescent="0.25">
      <c r="A220" s="35" t="s">
        <v>39</v>
      </c>
      <c r="B220" s="27" t="s">
        <v>273</v>
      </c>
      <c r="C220" s="28">
        <v>22000</v>
      </c>
      <c r="D220" s="67">
        <f>VLOOKUP(B220,'06.11'!B220:P478,15,0)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si="9"/>
        <v>0</v>
      </c>
      <c r="O220" s="25"/>
      <c r="P220" s="65"/>
    </row>
    <row r="221" spans="1:16" hidden="1" x14ac:dyDescent="0.25">
      <c r="A221" s="35" t="s">
        <v>41</v>
      </c>
      <c r="B221" s="27" t="s">
        <v>274</v>
      </c>
      <c r="C221" s="28">
        <v>32000</v>
      </c>
      <c r="D221" s="67">
        <f>VLOOKUP(B221,'06.11'!B221:P479,15,0)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si="9"/>
        <v>0</v>
      </c>
      <c r="O221" s="25"/>
      <c r="P221" s="65"/>
    </row>
    <row r="222" spans="1:16" hidden="1" x14ac:dyDescent="0.25">
      <c r="A222" s="35" t="s">
        <v>43</v>
      </c>
      <c r="B222" s="27" t="s">
        <v>275</v>
      </c>
      <c r="C222" s="28">
        <v>20000</v>
      </c>
      <c r="D222" s="67">
        <f>VLOOKUP(B222,'06.11'!B222:P480,15,0)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2"/>
        <v>0</v>
      </c>
      <c r="M222" s="26"/>
      <c r="N222" s="65">
        <f t="shared" si="9"/>
        <v>0</v>
      </c>
      <c r="O222" s="25"/>
      <c r="P222" s="65"/>
    </row>
    <row r="223" spans="1:16" hidden="1" x14ac:dyDescent="0.25">
      <c r="A223" s="35" t="s">
        <v>45</v>
      </c>
      <c r="B223" s="27" t="s">
        <v>276</v>
      </c>
      <c r="C223" s="28">
        <v>20000</v>
      </c>
      <c r="D223" s="67">
        <f>VLOOKUP(B223,'06.11'!B223:P481,15,0)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2"/>
        <v>0</v>
      </c>
      <c r="M223" s="26"/>
      <c r="N223" s="65">
        <f t="shared" si="9"/>
        <v>0</v>
      </c>
      <c r="O223" s="25"/>
      <c r="P223" s="65"/>
    </row>
    <row r="224" spans="1:16" hidden="1" x14ac:dyDescent="0.25">
      <c r="A224" s="35" t="s">
        <v>47</v>
      </c>
      <c r="B224" s="27" t="s">
        <v>277</v>
      </c>
      <c r="C224" s="28">
        <v>20000</v>
      </c>
      <c r="D224" s="67">
        <f>VLOOKUP(B224,'06.11'!B224:P482,15,0)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2"/>
        <v>0</v>
      </c>
      <c r="M224" s="26"/>
      <c r="N224" s="65">
        <f t="shared" ref="N224:N277" si="13">P224-L224</f>
        <v>0</v>
      </c>
      <c r="O224" s="25"/>
      <c r="P224" s="65"/>
    </row>
    <row r="225" spans="1:16" hidden="1" x14ac:dyDescent="0.25">
      <c r="A225" s="35" t="s">
        <v>49</v>
      </c>
      <c r="B225" s="27" t="s">
        <v>278</v>
      </c>
      <c r="C225" s="28">
        <v>88000</v>
      </c>
      <c r="D225" s="67">
        <f>VLOOKUP(B225,'06.11'!B225:P483,15,0)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2"/>
        <v>0</v>
      </c>
      <c r="M225" s="26"/>
      <c r="N225" s="65">
        <f t="shared" si="13"/>
        <v>0</v>
      </c>
      <c r="O225" s="25"/>
      <c r="P225" s="65"/>
    </row>
    <row r="226" spans="1:16" x14ac:dyDescent="0.25">
      <c r="A226" s="35" t="s">
        <v>51</v>
      </c>
      <c r="B226" s="27" t="s">
        <v>279</v>
      </c>
      <c r="C226" s="28">
        <v>20000</v>
      </c>
      <c r="D226" s="67">
        <v>0</v>
      </c>
      <c r="E226" s="25"/>
      <c r="F226" s="25"/>
      <c r="G226" s="25"/>
      <c r="H226" s="25"/>
      <c r="I226" s="25"/>
      <c r="J226" s="25"/>
      <c r="K226" s="25"/>
      <c r="L226" s="65">
        <f t="shared" si="12"/>
        <v>0</v>
      </c>
      <c r="M226" s="26"/>
      <c r="N226" s="65">
        <f t="shared" si="13"/>
        <v>10</v>
      </c>
      <c r="O226" s="25"/>
      <c r="P226" s="73">
        <v>10</v>
      </c>
    </row>
    <row r="227" spans="1:16" hidden="1" x14ac:dyDescent="0.25">
      <c r="A227" s="35" t="s">
        <v>53</v>
      </c>
      <c r="B227" s="27" t="s">
        <v>280</v>
      </c>
      <c r="C227" s="28">
        <v>88000</v>
      </c>
      <c r="D227" s="67">
        <f>VLOOKUP(B227,'06.11'!B227:P485,15,0)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2"/>
        <v>0</v>
      </c>
      <c r="M227" s="26"/>
      <c r="N227" s="65">
        <f t="shared" si="13"/>
        <v>0</v>
      </c>
      <c r="O227" s="25"/>
      <c r="P227" s="73"/>
    </row>
    <row r="228" spans="1:16" x14ac:dyDescent="0.25">
      <c r="A228" s="35" t="s">
        <v>55</v>
      </c>
      <c r="B228" s="27" t="s">
        <v>281</v>
      </c>
      <c r="C228" s="28">
        <v>20000</v>
      </c>
      <c r="D228" s="67">
        <v>0</v>
      </c>
      <c r="E228" s="25"/>
      <c r="F228" s="25"/>
      <c r="G228" s="25"/>
      <c r="H228" s="25"/>
      <c r="I228" s="25"/>
      <c r="J228" s="25"/>
      <c r="K228" s="25"/>
      <c r="L228" s="65">
        <f t="shared" si="12"/>
        <v>0</v>
      </c>
      <c r="M228" s="26"/>
      <c r="N228" s="65">
        <f t="shared" si="13"/>
        <v>6</v>
      </c>
      <c r="O228" s="25"/>
      <c r="P228" s="73">
        <v>6</v>
      </c>
    </row>
    <row r="229" spans="1:16" x14ac:dyDescent="0.25">
      <c r="A229" s="35" t="s">
        <v>57</v>
      </c>
      <c r="B229" s="27" t="s">
        <v>282</v>
      </c>
      <c r="C229" s="28">
        <v>20000</v>
      </c>
      <c r="D229" s="67">
        <v>0</v>
      </c>
      <c r="E229" s="25"/>
      <c r="F229" s="25"/>
      <c r="G229" s="25"/>
      <c r="H229" s="25"/>
      <c r="I229" s="25"/>
      <c r="J229" s="25"/>
      <c r="K229" s="25"/>
      <c r="L229" s="65">
        <f t="shared" si="12"/>
        <v>0</v>
      </c>
      <c r="M229" s="26"/>
      <c r="N229" s="65">
        <f t="shared" si="13"/>
        <v>12</v>
      </c>
      <c r="O229" s="25"/>
      <c r="P229" s="73">
        <v>12</v>
      </c>
    </row>
    <row r="230" spans="1:16" hidden="1" x14ac:dyDescent="0.25">
      <c r="A230" s="35" t="s">
        <v>59</v>
      </c>
      <c r="B230" s="27" t="s">
        <v>283</v>
      </c>
      <c r="C230" s="28">
        <v>20000</v>
      </c>
      <c r="D230" s="67">
        <f>VLOOKUP(B230,'06.11'!B230:P488,15,0)</f>
        <v>0</v>
      </c>
      <c r="E230" s="25"/>
      <c r="F230" s="25"/>
      <c r="G230" s="25"/>
      <c r="H230" s="25"/>
      <c r="I230" s="25"/>
      <c r="J230" s="25"/>
      <c r="K230" s="25"/>
      <c r="L230" s="65">
        <f t="shared" si="12"/>
        <v>0</v>
      </c>
      <c r="M230" s="26"/>
      <c r="N230" s="65">
        <f t="shared" si="13"/>
        <v>0</v>
      </c>
      <c r="O230" s="25"/>
      <c r="P230" s="73"/>
    </row>
    <row r="231" spans="1:16" hidden="1" x14ac:dyDescent="0.25">
      <c r="A231" s="35" t="s">
        <v>61</v>
      </c>
      <c r="B231" s="27" t="s">
        <v>284</v>
      </c>
      <c r="C231" s="28">
        <v>20000</v>
      </c>
      <c r="D231" s="67">
        <f>VLOOKUP(B231,'06.11'!B231:P489,15,0)</f>
        <v>0</v>
      </c>
      <c r="E231" s="25"/>
      <c r="F231" s="25"/>
      <c r="G231" s="25"/>
      <c r="H231" s="25"/>
      <c r="I231" s="25"/>
      <c r="J231" s="25"/>
      <c r="K231" s="25"/>
      <c r="L231" s="65">
        <f t="shared" si="12"/>
        <v>0</v>
      </c>
      <c r="M231" s="26"/>
      <c r="N231" s="65">
        <f t="shared" si="13"/>
        <v>0</v>
      </c>
      <c r="O231" s="25"/>
      <c r="P231" s="73"/>
    </row>
    <row r="232" spans="1:16" hidden="1" x14ac:dyDescent="0.25">
      <c r="A232" s="35" t="s">
        <v>63</v>
      </c>
      <c r="B232" s="27" t="s">
        <v>285</v>
      </c>
      <c r="C232" s="28">
        <v>28000</v>
      </c>
      <c r="D232" s="67">
        <f>VLOOKUP(B232,'06.11'!B232:P490,15,0)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2"/>
        <v>0</v>
      </c>
      <c r="M232" s="26"/>
      <c r="N232" s="65">
        <f t="shared" si="13"/>
        <v>0</v>
      </c>
      <c r="O232" s="25"/>
      <c r="P232" s="73"/>
    </row>
    <row r="233" spans="1:16" x14ac:dyDescent="0.25">
      <c r="A233" s="35" t="s">
        <v>65</v>
      </c>
      <c r="B233" s="54" t="s">
        <v>286</v>
      </c>
      <c r="C233" s="55">
        <v>50000</v>
      </c>
      <c r="D233" s="67">
        <f>VLOOKUP(B233,'06.11'!B233:P491,15,0)</f>
        <v>0</v>
      </c>
      <c r="E233" s="25"/>
      <c r="F233" s="25"/>
      <c r="G233" s="25"/>
      <c r="H233" s="25"/>
      <c r="I233" s="25"/>
      <c r="J233" s="25"/>
      <c r="K233" s="25"/>
      <c r="L233" s="65"/>
      <c r="M233" s="26"/>
      <c r="N233" s="65"/>
      <c r="O233" s="25"/>
      <c r="P233" s="73"/>
    </row>
    <row r="234" spans="1:16" x14ac:dyDescent="0.25">
      <c r="A234" s="35" t="s">
        <v>67</v>
      </c>
      <c r="B234" s="54" t="s">
        <v>287</v>
      </c>
      <c r="C234" s="55">
        <v>80000</v>
      </c>
      <c r="D234" s="67">
        <f>VLOOKUP(B234,'06.11'!B234:P492,15,0)</f>
        <v>0</v>
      </c>
      <c r="E234" s="25"/>
      <c r="F234" s="25"/>
      <c r="G234" s="25"/>
      <c r="H234" s="25"/>
      <c r="I234" s="25"/>
      <c r="J234" s="25"/>
      <c r="K234" s="25"/>
      <c r="L234" s="65"/>
      <c r="M234" s="26"/>
      <c r="N234" s="65"/>
      <c r="O234" s="25"/>
      <c r="P234" s="73"/>
    </row>
    <row r="235" spans="1:16" x14ac:dyDescent="0.25">
      <c r="A235" s="17"/>
      <c r="B235" s="18" t="s">
        <v>288</v>
      </c>
      <c r="C235" s="19"/>
      <c r="D235" s="67">
        <f>VLOOKUP(B235,'06.11'!B235:P493,15,0)</f>
        <v>0</v>
      </c>
      <c r="E235" s="20"/>
      <c r="F235" s="20"/>
      <c r="G235" s="20"/>
      <c r="H235" s="20"/>
      <c r="I235" s="20"/>
      <c r="J235" s="20"/>
      <c r="K235" s="20"/>
      <c r="L235" s="67"/>
      <c r="M235" s="21"/>
      <c r="N235" s="67"/>
      <c r="O235" s="20"/>
      <c r="P235" s="72"/>
    </row>
    <row r="236" spans="1:16" x14ac:dyDescent="0.25">
      <c r="A236" s="39">
        <v>1</v>
      </c>
      <c r="B236" s="23" t="s">
        <v>289</v>
      </c>
      <c r="C236" s="24">
        <v>38000</v>
      </c>
      <c r="D236" s="67">
        <f>VLOOKUP(B236,'06.11'!B236:P494,15,0)</f>
        <v>0</v>
      </c>
      <c r="E236" s="25"/>
      <c r="F236" s="25"/>
      <c r="G236" s="25"/>
      <c r="H236" s="25"/>
      <c r="I236" s="25"/>
      <c r="J236" s="25"/>
      <c r="K236" s="25"/>
      <c r="L236" s="65">
        <f>D236+G236+H236-I236-J236-K236-M236</f>
        <v>0</v>
      </c>
      <c r="M236" s="26"/>
      <c r="N236" s="65">
        <f t="shared" si="13"/>
        <v>0</v>
      </c>
      <c r="O236" s="25"/>
      <c r="P236" s="73"/>
    </row>
    <row r="237" spans="1:16" x14ac:dyDescent="0.25">
      <c r="A237" s="40">
        <v>2</v>
      </c>
      <c r="B237" s="27" t="s">
        <v>290</v>
      </c>
      <c r="C237" s="28">
        <v>38000</v>
      </c>
      <c r="D237" s="67">
        <f>VLOOKUP(B237,'06.11'!B237:P495,15,0)</f>
        <v>0</v>
      </c>
      <c r="E237" s="29"/>
      <c r="F237" s="29"/>
      <c r="G237" s="29"/>
      <c r="H237" s="29"/>
      <c r="I237" s="29"/>
      <c r="J237" s="29"/>
      <c r="K237" s="29"/>
      <c r="L237" s="66">
        <f>D237+G237+H237-I237-J237-K237-M237</f>
        <v>0</v>
      </c>
      <c r="M237" s="30"/>
      <c r="N237" s="66">
        <f t="shared" si="13"/>
        <v>0</v>
      </c>
      <c r="O237" s="29"/>
      <c r="P237" s="71"/>
    </row>
    <row r="238" spans="1:16" x14ac:dyDescent="0.25">
      <c r="A238" s="32">
        <v>3</v>
      </c>
      <c r="B238" s="33" t="s">
        <v>291</v>
      </c>
      <c r="C238" s="34">
        <v>38000</v>
      </c>
      <c r="D238" s="67">
        <f>VLOOKUP(B238,'06.11'!B238:P496,15,0)</f>
        <v>0</v>
      </c>
      <c r="E238" s="37"/>
      <c r="F238" s="37"/>
      <c r="G238" s="37"/>
      <c r="H238" s="37"/>
      <c r="I238" s="37"/>
      <c r="J238" s="37"/>
      <c r="K238" s="37"/>
      <c r="L238" s="68">
        <f>D238+G238+H238-I238-J238-K238-M238</f>
        <v>0</v>
      </c>
      <c r="M238" s="38"/>
      <c r="N238" s="68">
        <f t="shared" si="13"/>
        <v>0</v>
      </c>
      <c r="O238" s="37"/>
      <c r="P238" s="74"/>
    </row>
    <row r="239" spans="1:16" x14ac:dyDescent="0.25">
      <c r="A239" s="44"/>
      <c r="B239" s="56" t="s">
        <v>292</v>
      </c>
      <c r="C239" s="46"/>
      <c r="D239" s="67">
        <f>VLOOKUP(B239,'06.11'!B239:P497,15,0)</f>
        <v>0</v>
      </c>
      <c r="E239" s="20"/>
      <c r="F239" s="20"/>
      <c r="G239" s="20"/>
      <c r="H239" s="20"/>
      <c r="I239" s="20"/>
      <c r="J239" s="20"/>
      <c r="K239" s="20"/>
      <c r="L239" s="67"/>
      <c r="M239" s="21"/>
      <c r="N239" s="67"/>
      <c r="O239" s="20"/>
      <c r="P239" s="72"/>
    </row>
    <row r="240" spans="1:16" x14ac:dyDescent="0.25">
      <c r="A240" s="39">
        <v>1</v>
      </c>
      <c r="B240" s="23" t="s">
        <v>293</v>
      </c>
      <c r="C240" s="24">
        <v>32000</v>
      </c>
      <c r="D240" s="67">
        <f>VLOOKUP(B240,'06.11'!B240:P498,15,0)</f>
        <v>0</v>
      </c>
      <c r="E240" s="25"/>
      <c r="F240" s="25"/>
      <c r="G240" s="25"/>
      <c r="H240" s="25"/>
      <c r="I240" s="25"/>
      <c r="J240" s="25"/>
      <c r="K240" s="25"/>
      <c r="L240" s="65">
        <f>D240+G240+H240-I240-J240-K240-M240</f>
        <v>0</v>
      </c>
      <c r="M240" s="26"/>
      <c r="N240" s="65">
        <f t="shared" si="13"/>
        <v>0</v>
      </c>
      <c r="O240" s="25"/>
      <c r="P240" s="73"/>
    </row>
    <row r="241" spans="1:16" x14ac:dyDescent="0.25">
      <c r="A241" s="40">
        <v>2</v>
      </c>
      <c r="B241" s="27" t="s">
        <v>294</v>
      </c>
      <c r="C241" s="28">
        <v>32000</v>
      </c>
      <c r="D241" s="67">
        <v>0</v>
      </c>
      <c r="E241" s="25"/>
      <c r="F241" s="25"/>
      <c r="G241" s="25"/>
      <c r="H241" s="25"/>
      <c r="I241" s="25"/>
      <c r="J241" s="25"/>
      <c r="K241" s="25"/>
      <c r="L241" s="65">
        <f t="shared" ref="L241:L248" si="14">D241+G241+H241-I241-J241-K241-M241</f>
        <v>0</v>
      </c>
      <c r="M241" s="26"/>
      <c r="N241" s="65">
        <f t="shared" si="13"/>
        <v>0</v>
      </c>
      <c r="O241" s="25"/>
      <c r="P241" s="73"/>
    </row>
    <row r="242" spans="1:16" x14ac:dyDescent="0.25">
      <c r="A242" s="41">
        <v>3</v>
      </c>
      <c r="B242" s="42" t="s">
        <v>295</v>
      </c>
      <c r="C242" s="43">
        <v>32000</v>
      </c>
      <c r="D242" s="67">
        <f>VLOOKUP(B242,'06.11'!B242:P500,15,0)</f>
        <v>0</v>
      </c>
      <c r="E242" s="25"/>
      <c r="F242" s="25"/>
      <c r="G242" s="25"/>
      <c r="H242" s="25"/>
      <c r="I242" s="25"/>
      <c r="J242" s="25"/>
      <c r="K242" s="25"/>
      <c r="L242" s="65">
        <f t="shared" si="14"/>
        <v>0</v>
      </c>
      <c r="M242" s="26"/>
      <c r="N242" s="65">
        <f t="shared" si="13"/>
        <v>0</v>
      </c>
      <c r="O242" s="25"/>
      <c r="P242" s="73"/>
    </row>
    <row r="243" spans="1:16" x14ac:dyDescent="0.25">
      <c r="A243" s="41">
        <v>4</v>
      </c>
      <c r="B243" s="42" t="s">
        <v>296</v>
      </c>
      <c r="C243" s="43">
        <v>32000</v>
      </c>
      <c r="D243" s="67">
        <f>VLOOKUP(B243,'06.11'!B243:P501,15,0)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4"/>
        <v>0</v>
      </c>
      <c r="M243" s="26"/>
      <c r="N243" s="65">
        <f t="shared" si="13"/>
        <v>0</v>
      </c>
      <c r="O243" s="25"/>
      <c r="P243" s="73"/>
    </row>
    <row r="244" spans="1:16" x14ac:dyDescent="0.25">
      <c r="A244" s="41">
        <v>5</v>
      </c>
      <c r="B244" s="42" t="s">
        <v>297</v>
      </c>
      <c r="C244" s="43">
        <v>32000</v>
      </c>
      <c r="D244" s="67">
        <f>VLOOKUP(B244,'06.11'!B244:P502,15,0)</f>
        <v>0</v>
      </c>
      <c r="E244" s="25"/>
      <c r="F244" s="25"/>
      <c r="G244" s="25"/>
      <c r="H244" s="25"/>
      <c r="I244" s="25"/>
      <c r="J244" s="25"/>
      <c r="K244" s="25"/>
      <c r="L244" s="65">
        <f t="shared" si="14"/>
        <v>0</v>
      </c>
      <c r="M244" s="26"/>
      <c r="N244" s="65">
        <f t="shared" si="13"/>
        <v>0</v>
      </c>
      <c r="O244" s="25"/>
      <c r="P244" s="73"/>
    </row>
    <row r="245" spans="1:16" x14ac:dyDescent="0.25">
      <c r="A245" s="41">
        <v>6</v>
      </c>
      <c r="B245" s="42" t="s">
        <v>298</v>
      </c>
      <c r="C245" s="43">
        <v>32000</v>
      </c>
      <c r="D245" s="67">
        <f>VLOOKUP(B245,'06.11'!B245:P503,15,0)</f>
        <v>0</v>
      </c>
      <c r="E245" s="25"/>
      <c r="F245" s="25"/>
      <c r="G245" s="25"/>
      <c r="H245" s="25"/>
      <c r="I245" s="25"/>
      <c r="J245" s="25"/>
      <c r="K245" s="25"/>
      <c r="L245" s="65">
        <f t="shared" si="14"/>
        <v>0</v>
      </c>
      <c r="M245" s="26"/>
      <c r="N245" s="65">
        <f t="shared" si="13"/>
        <v>0</v>
      </c>
      <c r="O245" s="25"/>
      <c r="P245" s="73"/>
    </row>
    <row r="246" spans="1:16" x14ac:dyDescent="0.25">
      <c r="A246" s="41">
        <v>7</v>
      </c>
      <c r="B246" s="42" t="s">
        <v>299</v>
      </c>
      <c r="C246" s="43">
        <v>32000</v>
      </c>
      <c r="D246" s="67">
        <f>VLOOKUP(B246,'06.11'!B246:P504,15,0)</f>
        <v>0</v>
      </c>
      <c r="E246" s="25"/>
      <c r="F246" s="25"/>
      <c r="G246" s="25"/>
      <c r="H246" s="25"/>
      <c r="I246" s="25"/>
      <c r="J246" s="25"/>
      <c r="K246" s="25"/>
      <c r="L246" s="65">
        <f t="shared" si="14"/>
        <v>0</v>
      </c>
      <c r="M246" s="26"/>
      <c r="N246" s="65">
        <f t="shared" si="13"/>
        <v>0</v>
      </c>
      <c r="O246" s="25"/>
      <c r="P246" s="73"/>
    </row>
    <row r="247" spans="1:16" x14ac:dyDescent="0.25">
      <c r="A247" s="40">
        <v>8</v>
      </c>
      <c r="B247" s="27" t="s">
        <v>300</v>
      </c>
      <c r="C247" s="28">
        <v>32000</v>
      </c>
      <c r="D247" s="67">
        <f>VLOOKUP(B247,'06.11'!B247:P505,15,0)</f>
        <v>0</v>
      </c>
      <c r="E247" s="25"/>
      <c r="F247" s="25"/>
      <c r="G247" s="25"/>
      <c r="H247" s="25"/>
      <c r="I247" s="25"/>
      <c r="J247" s="25"/>
      <c r="K247" s="25"/>
      <c r="L247" s="65">
        <f t="shared" si="14"/>
        <v>0</v>
      </c>
      <c r="M247" s="26"/>
      <c r="N247" s="65">
        <f t="shared" si="13"/>
        <v>0</v>
      </c>
      <c r="O247" s="25"/>
      <c r="P247" s="73"/>
    </row>
    <row r="248" spans="1:16" x14ac:dyDescent="0.25">
      <c r="A248" s="40"/>
      <c r="B248" s="27"/>
      <c r="C248" s="28">
        <v>32001</v>
      </c>
      <c r="D248" s="67" t="e">
        <f>VLOOKUP(B248,'06.11'!B248:P506,15,0)</f>
        <v>#N/A</v>
      </c>
      <c r="E248" s="25"/>
      <c r="F248" s="25"/>
      <c r="G248" s="25"/>
      <c r="H248" s="25"/>
      <c r="I248" s="25"/>
      <c r="J248" s="25"/>
      <c r="K248" s="25"/>
      <c r="L248" s="65" t="e">
        <f t="shared" si="14"/>
        <v>#N/A</v>
      </c>
      <c r="M248" s="26"/>
      <c r="N248" s="65" t="e">
        <f t="shared" si="13"/>
        <v>#N/A</v>
      </c>
      <c r="O248" s="25"/>
      <c r="P248" s="73"/>
    </row>
    <row r="249" spans="1:16" x14ac:dyDescent="0.25">
      <c r="A249" s="17"/>
      <c r="B249" s="18" t="s">
        <v>301</v>
      </c>
      <c r="C249" s="19"/>
      <c r="D249" s="67">
        <f>VLOOKUP(B249,'06.11'!B249:P507,15,0)</f>
        <v>0</v>
      </c>
      <c r="E249" s="20"/>
      <c r="F249" s="20"/>
      <c r="G249" s="20"/>
      <c r="H249" s="20"/>
      <c r="I249" s="20"/>
      <c r="J249" s="20"/>
      <c r="K249" s="20"/>
      <c r="L249" s="67"/>
      <c r="M249" s="21"/>
      <c r="N249" s="67">
        <f t="shared" si="13"/>
        <v>0</v>
      </c>
      <c r="O249" s="20"/>
      <c r="P249" s="72"/>
    </row>
    <row r="250" spans="1:16" x14ac:dyDescent="0.25">
      <c r="A250" s="39">
        <v>1</v>
      </c>
      <c r="B250" s="23" t="s">
        <v>302</v>
      </c>
      <c r="C250" s="24">
        <v>18000</v>
      </c>
      <c r="D250" s="67">
        <v>0</v>
      </c>
      <c r="E250" s="25"/>
      <c r="F250" s="25"/>
      <c r="G250" s="25"/>
      <c r="H250" s="25"/>
      <c r="I250" s="25"/>
      <c r="J250" s="25"/>
      <c r="K250" s="25"/>
      <c r="L250" s="65">
        <f>D250+G250+H250-I250-J250-K250-M250</f>
        <v>0</v>
      </c>
      <c r="M250" s="26"/>
      <c r="N250" s="65">
        <f t="shared" si="13"/>
        <v>48</v>
      </c>
      <c r="O250" s="25"/>
      <c r="P250" s="73">
        <v>48</v>
      </c>
    </row>
    <row r="251" spans="1:16" x14ac:dyDescent="0.25">
      <c r="A251" s="40">
        <v>2</v>
      </c>
      <c r="B251" s="27" t="s">
        <v>303</v>
      </c>
      <c r="C251" s="28">
        <v>20000</v>
      </c>
      <c r="D251" s="67">
        <v>0</v>
      </c>
      <c r="E251" s="25"/>
      <c r="F251" s="25"/>
      <c r="G251" s="25"/>
      <c r="H251" s="25"/>
      <c r="I251" s="25"/>
      <c r="J251" s="25"/>
      <c r="K251" s="25"/>
      <c r="L251" s="65">
        <f t="shared" ref="L251:L261" si="15">D251+G251+H251-I251-J251-K251-M251</f>
        <v>0</v>
      </c>
      <c r="M251" s="26"/>
      <c r="N251" s="65">
        <f t="shared" si="13"/>
        <v>1</v>
      </c>
      <c r="O251" s="25"/>
      <c r="P251" s="73">
        <v>1</v>
      </c>
    </row>
    <row r="252" spans="1:16" x14ac:dyDescent="0.25">
      <c r="A252" s="40">
        <v>3</v>
      </c>
      <c r="B252" s="27" t="s">
        <v>304</v>
      </c>
      <c r="C252" s="28">
        <v>20000</v>
      </c>
      <c r="D252" s="67">
        <v>0</v>
      </c>
      <c r="E252" s="25"/>
      <c r="F252" s="25"/>
      <c r="G252" s="25"/>
      <c r="H252" s="25"/>
      <c r="I252" s="25"/>
      <c r="J252" s="25"/>
      <c r="K252" s="25"/>
      <c r="L252" s="65">
        <f t="shared" si="15"/>
        <v>0</v>
      </c>
      <c r="M252" s="26"/>
      <c r="N252" s="65">
        <f t="shared" si="13"/>
        <v>20</v>
      </c>
      <c r="O252" s="25"/>
      <c r="P252" s="73">
        <v>20</v>
      </c>
    </row>
    <row r="253" spans="1:16" x14ac:dyDescent="0.25">
      <c r="A253" s="40">
        <v>4</v>
      </c>
      <c r="B253" s="27" t="s">
        <v>305</v>
      </c>
      <c r="C253" s="28">
        <v>20000</v>
      </c>
      <c r="D253" s="67">
        <v>0</v>
      </c>
      <c r="E253" s="25"/>
      <c r="F253" s="25"/>
      <c r="G253" s="25"/>
      <c r="H253" s="25"/>
      <c r="I253" s="25"/>
      <c r="J253" s="25"/>
      <c r="K253" s="25"/>
      <c r="L253" s="65">
        <f t="shared" si="15"/>
        <v>0</v>
      </c>
      <c r="M253" s="26"/>
      <c r="N253" s="65">
        <f t="shared" si="13"/>
        <v>27</v>
      </c>
      <c r="O253" s="25"/>
      <c r="P253" s="73">
        <v>27</v>
      </c>
    </row>
    <row r="254" spans="1:16" x14ac:dyDescent="0.25">
      <c r="A254" s="40">
        <v>5</v>
      </c>
      <c r="B254" s="27" t="s">
        <v>306</v>
      </c>
      <c r="C254" s="43">
        <v>18000</v>
      </c>
      <c r="D254" s="67">
        <f>VLOOKUP(B254,'06.11'!B254:P512,15,0)</f>
        <v>0</v>
      </c>
      <c r="E254" s="25"/>
      <c r="F254" s="25"/>
      <c r="G254" s="25"/>
      <c r="H254" s="25"/>
      <c r="I254" s="25"/>
      <c r="J254" s="25"/>
      <c r="K254" s="25"/>
      <c r="L254" s="65">
        <f t="shared" si="15"/>
        <v>0</v>
      </c>
      <c r="M254" s="26"/>
      <c r="N254" s="65">
        <f t="shared" si="13"/>
        <v>0</v>
      </c>
      <c r="O254" s="25"/>
      <c r="P254" s="73"/>
    </row>
    <row r="255" spans="1:16" x14ac:dyDescent="0.25">
      <c r="A255" s="40">
        <v>6</v>
      </c>
      <c r="B255" s="27" t="s">
        <v>307</v>
      </c>
      <c r="C255" s="43">
        <v>16000</v>
      </c>
      <c r="D255" s="67">
        <v>0</v>
      </c>
      <c r="E255" s="25"/>
      <c r="F255" s="25"/>
      <c r="G255" s="25"/>
      <c r="H255" s="25"/>
      <c r="I255" s="25"/>
      <c r="J255" s="25"/>
      <c r="K255" s="25"/>
      <c r="L255" s="65">
        <f t="shared" si="15"/>
        <v>0</v>
      </c>
      <c r="M255" s="26"/>
      <c r="N255" s="65">
        <f t="shared" si="13"/>
        <v>100</v>
      </c>
      <c r="O255" s="25"/>
      <c r="P255" s="73">
        <v>100</v>
      </c>
    </row>
    <row r="256" spans="1:16" hidden="1" x14ac:dyDescent="0.25">
      <c r="A256" s="40">
        <v>7</v>
      </c>
      <c r="B256" s="27" t="s">
        <v>308</v>
      </c>
      <c r="C256" s="43">
        <v>9000</v>
      </c>
      <c r="D256" s="67">
        <f>VLOOKUP(B256,'06.11'!B256:P514,15,0)</f>
        <v>0</v>
      </c>
      <c r="E256" s="25"/>
      <c r="F256" s="25"/>
      <c r="G256" s="25"/>
      <c r="H256" s="25"/>
      <c r="I256" s="25"/>
      <c r="J256" s="25"/>
      <c r="K256" s="25"/>
      <c r="L256" s="65">
        <f t="shared" si="15"/>
        <v>0</v>
      </c>
      <c r="M256" s="26"/>
      <c r="N256" s="65">
        <f t="shared" si="13"/>
        <v>0</v>
      </c>
      <c r="O256" s="25"/>
      <c r="P256" s="73"/>
    </row>
    <row r="257" spans="1:16" x14ac:dyDescent="0.25">
      <c r="A257" s="40">
        <v>8</v>
      </c>
      <c r="B257" s="27" t="s">
        <v>309</v>
      </c>
      <c r="C257" s="28">
        <v>22000</v>
      </c>
      <c r="D257" s="67">
        <v>0</v>
      </c>
      <c r="E257" s="25"/>
      <c r="F257" s="25"/>
      <c r="G257" s="25"/>
      <c r="H257" s="25"/>
      <c r="I257" s="25"/>
      <c r="J257" s="25"/>
      <c r="K257" s="25"/>
      <c r="L257" s="65">
        <f t="shared" si="15"/>
        <v>0</v>
      </c>
      <c r="M257" s="26"/>
      <c r="N257" s="65">
        <f t="shared" si="13"/>
        <v>39</v>
      </c>
      <c r="O257" s="25"/>
      <c r="P257" s="73">
        <v>39</v>
      </c>
    </row>
    <row r="258" spans="1:16" x14ac:dyDescent="0.25">
      <c r="A258" s="40">
        <v>9</v>
      </c>
      <c r="B258" s="27" t="s">
        <v>310</v>
      </c>
      <c r="C258" s="28">
        <v>22000</v>
      </c>
      <c r="D258" s="67">
        <v>0</v>
      </c>
      <c r="E258" s="25"/>
      <c r="F258" s="25"/>
      <c r="G258" s="25"/>
      <c r="H258" s="25"/>
      <c r="I258" s="25"/>
      <c r="J258" s="25"/>
      <c r="K258" s="25"/>
      <c r="L258" s="65">
        <f t="shared" si="15"/>
        <v>0</v>
      </c>
      <c r="M258" s="26"/>
      <c r="N258" s="65">
        <f t="shared" si="13"/>
        <v>28</v>
      </c>
      <c r="O258" s="25"/>
      <c r="P258" s="73">
        <v>28</v>
      </c>
    </row>
    <row r="259" spans="1:16" x14ac:dyDescent="0.25">
      <c r="A259" s="40">
        <v>10</v>
      </c>
      <c r="B259" s="27" t="s">
        <v>311</v>
      </c>
      <c r="C259" s="28">
        <v>20000</v>
      </c>
      <c r="D259" s="67">
        <v>0</v>
      </c>
      <c r="E259" s="25"/>
      <c r="F259" s="25"/>
      <c r="G259" s="25"/>
      <c r="H259" s="25"/>
      <c r="I259" s="25"/>
      <c r="J259" s="25"/>
      <c r="K259" s="25"/>
      <c r="L259" s="65">
        <f t="shared" si="15"/>
        <v>0</v>
      </c>
      <c r="M259" s="26"/>
      <c r="N259" s="65">
        <f t="shared" si="13"/>
        <v>48</v>
      </c>
      <c r="O259" s="25"/>
      <c r="P259" s="73">
        <v>48</v>
      </c>
    </row>
    <row r="260" spans="1:16" x14ac:dyDescent="0.25">
      <c r="A260" s="40">
        <v>11</v>
      </c>
      <c r="B260" s="27" t="s">
        <v>312</v>
      </c>
      <c r="C260" s="28">
        <v>18000</v>
      </c>
      <c r="D260" s="67">
        <v>0</v>
      </c>
      <c r="E260" s="25"/>
      <c r="F260" s="25"/>
      <c r="G260" s="25"/>
      <c r="H260" s="25"/>
      <c r="I260" s="25"/>
      <c r="J260" s="25"/>
      <c r="K260" s="25"/>
      <c r="L260" s="65">
        <f t="shared" si="15"/>
        <v>0</v>
      </c>
      <c r="M260" s="26"/>
      <c r="N260" s="65">
        <f t="shared" si="13"/>
        <v>52</v>
      </c>
      <c r="O260" s="25"/>
      <c r="P260" s="73">
        <v>52</v>
      </c>
    </row>
    <row r="261" spans="1:16" hidden="1" x14ac:dyDescent="0.25">
      <c r="A261" s="32"/>
      <c r="B261" s="33"/>
      <c r="C261" s="34"/>
      <c r="D261" s="67" t="e">
        <f>VLOOKUP(B261,'06.11'!B261:P519,15,0)</f>
        <v>#N/A</v>
      </c>
      <c r="E261" s="25"/>
      <c r="F261" s="25"/>
      <c r="G261" s="25"/>
      <c r="H261" s="25"/>
      <c r="I261" s="25"/>
      <c r="J261" s="25"/>
      <c r="K261" s="25"/>
      <c r="L261" s="65" t="e">
        <f t="shared" si="15"/>
        <v>#N/A</v>
      </c>
      <c r="M261" s="26"/>
      <c r="N261" s="65" t="e">
        <f t="shared" si="13"/>
        <v>#N/A</v>
      </c>
      <c r="O261" s="25"/>
      <c r="P261" s="73"/>
    </row>
    <row r="262" spans="1:16" x14ac:dyDescent="0.25">
      <c r="A262" s="17"/>
      <c r="B262" s="18" t="s">
        <v>313</v>
      </c>
      <c r="C262" s="19"/>
      <c r="D262" s="67">
        <f>VLOOKUP(B262,'06.11'!B262:P520,15,0)</f>
        <v>0</v>
      </c>
      <c r="E262" s="20"/>
      <c r="F262" s="20"/>
      <c r="G262" s="20"/>
      <c r="H262" s="20"/>
      <c r="I262" s="20"/>
      <c r="J262" s="20"/>
      <c r="K262" s="20"/>
      <c r="L262" s="67"/>
      <c r="M262" s="21"/>
      <c r="N262" s="67">
        <f t="shared" si="13"/>
        <v>0</v>
      </c>
      <c r="O262" s="20"/>
      <c r="P262" s="72"/>
    </row>
    <row r="263" spans="1:16" x14ac:dyDescent="0.25">
      <c r="A263" s="39">
        <v>1</v>
      </c>
      <c r="B263" s="23" t="s">
        <v>314</v>
      </c>
      <c r="C263" s="24">
        <v>80000</v>
      </c>
      <c r="D263" s="67">
        <f>VLOOKUP(B263,'06.11'!B263:P521,15,0)</f>
        <v>0</v>
      </c>
      <c r="E263" s="25"/>
      <c r="F263" s="25"/>
      <c r="G263" s="25"/>
      <c r="H263" s="25"/>
      <c r="I263" s="25"/>
      <c r="J263" s="25"/>
      <c r="K263" s="25"/>
      <c r="L263" s="65">
        <f>D263+G263+H263-I263-J263-K263-M263</f>
        <v>0</v>
      </c>
      <c r="M263" s="26"/>
      <c r="N263" s="65">
        <f t="shared" si="13"/>
        <v>0</v>
      </c>
      <c r="O263" s="25"/>
      <c r="P263" s="73"/>
    </row>
    <row r="264" spans="1:16" x14ac:dyDescent="0.25">
      <c r="A264" s="40">
        <v>2</v>
      </c>
      <c r="B264" s="27" t="s">
        <v>315</v>
      </c>
      <c r="C264" s="28">
        <v>19000</v>
      </c>
      <c r="D264" s="67">
        <v>0</v>
      </c>
      <c r="E264" s="29"/>
      <c r="F264" s="29"/>
      <c r="G264" s="29"/>
      <c r="H264" s="29"/>
      <c r="I264" s="29"/>
      <c r="J264" s="29"/>
      <c r="K264" s="29"/>
      <c r="L264" s="66">
        <f>D264+G264+H264-I264-J264-K264-M264</f>
        <v>0</v>
      </c>
      <c r="M264" s="30"/>
      <c r="N264" s="66">
        <f t="shared" si="13"/>
        <v>3</v>
      </c>
      <c r="O264" s="29"/>
      <c r="P264" s="71">
        <v>3</v>
      </c>
    </row>
    <row r="265" spans="1:16" hidden="1" x14ac:dyDescent="0.25">
      <c r="A265" s="32"/>
      <c r="B265" s="33"/>
      <c r="C265" s="34"/>
      <c r="D265" s="67" t="e">
        <f>VLOOKUP(B265,'06.11'!B265:P523,15,0)</f>
        <v>#N/A</v>
      </c>
      <c r="E265" s="37"/>
      <c r="F265" s="37"/>
      <c r="G265" s="37"/>
      <c r="H265" s="37"/>
      <c r="I265" s="37"/>
      <c r="J265" s="37"/>
      <c r="K265" s="37"/>
      <c r="L265" s="68" t="e">
        <f>D265+G265+H265-I265-J265-K265-M265</f>
        <v>#N/A</v>
      </c>
      <c r="M265" s="38"/>
      <c r="N265" s="68" t="e">
        <f t="shared" si="13"/>
        <v>#N/A</v>
      </c>
      <c r="O265" s="37"/>
      <c r="P265" s="74"/>
    </row>
    <row r="266" spans="1:16" x14ac:dyDescent="0.25">
      <c r="A266" s="17"/>
      <c r="B266" s="18" t="s">
        <v>316</v>
      </c>
      <c r="C266" s="19"/>
      <c r="D266" s="67">
        <f>VLOOKUP(B266,'06.11'!B266:P524,15,0)</f>
        <v>0</v>
      </c>
      <c r="E266" s="20"/>
      <c r="F266" s="20"/>
      <c r="G266" s="20"/>
      <c r="H266" s="20"/>
      <c r="I266" s="20"/>
      <c r="J266" s="20"/>
      <c r="K266" s="20"/>
      <c r="L266" s="67"/>
      <c r="M266" s="21"/>
      <c r="N266" s="67">
        <f t="shared" si="13"/>
        <v>0</v>
      </c>
      <c r="O266" s="20"/>
      <c r="P266" s="72"/>
    </row>
    <row r="267" spans="1:16" x14ac:dyDescent="0.25">
      <c r="A267" s="22" t="s">
        <v>17</v>
      </c>
      <c r="B267" s="23" t="s">
        <v>317</v>
      </c>
      <c r="C267" s="24">
        <v>16000</v>
      </c>
      <c r="D267" s="67">
        <v>0</v>
      </c>
      <c r="E267" s="25"/>
      <c r="F267" s="25"/>
      <c r="G267" s="25"/>
      <c r="H267" s="25"/>
      <c r="I267" s="25"/>
      <c r="J267" s="25"/>
      <c r="K267" s="25"/>
      <c r="L267" s="65">
        <f>D267+G267+H267-I267-J267-K267-M267</f>
        <v>0</v>
      </c>
      <c r="M267" s="26"/>
      <c r="N267" s="65">
        <f t="shared" si="13"/>
        <v>2</v>
      </c>
      <c r="O267" s="25"/>
      <c r="P267" s="73">
        <v>2</v>
      </c>
    </row>
    <row r="268" spans="1:16" x14ac:dyDescent="0.25">
      <c r="A268" s="35" t="s">
        <v>19</v>
      </c>
      <c r="B268" s="27" t="s">
        <v>318</v>
      </c>
      <c r="C268" s="28">
        <v>14000</v>
      </c>
      <c r="D268" s="67">
        <v>0</v>
      </c>
      <c r="E268" s="25"/>
      <c r="F268" s="25"/>
      <c r="G268" s="25"/>
      <c r="H268" s="25"/>
      <c r="I268" s="25"/>
      <c r="J268" s="25"/>
      <c r="K268" s="25"/>
      <c r="L268" s="65">
        <f t="shared" ref="L268:L276" si="16">D268+G268+H268-I268-J268-K268-M268</f>
        <v>0</v>
      </c>
      <c r="M268" s="26"/>
      <c r="N268" s="65">
        <f t="shared" si="13"/>
        <v>50</v>
      </c>
      <c r="O268" s="25"/>
      <c r="P268" s="73">
        <v>50</v>
      </c>
    </row>
    <row r="269" spans="1:16" x14ac:dyDescent="0.25">
      <c r="A269" s="35" t="s">
        <v>21</v>
      </c>
      <c r="B269" s="27" t="s">
        <v>319</v>
      </c>
      <c r="C269" s="28">
        <v>26000</v>
      </c>
      <c r="D269" s="67">
        <v>0</v>
      </c>
      <c r="E269" s="25"/>
      <c r="F269" s="25"/>
      <c r="G269" s="25"/>
      <c r="H269" s="25"/>
      <c r="I269" s="25"/>
      <c r="J269" s="25"/>
      <c r="K269" s="25"/>
      <c r="L269" s="65">
        <f t="shared" si="16"/>
        <v>0</v>
      </c>
      <c r="M269" s="26"/>
      <c r="N269" s="65">
        <f t="shared" si="13"/>
        <v>31</v>
      </c>
      <c r="O269" s="25"/>
      <c r="P269" s="73">
        <v>31</v>
      </c>
    </row>
    <row r="270" spans="1:16" x14ac:dyDescent="0.25">
      <c r="A270" s="35" t="s">
        <v>23</v>
      </c>
      <c r="B270" s="27" t="s">
        <v>320</v>
      </c>
      <c r="C270" s="28">
        <v>12000</v>
      </c>
      <c r="D270" s="67">
        <v>0</v>
      </c>
      <c r="E270" s="25"/>
      <c r="F270" s="25"/>
      <c r="G270" s="25"/>
      <c r="H270" s="25"/>
      <c r="I270" s="25"/>
      <c r="J270" s="25"/>
      <c r="K270" s="25"/>
      <c r="L270" s="65">
        <f t="shared" si="16"/>
        <v>0</v>
      </c>
      <c r="M270" s="26"/>
      <c r="N270" s="65">
        <f t="shared" si="13"/>
        <v>10</v>
      </c>
      <c r="O270" s="25"/>
      <c r="P270" s="73">
        <v>10</v>
      </c>
    </row>
    <row r="271" spans="1:16" x14ac:dyDescent="0.25">
      <c r="A271" s="35" t="s">
        <v>25</v>
      </c>
      <c r="B271" s="27" t="s">
        <v>321</v>
      </c>
      <c r="C271" s="28">
        <v>9000</v>
      </c>
      <c r="D271" s="67">
        <v>0</v>
      </c>
      <c r="E271" s="25"/>
      <c r="F271" s="25"/>
      <c r="G271" s="25"/>
      <c r="H271" s="25"/>
      <c r="I271" s="25"/>
      <c r="J271" s="25"/>
      <c r="K271" s="25"/>
      <c r="L271" s="65">
        <f t="shared" si="16"/>
        <v>0</v>
      </c>
      <c r="M271" s="26"/>
      <c r="N271" s="65">
        <f t="shared" si="13"/>
        <v>10</v>
      </c>
      <c r="O271" s="25"/>
      <c r="P271" s="73">
        <v>10</v>
      </c>
    </row>
    <row r="272" spans="1:16" x14ac:dyDescent="0.25">
      <c r="A272" s="35" t="s">
        <v>27</v>
      </c>
      <c r="B272" s="27" t="s">
        <v>322</v>
      </c>
      <c r="C272" s="28">
        <v>21000</v>
      </c>
      <c r="D272" s="67">
        <v>0</v>
      </c>
      <c r="E272" s="25"/>
      <c r="F272" s="25"/>
      <c r="G272" s="25"/>
      <c r="H272" s="25"/>
      <c r="I272" s="25"/>
      <c r="J272" s="25"/>
      <c r="K272" s="25"/>
      <c r="L272" s="65">
        <f t="shared" si="16"/>
        <v>0</v>
      </c>
      <c r="M272" s="26"/>
      <c r="N272" s="65">
        <f t="shared" si="13"/>
        <v>0</v>
      </c>
      <c r="O272" s="25"/>
      <c r="P272" s="73"/>
    </row>
    <row r="273" spans="1:16" x14ac:dyDescent="0.25">
      <c r="A273" s="35" t="s">
        <v>29</v>
      </c>
      <c r="B273" s="27" t="s">
        <v>323</v>
      </c>
      <c r="C273" s="28">
        <v>14000</v>
      </c>
      <c r="D273" s="67">
        <v>0</v>
      </c>
      <c r="E273" s="25"/>
      <c r="F273" s="25"/>
      <c r="G273" s="25"/>
      <c r="H273" s="25"/>
      <c r="I273" s="25"/>
      <c r="J273" s="25"/>
      <c r="K273" s="25"/>
      <c r="L273" s="65">
        <f t="shared" si="16"/>
        <v>0</v>
      </c>
      <c r="M273" s="26"/>
      <c r="N273" s="65">
        <f t="shared" si="13"/>
        <v>15</v>
      </c>
      <c r="O273" s="25"/>
      <c r="P273" s="73">
        <v>15</v>
      </c>
    </row>
    <row r="274" spans="1:16" x14ac:dyDescent="0.25">
      <c r="A274" s="35" t="s">
        <v>31</v>
      </c>
      <c r="B274" s="27" t="s">
        <v>324</v>
      </c>
      <c r="C274" s="28">
        <v>14000</v>
      </c>
      <c r="D274" s="67">
        <v>0</v>
      </c>
      <c r="E274" s="25"/>
      <c r="F274" s="25"/>
      <c r="G274" s="25"/>
      <c r="H274" s="25"/>
      <c r="I274" s="25"/>
      <c r="J274" s="25"/>
      <c r="K274" s="25"/>
      <c r="L274" s="65">
        <f t="shared" si="16"/>
        <v>0</v>
      </c>
      <c r="M274" s="26"/>
      <c r="N274" s="65">
        <f t="shared" si="13"/>
        <v>8</v>
      </c>
      <c r="O274" s="25"/>
      <c r="P274" s="73">
        <v>8</v>
      </c>
    </row>
    <row r="275" spans="1:16" x14ac:dyDescent="0.25">
      <c r="A275" s="35" t="s">
        <v>33</v>
      </c>
      <c r="B275" s="27" t="s">
        <v>325</v>
      </c>
      <c r="C275" s="28">
        <v>19000</v>
      </c>
      <c r="D275" s="67">
        <v>0</v>
      </c>
      <c r="E275" s="25"/>
      <c r="F275" s="25"/>
      <c r="G275" s="25"/>
      <c r="H275" s="25"/>
      <c r="I275" s="25"/>
      <c r="J275" s="25"/>
      <c r="K275" s="25"/>
      <c r="L275" s="65">
        <f t="shared" si="16"/>
        <v>0</v>
      </c>
      <c r="M275" s="26"/>
      <c r="N275" s="65">
        <f t="shared" si="13"/>
        <v>0</v>
      </c>
      <c r="O275" s="25"/>
      <c r="P275" s="73"/>
    </row>
    <row r="276" spans="1:16" x14ac:dyDescent="0.25">
      <c r="A276" s="35" t="s">
        <v>35</v>
      </c>
      <c r="B276" s="27" t="s">
        <v>326</v>
      </c>
      <c r="C276" s="28">
        <v>14000</v>
      </c>
      <c r="D276" s="67">
        <f>VLOOKUP(B276,'06.11'!B276:P534,15,0)</f>
        <v>0</v>
      </c>
      <c r="E276" s="25"/>
      <c r="F276" s="25"/>
      <c r="G276" s="25"/>
      <c r="H276" s="25"/>
      <c r="I276" s="25"/>
      <c r="J276" s="25"/>
      <c r="K276" s="25"/>
      <c r="L276" s="65">
        <f t="shared" si="16"/>
        <v>0</v>
      </c>
      <c r="M276" s="26"/>
      <c r="N276" s="65">
        <f t="shared" si="13"/>
        <v>0</v>
      </c>
      <c r="O276" s="25"/>
      <c r="P276" s="73"/>
    </row>
    <row r="277" spans="1:16" x14ac:dyDescent="0.25">
      <c r="A277" s="57"/>
      <c r="B277" s="58"/>
      <c r="C277" s="59"/>
      <c r="D277" s="60"/>
      <c r="E277" s="60"/>
      <c r="F277" s="60"/>
      <c r="G277" s="60"/>
      <c r="H277" s="60"/>
      <c r="I277" s="60"/>
      <c r="J277" s="60"/>
      <c r="K277" s="60"/>
      <c r="L277" s="69"/>
      <c r="M277" s="70"/>
      <c r="N277" s="69">
        <f t="shared" si="13"/>
        <v>0</v>
      </c>
      <c r="O277" s="60"/>
      <c r="P277" s="75"/>
    </row>
    <row r="278" spans="1:16" ht="18" x14ac:dyDescent="0.4">
      <c r="A278" s="3"/>
      <c r="B278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4"/>
  <sheetViews>
    <sheetView zoomScaleNormal="100" zoomScaleSheetLayoutView="160" workbookViewId="0">
      <pane xSplit="2" ySplit="6" topLeftCell="C247" activePane="bottomRight" state="frozen"/>
      <selection activeCell="R258" sqref="R258"/>
      <selection pane="topRight" activeCell="R258" sqref="R258"/>
      <selection pane="bottomLeft" activeCell="R258" sqref="R258"/>
      <selection pane="bottomRight" activeCell="P262" sqref="P262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337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103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73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VLOOKUP(B8,'07.11'!B8:P276,15,0)</f>
        <v>0</v>
      </c>
      <c r="E8" s="30"/>
      <c r="F8" s="30"/>
      <c r="G8" s="30">
        <v>4</v>
      </c>
      <c r="H8" s="30"/>
      <c r="I8" s="29"/>
      <c r="J8" s="29"/>
      <c r="K8" s="29"/>
      <c r="L8" s="66">
        <f t="shared" ref="L8:L71" si="0">D8+G8+H8-I8-J8-K8-M8</f>
        <v>0</v>
      </c>
      <c r="M8" s="30">
        <v>4</v>
      </c>
      <c r="N8" s="66">
        <f t="shared" ref="N8:N71" si="1">P8-L8</f>
        <v>0</v>
      </c>
      <c r="O8" s="29"/>
      <c r="P8" s="71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VLOOKUP(B9,'07.11'!B9:P277,15,0)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71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VLOOKUP(B10,'07.11'!B10:P278,15,0)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71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VLOOKUP(B11,'07.11'!B11:P279,15,0)</f>
        <v>0</v>
      </c>
      <c r="E11" s="30"/>
      <c r="F11" s="30"/>
      <c r="G11" s="30">
        <v>6</v>
      </c>
      <c r="H11" s="30"/>
      <c r="I11" s="29"/>
      <c r="J11" s="29"/>
      <c r="K11" s="29"/>
      <c r="L11" s="66">
        <f t="shared" si="0"/>
        <v>0</v>
      </c>
      <c r="M11" s="30">
        <v>6</v>
      </c>
      <c r="N11" s="66">
        <f t="shared" si="1"/>
        <v>0</v>
      </c>
      <c r="O11" s="29"/>
      <c r="P11" s="71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VLOOKUP(B12,'07.11'!B12:P280,15,0)</f>
        <v>0</v>
      </c>
      <c r="E12" s="30"/>
      <c r="F12" s="30"/>
      <c r="G12" s="30">
        <v>4</v>
      </c>
      <c r="H12" s="30"/>
      <c r="I12" s="29"/>
      <c r="J12" s="29"/>
      <c r="K12" s="29"/>
      <c r="L12" s="66">
        <f t="shared" si="0"/>
        <v>0</v>
      </c>
      <c r="M12" s="30">
        <v>4</v>
      </c>
      <c r="N12" s="66">
        <f t="shared" si="1"/>
        <v>0</v>
      </c>
      <c r="O12" s="29"/>
      <c r="P12" s="71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VLOOKUP(B13,'07.11'!B13:P281,15,0)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71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VLOOKUP(B14,'07.11'!B14:P282,15,0)</f>
        <v>0</v>
      </c>
      <c r="E14" s="30"/>
      <c r="F14" s="30"/>
      <c r="G14" s="30">
        <v>4</v>
      </c>
      <c r="H14" s="30"/>
      <c r="I14" s="29"/>
      <c r="J14" s="29"/>
      <c r="K14" s="29"/>
      <c r="L14" s="66">
        <f t="shared" si="0"/>
        <v>0</v>
      </c>
      <c r="M14" s="30">
        <v>4</v>
      </c>
      <c r="N14" s="66">
        <f t="shared" si="1"/>
        <v>0</v>
      </c>
      <c r="O14" s="29"/>
      <c r="P14" s="71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VLOOKUP(B15,'07.11'!B15:P283,15,0)</f>
        <v>0</v>
      </c>
      <c r="E15" s="30"/>
      <c r="F15" s="30"/>
      <c r="G15" s="30">
        <v>4</v>
      </c>
      <c r="H15" s="30"/>
      <c r="I15" s="29"/>
      <c r="J15" s="29"/>
      <c r="K15" s="29"/>
      <c r="L15" s="66">
        <f t="shared" si="0"/>
        <v>0</v>
      </c>
      <c r="M15" s="30">
        <v>4</v>
      </c>
      <c r="N15" s="66">
        <f t="shared" si="1"/>
        <v>0</v>
      </c>
      <c r="O15" s="29"/>
      <c r="P15" s="71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VLOOKUP(B16,'07.11'!B16:P284,15,0)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71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VLOOKUP(B17,'07.11'!B17:P285,15,0)</f>
        <v>0</v>
      </c>
      <c r="E17" s="30"/>
      <c r="F17" s="30"/>
      <c r="G17" s="30">
        <v>6</v>
      </c>
      <c r="H17" s="30">
        <v>5</v>
      </c>
      <c r="I17" s="29"/>
      <c r="J17" s="29"/>
      <c r="K17" s="29"/>
      <c r="L17" s="66">
        <f t="shared" si="0"/>
        <v>0</v>
      </c>
      <c r="M17" s="30">
        <v>11</v>
      </c>
      <c r="N17" s="66">
        <f t="shared" si="1"/>
        <v>0</v>
      </c>
      <c r="O17" s="29"/>
      <c r="P17" s="71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VLOOKUP(B18,'07.11'!B18:P286,15,0)</f>
        <v>0</v>
      </c>
      <c r="E18" s="30"/>
      <c r="F18" s="30"/>
      <c r="G18" s="30">
        <v>4</v>
      </c>
      <c r="H18" s="30"/>
      <c r="I18" s="29"/>
      <c r="J18" s="29"/>
      <c r="K18" s="29"/>
      <c r="L18" s="66">
        <f t="shared" si="0"/>
        <v>0</v>
      </c>
      <c r="M18" s="30">
        <v>4</v>
      </c>
      <c r="N18" s="66">
        <f t="shared" si="1"/>
        <v>0</v>
      </c>
      <c r="O18" s="29"/>
      <c r="P18" s="71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VLOOKUP(B19,'07.11'!B19:P287,15,0)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71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VLOOKUP(B20,'07.11'!B20:P288,15,0)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71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VLOOKUP(B21,'07.11'!B21:P289,15,0)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71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VLOOKUP(B22,'07.11'!B22:P290,15,0)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71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VLOOKUP(B23,'07.11'!B23:P291,15,0)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71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VLOOKUP(B24,'07.11'!B24:P292,15,0)</f>
        <v>0</v>
      </c>
      <c r="E24" s="30"/>
      <c r="F24" s="30"/>
      <c r="G24" s="30">
        <v>4</v>
      </c>
      <c r="H24" s="30"/>
      <c r="I24" s="29"/>
      <c r="J24" s="29"/>
      <c r="K24" s="29"/>
      <c r="L24" s="66">
        <f t="shared" si="0"/>
        <v>0</v>
      </c>
      <c r="M24" s="30">
        <v>4</v>
      </c>
      <c r="N24" s="66">
        <f t="shared" si="1"/>
        <v>0</v>
      </c>
      <c r="O24" s="29"/>
      <c r="P24" s="71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VLOOKUP(B25,'07.11'!B25:P293,15,0)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71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VLOOKUP(B26,'07.11'!B26:P294,15,0)</f>
        <v>0</v>
      </c>
      <c r="E26" s="30"/>
      <c r="F26" s="30"/>
      <c r="G26" s="30">
        <v>6</v>
      </c>
      <c r="H26" s="30">
        <v>74</v>
      </c>
      <c r="I26" s="29"/>
      <c r="J26" s="29"/>
      <c r="K26" s="29"/>
      <c r="L26" s="66">
        <f t="shared" si="0"/>
        <v>0</v>
      </c>
      <c r="M26" s="30">
        <v>80</v>
      </c>
      <c r="N26" s="66">
        <f t="shared" si="1"/>
        <v>0</v>
      </c>
      <c r="O26" s="29"/>
      <c r="P26" s="71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VLOOKUP(B27,'07.11'!B27:P295,15,0)</f>
        <v>0</v>
      </c>
      <c r="E27" s="30"/>
      <c r="F27" s="30"/>
      <c r="G27" s="30"/>
      <c r="H27" s="30"/>
      <c r="I27" s="29"/>
      <c r="J27" s="29"/>
      <c r="K27" s="29"/>
      <c r="L27" s="66">
        <f t="shared" si="0"/>
        <v>0</v>
      </c>
      <c r="M27" s="30"/>
      <c r="N27" s="66">
        <f t="shared" si="1"/>
        <v>0</v>
      </c>
      <c r="O27" s="29"/>
      <c r="P27" s="71"/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VLOOKUP(B28,'07.11'!B28:P296,15,0)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71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VLOOKUP(B29,'07.11'!B29:P297,15,0)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71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VLOOKUP(B30,'07.11'!B30:P298,15,0)</f>
        <v>0</v>
      </c>
      <c r="E30" s="30"/>
      <c r="F30" s="30"/>
      <c r="G30" s="30">
        <v>4</v>
      </c>
      <c r="H30" s="30"/>
      <c r="I30" s="29"/>
      <c r="J30" s="29"/>
      <c r="K30" s="29"/>
      <c r="L30" s="66">
        <f t="shared" si="0"/>
        <v>0</v>
      </c>
      <c r="M30" s="30">
        <v>4</v>
      </c>
      <c r="N30" s="66">
        <f t="shared" si="1"/>
        <v>0</v>
      </c>
      <c r="O30" s="29"/>
      <c r="P30" s="71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VLOOKUP(B31,'07.11'!B31:P299,15,0)</f>
        <v>0</v>
      </c>
      <c r="E31" s="30"/>
      <c r="F31" s="30"/>
      <c r="G31" s="30"/>
      <c r="H31" s="30">
        <v>74</v>
      </c>
      <c r="I31" s="29"/>
      <c r="J31" s="29"/>
      <c r="K31" s="29"/>
      <c r="L31" s="66">
        <f t="shared" si="0"/>
        <v>0</v>
      </c>
      <c r="M31" s="30">
        <v>74</v>
      </c>
      <c r="N31" s="66">
        <f t="shared" si="1"/>
        <v>0</v>
      </c>
      <c r="O31" s="29"/>
      <c r="P31" s="71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VLOOKUP(B32,'07.11'!B32:P300,15,0)</f>
        <v>0</v>
      </c>
      <c r="E32" s="30"/>
      <c r="F32" s="30"/>
      <c r="G32" s="30">
        <v>7</v>
      </c>
      <c r="H32" s="30">
        <v>70</v>
      </c>
      <c r="I32" s="29"/>
      <c r="J32" s="29"/>
      <c r="K32" s="29">
        <v>2</v>
      </c>
      <c r="L32" s="66">
        <f t="shared" si="0"/>
        <v>0</v>
      </c>
      <c r="M32" s="30">
        <v>75</v>
      </c>
      <c r="N32" s="66">
        <f t="shared" si="1"/>
        <v>0</v>
      </c>
      <c r="O32" s="29"/>
      <c r="P32" s="71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VLOOKUP(B33,'07.11'!B33:P301,15,0)</f>
        <v>0</v>
      </c>
      <c r="E33" s="30"/>
      <c r="F33" s="30"/>
      <c r="G33" s="30">
        <v>7</v>
      </c>
      <c r="H33" s="30"/>
      <c r="I33" s="29"/>
      <c r="J33" s="29"/>
      <c r="K33" s="29"/>
      <c r="L33" s="66">
        <f t="shared" si="0"/>
        <v>0</v>
      </c>
      <c r="M33" s="30">
        <v>7</v>
      </c>
      <c r="N33" s="66">
        <f t="shared" si="1"/>
        <v>0</v>
      </c>
      <c r="O33" s="29"/>
      <c r="P33" s="71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VLOOKUP(B34,'07.11'!B34:P302,15,0)</f>
        <v>0</v>
      </c>
      <c r="E34" s="30"/>
      <c r="F34" s="30"/>
      <c r="G34" s="30">
        <v>4</v>
      </c>
      <c r="H34" s="30"/>
      <c r="I34" s="29"/>
      <c r="J34" s="29"/>
      <c r="K34" s="29"/>
      <c r="L34" s="66">
        <f t="shared" si="0"/>
        <v>0</v>
      </c>
      <c r="M34" s="30">
        <v>4</v>
      </c>
      <c r="N34" s="66">
        <f t="shared" si="1"/>
        <v>0</v>
      </c>
      <c r="O34" s="29"/>
      <c r="P34" s="71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VLOOKUP(B35,'07.11'!B35:P303,15,0)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71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VLOOKUP(B36,'07.11'!B36:P304,15,0)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71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VLOOKUP(B37,'07.11'!B37:P305,15,0)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71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VLOOKUP(B38,'07.11'!B38:P306,15,0)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71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VLOOKUP(B39,'07.11'!B39:P307,15,0)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71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VLOOKUP(B40,'07.11'!B40:P308,15,0)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71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VLOOKUP(B41,'07.11'!B41:P309,15,0)</f>
        <v>6</v>
      </c>
      <c r="E41" s="30"/>
      <c r="F41" s="30"/>
      <c r="G41" s="30"/>
      <c r="H41" s="30"/>
      <c r="I41" s="29"/>
      <c r="J41" s="29"/>
      <c r="K41" s="29"/>
      <c r="L41" s="66">
        <f t="shared" si="0"/>
        <v>1</v>
      </c>
      <c r="M41" s="30">
        <v>5</v>
      </c>
      <c r="N41" s="66">
        <f t="shared" si="1"/>
        <v>0</v>
      </c>
      <c r="O41" s="29"/>
      <c r="P41" s="71">
        <v>1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VLOOKUP(B42,'07.11'!B42:P310,15,0)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71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VLOOKUP(B43,'07.11'!B43:P311,15,0)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71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VLOOKUP(B44,'07.11'!B44:P312,15,0)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71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VLOOKUP(B45,'07.11'!B45:P313,15,0)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71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VLOOKUP(B46,'07.11'!B46:P314,15,0)</f>
        <v>0</v>
      </c>
      <c r="E46" s="30"/>
      <c r="F46" s="30"/>
      <c r="G46" s="30">
        <v>4</v>
      </c>
      <c r="H46" s="30"/>
      <c r="I46" s="29"/>
      <c r="J46" s="29"/>
      <c r="K46" s="29">
        <v>1</v>
      </c>
      <c r="L46" s="66">
        <f t="shared" si="0"/>
        <v>0</v>
      </c>
      <c r="M46" s="30">
        <v>3</v>
      </c>
      <c r="N46" s="66">
        <f t="shared" si="1"/>
        <v>0</v>
      </c>
      <c r="O46" s="29"/>
      <c r="P46" s="71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VLOOKUP(B47,'07.11'!B47:P315,15,0)</f>
        <v>0</v>
      </c>
      <c r="E47" s="30"/>
      <c r="F47" s="30"/>
      <c r="G47" s="30">
        <v>4</v>
      </c>
      <c r="H47" s="30"/>
      <c r="I47" s="29"/>
      <c r="J47" s="29"/>
      <c r="K47" s="29">
        <v>3</v>
      </c>
      <c r="L47" s="66">
        <f t="shared" si="0"/>
        <v>0</v>
      </c>
      <c r="M47" s="30">
        <v>1</v>
      </c>
      <c r="N47" s="66">
        <f t="shared" si="1"/>
        <v>0</v>
      </c>
      <c r="O47" s="29"/>
      <c r="P47" s="71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VLOOKUP(B48,'07.11'!B48:P316,15,0)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71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VLOOKUP(B49,'07.11'!B49:P317,15,0)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71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VLOOKUP(B50,'07.11'!B50:P318,15,0)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71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VLOOKUP(B51,'07.11'!B51:P319,15,0)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71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VLOOKUP(B52,'07.11'!B52:P320,15,0)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71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VLOOKUP(B53,'07.11'!B53:P321,15,0)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71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VLOOKUP(B54,'07.11'!B54:P322,15,0)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71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VLOOKUP(B55,'07.11'!B55:P323,15,0)</f>
        <v>0</v>
      </c>
      <c r="E55" s="30"/>
      <c r="F55" s="30"/>
      <c r="G55" s="30">
        <v>6</v>
      </c>
      <c r="H55" s="30"/>
      <c r="I55" s="29"/>
      <c r="J55" s="29"/>
      <c r="K55" s="29"/>
      <c r="L55" s="66">
        <f t="shared" si="0"/>
        <v>0</v>
      </c>
      <c r="M55" s="30">
        <v>6</v>
      </c>
      <c r="N55" s="66">
        <f t="shared" si="1"/>
        <v>0</v>
      </c>
      <c r="O55" s="29"/>
      <c r="P55" s="71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VLOOKUP(B56,'07.11'!B56:P324,15,0)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71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VLOOKUP(B57,'07.11'!B57:P325,15,0)</f>
        <v>0</v>
      </c>
      <c r="E57" s="30"/>
      <c r="F57" s="30"/>
      <c r="G57" s="30">
        <v>4</v>
      </c>
      <c r="H57" s="30"/>
      <c r="I57" s="29"/>
      <c r="J57" s="29"/>
      <c r="K57" s="29"/>
      <c r="L57" s="66">
        <f t="shared" si="0"/>
        <v>0</v>
      </c>
      <c r="M57" s="30">
        <v>4</v>
      </c>
      <c r="N57" s="66">
        <f t="shared" si="1"/>
        <v>0</v>
      </c>
      <c r="O57" s="29"/>
      <c r="P57" s="71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VLOOKUP(B58,'07.11'!B58:P326,15,0)</f>
        <v>0</v>
      </c>
      <c r="E58" s="30"/>
      <c r="F58" s="30"/>
      <c r="G58" s="30">
        <v>8</v>
      </c>
      <c r="H58" s="30"/>
      <c r="I58" s="29"/>
      <c r="J58" s="29"/>
      <c r="K58" s="29">
        <v>3</v>
      </c>
      <c r="L58" s="66">
        <f t="shared" si="0"/>
        <v>0</v>
      </c>
      <c r="M58" s="30">
        <v>5</v>
      </c>
      <c r="N58" s="66">
        <f t="shared" si="1"/>
        <v>0</v>
      </c>
      <c r="O58" s="29"/>
      <c r="P58" s="71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VLOOKUP(B59,'07.11'!B59:P327,15,0)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71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VLOOKUP(B60,'07.11'!B60:P328,15,0)</f>
        <v>0</v>
      </c>
      <c r="E60" s="30"/>
      <c r="F60" s="30"/>
      <c r="G60" s="30">
        <v>6</v>
      </c>
      <c r="H60" s="30">
        <v>4</v>
      </c>
      <c r="I60" s="29"/>
      <c r="J60" s="29"/>
      <c r="K60" s="29">
        <v>1</v>
      </c>
      <c r="L60" s="66">
        <f t="shared" si="0"/>
        <v>-1</v>
      </c>
      <c r="M60" s="30">
        <v>10</v>
      </c>
      <c r="N60" s="66">
        <f t="shared" si="1"/>
        <v>1</v>
      </c>
      <c r="O60" s="29"/>
      <c r="P60" s="71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VLOOKUP(B61,'07.11'!B61:P329,15,0)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71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VLOOKUP(B62,'07.11'!B62:P330,15,0)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71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VLOOKUP(B63,'07.11'!B63:P331,15,0)</f>
        <v>0</v>
      </c>
      <c r="E63" s="30"/>
      <c r="F63" s="30"/>
      <c r="G63" s="30">
        <v>4</v>
      </c>
      <c r="H63" s="30"/>
      <c r="I63" s="29"/>
      <c r="J63" s="29"/>
      <c r="K63" s="29"/>
      <c r="L63" s="66">
        <f t="shared" si="0"/>
        <v>0</v>
      </c>
      <c r="M63" s="30">
        <v>4</v>
      </c>
      <c r="N63" s="66">
        <f t="shared" si="1"/>
        <v>0</v>
      </c>
      <c r="O63" s="29"/>
      <c r="P63" s="71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VLOOKUP(B64,'07.11'!B64:P332,15,0)</f>
        <v>0</v>
      </c>
      <c r="E64" s="30"/>
      <c r="F64" s="30"/>
      <c r="G64" s="30">
        <v>4</v>
      </c>
      <c r="H64" s="30"/>
      <c r="I64" s="29"/>
      <c r="J64" s="29"/>
      <c r="K64" s="29"/>
      <c r="L64" s="66">
        <f t="shared" si="0"/>
        <v>0</v>
      </c>
      <c r="M64" s="30">
        <v>4</v>
      </c>
      <c r="N64" s="66">
        <f t="shared" si="1"/>
        <v>0</v>
      </c>
      <c r="O64" s="29"/>
      <c r="P64" s="71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VLOOKUP(B65,'07.11'!B65:P333,15,0)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71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VLOOKUP(B66,'07.11'!B66:P334,15,0)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71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VLOOKUP(B67,'07.11'!B67:P335,15,0)</f>
        <v>0</v>
      </c>
      <c r="E67" s="30"/>
      <c r="F67" s="30"/>
      <c r="G67" s="30">
        <v>16</v>
      </c>
      <c r="H67" s="30"/>
      <c r="I67" s="29"/>
      <c r="J67" s="29"/>
      <c r="K67" s="29">
        <v>5</v>
      </c>
      <c r="L67" s="66">
        <f t="shared" si="0"/>
        <v>0</v>
      </c>
      <c r="M67" s="30">
        <v>11</v>
      </c>
      <c r="N67" s="66">
        <f t="shared" si="1"/>
        <v>0</v>
      </c>
      <c r="O67" s="29"/>
      <c r="P67" s="71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VLOOKUP(B68,'07.11'!B68:P336,15,0)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71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VLOOKUP(B69,'07.11'!B69:P337,15,0)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71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VLOOKUP(B70,'07.11'!B70:P338,15,0)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71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VLOOKUP(B71,'07.11'!B71:P339,15,0)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71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VLOOKUP(B72,'07.11'!B72:P340,15,0)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71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VLOOKUP(B73,'07.11'!B73:P341,15,0)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71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VLOOKUP(B74,'07.11'!B74:P342,15,0)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71"/>
    </row>
    <row r="75" spans="1:16" ht="15.75" hidden="1" customHeight="1" x14ac:dyDescent="0.25">
      <c r="A75" s="36"/>
      <c r="B75" s="33"/>
      <c r="C75" s="34"/>
      <c r="D75" s="67" t="e">
        <f>VLOOKUP(B75,'07.11'!B75:P343,15,0)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71"/>
    </row>
    <row r="76" spans="1:16" ht="15.75" hidden="1" customHeight="1" x14ac:dyDescent="0.25">
      <c r="A76" s="36"/>
      <c r="B76" s="33"/>
      <c r="C76" s="34"/>
      <c r="D76" s="67" t="e">
        <f>VLOOKUP(B76,'07.11'!B76:P344,15,0)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71"/>
    </row>
    <row r="77" spans="1:16" ht="15.75" hidden="1" customHeight="1" x14ac:dyDescent="0.25">
      <c r="A77" s="36"/>
      <c r="B77" s="33"/>
      <c r="C77" s="34"/>
      <c r="D77" s="67" t="e">
        <f>VLOOKUP(B77,'07.11'!B77:P345,15,0)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71"/>
    </row>
    <row r="78" spans="1:16" ht="15.75" hidden="1" customHeight="1" x14ac:dyDescent="0.25">
      <c r="A78" s="36"/>
      <c r="B78" s="33"/>
      <c r="C78" s="34"/>
      <c r="D78" s="67" t="e">
        <f>VLOOKUP(B78,'07.11'!B78:P346,15,0)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71"/>
    </row>
    <row r="79" spans="1:16" ht="15.75" hidden="1" customHeight="1" x14ac:dyDescent="0.25">
      <c r="A79" s="36"/>
      <c r="B79" s="33"/>
      <c r="C79" s="34"/>
      <c r="D79" s="67" t="e">
        <f>VLOOKUP(B79,'07.11'!B79:P347,15,0)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71"/>
    </row>
    <row r="80" spans="1:16" ht="15.75" hidden="1" customHeight="1" x14ac:dyDescent="0.25">
      <c r="A80" s="36"/>
      <c r="B80" s="33"/>
      <c r="C80" s="34"/>
      <c r="D80" s="67" t="e">
        <f>VLOOKUP(B80,'07.11'!B80:P348,15,0)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71"/>
    </row>
    <row r="81" spans="1:16" ht="15.75" hidden="1" customHeight="1" x14ac:dyDescent="0.25">
      <c r="A81" s="36"/>
      <c r="B81" s="33"/>
      <c r="C81" s="34"/>
      <c r="D81" s="67" t="e">
        <f>VLOOKUP(B81,'07.11'!B81:P349,15,0)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71"/>
    </row>
    <row r="82" spans="1:16" ht="15.75" hidden="1" customHeight="1" x14ac:dyDescent="0.25">
      <c r="A82" s="32"/>
      <c r="B82" s="33"/>
      <c r="C82" s="34"/>
      <c r="D82" s="67" t="e">
        <f>VLOOKUP(B82,'07.11'!B82:P350,15,0)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71"/>
    </row>
    <row r="83" spans="1:16" ht="15.75" customHeight="1" x14ac:dyDescent="0.25">
      <c r="A83" s="76">
        <v>66</v>
      </c>
      <c r="B83" s="100" t="s">
        <v>344</v>
      </c>
      <c r="C83" s="96">
        <v>13000</v>
      </c>
      <c r="D83" s="67">
        <v>0</v>
      </c>
      <c r="E83" s="77"/>
      <c r="F83" s="77"/>
      <c r="G83" s="77">
        <v>28</v>
      </c>
      <c r="H83" s="77"/>
      <c r="I83" s="78"/>
      <c r="J83" s="78"/>
      <c r="K83" s="78"/>
      <c r="L83" s="101"/>
      <c r="M83" s="77">
        <v>28</v>
      </c>
      <c r="N83" s="101"/>
      <c r="O83" s="78"/>
      <c r="P83" s="102"/>
    </row>
    <row r="84" spans="1:16" x14ac:dyDescent="0.25">
      <c r="A84" s="17"/>
      <c r="B84" s="18" t="s">
        <v>153</v>
      </c>
      <c r="C84" s="19"/>
      <c r="D84" s="67">
        <f>VLOOKUP(B84,'07.11'!B86:P351,15,0)</f>
        <v>0</v>
      </c>
      <c r="E84" s="21"/>
      <c r="F84" s="21"/>
      <c r="G84" s="21"/>
      <c r="H84" s="21"/>
      <c r="I84" s="20"/>
      <c r="J84" s="20"/>
      <c r="K84" s="20"/>
      <c r="L84" s="67"/>
      <c r="M84" s="21"/>
      <c r="N84" s="67"/>
      <c r="O84" s="20"/>
      <c r="P84" s="72"/>
    </row>
    <row r="85" spans="1:16" x14ac:dyDescent="0.25">
      <c r="A85" s="35" t="s">
        <v>17</v>
      </c>
      <c r="B85" s="27" t="s">
        <v>154</v>
      </c>
      <c r="C85" s="28">
        <v>22000</v>
      </c>
      <c r="D85" s="67">
        <f>VLOOKUP(B85,'07.11'!B87:P352,15,0)</f>
        <v>0</v>
      </c>
      <c r="E85" s="30"/>
      <c r="F85" s="30"/>
      <c r="G85" s="30"/>
      <c r="H85" s="30"/>
      <c r="I85" s="29"/>
      <c r="J85" s="29"/>
      <c r="K85" s="29"/>
      <c r="L85" s="66">
        <f>D85+G85+H85-I85-J85-K85-M85</f>
        <v>0</v>
      </c>
      <c r="M85" s="30"/>
      <c r="N85" s="66">
        <f>P85-L85</f>
        <v>0</v>
      </c>
      <c r="O85" s="29"/>
      <c r="P85" s="71"/>
    </row>
    <row r="86" spans="1:16" x14ac:dyDescent="0.25">
      <c r="A86" s="35" t="s">
        <v>19</v>
      </c>
      <c r="B86" s="27" t="s">
        <v>155</v>
      </c>
      <c r="C86" s="28">
        <v>22000</v>
      </c>
      <c r="D86" s="67">
        <f>VLOOKUP(B86,'07.11'!B88:P353,15,0)</f>
        <v>0</v>
      </c>
      <c r="E86" s="30"/>
      <c r="F86" s="30"/>
      <c r="G86" s="30"/>
      <c r="H86" s="30"/>
      <c r="I86" s="29"/>
      <c r="J86" s="29"/>
      <c r="K86" s="29"/>
      <c r="L86" s="66">
        <f t="shared" ref="L86:L103" si="4">D86+G86+H86-I86-J86-K86-M86</f>
        <v>0</v>
      </c>
      <c r="M86" s="30"/>
      <c r="N86" s="66">
        <f t="shared" ref="N86:N151" si="5">P86-L86</f>
        <v>0</v>
      </c>
      <c r="O86" s="29"/>
      <c r="P86" s="71"/>
    </row>
    <row r="87" spans="1:16" x14ac:dyDescent="0.25">
      <c r="A87" s="35" t="s">
        <v>21</v>
      </c>
      <c r="B87" s="27" t="s">
        <v>156</v>
      </c>
      <c r="C87" s="28">
        <v>48000</v>
      </c>
      <c r="D87" s="67">
        <f>VLOOKUP(B87,'07.11'!B89:P354,15,0)</f>
        <v>0</v>
      </c>
      <c r="E87" s="30"/>
      <c r="F87" s="30"/>
      <c r="G87" s="30"/>
      <c r="H87" s="30"/>
      <c r="I87" s="29"/>
      <c r="J87" s="29"/>
      <c r="K87" s="29"/>
      <c r="L87" s="66">
        <f t="shared" si="4"/>
        <v>0</v>
      </c>
      <c r="M87" s="30"/>
      <c r="N87" s="66">
        <f t="shared" si="5"/>
        <v>0</v>
      </c>
      <c r="O87" s="29"/>
      <c r="P87" s="71"/>
    </row>
    <row r="88" spans="1:16" x14ac:dyDescent="0.25">
      <c r="A88" s="35" t="s">
        <v>23</v>
      </c>
      <c r="B88" s="27" t="s">
        <v>157</v>
      </c>
      <c r="C88" s="28">
        <v>22000</v>
      </c>
      <c r="D88" s="67">
        <f>VLOOKUP(B88,'07.11'!B90:P355,15,0)</f>
        <v>0</v>
      </c>
      <c r="E88" s="30"/>
      <c r="F88" s="30"/>
      <c r="G88" s="30"/>
      <c r="H88" s="30"/>
      <c r="I88" s="29"/>
      <c r="J88" s="29"/>
      <c r="K88" s="29"/>
      <c r="L88" s="66">
        <f t="shared" si="4"/>
        <v>0</v>
      </c>
      <c r="M88" s="30"/>
      <c r="N88" s="66">
        <f t="shared" si="5"/>
        <v>0</v>
      </c>
      <c r="O88" s="29"/>
      <c r="P88" s="71"/>
    </row>
    <row r="89" spans="1:16" hidden="1" x14ac:dyDescent="0.25">
      <c r="A89" s="35" t="s">
        <v>25</v>
      </c>
      <c r="B89" s="31" t="s">
        <v>158</v>
      </c>
      <c r="C89" s="28">
        <v>13000</v>
      </c>
      <c r="D89" s="67">
        <f>VLOOKUP(B89,'07.11'!B91:P356,15,0)</f>
        <v>0</v>
      </c>
      <c r="E89" s="30"/>
      <c r="F89" s="30"/>
      <c r="G89" s="30"/>
      <c r="H89" s="30"/>
      <c r="I89" s="29"/>
      <c r="J89" s="29"/>
      <c r="K89" s="29"/>
      <c r="L89" s="66">
        <f t="shared" si="4"/>
        <v>0</v>
      </c>
      <c r="M89" s="30"/>
      <c r="N89" s="66">
        <f t="shared" si="5"/>
        <v>0</v>
      </c>
      <c r="O89" s="29"/>
      <c r="P89" s="71"/>
    </row>
    <row r="90" spans="1:16" x14ac:dyDescent="0.25">
      <c r="A90" s="35" t="s">
        <v>27</v>
      </c>
      <c r="B90" s="31" t="s">
        <v>159</v>
      </c>
      <c r="C90" s="28">
        <v>13000</v>
      </c>
      <c r="D90" s="67">
        <f>VLOOKUP(B90,'07.11'!B92:P357,15,0)</f>
        <v>0</v>
      </c>
      <c r="E90" s="30"/>
      <c r="F90" s="30"/>
      <c r="G90" s="30">
        <v>35</v>
      </c>
      <c r="H90" s="30"/>
      <c r="I90" s="29"/>
      <c r="J90" s="29"/>
      <c r="K90" s="29"/>
      <c r="L90" s="66">
        <f t="shared" si="4"/>
        <v>0</v>
      </c>
      <c r="M90" s="30">
        <v>35</v>
      </c>
      <c r="N90" s="66">
        <f t="shared" si="5"/>
        <v>0</v>
      </c>
      <c r="O90" s="29"/>
      <c r="P90" s="71"/>
    </row>
    <row r="91" spans="1:16" hidden="1" x14ac:dyDescent="0.25">
      <c r="A91" s="35" t="s">
        <v>29</v>
      </c>
      <c r="B91" s="27" t="s">
        <v>160</v>
      </c>
      <c r="C91" s="28">
        <v>24000</v>
      </c>
      <c r="D91" s="67">
        <f>VLOOKUP(B91,'07.11'!B93:P358,15,0)</f>
        <v>0</v>
      </c>
      <c r="E91" s="30"/>
      <c r="F91" s="30"/>
      <c r="G91" s="30"/>
      <c r="H91" s="30"/>
      <c r="I91" s="29"/>
      <c r="J91" s="29"/>
      <c r="K91" s="29"/>
      <c r="L91" s="66">
        <f t="shared" si="4"/>
        <v>0</v>
      </c>
      <c r="M91" s="30"/>
      <c r="N91" s="66">
        <f t="shared" si="5"/>
        <v>0</v>
      </c>
      <c r="O91" s="29"/>
      <c r="P91" s="71"/>
    </row>
    <row r="92" spans="1:16" x14ac:dyDescent="0.25">
      <c r="A92" s="35" t="s">
        <v>31</v>
      </c>
      <c r="B92" s="27" t="s">
        <v>161</v>
      </c>
      <c r="C92" s="28">
        <v>13000</v>
      </c>
      <c r="D92" s="67">
        <f>VLOOKUP(B92,'07.11'!B94:P359,15,0)</f>
        <v>0</v>
      </c>
      <c r="E92" s="30"/>
      <c r="F92" s="30"/>
      <c r="G92" s="30">
        <v>88</v>
      </c>
      <c r="H92" s="30"/>
      <c r="I92" s="29"/>
      <c r="J92" s="29"/>
      <c r="K92" s="29">
        <v>21</v>
      </c>
      <c r="L92" s="66">
        <f>D92+G92+H92-I92-J92-K92-M92-M93*3-M94*5</f>
        <v>0</v>
      </c>
      <c r="M92" s="30">
        <v>67</v>
      </c>
      <c r="N92" s="66">
        <f t="shared" si="5"/>
        <v>0</v>
      </c>
      <c r="O92" s="29"/>
      <c r="P92" s="71"/>
    </row>
    <row r="93" spans="1:16" x14ac:dyDescent="0.25">
      <c r="A93" s="35" t="s">
        <v>33</v>
      </c>
      <c r="B93" s="27" t="s">
        <v>162</v>
      </c>
      <c r="C93" s="28">
        <v>30000</v>
      </c>
      <c r="D93" s="67">
        <f>VLOOKUP(B93,'07.11'!B95:P360,15,0)</f>
        <v>0</v>
      </c>
      <c r="E93" s="30"/>
      <c r="F93" s="30"/>
      <c r="G93" s="30"/>
      <c r="H93" s="30"/>
      <c r="I93" s="29"/>
      <c r="J93" s="29"/>
      <c r="K93" s="29"/>
      <c r="L93" s="66"/>
      <c r="M93" s="30"/>
      <c r="N93" s="66"/>
      <c r="O93" s="29"/>
      <c r="P93" s="71"/>
    </row>
    <row r="94" spans="1:16" x14ac:dyDescent="0.25">
      <c r="A94" s="35" t="s">
        <v>35</v>
      </c>
      <c r="B94" s="27" t="s">
        <v>163</v>
      </c>
      <c r="C94" s="28">
        <v>45000</v>
      </c>
      <c r="D94" s="67">
        <f>VLOOKUP(B94,'07.11'!B96:P361,15,0)</f>
        <v>0</v>
      </c>
      <c r="E94" s="30"/>
      <c r="F94" s="30"/>
      <c r="G94" s="30"/>
      <c r="H94" s="30"/>
      <c r="I94" s="29"/>
      <c r="J94" s="29"/>
      <c r="K94" s="29"/>
      <c r="L94" s="66"/>
      <c r="M94" s="30"/>
      <c r="N94" s="66"/>
      <c r="O94" s="29"/>
      <c r="P94" s="71"/>
    </row>
    <row r="95" spans="1:16" hidden="1" x14ac:dyDescent="0.25">
      <c r="A95" s="35" t="s">
        <v>37</v>
      </c>
      <c r="B95" s="27" t="s">
        <v>164</v>
      </c>
      <c r="C95" s="28">
        <v>24000</v>
      </c>
      <c r="D95" s="67">
        <f>VLOOKUP(B95,'07.11'!B97:P362,15,0)</f>
        <v>0</v>
      </c>
      <c r="E95" s="30"/>
      <c r="F95" s="30"/>
      <c r="G95" s="30"/>
      <c r="H95" s="30"/>
      <c r="I95" s="29"/>
      <c r="J95" s="29"/>
      <c r="K95" s="29"/>
      <c r="L95" s="66">
        <f t="shared" si="4"/>
        <v>0</v>
      </c>
      <c r="M95" s="30"/>
      <c r="N95" s="66">
        <f t="shared" si="5"/>
        <v>0</v>
      </c>
      <c r="O95" s="29"/>
      <c r="P95" s="71"/>
    </row>
    <row r="96" spans="1:16" x14ac:dyDescent="0.25">
      <c r="A96" s="35" t="s">
        <v>39</v>
      </c>
      <c r="B96" s="27" t="s">
        <v>165</v>
      </c>
      <c r="C96" s="28">
        <v>22000</v>
      </c>
      <c r="D96" s="67">
        <f>VLOOKUP(B96,'07.11'!B98:P363,15,0)</f>
        <v>0</v>
      </c>
      <c r="E96" s="30"/>
      <c r="F96" s="30"/>
      <c r="G96" s="30"/>
      <c r="H96" s="30"/>
      <c r="I96" s="29"/>
      <c r="J96" s="29"/>
      <c r="K96" s="29"/>
      <c r="L96" s="66">
        <f t="shared" si="4"/>
        <v>0</v>
      </c>
      <c r="M96" s="30"/>
      <c r="N96" s="66">
        <f t="shared" si="5"/>
        <v>0</v>
      </c>
      <c r="O96" s="29"/>
      <c r="P96" s="71"/>
    </row>
    <row r="97" spans="1:16" hidden="1" x14ac:dyDescent="0.25">
      <c r="A97" s="35" t="s">
        <v>41</v>
      </c>
      <c r="B97" s="27" t="s">
        <v>166</v>
      </c>
      <c r="C97" s="28">
        <v>19000</v>
      </c>
      <c r="D97" s="67">
        <f>VLOOKUP(B97,'07.11'!B99:P364,15,0)</f>
        <v>0</v>
      </c>
      <c r="E97" s="30"/>
      <c r="F97" s="30"/>
      <c r="G97" s="30"/>
      <c r="H97" s="30"/>
      <c r="I97" s="29"/>
      <c r="J97" s="29"/>
      <c r="K97" s="29"/>
      <c r="L97" s="66">
        <f t="shared" si="4"/>
        <v>0</v>
      </c>
      <c r="M97" s="30"/>
      <c r="N97" s="66">
        <f t="shared" si="5"/>
        <v>0</v>
      </c>
      <c r="O97" s="29"/>
      <c r="P97" s="71"/>
    </row>
    <row r="98" spans="1:16" x14ac:dyDescent="0.25">
      <c r="A98" s="35" t="s">
        <v>43</v>
      </c>
      <c r="B98" s="27" t="s">
        <v>167</v>
      </c>
      <c r="C98" s="28">
        <v>29000</v>
      </c>
      <c r="D98" s="67">
        <f>VLOOKUP(B98,'07.11'!B100:P365,15,0)</f>
        <v>2</v>
      </c>
      <c r="E98" s="30"/>
      <c r="F98" s="30"/>
      <c r="G98" s="30"/>
      <c r="H98" s="30"/>
      <c r="I98" s="29"/>
      <c r="J98" s="29"/>
      <c r="K98" s="29"/>
      <c r="L98" s="66">
        <f t="shared" si="4"/>
        <v>0</v>
      </c>
      <c r="M98" s="30">
        <v>2</v>
      </c>
      <c r="N98" s="66">
        <f t="shared" si="5"/>
        <v>0</v>
      </c>
      <c r="O98" s="29"/>
      <c r="P98" s="71"/>
    </row>
    <row r="99" spans="1:16" x14ac:dyDescent="0.25">
      <c r="A99" s="35" t="s">
        <v>45</v>
      </c>
      <c r="B99" s="27" t="s">
        <v>168</v>
      </c>
      <c r="C99" s="28">
        <v>25000</v>
      </c>
      <c r="D99" s="67">
        <f>VLOOKUP(B99,'07.11'!B101:P366,15,0)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71"/>
    </row>
    <row r="100" spans="1:16" hidden="1" x14ac:dyDescent="0.25">
      <c r="A100" s="35" t="s">
        <v>47</v>
      </c>
      <c r="B100" s="27" t="s">
        <v>169</v>
      </c>
      <c r="C100" s="28">
        <v>20000</v>
      </c>
      <c r="D100" s="67">
        <f>VLOOKUP(B100,'07.11'!B102:P367,15,0)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4"/>
        <v>0</v>
      </c>
      <c r="M100" s="30"/>
      <c r="N100" s="66">
        <f t="shared" si="5"/>
        <v>0</v>
      </c>
      <c r="O100" s="29"/>
      <c r="P100" s="71"/>
    </row>
    <row r="101" spans="1:16" x14ac:dyDescent="0.25">
      <c r="A101" s="35" t="s">
        <v>49</v>
      </c>
      <c r="B101" s="27" t="s">
        <v>170</v>
      </c>
      <c r="C101" s="28">
        <v>24000</v>
      </c>
      <c r="D101" s="67">
        <f>VLOOKUP(B101,'07.11'!B103:P368,15,0)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4"/>
        <v>0</v>
      </c>
      <c r="M101" s="30"/>
      <c r="N101" s="66">
        <f t="shared" si="5"/>
        <v>0</v>
      </c>
      <c r="O101" s="29"/>
      <c r="P101" s="71"/>
    </row>
    <row r="102" spans="1:16" x14ac:dyDescent="0.25">
      <c r="A102" s="35" t="s">
        <v>51</v>
      </c>
      <c r="B102" s="31" t="s">
        <v>171</v>
      </c>
      <c r="C102" s="28">
        <v>20000</v>
      </c>
      <c r="D102" s="67">
        <f>VLOOKUP(B102,'07.11'!B104:P369,15,0)</f>
        <v>0</v>
      </c>
      <c r="E102" s="30"/>
      <c r="F102" s="30"/>
      <c r="G102" s="30">
        <v>4</v>
      </c>
      <c r="H102" s="30"/>
      <c r="I102" s="29"/>
      <c r="J102" s="29"/>
      <c r="K102" s="29">
        <v>1</v>
      </c>
      <c r="L102" s="66">
        <f t="shared" si="4"/>
        <v>0</v>
      </c>
      <c r="M102" s="30">
        <v>3</v>
      </c>
      <c r="N102" s="66">
        <f t="shared" si="5"/>
        <v>0</v>
      </c>
      <c r="O102" s="29"/>
      <c r="P102" s="71"/>
    </row>
    <row r="103" spans="1:16" x14ac:dyDescent="0.25">
      <c r="A103" s="35" t="s">
        <v>53</v>
      </c>
      <c r="B103" s="31" t="s">
        <v>172</v>
      </c>
      <c r="C103" s="28">
        <v>20000</v>
      </c>
      <c r="D103" s="67">
        <f>VLOOKUP(B103,'07.11'!B105:P370,15,0)</f>
        <v>0</v>
      </c>
      <c r="E103" s="30"/>
      <c r="F103" s="30"/>
      <c r="G103" s="30">
        <v>4</v>
      </c>
      <c r="H103" s="30"/>
      <c r="I103" s="29"/>
      <c r="J103" s="29"/>
      <c r="K103" s="29">
        <v>1</v>
      </c>
      <c r="L103" s="66">
        <f t="shared" si="4"/>
        <v>0</v>
      </c>
      <c r="M103" s="30">
        <v>3</v>
      </c>
      <c r="N103" s="66">
        <f t="shared" si="5"/>
        <v>0</v>
      </c>
      <c r="O103" s="29"/>
      <c r="P103" s="71"/>
    </row>
    <row r="104" spans="1:16" ht="15.75" hidden="1" customHeight="1" x14ac:dyDescent="0.25">
      <c r="A104" s="17"/>
      <c r="B104" s="18" t="s">
        <v>173</v>
      </c>
      <c r="C104" s="19"/>
      <c r="D104" s="67">
        <f>VLOOKUP(B104,'07.11'!B106:P371,15,0)</f>
        <v>0</v>
      </c>
      <c r="E104" s="21"/>
      <c r="F104" s="21"/>
      <c r="G104" s="21"/>
      <c r="H104" s="21"/>
      <c r="I104" s="20"/>
      <c r="J104" s="20"/>
      <c r="K104" s="20"/>
      <c r="L104" s="67">
        <f t="shared" ref="L104:L111" si="6">D104+G104+H104-I104-J104-K104</f>
        <v>0</v>
      </c>
      <c r="M104" s="21"/>
      <c r="N104" s="67">
        <f t="shared" si="5"/>
        <v>0</v>
      </c>
      <c r="O104" s="20"/>
      <c r="P104" s="72"/>
    </row>
    <row r="105" spans="1:16" ht="15.75" hidden="1" customHeight="1" x14ac:dyDescent="0.25">
      <c r="A105" s="22" t="s">
        <v>17</v>
      </c>
      <c r="B105" s="23" t="s">
        <v>174</v>
      </c>
      <c r="C105" s="24">
        <v>19000</v>
      </c>
      <c r="D105" s="67">
        <f>VLOOKUP(B105,'07.11'!B107:P372,15,0)</f>
        <v>0</v>
      </c>
      <c r="E105" s="26"/>
      <c r="F105" s="26"/>
      <c r="G105" s="26"/>
      <c r="H105" s="26"/>
      <c r="I105" s="25"/>
      <c r="J105" s="25"/>
      <c r="K105" s="25"/>
      <c r="L105" s="65">
        <f t="shared" si="6"/>
        <v>0</v>
      </c>
      <c r="M105" s="26"/>
      <c r="N105" s="65">
        <f t="shared" si="5"/>
        <v>0</v>
      </c>
      <c r="O105" s="25"/>
      <c r="P105" s="73"/>
    </row>
    <row r="106" spans="1:16" ht="15.75" hidden="1" customHeight="1" x14ac:dyDescent="0.25">
      <c r="A106" s="22" t="s">
        <v>19</v>
      </c>
      <c r="B106" s="27" t="s">
        <v>175</v>
      </c>
      <c r="C106" s="28">
        <v>16000</v>
      </c>
      <c r="D106" s="67">
        <f>VLOOKUP(B106,'07.11'!B108:P373,15,0)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5"/>
        <v>0</v>
      </c>
      <c r="O106" s="29"/>
      <c r="P106" s="71"/>
    </row>
    <row r="107" spans="1:16" ht="15.75" hidden="1" customHeight="1" x14ac:dyDescent="0.25">
      <c r="A107" s="22" t="s">
        <v>21</v>
      </c>
      <c r="B107" s="27" t="s">
        <v>176</v>
      </c>
      <c r="C107" s="28">
        <v>60000</v>
      </c>
      <c r="D107" s="67">
        <f>VLOOKUP(B107,'07.11'!B109:P374,15,0)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5"/>
        <v>0</v>
      </c>
      <c r="O107" s="29"/>
      <c r="P107" s="71"/>
    </row>
    <row r="108" spans="1:16" ht="15.75" hidden="1" customHeight="1" x14ac:dyDescent="0.25">
      <c r="A108" s="22" t="s">
        <v>23</v>
      </c>
      <c r="B108" s="27" t="s">
        <v>177</v>
      </c>
      <c r="C108" s="28">
        <v>55000</v>
      </c>
      <c r="D108" s="67">
        <f>VLOOKUP(B108,'07.11'!B110:P375,15,0)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71"/>
    </row>
    <row r="109" spans="1:16" ht="15.75" hidden="1" customHeight="1" x14ac:dyDescent="0.25">
      <c r="A109" s="22" t="s">
        <v>25</v>
      </c>
      <c r="B109" s="27" t="s">
        <v>178</v>
      </c>
      <c r="C109" s="28">
        <v>65000</v>
      </c>
      <c r="D109" s="67">
        <f>VLOOKUP(B109,'07.11'!B111:P376,15,0)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71"/>
    </row>
    <row r="110" spans="1:16" ht="15.75" hidden="1" customHeight="1" x14ac:dyDescent="0.25">
      <c r="A110" s="22" t="s">
        <v>27</v>
      </c>
      <c r="B110" s="27" t="s">
        <v>179</v>
      </c>
      <c r="C110" s="28">
        <v>65000</v>
      </c>
      <c r="D110" s="67">
        <f>VLOOKUP(B110,'07.11'!B112:P377,15,0)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71"/>
    </row>
    <row r="111" spans="1:16" ht="15.75" hidden="1" customHeight="1" x14ac:dyDescent="0.25">
      <c r="A111" s="22" t="s">
        <v>29</v>
      </c>
      <c r="B111" s="27" t="s">
        <v>180</v>
      </c>
      <c r="C111" s="28">
        <v>19000</v>
      </c>
      <c r="D111" s="67">
        <f>VLOOKUP(B111,'07.11'!B113:P378,15,0)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71"/>
    </row>
    <row r="112" spans="1:16" x14ac:dyDescent="0.25">
      <c r="A112" s="17"/>
      <c r="B112" s="18" t="s">
        <v>181</v>
      </c>
      <c r="C112" s="19"/>
      <c r="D112" s="67">
        <f>VLOOKUP(B112,'07.11'!B116:P379,15,0)</f>
        <v>0</v>
      </c>
      <c r="E112" s="21"/>
      <c r="F112" s="21"/>
      <c r="G112" s="21"/>
      <c r="H112" s="21"/>
      <c r="I112" s="20"/>
      <c r="J112" s="20"/>
      <c r="K112" s="20"/>
      <c r="L112" s="67"/>
      <c r="M112" s="21"/>
      <c r="N112" s="67"/>
      <c r="O112" s="20"/>
      <c r="P112" s="72"/>
    </row>
    <row r="113" spans="1:16" x14ac:dyDescent="0.25">
      <c r="A113" s="39">
        <v>1</v>
      </c>
      <c r="B113" s="23" t="s">
        <v>182</v>
      </c>
      <c r="C113" s="24">
        <v>28000</v>
      </c>
      <c r="D113" s="67">
        <f>VLOOKUP(B113,'07.11'!B117:P380,15,0)</f>
        <v>0</v>
      </c>
      <c r="E113" s="26"/>
      <c r="F113" s="26"/>
      <c r="G113" s="26"/>
      <c r="H113" s="26"/>
      <c r="I113" s="25"/>
      <c r="J113" s="25"/>
      <c r="K113" s="25"/>
      <c r="L113" s="65">
        <f>D113+G113+H113-I113-J113-K113-M113</f>
        <v>0</v>
      </c>
      <c r="M113" s="26"/>
      <c r="N113" s="65">
        <f t="shared" si="5"/>
        <v>0</v>
      </c>
      <c r="O113" s="25"/>
      <c r="P113" s="73"/>
    </row>
    <row r="114" spans="1:16" x14ac:dyDescent="0.25">
      <c r="A114" s="40">
        <v>2</v>
      </c>
      <c r="B114" s="27" t="s">
        <v>183</v>
      </c>
      <c r="C114" s="28">
        <v>28000</v>
      </c>
      <c r="D114" s="67">
        <f>VLOOKUP(B114,'07.11'!B118:P381,15,0)</f>
        <v>0</v>
      </c>
      <c r="E114" s="30"/>
      <c r="F114" s="30"/>
      <c r="G114" s="30">
        <v>4</v>
      </c>
      <c r="H114" s="30"/>
      <c r="I114" s="29"/>
      <c r="J114" s="29"/>
      <c r="K114" s="29"/>
      <c r="L114" s="66">
        <f t="shared" ref="L114:L124" si="7">D114+G114+H114-I114-J114-K114-M114</f>
        <v>0</v>
      </c>
      <c r="M114" s="30">
        <v>4</v>
      </c>
      <c r="N114" s="66">
        <f t="shared" si="5"/>
        <v>0</v>
      </c>
      <c r="O114" s="29"/>
      <c r="P114" s="71"/>
    </row>
    <row r="115" spans="1:16" x14ac:dyDescent="0.25">
      <c r="A115" s="40">
        <v>3</v>
      </c>
      <c r="B115" s="27" t="s">
        <v>184</v>
      </c>
      <c r="C115" s="28">
        <v>28000</v>
      </c>
      <c r="D115" s="67">
        <f>VLOOKUP(B115,'07.11'!B119:P382,15,0)</f>
        <v>0</v>
      </c>
      <c r="E115" s="30"/>
      <c r="F115" s="30"/>
      <c r="G115" s="30">
        <v>7</v>
      </c>
      <c r="H115" s="30"/>
      <c r="I115" s="29"/>
      <c r="J115" s="29"/>
      <c r="K115" s="29"/>
      <c r="L115" s="66">
        <f t="shared" si="7"/>
        <v>0</v>
      </c>
      <c r="M115" s="30">
        <v>7</v>
      </c>
      <c r="N115" s="66">
        <f t="shared" si="5"/>
        <v>0</v>
      </c>
      <c r="O115" s="29"/>
      <c r="P115" s="71"/>
    </row>
    <row r="116" spans="1:16" x14ac:dyDescent="0.25">
      <c r="A116" s="40">
        <v>4</v>
      </c>
      <c r="B116" s="27" t="s">
        <v>185</v>
      </c>
      <c r="C116" s="28">
        <v>28000</v>
      </c>
      <c r="D116" s="67">
        <f>VLOOKUP(B116,'07.11'!B120:P383,15,0)</f>
        <v>0</v>
      </c>
      <c r="E116" s="30"/>
      <c r="F116" s="30"/>
      <c r="G116" s="30"/>
      <c r="H116" s="30"/>
      <c r="I116" s="29"/>
      <c r="J116" s="29"/>
      <c r="K116" s="29"/>
      <c r="L116" s="66">
        <f t="shared" si="7"/>
        <v>0</v>
      </c>
      <c r="M116" s="30"/>
      <c r="N116" s="66">
        <f t="shared" si="5"/>
        <v>0</v>
      </c>
      <c r="O116" s="29"/>
      <c r="P116" s="71"/>
    </row>
    <row r="117" spans="1:16" hidden="1" x14ac:dyDescent="0.25">
      <c r="A117" s="40">
        <v>5</v>
      </c>
      <c r="B117" s="27" t="s">
        <v>186</v>
      </c>
      <c r="C117" s="28">
        <v>30000</v>
      </c>
      <c r="D117" s="67">
        <f>VLOOKUP(B117,'07.11'!B121:P384,15,0)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7"/>
        <v>0</v>
      </c>
      <c r="M117" s="30"/>
      <c r="N117" s="66">
        <f t="shared" si="5"/>
        <v>0</v>
      </c>
      <c r="O117" s="29"/>
      <c r="P117" s="71"/>
    </row>
    <row r="118" spans="1:16" hidden="1" x14ac:dyDescent="0.25">
      <c r="A118" s="40">
        <v>6</v>
      </c>
      <c r="B118" s="27" t="s">
        <v>187</v>
      </c>
      <c r="C118" s="28">
        <v>28000</v>
      </c>
      <c r="D118" s="67">
        <f>VLOOKUP(B118,'07.11'!B122:P385,15,0)</f>
        <v>0</v>
      </c>
      <c r="E118" s="30"/>
      <c r="F118" s="30"/>
      <c r="G118" s="30"/>
      <c r="H118" s="30"/>
      <c r="I118" s="29"/>
      <c r="J118" s="29"/>
      <c r="K118" s="29"/>
      <c r="L118" s="66">
        <f t="shared" si="7"/>
        <v>0</v>
      </c>
      <c r="M118" s="30"/>
      <c r="N118" s="66">
        <f t="shared" si="5"/>
        <v>0</v>
      </c>
      <c r="O118" s="29"/>
      <c r="P118" s="71"/>
    </row>
    <row r="119" spans="1:16" hidden="1" x14ac:dyDescent="0.25">
      <c r="A119" s="40">
        <v>7</v>
      </c>
      <c r="B119" s="27" t="s">
        <v>188</v>
      </c>
      <c r="C119" s="28">
        <v>19000</v>
      </c>
      <c r="D119" s="67">
        <f>VLOOKUP(B119,'07.11'!B123:P386,15,0)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71"/>
    </row>
    <row r="120" spans="1:16" hidden="1" x14ac:dyDescent="0.25">
      <c r="A120" s="41">
        <v>8</v>
      </c>
      <c r="B120" s="42" t="s">
        <v>189</v>
      </c>
      <c r="C120" s="43">
        <v>30000</v>
      </c>
      <c r="D120" s="67">
        <f>VLOOKUP(B120,'07.11'!B124:P387,15,0)</f>
        <v>0</v>
      </c>
      <c r="E120" s="30"/>
      <c r="F120" s="30"/>
      <c r="G120" s="30"/>
      <c r="H120" s="30"/>
      <c r="I120" s="29"/>
      <c r="J120" s="29"/>
      <c r="K120" s="29"/>
      <c r="L120" s="66">
        <f t="shared" si="7"/>
        <v>0</v>
      </c>
      <c r="M120" s="30"/>
      <c r="N120" s="66">
        <f t="shared" si="5"/>
        <v>0</v>
      </c>
      <c r="O120" s="29"/>
      <c r="P120" s="71"/>
    </row>
    <row r="121" spans="1:16" hidden="1" x14ac:dyDescent="0.25">
      <c r="A121" s="40">
        <v>9</v>
      </c>
      <c r="B121" s="27" t="s">
        <v>190</v>
      </c>
      <c r="C121" s="28">
        <v>28000</v>
      </c>
      <c r="D121" s="67">
        <f>VLOOKUP(B121,'07.11'!B125:P388,15,0)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71"/>
    </row>
    <row r="122" spans="1:16" hidden="1" x14ac:dyDescent="0.25">
      <c r="A122" s="40">
        <v>10</v>
      </c>
      <c r="B122" s="27" t="s">
        <v>191</v>
      </c>
      <c r="C122" s="28">
        <v>28000</v>
      </c>
      <c r="D122" s="67">
        <f>VLOOKUP(B122,'07.11'!B126:P389,15,0)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71"/>
    </row>
    <row r="123" spans="1:16" x14ac:dyDescent="0.25">
      <c r="A123" s="40">
        <v>11</v>
      </c>
      <c r="B123" s="27" t="s">
        <v>192</v>
      </c>
      <c r="C123" s="28">
        <v>28000</v>
      </c>
      <c r="D123" s="67">
        <f>VLOOKUP(B123,'07.11'!B127:P390,15,0)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71"/>
    </row>
    <row r="124" spans="1:16" x14ac:dyDescent="0.25">
      <c r="A124" s="32"/>
      <c r="B124" s="33"/>
      <c r="C124" s="34"/>
      <c r="D124" s="67" t="e">
        <f>VLOOKUP(B124,'07.11'!B128:P391,15,0)</f>
        <v>#N/A</v>
      </c>
      <c r="E124" s="38"/>
      <c r="F124" s="38"/>
      <c r="G124" s="38"/>
      <c r="H124" s="38"/>
      <c r="I124" s="37"/>
      <c r="J124" s="37"/>
      <c r="K124" s="37"/>
      <c r="L124" s="68" t="e">
        <f t="shared" si="7"/>
        <v>#N/A</v>
      </c>
      <c r="M124" s="38"/>
      <c r="N124" s="68" t="e">
        <f t="shared" si="5"/>
        <v>#N/A</v>
      </c>
      <c r="O124" s="37"/>
      <c r="P124" s="74"/>
    </row>
    <row r="125" spans="1:16" x14ac:dyDescent="0.25">
      <c r="A125" s="44"/>
      <c r="B125" s="45" t="s">
        <v>193</v>
      </c>
      <c r="C125" s="46"/>
      <c r="D125" s="67">
        <f>VLOOKUP(B125,'07.11'!B129:P392,15,0)</f>
        <v>0</v>
      </c>
      <c r="E125" s="21"/>
      <c r="F125" s="21"/>
      <c r="G125" s="21"/>
      <c r="H125" s="21"/>
      <c r="I125" s="20"/>
      <c r="J125" s="20"/>
      <c r="K125" s="20"/>
      <c r="L125" s="67"/>
      <c r="M125" s="21"/>
      <c r="N125" s="67"/>
      <c r="O125" s="20"/>
      <c r="P125" s="72"/>
    </row>
    <row r="126" spans="1:16" x14ac:dyDescent="0.25">
      <c r="A126" s="22" t="s">
        <v>17</v>
      </c>
      <c r="B126" s="47" t="s">
        <v>194</v>
      </c>
      <c r="C126" s="24">
        <v>95000</v>
      </c>
      <c r="D126" s="67">
        <f>VLOOKUP(B126,'07.11'!B130:P393,15,0)</f>
        <v>0</v>
      </c>
      <c r="E126" s="26"/>
      <c r="F126" s="26"/>
      <c r="G126" s="26"/>
      <c r="H126" s="26"/>
      <c r="I126" s="25"/>
      <c r="J126" s="25"/>
      <c r="K126" s="25"/>
      <c r="L126" s="65">
        <f>D126+G126+H126-I126-J126-K126-M126</f>
        <v>0</v>
      </c>
      <c r="M126" s="26"/>
      <c r="N126" s="65">
        <f t="shared" si="5"/>
        <v>0</v>
      </c>
      <c r="O126" s="25"/>
      <c r="P126" s="73"/>
    </row>
    <row r="127" spans="1:16" x14ac:dyDescent="0.25">
      <c r="A127" s="35" t="s">
        <v>19</v>
      </c>
      <c r="B127" s="31" t="s">
        <v>195</v>
      </c>
      <c r="C127" s="28">
        <v>50000</v>
      </c>
      <c r="D127" s="67">
        <f>VLOOKUP(B127,'07.11'!B131:P394,15,0)</f>
        <v>0</v>
      </c>
      <c r="E127" s="30"/>
      <c r="F127" s="30"/>
      <c r="G127" s="30"/>
      <c r="H127" s="30"/>
      <c r="I127" s="29"/>
      <c r="J127" s="29"/>
      <c r="K127" s="29"/>
      <c r="L127" s="66">
        <f t="shared" ref="L127:L152" si="8">D127+G127+H127-I127-J127-K127-M127</f>
        <v>0</v>
      </c>
      <c r="M127" s="30"/>
      <c r="N127" s="66">
        <f t="shared" si="5"/>
        <v>0</v>
      </c>
      <c r="O127" s="29"/>
      <c r="P127" s="71"/>
    </row>
    <row r="128" spans="1:16" hidden="1" x14ac:dyDescent="0.25">
      <c r="A128" s="35" t="s">
        <v>21</v>
      </c>
      <c r="B128" s="27" t="s">
        <v>196</v>
      </c>
      <c r="C128" s="28">
        <v>89000</v>
      </c>
      <c r="D128" s="67">
        <f>VLOOKUP(B128,'07.11'!B132:P395,15,0)</f>
        <v>0</v>
      </c>
      <c r="E128" s="30"/>
      <c r="F128" s="30"/>
      <c r="G128" s="30"/>
      <c r="H128" s="30"/>
      <c r="I128" s="29"/>
      <c r="J128" s="29"/>
      <c r="K128" s="29"/>
      <c r="L128" s="66">
        <f t="shared" si="8"/>
        <v>0</v>
      </c>
      <c r="M128" s="30"/>
      <c r="N128" s="66">
        <f t="shared" si="5"/>
        <v>0</v>
      </c>
      <c r="O128" s="29"/>
      <c r="P128" s="71"/>
    </row>
    <row r="129" spans="1:16" hidden="1" x14ac:dyDescent="0.25">
      <c r="A129" s="35" t="s">
        <v>23</v>
      </c>
      <c r="B129" s="27" t="s">
        <v>197</v>
      </c>
      <c r="C129" s="28">
        <v>49000</v>
      </c>
      <c r="D129" s="67">
        <f>VLOOKUP(B129,'07.11'!B133:P396,15,0)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8"/>
        <v>0</v>
      </c>
      <c r="M129" s="30"/>
      <c r="N129" s="66">
        <f t="shared" si="5"/>
        <v>0</v>
      </c>
      <c r="O129" s="29"/>
      <c r="P129" s="71"/>
    </row>
    <row r="130" spans="1:16" hidden="1" x14ac:dyDescent="0.25">
      <c r="A130" s="35" t="s">
        <v>25</v>
      </c>
      <c r="B130" s="27" t="s">
        <v>198</v>
      </c>
      <c r="C130" s="28">
        <v>70000</v>
      </c>
      <c r="D130" s="67">
        <f>VLOOKUP(B130,'07.11'!B134:P397,15,0)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8"/>
        <v>0</v>
      </c>
      <c r="M130" s="30"/>
      <c r="N130" s="66">
        <f t="shared" si="5"/>
        <v>0</v>
      </c>
      <c r="O130" s="29"/>
      <c r="P130" s="71"/>
    </row>
    <row r="131" spans="1:16" hidden="1" x14ac:dyDescent="0.25">
      <c r="A131" s="35" t="s">
        <v>27</v>
      </c>
      <c r="B131" s="27" t="s">
        <v>199</v>
      </c>
      <c r="C131" s="28">
        <v>38000</v>
      </c>
      <c r="D131" s="67">
        <f>VLOOKUP(B131,'07.11'!B135:P398,15,0)</f>
        <v>0</v>
      </c>
      <c r="E131" s="30"/>
      <c r="F131" s="30"/>
      <c r="G131" s="30"/>
      <c r="H131" s="30"/>
      <c r="I131" s="29"/>
      <c r="J131" s="29"/>
      <c r="K131" s="29"/>
      <c r="L131" s="66">
        <f t="shared" si="8"/>
        <v>0</v>
      </c>
      <c r="M131" s="30"/>
      <c r="N131" s="66">
        <f t="shared" si="5"/>
        <v>0</v>
      </c>
      <c r="O131" s="29"/>
      <c r="P131" s="71"/>
    </row>
    <row r="132" spans="1:16" x14ac:dyDescent="0.25">
      <c r="A132" s="35" t="s">
        <v>29</v>
      </c>
      <c r="B132" s="27" t="s">
        <v>200</v>
      </c>
      <c r="C132" s="28">
        <v>55000</v>
      </c>
      <c r="D132" s="67">
        <f>VLOOKUP(B132,'07.11'!B136:P399,15,0)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71"/>
    </row>
    <row r="133" spans="1:16" x14ac:dyDescent="0.25">
      <c r="A133" s="35" t="s">
        <v>31</v>
      </c>
      <c r="B133" s="27" t="s">
        <v>201</v>
      </c>
      <c r="C133" s="28">
        <v>30000</v>
      </c>
      <c r="D133" s="67">
        <f>VLOOKUP(B133,'07.11'!B137:P400,15,0)</f>
        <v>0</v>
      </c>
      <c r="E133" s="30"/>
      <c r="F133" s="30"/>
      <c r="G133" s="30">
        <v>10</v>
      </c>
      <c r="H133" s="30"/>
      <c r="I133" s="29"/>
      <c r="J133" s="29"/>
      <c r="K133" s="29"/>
      <c r="L133" s="66">
        <f t="shared" si="8"/>
        <v>10</v>
      </c>
      <c r="M133" s="30"/>
      <c r="N133" s="66">
        <f t="shared" si="5"/>
        <v>0</v>
      </c>
      <c r="O133" s="29"/>
      <c r="P133" s="71">
        <v>10</v>
      </c>
    </row>
    <row r="134" spans="1:16" x14ac:dyDescent="0.25">
      <c r="A134" s="35" t="s">
        <v>33</v>
      </c>
      <c r="B134" s="27" t="s">
        <v>202</v>
      </c>
      <c r="C134" s="28">
        <v>75000</v>
      </c>
      <c r="D134" s="67">
        <f>VLOOKUP(B134,'07.11'!B138:P401,15,0)</f>
        <v>0</v>
      </c>
      <c r="E134" s="30"/>
      <c r="F134" s="30"/>
      <c r="G134" s="30"/>
      <c r="H134" s="30"/>
      <c r="I134" s="29"/>
      <c r="J134" s="29"/>
      <c r="K134" s="29"/>
      <c r="L134" s="66">
        <f t="shared" si="8"/>
        <v>0</v>
      </c>
      <c r="M134" s="30"/>
      <c r="N134" s="66">
        <f t="shared" si="5"/>
        <v>0</v>
      </c>
      <c r="O134" s="29"/>
      <c r="P134" s="71"/>
    </row>
    <row r="135" spans="1:16" x14ac:dyDescent="0.25">
      <c r="A135" s="35" t="s">
        <v>35</v>
      </c>
      <c r="B135" s="27" t="s">
        <v>203</v>
      </c>
      <c r="C135" s="28">
        <v>38000</v>
      </c>
      <c r="D135" s="67">
        <f>VLOOKUP(B135,'07.11'!B139:P402,15,0)</f>
        <v>0</v>
      </c>
      <c r="E135" s="30"/>
      <c r="F135" s="30"/>
      <c r="G135" s="30">
        <v>10</v>
      </c>
      <c r="H135" s="30"/>
      <c r="I135" s="29"/>
      <c r="J135" s="29"/>
      <c r="K135" s="29"/>
      <c r="L135" s="66">
        <f t="shared" si="8"/>
        <v>10</v>
      </c>
      <c r="M135" s="30"/>
      <c r="N135" s="66">
        <f t="shared" si="5"/>
        <v>0</v>
      </c>
      <c r="O135" s="29"/>
      <c r="P135" s="71">
        <v>10</v>
      </c>
    </row>
    <row r="136" spans="1:16" x14ac:dyDescent="0.25">
      <c r="A136" s="35" t="s">
        <v>37</v>
      </c>
      <c r="B136" s="27" t="s">
        <v>204</v>
      </c>
      <c r="C136" s="28">
        <v>60000</v>
      </c>
      <c r="D136" s="67">
        <f>VLOOKUP(B136,'07.11'!B140:P403,15,0)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8"/>
        <v>0</v>
      </c>
      <c r="M136" s="30"/>
      <c r="N136" s="66">
        <f t="shared" si="5"/>
        <v>0</v>
      </c>
      <c r="O136" s="29"/>
      <c r="P136" s="71"/>
    </row>
    <row r="137" spans="1:16" x14ac:dyDescent="0.25">
      <c r="A137" s="35" t="s">
        <v>39</v>
      </c>
      <c r="B137" s="27" t="s">
        <v>205</v>
      </c>
      <c r="C137" s="28">
        <v>35000</v>
      </c>
      <c r="D137" s="67">
        <f>VLOOKUP(B137,'07.11'!B141:P404,15,0)</f>
        <v>4</v>
      </c>
      <c r="E137" s="30"/>
      <c r="F137" s="30"/>
      <c r="G137" s="30">
        <v>8</v>
      </c>
      <c r="H137" s="30"/>
      <c r="I137" s="29"/>
      <c r="J137" s="29">
        <v>2</v>
      </c>
      <c r="K137" s="29"/>
      <c r="L137" s="66">
        <f t="shared" si="8"/>
        <v>4</v>
      </c>
      <c r="M137" s="30">
        <v>6</v>
      </c>
      <c r="N137" s="66">
        <f t="shared" si="5"/>
        <v>0</v>
      </c>
      <c r="O137" s="29"/>
      <c r="P137" s="71">
        <v>4</v>
      </c>
    </row>
    <row r="138" spans="1:16" x14ac:dyDescent="0.25">
      <c r="A138" s="35" t="s">
        <v>41</v>
      </c>
      <c r="B138" s="27" t="s">
        <v>206</v>
      </c>
      <c r="C138" s="28">
        <v>70000</v>
      </c>
      <c r="D138" s="67">
        <f>VLOOKUP(B138,'07.11'!B142:P405,15,0)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8"/>
        <v>0</v>
      </c>
      <c r="M138" s="30"/>
      <c r="N138" s="66">
        <f t="shared" si="5"/>
        <v>0</v>
      </c>
      <c r="O138" s="29"/>
      <c r="P138" s="71"/>
    </row>
    <row r="139" spans="1:16" x14ac:dyDescent="0.25">
      <c r="A139" s="35" t="s">
        <v>43</v>
      </c>
      <c r="B139" s="27" t="s">
        <v>207</v>
      </c>
      <c r="C139" s="28">
        <v>38000</v>
      </c>
      <c r="D139" s="67">
        <f>VLOOKUP(B139,'07.11'!B143:P406,15,0)</f>
        <v>1</v>
      </c>
      <c r="E139" s="30"/>
      <c r="F139" s="30"/>
      <c r="G139" s="30">
        <v>5</v>
      </c>
      <c r="H139" s="30"/>
      <c r="I139" s="29"/>
      <c r="J139" s="29">
        <v>1</v>
      </c>
      <c r="K139" s="29"/>
      <c r="L139" s="66">
        <f t="shared" si="8"/>
        <v>3</v>
      </c>
      <c r="M139" s="30">
        <v>2</v>
      </c>
      <c r="N139" s="66">
        <f t="shared" si="5"/>
        <v>0</v>
      </c>
      <c r="O139" s="29"/>
      <c r="P139" s="71">
        <v>3</v>
      </c>
    </row>
    <row r="140" spans="1:16" hidden="1" x14ac:dyDescent="0.25">
      <c r="A140" s="35" t="s">
        <v>45</v>
      </c>
      <c r="B140" s="27" t="s">
        <v>208</v>
      </c>
      <c r="C140" s="28">
        <v>55000</v>
      </c>
      <c r="D140" s="67">
        <f>VLOOKUP(B140,'07.11'!B144:P407,15,0)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8"/>
        <v>0</v>
      </c>
      <c r="M140" s="30"/>
      <c r="N140" s="66">
        <f t="shared" si="5"/>
        <v>0</v>
      </c>
      <c r="O140" s="29"/>
      <c r="P140" s="71"/>
    </row>
    <row r="141" spans="1:16" hidden="1" x14ac:dyDescent="0.25">
      <c r="A141" s="35" t="s">
        <v>47</v>
      </c>
      <c r="B141" s="27" t="s">
        <v>209</v>
      </c>
      <c r="C141" s="28">
        <v>30000</v>
      </c>
      <c r="D141" s="67">
        <f>VLOOKUP(B141,'07.11'!B145:P408,15,0)</f>
        <v>0</v>
      </c>
      <c r="E141" s="30"/>
      <c r="F141" s="30"/>
      <c r="G141" s="30"/>
      <c r="H141" s="30"/>
      <c r="I141" s="29"/>
      <c r="J141" s="29"/>
      <c r="K141" s="29"/>
      <c r="L141" s="66">
        <f t="shared" si="8"/>
        <v>0</v>
      </c>
      <c r="M141" s="30"/>
      <c r="N141" s="66">
        <f t="shared" si="5"/>
        <v>0</v>
      </c>
      <c r="O141" s="29"/>
      <c r="P141" s="71"/>
    </row>
    <row r="142" spans="1:16" x14ac:dyDescent="0.25">
      <c r="A142" s="35">
        <v>15</v>
      </c>
      <c r="B142" s="27" t="s">
        <v>351</v>
      </c>
      <c r="C142" s="28">
        <v>55000</v>
      </c>
      <c r="D142" s="67">
        <v>0</v>
      </c>
      <c r="E142" s="30"/>
      <c r="F142" s="30"/>
      <c r="G142" s="30"/>
      <c r="H142" s="30"/>
      <c r="I142" s="29"/>
      <c r="J142" s="29"/>
      <c r="K142" s="29"/>
      <c r="L142" s="66"/>
      <c r="M142" s="30"/>
      <c r="N142" s="66"/>
      <c r="O142" s="29"/>
      <c r="P142" s="71"/>
    </row>
    <row r="143" spans="1:16" x14ac:dyDescent="0.25">
      <c r="A143" s="35">
        <v>16</v>
      </c>
      <c r="B143" s="27" t="s">
        <v>352</v>
      </c>
      <c r="C143" s="28">
        <v>30000</v>
      </c>
      <c r="D143" s="67">
        <v>0</v>
      </c>
      <c r="E143" s="30"/>
      <c r="F143" s="30"/>
      <c r="G143" s="30">
        <v>8</v>
      </c>
      <c r="H143" s="30"/>
      <c r="I143" s="29"/>
      <c r="J143" s="29"/>
      <c r="K143" s="29"/>
      <c r="L143" s="66"/>
      <c r="M143" s="30">
        <v>3</v>
      </c>
      <c r="N143" s="66"/>
      <c r="O143" s="29"/>
      <c r="P143" s="71">
        <v>5</v>
      </c>
    </row>
    <row r="144" spans="1:16" x14ac:dyDescent="0.25">
      <c r="A144" s="35" t="s">
        <v>49</v>
      </c>
      <c r="B144" s="27" t="s">
        <v>210</v>
      </c>
      <c r="C144" s="28">
        <v>55000</v>
      </c>
      <c r="D144" s="67">
        <f>VLOOKUP(B144,'07.11'!B148:P409,15,0)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8"/>
        <v>0</v>
      </c>
      <c r="M144" s="30"/>
      <c r="N144" s="66">
        <f t="shared" si="5"/>
        <v>0</v>
      </c>
      <c r="O144" s="29"/>
      <c r="P144" s="71"/>
    </row>
    <row r="145" spans="1:16" x14ac:dyDescent="0.25">
      <c r="A145" s="35" t="s">
        <v>51</v>
      </c>
      <c r="B145" s="27" t="s">
        <v>211</v>
      </c>
      <c r="C145" s="28">
        <v>30000</v>
      </c>
      <c r="D145" s="67">
        <f>VLOOKUP(B145,'07.11'!B149:P410,15,0)</f>
        <v>6</v>
      </c>
      <c r="E145" s="30"/>
      <c r="F145" s="30"/>
      <c r="G145" s="30">
        <v>8</v>
      </c>
      <c r="H145" s="30"/>
      <c r="I145" s="29"/>
      <c r="J145" s="29">
        <v>2</v>
      </c>
      <c r="K145" s="29"/>
      <c r="L145" s="66">
        <f t="shared" si="8"/>
        <v>10</v>
      </c>
      <c r="M145" s="30">
        <v>2</v>
      </c>
      <c r="N145" s="66">
        <f t="shared" si="5"/>
        <v>0</v>
      </c>
      <c r="O145" s="29"/>
      <c r="P145" s="71">
        <v>10</v>
      </c>
    </row>
    <row r="146" spans="1:16" x14ac:dyDescent="0.25">
      <c r="A146" s="35" t="s">
        <v>53</v>
      </c>
      <c r="B146" s="27" t="s">
        <v>212</v>
      </c>
      <c r="C146" s="28">
        <v>55000</v>
      </c>
      <c r="D146" s="67">
        <f>VLOOKUP(B146,'07.11'!B150:P411,15,0)</f>
        <v>0</v>
      </c>
      <c r="E146" s="30"/>
      <c r="F146" s="30"/>
      <c r="G146" s="30"/>
      <c r="H146" s="30"/>
      <c r="I146" s="29"/>
      <c r="J146" s="29"/>
      <c r="K146" s="29"/>
      <c r="L146" s="66">
        <f t="shared" si="8"/>
        <v>0</v>
      </c>
      <c r="M146" s="30"/>
      <c r="N146" s="66">
        <f t="shared" si="5"/>
        <v>0</v>
      </c>
      <c r="O146" s="29"/>
      <c r="P146" s="71"/>
    </row>
    <row r="147" spans="1:16" x14ac:dyDescent="0.25">
      <c r="A147" s="35" t="s">
        <v>55</v>
      </c>
      <c r="B147" s="27" t="s">
        <v>213</v>
      </c>
      <c r="C147" s="28">
        <v>30000</v>
      </c>
      <c r="D147" s="67">
        <f>VLOOKUP(B147,'07.11'!B151:P412,15,0)</f>
        <v>0</v>
      </c>
      <c r="E147" s="30"/>
      <c r="F147" s="30"/>
      <c r="G147" s="30"/>
      <c r="H147" s="30"/>
      <c r="I147" s="29"/>
      <c r="J147" s="29"/>
      <c r="K147" s="29"/>
      <c r="L147" s="66">
        <f t="shared" si="8"/>
        <v>0</v>
      </c>
      <c r="M147" s="30"/>
      <c r="N147" s="66">
        <f t="shared" si="5"/>
        <v>0</v>
      </c>
      <c r="O147" s="29"/>
      <c r="P147" s="71"/>
    </row>
    <row r="148" spans="1:16" x14ac:dyDescent="0.25">
      <c r="A148" s="35" t="s">
        <v>57</v>
      </c>
      <c r="B148" s="27" t="s">
        <v>214</v>
      </c>
      <c r="C148" s="28">
        <v>89000</v>
      </c>
      <c r="D148" s="67">
        <f>VLOOKUP(B148,'07.11'!B152:P413,15,0)</f>
        <v>1</v>
      </c>
      <c r="E148" s="30"/>
      <c r="F148" s="30"/>
      <c r="G148" s="30"/>
      <c r="H148" s="30"/>
      <c r="I148" s="29"/>
      <c r="J148" s="29"/>
      <c r="K148" s="29"/>
      <c r="L148" s="66">
        <f t="shared" si="8"/>
        <v>0</v>
      </c>
      <c r="M148" s="30">
        <v>1</v>
      </c>
      <c r="N148" s="66">
        <f t="shared" si="5"/>
        <v>0</v>
      </c>
      <c r="O148" s="29"/>
      <c r="P148" s="71"/>
    </row>
    <row r="149" spans="1:16" hidden="1" x14ac:dyDescent="0.25">
      <c r="A149" s="35"/>
      <c r="B149" s="27"/>
      <c r="C149" s="28"/>
      <c r="D149" s="67" t="e">
        <f>VLOOKUP(B149,'07.11'!B153:P414,15,0)</f>
        <v>#N/A</v>
      </c>
      <c r="E149" s="30"/>
      <c r="F149" s="30"/>
      <c r="G149" s="30"/>
      <c r="H149" s="30"/>
      <c r="I149" s="29"/>
      <c r="J149" s="29"/>
      <c r="K149" s="29"/>
      <c r="L149" s="66" t="e">
        <f t="shared" si="8"/>
        <v>#N/A</v>
      </c>
      <c r="M149" s="30"/>
      <c r="N149" s="66" t="e">
        <f t="shared" si="5"/>
        <v>#N/A</v>
      </c>
      <c r="O149" s="29"/>
      <c r="P149" s="71"/>
    </row>
    <row r="150" spans="1:16" hidden="1" x14ac:dyDescent="0.25">
      <c r="A150" s="35"/>
      <c r="B150" s="27"/>
      <c r="C150" s="28"/>
      <c r="D150" s="67" t="e">
        <f>VLOOKUP(B150,'07.11'!B154:P415,15,0)</f>
        <v>#N/A</v>
      </c>
      <c r="E150" s="30"/>
      <c r="F150" s="30"/>
      <c r="G150" s="30"/>
      <c r="H150" s="30"/>
      <c r="I150" s="29"/>
      <c r="J150" s="29"/>
      <c r="K150" s="29"/>
      <c r="L150" s="66" t="e">
        <f t="shared" si="8"/>
        <v>#N/A</v>
      </c>
      <c r="M150" s="30"/>
      <c r="N150" s="66" t="e">
        <f t="shared" si="5"/>
        <v>#N/A</v>
      </c>
      <c r="O150" s="29"/>
      <c r="P150" s="71"/>
    </row>
    <row r="151" spans="1:16" hidden="1" x14ac:dyDescent="0.25">
      <c r="A151" s="35"/>
      <c r="B151" s="27"/>
      <c r="C151" s="28"/>
      <c r="D151" s="67" t="e">
        <f>VLOOKUP(B151,'07.11'!B155:P416,15,0)</f>
        <v>#N/A</v>
      </c>
      <c r="E151" s="30"/>
      <c r="F151" s="30"/>
      <c r="G151" s="30"/>
      <c r="H151" s="30"/>
      <c r="I151" s="29"/>
      <c r="J151" s="29"/>
      <c r="K151" s="29"/>
      <c r="L151" s="66" t="e">
        <f t="shared" si="8"/>
        <v>#N/A</v>
      </c>
      <c r="M151" s="30"/>
      <c r="N151" s="66" t="e">
        <f t="shared" si="5"/>
        <v>#N/A</v>
      </c>
      <c r="O151" s="29"/>
      <c r="P151" s="71"/>
    </row>
    <row r="152" spans="1:16" hidden="1" x14ac:dyDescent="0.25">
      <c r="A152" s="35"/>
      <c r="B152" s="27"/>
      <c r="C152" s="28"/>
      <c r="D152" s="67" t="e">
        <f>VLOOKUP(B152,'07.11'!B156:P417,15,0)</f>
        <v>#N/A</v>
      </c>
      <c r="E152" s="30"/>
      <c r="F152" s="30"/>
      <c r="G152" s="30"/>
      <c r="H152" s="30"/>
      <c r="I152" s="29"/>
      <c r="J152" s="29"/>
      <c r="K152" s="29"/>
      <c r="L152" s="66" t="e">
        <f t="shared" si="8"/>
        <v>#N/A</v>
      </c>
      <c r="M152" s="30"/>
      <c r="N152" s="66" t="e">
        <f t="shared" ref="N152:N219" si="9">P152-L152</f>
        <v>#N/A</v>
      </c>
      <c r="O152" s="29"/>
      <c r="P152" s="71"/>
    </row>
    <row r="153" spans="1:16" x14ac:dyDescent="0.25">
      <c r="A153" s="17"/>
      <c r="B153" s="18" t="s">
        <v>215</v>
      </c>
      <c r="C153" s="19"/>
      <c r="D153" s="67">
        <f>VLOOKUP(B153,'07.11'!B157:P418,15,0)</f>
        <v>0</v>
      </c>
      <c r="E153" s="20"/>
      <c r="F153" s="20"/>
      <c r="G153" s="20"/>
      <c r="H153" s="20"/>
      <c r="I153" s="20"/>
      <c r="J153" s="20"/>
      <c r="K153" s="20"/>
      <c r="L153" s="67"/>
      <c r="M153" s="21"/>
      <c r="N153" s="67"/>
      <c r="O153" s="20"/>
      <c r="P153" s="72"/>
    </row>
    <row r="154" spans="1:16" x14ac:dyDescent="0.25">
      <c r="A154" s="22" t="s">
        <v>17</v>
      </c>
      <c r="B154" s="23" t="s">
        <v>216</v>
      </c>
      <c r="C154" s="24">
        <v>390000</v>
      </c>
      <c r="D154" s="67">
        <f>VLOOKUP(B154,'07.11'!B158:P419,15,0)</f>
        <v>0</v>
      </c>
      <c r="E154" s="30"/>
      <c r="F154" s="26"/>
      <c r="G154" s="26"/>
      <c r="H154" s="26"/>
      <c r="I154" s="25"/>
      <c r="J154" s="25"/>
      <c r="K154" s="25"/>
      <c r="L154" s="66">
        <f>D154+G154+H154-I154-J154-K154-M154</f>
        <v>0</v>
      </c>
      <c r="M154" s="26"/>
      <c r="N154" s="66">
        <f t="shared" si="9"/>
        <v>0</v>
      </c>
      <c r="O154" s="29"/>
      <c r="P154" s="71"/>
    </row>
    <row r="155" spans="1:16" x14ac:dyDescent="0.25">
      <c r="A155" s="22" t="s">
        <v>19</v>
      </c>
      <c r="B155" s="27" t="s">
        <v>217</v>
      </c>
      <c r="C155" s="28">
        <v>300000</v>
      </c>
      <c r="D155" s="67">
        <f>VLOOKUP(B155,'07.11'!B159:P420,15,0)</f>
        <v>0</v>
      </c>
      <c r="E155" s="30"/>
      <c r="F155" s="30"/>
      <c r="G155" s="30"/>
      <c r="H155" s="30"/>
      <c r="I155" s="29"/>
      <c r="J155" s="29"/>
      <c r="K155" s="29"/>
      <c r="L155" s="66">
        <f t="shared" ref="L155:L186" si="10">D155+G155+H155-I155-J155-K155-M155</f>
        <v>0</v>
      </c>
      <c r="M155" s="30"/>
      <c r="N155" s="66">
        <f t="shared" si="9"/>
        <v>0</v>
      </c>
      <c r="O155" s="29"/>
      <c r="P155" s="71"/>
    </row>
    <row r="156" spans="1:16" x14ac:dyDescent="0.25">
      <c r="A156" s="22" t="s">
        <v>21</v>
      </c>
      <c r="B156" s="27" t="s">
        <v>218</v>
      </c>
      <c r="C156" s="28">
        <v>390000</v>
      </c>
      <c r="D156" s="67">
        <f>VLOOKUP(B156,'07.11'!B160:P421,15,0)</f>
        <v>0</v>
      </c>
      <c r="E156" s="30"/>
      <c r="F156" s="30"/>
      <c r="G156" s="30">
        <v>2</v>
      </c>
      <c r="H156" s="30"/>
      <c r="I156" s="29"/>
      <c r="J156" s="29"/>
      <c r="K156" s="29"/>
      <c r="L156" s="66">
        <f t="shared" si="10"/>
        <v>1</v>
      </c>
      <c r="M156" s="30">
        <v>1</v>
      </c>
      <c r="N156" s="66">
        <f t="shared" si="9"/>
        <v>0</v>
      </c>
      <c r="O156" s="29"/>
      <c r="P156" s="71">
        <v>1</v>
      </c>
    </row>
    <row r="157" spans="1:16" x14ac:dyDescent="0.25">
      <c r="A157" s="22" t="s">
        <v>23</v>
      </c>
      <c r="B157" s="27" t="s">
        <v>219</v>
      </c>
      <c r="C157" s="28">
        <v>300000</v>
      </c>
      <c r="D157" s="67">
        <f>VLOOKUP(B157,'07.11'!B161:P422,15,0)</f>
        <v>0</v>
      </c>
      <c r="E157" s="30"/>
      <c r="F157" s="30"/>
      <c r="G157" s="30"/>
      <c r="H157" s="30"/>
      <c r="I157" s="29"/>
      <c r="J157" s="29"/>
      <c r="K157" s="29"/>
      <c r="L157" s="66">
        <f t="shared" si="10"/>
        <v>0</v>
      </c>
      <c r="M157" s="30"/>
      <c r="N157" s="66">
        <f t="shared" si="9"/>
        <v>0</v>
      </c>
      <c r="O157" s="29"/>
      <c r="P157" s="71"/>
    </row>
    <row r="158" spans="1:16" x14ac:dyDescent="0.25">
      <c r="A158" s="22" t="s">
        <v>25</v>
      </c>
      <c r="B158" s="27" t="s">
        <v>220</v>
      </c>
      <c r="C158" s="28">
        <v>390000</v>
      </c>
      <c r="D158" s="67">
        <f>VLOOKUP(B158,'07.11'!B162:P423,15,0)</f>
        <v>0</v>
      </c>
      <c r="E158" s="30"/>
      <c r="F158" s="30"/>
      <c r="G158" s="30"/>
      <c r="H158" s="30"/>
      <c r="I158" s="29"/>
      <c r="J158" s="29"/>
      <c r="K158" s="29"/>
      <c r="L158" s="66">
        <f t="shared" si="10"/>
        <v>0</v>
      </c>
      <c r="M158" s="30"/>
      <c r="N158" s="66">
        <f t="shared" si="9"/>
        <v>0</v>
      </c>
      <c r="O158" s="29"/>
      <c r="P158" s="71"/>
    </row>
    <row r="159" spans="1:16" x14ac:dyDescent="0.25">
      <c r="A159" s="22" t="s">
        <v>27</v>
      </c>
      <c r="B159" s="27" t="s">
        <v>221</v>
      </c>
      <c r="C159" s="28">
        <v>300000</v>
      </c>
      <c r="D159" s="67">
        <f>VLOOKUP(B159,'07.11'!B163:P424,15,0)</f>
        <v>0</v>
      </c>
      <c r="E159" s="30"/>
      <c r="F159" s="30"/>
      <c r="G159" s="30"/>
      <c r="H159" s="30"/>
      <c r="I159" s="29"/>
      <c r="J159" s="29"/>
      <c r="K159" s="29"/>
      <c r="L159" s="66">
        <f t="shared" si="10"/>
        <v>0</v>
      </c>
      <c r="M159" s="30"/>
      <c r="N159" s="66">
        <f t="shared" si="9"/>
        <v>0</v>
      </c>
      <c r="O159" s="29"/>
      <c r="P159" s="71"/>
    </row>
    <row r="160" spans="1:16" hidden="1" x14ac:dyDescent="0.25">
      <c r="A160" s="22" t="s">
        <v>29</v>
      </c>
      <c r="B160" s="27" t="s">
        <v>222</v>
      </c>
      <c r="C160" s="28">
        <v>300000</v>
      </c>
      <c r="D160" s="67">
        <f>VLOOKUP(B160,'07.11'!B164:P425,15,0)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0"/>
        <v>0</v>
      </c>
      <c r="M160" s="30"/>
      <c r="N160" s="66">
        <f t="shared" si="9"/>
        <v>0</v>
      </c>
      <c r="O160" s="29"/>
      <c r="P160" s="71"/>
    </row>
    <row r="161" spans="1:16" x14ac:dyDescent="0.25">
      <c r="A161" s="22" t="s">
        <v>31</v>
      </c>
      <c r="B161" s="27" t="s">
        <v>223</v>
      </c>
      <c r="C161" s="28">
        <v>220000</v>
      </c>
      <c r="D161" s="67">
        <f>VLOOKUP(B161,'07.11'!B165:P426,15,0)</f>
        <v>1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>
        <v>1</v>
      </c>
      <c r="N161" s="66">
        <f t="shared" si="9"/>
        <v>0</v>
      </c>
      <c r="O161" s="29"/>
      <c r="P161" s="71"/>
    </row>
    <row r="162" spans="1:16" x14ac:dyDescent="0.25">
      <c r="A162" s="22" t="s">
        <v>33</v>
      </c>
      <c r="B162" s="27" t="s">
        <v>224</v>
      </c>
      <c r="C162" s="28">
        <v>260000</v>
      </c>
      <c r="D162" s="67">
        <f>VLOOKUP(B162,'07.11'!B166:P427,15,0)</f>
        <v>4</v>
      </c>
      <c r="E162" s="30"/>
      <c r="F162" s="30"/>
      <c r="G162" s="30">
        <v>1</v>
      </c>
      <c r="H162" s="30"/>
      <c r="I162" s="29"/>
      <c r="J162" s="29"/>
      <c r="K162" s="29"/>
      <c r="L162" s="66">
        <f t="shared" si="10"/>
        <v>2</v>
      </c>
      <c r="M162" s="30">
        <v>3</v>
      </c>
      <c r="N162" s="66">
        <f t="shared" si="9"/>
        <v>0</v>
      </c>
      <c r="O162" s="29"/>
      <c r="P162" s="71">
        <v>2</v>
      </c>
    </row>
    <row r="163" spans="1:16" x14ac:dyDescent="0.25">
      <c r="A163" s="22" t="s">
        <v>35</v>
      </c>
      <c r="B163" s="27" t="s">
        <v>225</v>
      </c>
      <c r="C163" s="28">
        <v>350000</v>
      </c>
      <c r="D163" s="67">
        <f>VLOOKUP(B163,'07.11'!B167:P428,15,0)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/>
      <c r="N163" s="66">
        <f t="shared" si="9"/>
        <v>0</v>
      </c>
      <c r="O163" s="29"/>
      <c r="P163" s="71"/>
    </row>
    <row r="164" spans="1:16" x14ac:dyDescent="0.25">
      <c r="A164" s="22" t="s">
        <v>37</v>
      </c>
      <c r="B164" s="27" t="s">
        <v>226</v>
      </c>
      <c r="C164" s="28">
        <v>480000</v>
      </c>
      <c r="D164" s="67">
        <f>VLOOKUP(B164,'07.11'!B168:P429,15,0)</f>
        <v>0</v>
      </c>
      <c r="E164" s="30"/>
      <c r="F164" s="30"/>
      <c r="G164" s="30"/>
      <c r="H164" s="30"/>
      <c r="I164" s="29"/>
      <c r="J164" s="29"/>
      <c r="K164" s="29"/>
      <c r="L164" s="66">
        <f t="shared" si="10"/>
        <v>0</v>
      </c>
      <c r="M164" s="30"/>
      <c r="N164" s="66">
        <f t="shared" si="9"/>
        <v>0</v>
      </c>
      <c r="O164" s="29"/>
      <c r="P164" s="71"/>
    </row>
    <row r="165" spans="1:16" hidden="1" x14ac:dyDescent="0.25">
      <c r="A165" s="22" t="s">
        <v>39</v>
      </c>
      <c r="B165" s="27" t="s">
        <v>227</v>
      </c>
      <c r="C165" s="28">
        <v>390000</v>
      </c>
      <c r="D165" s="67">
        <f>VLOOKUP(B165,'07.11'!B169:P430,15,0)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0"/>
        <v>0</v>
      </c>
      <c r="M165" s="30"/>
      <c r="N165" s="66">
        <f t="shared" si="9"/>
        <v>0</v>
      </c>
      <c r="O165" s="29"/>
      <c r="P165" s="71"/>
    </row>
    <row r="166" spans="1:16" hidden="1" x14ac:dyDescent="0.25">
      <c r="A166" s="22" t="s">
        <v>41</v>
      </c>
      <c r="B166" s="27" t="s">
        <v>228</v>
      </c>
      <c r="C166" s="28">
        <v>300000</v>
      </c>
      <c r="D166" s="67">
        <f>VLOOKUP(B166,'07.11'!B170:P431,15,0)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0"/>
        <v>0</v>
      </c>
      <c r="M166" s="30"/>
      <c r="N166" s="66">
        <f t="shared" si="9"/>
        <v>0</v>
      </c>
      <c r="O166" s="29"/>
      <c r="P166" s="71"/>
    </row>
    <row r="167" spans="1:16" x14ac:dyDescent="0.25">
      <c r="A167" s="22" t="s">
        <v>43</v>
      </c>
      <c r="B167" s="31" t="s">
        <v>229</v>
      </c>
      <c r="C167" s="28">
        <v>120000</v>
      </c>
      <c r="D167" s="67">
        <f>VLOOKUP(B167,'07.11'!B171:P432,15,0)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0"/>
        <v>0</v>
      </c>
      <c r="M167" s="30"/>
      <c r="N167" s="66">
        <f t="shared" si="9"/>
        <v>0</v>
      </c>
      <c r="O167" s="29"/>
      <c r="P167" s="71"/>
    </row>
    <row r="168" spans="1:16" x14ac:dyDescent="0.25">
      <c r="A168" s="22" t="s">
        <v>45</v>
      </c>
      <c r="B168" s="31" t="s">
        <v>230</v>
      </c>
      <c r="C168" s="28">
        <v>300000</v>
      </c>
      <c r="D168" s="67">
        <f>VLOOKUP(B168,'07.11'!B172:P433,15,0)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71"/>
    </row>
    <row r="169" spans="1:16" x14ac:dyDescent="0.25">
      <c r="A169" s="22" t="s">
        <v>47</v>
      </c>
      <c r="B169" s="31" t="s">
        <v>231</v>
      </c>
      <c r="C169" s="28">
        <v>220000</v>
      </c>
      <c r="D169" s="67">
        <f>VLOOKUP(B169,'07.11'!B173:P434,15,0)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0"/>
        <v>0</v>
      </c>
      <c r="M169" s="30"/>
      <c r="N169" s="66">
        <f t="shared" si="9"/>
        <v>0</v>
      </c>
      <c r="O169" s="29"/>
      <c r="P169" s="71"/>
    </row>
    <row r="170" spans="1:16" x14ac:dyDescent="0.25">
      <c r="A170" s="22" t="s">
        <v>49</v>
      </c>
      <c r="B170" s="27" t="s">
        <v>232</v>
      </c>
      <c r="C170" s="28">
        <v>390000</v>
      </c>
      <c r="D170" s="67">
        <f>VLOOKUP(B170,'07.11'!B174:P435,15,0)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71"/>
    </row>
    <row r="171" spans="1:16" x14ac:dyDescent="0.25">
      <c r="A171" s="22" t="s">
        <v>51</v>
      </c>
      <c r="B171" s="27" t="s">
        <v>233</v>
      </c>
      <c r="C171" s="28">
        <v>300000</v>
      </c>
      <c r="D171" s="67">
        <f>VLOOKUP(B171,'07.11'!B175:P436,15,0)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/>
      <c r="N171" s="66">
        <f t="shared" si="9"/>
        <v>0</v>
      </c>
      <c r="O171" s="29"/>
      <c r="P171" s="71"/>
    </row>
    <row r="172" spans="1:16" x14ac:dyDescent="0.25">
      <c r="A172" s="22" t="s">
        <v>53</v>
      </c>
      <c r="B172" s="27" t="s">
        <v>234</v>
      </c>
      <c r="C172" s="28">
        <v>390000</v>
      </c>
      <c r="D172" s="67">
        <f>VLOOKUP(B172,'07.11'!B176:P437,15,0)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0"/>
        <v>0</v>
      </c>
      <c r="M172" s="30"/>
      <c r="N172" s="66">
        <f t="shared" si="9"/>
        <v>0</v>
      </c>
      <c r="O172" s="29"/>
      <c r="P172" s="71"/>
    </row>
    <row r="173" spans="1:16" x14ac:dyDescent="0.25">
      <c r="A173" s="22" t="s">
        <v>55</v>
      </c>
      <c r="B173" s="27" t="s">
        <v>235</v>
      </c>
      <c r="C173" s="28">
        <v>300000</v>
      </c>
      <c r="D173" s="67">
        <f>VLOOKUP(B173,'07.11'!B177:P438,15,0)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0"/>
        <v>0</v>
      </c>
      <c r="M173" s="30"/>
      <c r="N173" s="66">
        <f t="shared" si="9"/>
        <v>0</v>
      </c>
      <c r="O173" s="29"/>
      <c r="P173" s="71"/>
    </row>
    <row r="174" spans="1:16" hidden="1" x14ac:dyDescent="0.25">
      <c r="A174" s="22" t="s">
        <v>57</v>
      </c>
      <c r="B174" s="27" t="s">
        <v>236</v>
      </c>
      <c r="C174" s="28">
        <v>390000</v>
      </c>
      <c r="D174" s="67">
        <f>VLOOKUP(B174,'07.11'!B178:P439,15,0)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0"/>
        <v>0</v>
      </c>
      <c r="M174" s="30"/>
      <c r="N174" s="66">
        <f t="shared" si="9"/>
        <v>0</v>
      </c>
      <c r="O174" s="29"/>
      <c r="P174" s="71"/>
    </row>
    <row r="175" spans="1:16" hidden="1" x14ac:dyDescent="0.25">
      <c r="A175" s="22" t="s">
        <v>59</v>
      </c>
      <c r="B175" s="27" t="s">
        <v>237</v>
      </c>
      <c r="C175" s="28">
        <v>390000</v>
      </c>
      <c r="D175" s="67">
        <f>VLOOKUP(B175,'07.11'!B179:P440,15,0)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71"/>
    </row>
    <row r="176" spans="1:16" x14ac:dyDescent="0.25">
      <c r="A176" s="22" t="s">
        <v>61</v>
      </c>
      <c r="B176" s="27" t="s">
        <v>238</v>
      </c>
      <c r="C176" s="28">
        <v>390000</v>
      </c>
      <c r="D176" s="67">
        <f>VLOOKUP(B176,'07.11'!B180:P441,15,0)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0"/>
        <v>0</v>
      </c>
      <c r="M176" s="30"/>
      <c r="N176" s="66">
        <f t="shared" si="9"/>
        <v>0</v>
      </c>
      <c r="O176" s="29"/>
      <c r="P176" s="71"/>
    </row>
    <row r="177" spans="1:16" x14ac:dyDescent="0.25">
      <c r="A177" s="22" t="s">
        <v>63</v>
      </c>
      <c r="B177" s="27" t="s">
        <v>239</v>
      </c>
      <c r="C177" s="28">
        <v>300000</v>
      </c>
      <c r="D177" s="67">
        <f>VLOOKUP(B177,'07.11'!B181:P442,15,0)</f>
        <v>1</v>
      </c>
      <c r="E177" s="30"/>
      <c r="F177" s="30"/>
      <c r="G177" s="30"/>
      <c r="H177" s="30"/>
      <c r="I177" s="29"/>
      <c r="J177" s="29"/>
      <c r="K177" s="29"/>
      <c r="L177" s="66">
        <f t="shared" si="10"/>
        <v>1</v>
      </c>
      <c r="M177" s="30"/>
      <c r="N177" s="66">
        <f t="shared" si="9"/>
        <v>0</v>
      </c>
      <c r="O177" s="29"/>
      <c r="P177" s="71">
        <v>1</v>
      </c>
    </row>
    <row r="178" spans="1:16" x14ac:dyDescent="0.25">
      <c r="A178" s="22" t="s">
        <v>65</v>
      </c>
      <c r="B178" s="27" t="s">
        <v>240</v>
      </c>
      <c r="C178" s="28">
        <v>390000</v>
      </c>
      <c r="D178" s="67">
        <f>VLOOKUP(B178,'07.11'!B182:P443,15,0)</f>
        <v>1</v>
      </c>
      <c r="E178" s="30"/>
      <c r="F178" s="30"/>
      <c r="G178" s="30"/>
      <c r="H178" s="30"/>
      <c r="I178" s="29"/>
      <c r="J178" s="29"/>
      <c r="K178" s="29"/>
      <c r="L178" s="66">
        <f t="shared" si="10"/>
        <v>0</v>
      </c>
      <c r="M178" s="30">
        <v>1</v>
      </c>
      <c r="N178" s="66">
        <f t="shared" si="9"/>
        <v>0</v>
      </c>
      <c r="O178" s="29"/>
      <c r="P178" s="71"/>
    </row>
    <row r="179" spans="1:16" x14ac:dyDescent="0.25">
      <c r="A179" s="22" t="s">
        <v>67</v>
      </c>
      <c r="B179" s="27" t="s">
        <v>241</v>
      </c>
      <c r="C179" s="28">
        <v>300000</v>
      </c>
      <c r="D179" s="67">
        <f>VLOOKUP(B179,'07.11'!B183:P444,15,0)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0"/>
        <v>0</v>
      </c>
      <c r="M179" s="30"/>
      <c r="N179" s="66">
        <f t="shared" si="9"/>
        <v>0</v>
      </c>
      <c r="O179" s="29"/>
      <c r="P179" s="71"/>
    </row>
    <row r="180" spans="1:16" hidden="1" x14ac:dyDescent="0.25">
      <c r="A180" s="22" t="s">
        <v>69</v>
      </c>
      <c r="B180" s="33" t="s">
        <v>242</v>
      </c>
      <c r="C180" s="34">
        <v>360000</v>
      </c>
      <c r="D180" s="67">
        <f>VLOOKUP(B180,'07.11'!B184:P445,15,0)</f>
        <v>0</v>
      </c>
      <c r="E180" s="30"/>
      <c r="F180" s="38"/>
      <c r="G180" s="38"/>
      <c r="H180" s="38"/>
      <c r="I180" s="37"/>
      <c r="J180" s="37"/>
      <c r="K180" s="37"/>
      <c r="L180" s="66">
        <f t="shared" si="10"/>
        <v>0</v>
      </c>
      <c r="M180" s="38"/>
      <c r="N180" s="66">
        <f t="shared" si="9"/>
        <v>0</v>
      </c>
      <c r="O180" s="29"/>
      <c r="P180" s="71"/>
    </row>
    <row r="181" spans="1:16" x14ac:dyDescent="0.25">
      <c r="A181" s="22" t="s">
        <v>71</v>
      </c>
      <c r="B181" s="33" t="s">
        <v>243</v>
      </c>
      <c r="C181" s="34"/>
      <c r="D181" s="67">
        <f>VLOOKUP(B181,'07.11'!B185:P446,15,0)</f>
        <v>0</v>
      </c>
      <c r="E181" s="30"/>
      <c r="F181" s="38"/>
      <c r="G181" s="38"/>
      <c r="H181" s="38"/>
      <c r="I181" s="37"/>
      <c r="J181" s="37"/>
      <c r="K181" s="37"/>
      <c r="L181" s="66">
        <f t="shared" si="10"/>
        <v>0</v>
      </c>
      <c r="M181" s="38"/>
      <c r="N181" s="66">
        <f t="shared" si="9"/>
        <v>0</v>
      </c>
      <c r="O181" s="29"/>
      <c r="P181" s="71"/>
    </row>
    <row r="182" spans="1:16" x14ac:dyDescent="0.25">
      <c r="A182" s="22" t="s">
        <v>73</v>
      </c>
      <c r="B182" s="33" t="s">
        <v>244</v>
      </c>
      <c r="C182" s="34"/>
      <c r="D182" s="67">
        <f>VLOOKUP(B182,'07.11'!B186:P447,15,0)</f>
        <v>0</v>
      </c>
      <c r="E182" s="30"/>
      <c r="F182" s="38"/>
      <c r="G182" s="38"/>
      <c r="H182" s="38"/>
      <c r="I182" s="37"/>
      <c r="J182" s="37"/>
      <c r="K182" s="37"/>
      <c r="L182" s="66">
        <f t="shared" si="10"/>
        <v>0</v>
      </c>
      <c r="M182" s="38"/>
      <c r="N182" s="66">
        <f t="shared" si="9"/>
        <v>0</v>
      </c>
      <c r="O182" s="29"/>
      <c r="P182" s="71"/>
    </row>
    <row r="183" spans="1:16" x14ac:dyDescent="0.25">
      <c r="A183" s="22" t="s">
        <v>75</v>
      </c>
      <c r="B183" s="33" t="s">
        <v>245</v>
      </c>
      <c r="C183" s="34"/>
      <c r="D183" s="67">
        <f>VLOOKUP(B183,'07.11'!B187:P448,15,0)</f>
        <v>0</v>
      </c>
      <c r="E183" s="30"/>
      <c r="F183" s="38"/>
      <c r="G183" s="38"/>
      <c r="H183" s="38"/>
      <c r="I183" s="37"/>
      <c r="J183" s="37"/>
      <c r="K183" s="37"/>
      <c r="L183" s="66">
        <f t="shared" si="10"/>
        <v>0</v>
      </c>
      <c r="M183" s="38"/>
      <c r="N183" s="66">
        <f t="shared" si="9"/>
        <v>0</v>
      </c>
      <c r="O183" s="29"/>
      <c r="P183" s="71"/>
    </row>
    <row r="184" spans="1:16" x14ac:dyDescent="0.25">
      <c r="A184" s="22" t="s">
        <v>77</v>
      </c>
      <c r="B184" s="33" t="s">
        <v>246</v>
      </c>
      <c r="C184" s="34"/>
      <c r="D184" s="67">
        <f>VLOOKUP(B184,'07.11'!B188:P449,15,0)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0"/>
        <v>0</v>
      </c>
      <c r="M184" s="38"/>
      <c r="N184" s="66">
        <f t="shared" si="9"/>
        <v>0</v>
      </c>
      <c r="O184" s="29"/>
      <c r="P184" s="71"/>
    </row>
    <row r="185" spans="1:16" x14ac:dyDescent="0.25">
      <c r="A185" s="22" t="s">
        <v>79</v>
      </c>
      <c r="B185" s="33" t="s">
        <v>330</v>
      </c>
      <c r="C185" s="34"/>
      <c r="D185" s="67">
        <f>VLOOKUP(B185,'07.11'!B189:P450,15,0)</f>
        <v>0</v>
      </c>
      <c r="E185" s="30"/>
      <c r="F185" s="38"/>
      <c r="G185" s="38"/>
      <c r="H185" s="38"/>
      <c r="I185" s="37"/>
      <c r="J185" s="37"/>
      <c r="K185" s="37"/>
      <c r="L185" s="66"/>
      <c r="M185" s="38"/>
      <c r="N185" s="66"/>
      <c r="O185" s="29"/>
      <c r="P185" s="71"/>
    </row>
    <row r="186" spans="1:16" x14ac:dyDescent="0.25">
      <c r="A186" s="22" t="s">
        <v>81</v>
      </c>
      <c r="B186" s="33" t="s">
        <v>329</v>
      </c>
      <c r="C186" s="34"/>
      <c r="D186" s="67">
        <f>VLOOKUP(B186,'07.11'!B190:P451,15,0)</f>
        <v>0</v>
      </c>
      <c r="E186" s="30"/>
      <c r="F186" s="38"/>
      <c r="G186" s="38"/>
      <c r="H186" s="38"/>
      <c r="I186" s="37"/>
      <c r="J186" s="37"/>
      <c r="K186" s="37"/>
      <c r="L186" s="66">
        <f t="shared" si="10"/>
        <v>0</v>
      </c>
      <c r="M186" s="38"/>
      <c r="N186" s="66">
        <f t="shared" si="9"/>
        <v>0</v>
      </c>
      <c r="O186" s="29"/>
      <c r="P186" s="71"/>
    </row>
    <row r="187" spans="1:16" x14ac:dyDescent="0.25">
      <c r="A187" s="17"/>
      <c r="B187" s="48" t="s">
        <v>247</v>
      </c>
      <c r="C187" s="19"/>
      <c r="D187" s="67">
        <f>VLOOKUP(B187,'07.11'!B191:P452,15,0)</f>
        <v>0</v>
      </c>
      <c r="E187" s="20"/>
      <c r="F187" s="20"/>
      <c r="G187" s="20"/>
      <c r="H187" s="20"/>
      <c r="I187" s="20"/>
      <c r="J187" s="20"/>
      <c r="K187" s="20"/>
      <c r="L187" s="67"/>
      <c r="M187" s="21"/>
      <c r="N187" s="67"/>
      <c r="O187" s="20"/>
      <c r="P187" s="72"/>
    </row>
    <row r="188" spans="1:16" x14ac:dyDescent="0.25">
      <c r="A188" s="22" t="s">
        <v>17</v>
      </c>
      <c r="B188" s="23" t="s">
        <v>248</v>
      </c>
      <c r="C188" s="24">
        <v>42000</v>
      </c>
      <c r="D188" s="67">
        <f>VLOOKUP(B188,'07.11'!B192:P453,15,0)</f>
        <v>0</v>
      </c>
      <c r="E188" s="38"/>
      <c r="F188" s="38"/>
      <c r="G188" s="26"/>
      <c r="H188" s="26"/>
      <c r="I188" s="25"/>
      <c r="J188" s="25"/>
      <c r="K188" s="25"/>
      <c r="L188" s="68">
        <f>D188+G188+H188-I188-J188-K188-M188</f>
        <v>0</v>
      </c>
      <c r="M188" s="26"/>
      <c r="N188" s="68">
        <f t="shared" si="9"/>
        <v>0</v>
      </c>
      <c r="O188" s="37"/>
      <c r="P188" s="74"/>
    </row>
    <row r="189" spans="1:16" x14ac:dyDescent="0.25">
      <c r="A189" s="22" t="s">
        <v>19</v>
      </c>
      <c r="B189" s="27" t="s">
        <v>249</v>
      </c>
      <c r="C189" s="28">
        <v>36000</v>
      </c>
      <c r="D189" s="67">
        <f>VLOOKUP(B189,'07.11'!B193:P454,15,0)</f>
        <v>0</v>
      </c>
      <c r="E189" s="38"/>
      <c r="F189" s="38"/>
      <c r="G189" s="26"/>
      <c r="H189" s="26"/>
      <c r="I189" s="25"/>
      <c r="J189" s="25"/>
      <c r="K189" s="25"/>
      <c r="L189" s="68">
        <f t="shared" ref="L189:L200" si="11">D189+G189+H189-I189-J189-K189-M189</f>
        <v>0</v>
      </c>
      <c r="M189" s="26"/>
      <c r="N189" s="68">
        <f t="shared" si="9"/>
        <v>0</v>
      </c>
      <c r="O189" s="37"/>
      <c r="P189" s="74"/>
    </row>
    <row r="190" spans="1:16" x14ac:dyDescent="0.25">
      <c r="A190" s="22" t="s">
        <v>21</v>
      </c>
      <c r="B190" s="27" t="s">
        <v>250</v>
      </c>
      <c r="C190" s="28">
        <v>43000</v>
      </c>
      <c r="D190" s="67">
        <f>VLOOKUP(B190,'07.11'!B194:P455,15,0)</f>
        <v>0</v>
      </c>
      <c r="E190" s="38"/>
      <c r="F190" s="38"/>
      <c r="G190" s="26">
        <v>9</v>
      </c>
      <c r="H190" s="26"/>
      <c r="I190" s="25"/>
      <c r="J190" s="25"/>
      <c r="K190" s="25"/>
      <c r="L190" s="68">
        <f t="shared" si="11"/>
        <v>3</v>
      </c>
      <c r="M190" s="26">
        <v>6</v>
      </c>
      <c r="N190" s="68">
        <f t="shared" si="9"/>
        <v>0</v>
      </c>
      <c r="O190" s="37"/>
      <c r="P190" s="74">
        <v>3</v>
      </c>
    </row>
    <row r="191" spans="1:16" x14ac:dyDescent="0.25">
      <c r="A191" s="22" t="s">
        <v>23</v>
      </c>
      <c r="B191" s="27" t="s">
        <v>251</v>
      </c>
      <c r="C191" s="28">
        <v>12000</v>
      </c>
      <c r="D191" s="67">
        <f>VLOOKUP(B191,'07.11'!B195:P456,15,0)</f>
        <v>0</v>
      </c>
      <c r="E191" s="38"/>
      <c r="F191" s="38"/>
      <c r="G191" s="26"/>
      <c r="H191" s="26"/>
      <c r="I191" s="25"/>
      <c r="J191" s="25"/>
      <c r="K191" s="25"/>
      <c r="L191" s="68">
        <f t="shared" si="11"/>
        <v>0</v>
      </c>
      <c r="M191" s="26"/>
      <c r="N191" s="68">
        <f t="shared" si="9"/>
        <v>0</v>
      </c>
      <c r="O191" s="37"/>
      <c r="P191" s="74"/>
    </row>
    <row r="192" spans="1:16" x14ac:dyDescent="0.25">
      <c r="A192" s="22" t="s">
        <v>27</v>
      </c>
      <c r="B192" s="27" t="s">
        <v>252</v>
      </c>
      <c r="C192" s="28">
        <v>44000</v>
      </c>
      <c r="D192" s="67">
        <f>VLOOKUP(B192,'07.11'!B196:P457,15,0)</f>
        <v>8</v>
      </c>
      <c r="E192" s="38"/>
      <c r="F192" s="38"/>
      <c r="G192" s="26"/>
      <c r="H192" s="26"/>
      <c r="I192" s="25"/>
      <c r="J192" s="25"/>
      <c r="K192" s="25"/>
      <c r="L192" s="68">
        <f t="shared" si="11"/>
        <v>5</v>
      </c>
      <c r="M192" s="26">
        <v>3</v>
      </c>
      <c r="N192" s="68">
        <f t="shared" si="9"/>
        <v>0</v>
      </c>
      <c r="O192" s="37"/>
      <c r="P192" s="74">
        <v>5</v>
      </c>
    </row>
    <row r="193" spans="1:16" x14ac:dyDescent="0.25">
      <c r="A193" s="22" t="s">
        <v>29</v>
      </c>
      <c r="B193" s="27" t="s">
        <v>253</v>
      </c>
      <c r="C193" s="28">
        <v>42000</v>
      </c>
      <c r="D193" s="67">
        <f>VLOOKUP(B193,'07.11'!B197:P458,15,0)</f>
        <v>0</v>
      </c>
      <c r="E193" s="38"/>
      <c r="F193" s="38"/>
      <c r="G193" s="26"/>
      <c r="H193" s="26"/>
      <c r="I193" s="25"/>
      <c r="J193" s="25"/>
      <c r="K193" s="25"/>
      <c r="L193" s="68">
        <f t="shared" si="11"/>
        <v>0</v>
      </c>
      <c r="M193" s="26"/>
      <c r="N193" s="68">
        <f t="shared" si="9"/>
        <v>0</v>
      </c>
      <c r="O193" s="37"/>
      <c r="P193" s="74"/>
    </row>
    <row r="194" spans="1:16" x14ac:dyDescent="0.25">
      <c r="A194" s="22" t="s">
        <v>31</v>
      </c>
      <c r="B194" s="27" t="s">
        <v>254</v>
      </c>
      <c r="C194" s="28">
        <v>12000</v>
      </c>
      <c r="D194" s="67">
        <f>VLOOKUP(B194,'07.11'!B198:P459,15,0)</f>
        <v>0</v>
      </c>
      <c r="E194" s="38"/>
      <c r="F194" s="38"/>
      <c r="G194" s="25"/>
      <c r="H194" s="26"/>
      <c r="I194" s="25"/>
      <c r="J194" s="25"/>
      <c r="K194" s="25"/>
      <c r="L194" s="68">
        <f t="shared" si="11"/>
        <v>0</v>
      </c>
      <c r="M194" s="26"/>
      <c r="N194" s="68">
        <f t="shared" si="9"/>
        <v>0</v>
      </c>
      <c r="O194" s="37"/>
      <c r="P194" s="74"/>
    </row>
    <row r="195" spans="1:16" x14ac:dyDescent="0.25">
      <c r="A195" s="22" t="s">
        <v>33</v>
      </c>
      <c r="B195" s="27" t="s">
        <v>255</v>
      </c>
      <c r="C195" s="28">
        <v>43000</v>
      </c>
      <c r="D195" s="67">
        <f>VLOOKUP(B195,'07.11'!B199:P460,15,0)</f>
        <v>5</v>
      </c>
      <c r="E195" s="38"/>
      <c r="F195" s="38"/>
      <c r="G195" s="26"/>
      <c r="H195" s="26"/>
      <c r="I195" s="25"/>
      <c r="J195" s="25"/>
      <c r="K195" s="25"/>
      <c r="L195" s="68">
        <f t="shared" si="11"/>
        <v>3</v>
      </c>
      <c r="M195" s="26">
        <v>2</v>
      </c>
      <c r="N195" s="68">
        <f t="shared" si="9"/>
        <v>0</v>
      </c>
      <c r="O195" s="37"/>
      <c r="P195" s="74">
        <v>3</v>
      </c>
    </row>
    <row r="196" spans="1:16" x14ac:dyDescent="0.25">
      <c r="A196" s="22" t="s">
        <v>35</v>
      </c>
      <c r="B196" s="27" t="s">
        <v>256</v>
      </c>
      <c r="C196" s="28">
        <v>12000</v>
      </c>
      <c r="D196" s="67">
        <f>VLOOKUP(B196,'07.11'!B200:P461,15,0)</f>
        <v>0</v>
      </c>
      <c r="E196" s="38"/>
      <c r="F196" s="38"/>
      <c r="G196" s="26"/>
      <c r="H196" s="26"/>
      <c r="I196" s="25"/>
      <c r="J196" s="25"/>
      <c r="K196" s="25"/>
      <c r="L196" s="68">
        <f t="shared" si="11"/>
        <v>0</v>
      </c>
      <c r="M196" s="26"/>
      <c r="N196" s="68">
        <f t="shared" si="9"/>
        <v>0</v>
      </c>
      <c r="O196" s="37"/>
      <c r="P196" s="74"/>
    </row>
    <row r="197" spans="1:16" x14ac:dyDescent="0.25">
      <c r="A197" s="22" t="s">
        <v>37</v>
      </c>
      <c r="B197" s="27" t="s">
        <v>257</v>
      </c>
      <c r="C197" s="28">
        <v>43000</v>
      </c>
      <c r="D197" s="67">
        <f>VLOOKUP(B197,'07.11'!B201:P462,15,0)</f>
        <v>11</v>
      </c>
      <c r="E197" s="38"/>
      <c r="F197" s="38"/>
      <c r="G197" s="26"/>
      <c r="H197" s="26"/>
      <c r="I197" s="25"/>
      <c r="J197" s="25"/>
      <c r="K197" s="25"/>
      <c r="L197" s="68">
        <f t="shared" si="11"/>
        <v>8</v>
      </c>
      <c r="M197" s="26">
        <v>3</v>
      </c>
      <c r="N197" s="68">
        <f t="shared" si="9"/>
        <v>0</v>
      </c>
      <c r="O197" s="37"/>
      <c r="P197" s="74">
        <v>8</v>
      </c>
    </row>
    <row r="198" spans="1:16" x14ac:dyDescent="0.25">
      <c r="A198" s="22" t="s">
        <v>39</v>
      </c>
      <c r="B198" s="27" t="s">
        <v>258</v>
      </c>
      <c r="C198" s="28">
        <v>45000</v>
      </c>
      <c r="D198" s="67">
        <f>VLOOKUP(B198,'07.11'!B202:P463,15,0)</f>
        <v>4</v>
      </c>
      <c r="E198" s="38"/>
      <c r="F198" s="38"/>
      <c r="G198" s="25"/>
      <c r="H198" s="26"/>
      <c r="I198" s="25"/>
      <c r="J198" s="25"/>
      <c r="K198" s="25"/>
      <c r="L198" s="68">
        <f t="shared" si="11"/>
        <v>3</v>
      </c>
      <c r="M198" s="26">
        <v>1</v>
      </c>
      <c r="N198" s="68">
        <f t="shared" si="9"/>
        <v>0</v>
      </c>
      <c r="O198" s="37"/>
      <c r="P198" s="74">
        <v>3</v>
      </c>
    </row>
    <row r="199" spans="1:16" x14ac:dyDescent="0.25">
      <c r="A199" s="22" t="s">
        <v>41</v>
      </c>
      <c r="B199" s="33" t="s">
        <v>259</v>
      </c>
      <c r="C199" s="34">
        <v>45000</v>
      </c>
      <c r="D199" s="67">
        <f>VLOOKUP(B199,'07.11'!B203:P464,15,0)</f>
        <v>0</v>
      </c>
      <c r="E199" s="38"/>
      <c r="F199" s="38"/>
      <c r="G199" s="26"/>
      <c r="H199" s="26"/>
      <c r="I199" s="25"/>
      <c r="J199" s="25"/>
      <c r="K199" s="25"/>
      <c r="L199" s="68">
        <f t="shared" si="11"/>
        <v>0</v>
      </c>
      <c r="M199" s="26"/>
      <c r="N199" s="68">
        <f t="shared" si="9"/>
        <v>0</v>
      </c>
      <c r="O199" s="37"/>
      <c r="P199" s="74"/>
    </row>
    <row r="200" spans="1:16" x14ac:dyDescent="0.25">
      <c r="A200" s="35" t="s">
        <v>43</v>
      </c>
      <c r="B200" s="27" t="s">
        <v>260</v>
      </c>
      <c r="C200" s="28">
        <v>45000</v>
      </c>
      <c r="D200" s="67">
        <f>VLOOKUP(B200,'07.11'!B204:P465,15,0)</f>
        <v>0</v>
      </c>
      <c r="E200" s="30"/>
      <c r="F200" s="30"/>
      <c r="G200" s="30"/>
      <c r="H200" s="30"/>
      <c r="I200" s="29"/>
      <c r="J200" s="29"/>
      <c r="K200" s="29"/>
      <c r="L200" s="66">
        <f t="shared" si="11"/>
        <v>0</v>
      </c>
      <c r="M200" s="30"/>
      <c r="N200" s="66">
        <f t="shared" si="9"/>
        <v>0</v>
      </c>
      <c r="O200" s="29"/>
      <c r="P200" s="71"/>
    </row>
    <row r="201" spans="1:16" x14ac:dyDescent="0.25">
      <c r="A201" s="49"/>
      <c r="B201" s="50" t="s">
        <v>261</v>
      </c>
      <c r="C201" s="51"/>
      <c r="D201" s="67">
        <f>VLOOKUP(B201,'07.11'!B205:P466,15,0)</f>
        <v>0</v>
      </c>
      <c r="E201" s="52"/>
      <c r="F201" s="52"/>
      <c r="G201" s="52"/>
      <c r="H201" s="53"/>
      <c r="I201" s="52"/>
      <c r="J201" s="52"/>
      <c r="K201" s="52"/>
      <c r="L201" s="67"/>
      <c r="M201" s="21"/>
      <c r="N201" s="67"/>
      <c r="O201" s="20"/>
      <c r="P201" s="72"/>
    </row>
    <row r="202" spans="1:16" x14ac:dyDescent="0.25">
      <c r="A202" s="35" t="s">
        <v>17</v>
      </c>
      <c r="B202" s="27" t="s">
        <v>262</v>
      </c>
      <c r="C202" s="28">
        <v>20000</v>
      </c>
      <c r="D202" s="67">
        <f>VLOOKUP(B202,'07.11'!B206:P467,15,0)</f>
        <v>0</v>
      </c>
      <c r="E202" s="25"/>
      <c r="F202" s="25"/>
      <c r="G202" s="25"/>
      <c r="H202" s="25"/>
      <c r="I202" s="25"/>
      <c r="J202" s="25"/>
      <c r="K202" s="25"/>
      <c r="L202" s="65">
        <f>D202+G202+H202-I202-J202-K202-M202</f>
        <v>0</v>
      </c>
      <c r="M202" s="26"/>
      <c r="N202" s="65">
        <f t="shared" si="9"/>
        <v>0</v>
      </c>
      <c r="O202" s="25"/>
      <c r="P202" s="73"/>
    </row>
    <row r="203" spans="1:16" x14ac:dyDescent="0.25">
      <c r="A203" s="35" t="s">
        <v>19</v>
      </c>
      <c r="B203" s="27" t="s">
        <v>263</v>
      </c>
      <c r="C203" s="28">
        <v>108000</v>
      </c>
      <c r="D203" s="67">
        <f>VLOOKUP(B203,'07.11'!B207:P468,15,0)</f>
        <v>4</v>
      </c>
      <c r="E203" s="25"/>
      <c r="F203" s="25"/>
      <c r="G203" s="25">
        <v>19</v>
      </c>
      <c r="H203" s="25"/>
      <c r="I203" s="25"/>
      <c r="J203" s="25"/>
      <c r="K203" s="25"/>
      <c r="L203" s="65">
        <f t="shared" ref="L203:L228" si="12">D203+G203+H203-I203-J203-K203-M203</f>
        <v>21</v>
      </c>
      <c r="M203" s="26">
        <v>2</v>
      </c>
      <c r="N203" s="65">
        <f t="shared" si="9"/>
        <v>0</v>
      </c>
      <c r="O203" s="25"/>
      <c r="P203" s="73">
        <v>21</v>
      </c>
    </row>
    <row r="204" spans="1:16" hidden="1" x14ac:dyDescent="0.25">
      <c r="A204" s="35" t="s">
        <v>21</v>
      </c>
      <c r="B204" s="27" t="s">
        <v>264</v>
      </c>
      <c r="C204" s="28">
        <v>50000</v>
      </c>
      <c r="D204" s="67">
        <f>VLOOKUP(B204,'07.11'!B208:P469,15,0)</f>
        <v>0</v>
      </c>
      <c r="E204" s="25"/>
      <c r="F204" s="25"/>
      <c r="G204" s="25"/>
      <c r="H204" s="25"/>
      <c r="I204" s="25"/>
      <c r="J204" s="25"/>
      <c r="K204" s="25"/>
      <c r="L204" s="65">
        <f t="shared" si="12"/>
        <v>0</v>
      </c>
      <c r="M204" s="26"/>
      <c r="N204" s="65">
        <f t="shared" si="9"/>
        <v>0</v>
      </c>
      <c r="O204" s="25"/>
      <c r="P204" s="73"/>
    </row>
    <row r="205" spans="1:16" hidden="1" x14ac:dyDescent="0.25">
      <c r="A205" s="35" t="s">
        <v>23</v>
      </c>
      <c r="B205" s="27" t="s">
        <v>265</v>
      </c>
      <c r="C205" s="28">
        <v>20000</v>
      </c>
      <c r="D205" s="67">
        <f>VLOOKUP(B205,'07.11'!B209:P470,15,0)</f>
        <v>0</v>
      </c>
      <c r="E205" s="25"/>
      <c r="F205" s="25"/>
      <c r="G205" s="25"/>
      <c r="H205" s="25"/>
      <c r="I205" s="25"/>
      <c r="J205" s="25"/>
      <c r="K205" s="25"/>
      <c r="L205" s="65">
        <f t="shared" si="12"/>
        <v>0</v>
      </c>
      <c r="M205" s="26"/>
      <c r="N205" s="65">
        <f t="shared" si="9"/>
        <v>0</v>
      </c>
      <c r="O205" s="25"/>
      <c r="P205" s="73"/>
    </row>
    <row r="206" spans="1:16" hidden="1" x14ac:dyDescent="0.25">
      <c r="A206" s="35" t="s">
        <v>25</v>
      </c>
      <c r="B206" s="27" t="s">
        <v>266</v>
      </c>
      <c r="C206" s="28">
        <v>20000</v>
      </c>
      <c r="D206" s="67">
        <f>VLOOKUP(B206,'07.11'!B210:P471,15,0)</f>
        <v>0</v>
      </c>
      <c r="E206" s="25"/>
      <c r="F206" s="25"/>
      <c r="G206" s="25"/>
      <c r="H206" s="25"/>
      <c r="I206" s="25"/>
      <c r="J206" s="25"/>
      <c r="K206" s="25"/>
      <c r="L206" s="65">
        <f t="shared" si="12"/>
        <v>0</v>
      </c>
      <c r="M206" s="26"/>
      <c r="N206" s="65">
        <f t="shared" si="9"/>
        <v>0</v>
      </c>
      <c r="O206" s="25"/>
      <c r="P206" s="73"/>
    </row>
    <row r="207" spans="1:16" hidden="1" x14ac:dyDescent="0.25">
      <c r="A207" s="35" t="s">
        <v>27</v>
      </c>
      <c r="B207" s="27" t="s">
        <v>267</v>
      </c>
      <c r="C207" s="28">
        <v>20000</v>
      </c>
      <c r="D207" s="67">
        <f>VLOOKUP(B207,'07.11'!B211:P472,15,0)</f>
        <v>0</v>
      </c>
      <c r="E207" s="25"/>
      <c r="F207" s="25"/>
      <c r="G207" s="25"/>
      <c r="H207" s="25"/>
      <c r="I207" s="25"/>
      <c r="J207" s="25"/>
      <c r="K207" s="25"/>
      <c r="L207" s="65">
        <f t="shared" si="12"/>
        <v>0</v>
      </c>
      <c r="M207" s="26"/>
      <c r="N207" s="65">
        <f t="shared" si="9"/>
        <v>0</v>
      </c>
      <c r="O207" s="25"/>
      <c r="P207" s="73"/>
    </row>
    <row r="208" spans="1:16" hidden="1" x14ac:dyDescent="0.25">
      <c r="A208" s="35" t="s">
        <v>29</v>
      </c>
      <c r="B208" s="27" t="s">
        <v>268</v>
      </c>
      <c r="C208" s="28">
        <v>50000</v>
      </c>
      <c r="D208" s="67">
        <f>VLOOKUP(B208,'07.11'!B212:P473,15,0)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73"/>
    </row>
    <row r="209" spans="1:16" hidden="1" x14ac:dyDescent="0.25">
      <c r="A209" s="35" t="s">
        <v>31</v>
      </c>
      <c r="B209" s="27" t="s">
        <v>269</v>
      </c>
      <c r="C209" s="28">
        <v>22000</v>
      </c>
      <c r="D209" s="67">
        <f>VLOOKUP(B209,'07.11'!B213:P474,15,0)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73"/>
    </row>
    <row r="210" spans="1:16" x14ac:dyDescent="0.25">
      <c r="A210" s="35">
        <v>3</v>
      </c>
      <c r="B210" s="27" t="s">
        <v>265</v>
      </c>
      <c r="C210" s="28"/>
      <c r="D210" s="67">
        <v>8</v>
      </c>
      <c r="E210" s="25"/>
      <c r="F210" s="25"/>
      <c r="G210" s="25"/>
      <c r="H210" s="25"/>
      <c r="I210" s="25"/>
      <c r="J210" s="25"/>
      <c r="K210" s="25"/>
      <c r="L210" s="65"/>
      <c r="M210" s="26"/>
      <c r="N210" s="65"/>
      <c r="O210" s="25"/>
      <c r="P210" s="73">
        <v>8</v>
      </c>
    </row>
    <row r="211" spans="1:16" x14ac:dyDescent="0.25">
      <c r="A211" s="35">
        <v>4</v>
      </c>
      <c r="B211" s="27" t="s">
        <v>266</v>
      </c>
      <c r="C211" s="28"/>
      <c r="D211" s="67">
        <v>4</v>
      </c>
      <c r="E211" s="25"/>
      <c r="F211" s="25"/>
      <c r="G211" s="25"/>
      <c r="H211" s="25"/>
      <c r="I211" s="25"/>
      <c r="J211" s="25"/>
      <c r="K211" s="25"/>
      <c r="L211" s="65"/>
      <c r="M211" s="26">
        <v>4</v>
      </c>
      <c r="N211" s="65"/>
      <c r="O211" s="25"/>
      <c r="P211" s="73"/>
    </row>
    <row r="212" spans="1:16" x14ac:dyDescent="0.25">
      <c r="A212" s="35">
        <v>5</v>
      </c>
      <c r="B212" s="27" t="s">
        <v>267</v>
      </c>
      <c r="C212" s="28"/>
      <c r="D212" s="67">
        <v>8</v>
      </c>
      <c r="E212" s="25"/>
      <c r="F212" s="25"/>
      <c r="G212" s="25"/>
      <c r="H212" s="25"/>
      <c r="I212" s="25"/>
      <c r="J212" s="25"/>
      <c r="K212" s="25"/>
      <c r="L212" s="65"/>
      <c r="M212" s="26">
        <v>1</v>
      </c>
      <c r="N212" s="65"/>
      <c r="O212" s="25"/>
      <c r="P212" s="73">
        <v>7</v>
      </c>
    </row>
    <row r="213" spans="1:16" x14ac:dyDescent="0.25">
      <c r="A213" s="35" t="s">
        <v>33</v>
      </c>
      <c r="B213" s="27" t="s">
        <v>270</v>
      </c>
      <c r="C213" s="28">
        <v>99000</v>
      </c>
      <c r="D213" s="67">
        <f>VLOOKUP(B213,'07.11'!B217:P475,15,0)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2"/>
        <v>0</v>
      </c>
      <c r="M213" s="26"/>
      <c r="N213" s="65">
        <f t="shared" si="9"/>
        <v>0</v>
      </c>
      <c r="O213" s="25"/>
      <c r="P213" s="73"/>
    </row>
    <row r="214" spans="1:16" x14ac:dyDescent="0.25">
      <c r="A214" s="35" t="s">
        <v>35</v>
      </c>
      <c r="B214" s="27" t="s">
        <v>271</v>
      </c>
      <c r="C214" s="28">
        <v>22000</v>
      </c>
      <c r="D214" s="67">
        <f>VLOOKUP(B214,'07.11'!B218:P476,15,0)</f>
        <v>52</v>
      </c>
      <c r="E214" s="25"/>
      <c r="F214" s="25"/>
      <c r="G214" s="25"/>
      <c r="H214" s="25"/>
      <c r="I214" s="25"/>
      <c r="J214" s="25"/>
      <c r="K214" s="25"/>
      <c r="L214" s="65">
        <f t="shared" si="12"/>
        <v>35</v>
      </c>
      <c r="M214" s="26">
        <v>17</v>
      </c>
      <c r="N214" s="65">
        <f t="shared" si="9"/>
        <v>0</v>
      </c>
      <c r="O214" s="25"/>
      <c r="P214" s="73">
        <v>35</v>
      </c>
    </row>
    <row r="215" spans="1:16" hidden="1" x14ac:dyDescent="0.25">
      <c r="A215" s="35" t="s">
        <v>37</v>
      </c>
      <c r="B215" s="31" t="s">
        <v>272</v>
      </c>
      <c r="C215" s="28">
        <v>13000</v>
      </c>
      <c r="D215" s="67">
        <f>VLOOKUP(B215,'07.11'!B219:P477,15,0)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2"/>
        <v>0</v>
      </c>
      <c r="M215" s="26"/>
      <c r="N215" s="65">
        <f t="shared" si="9"/>
        <v>0</v>
      </c>
      <c r="O215" s="25"/>
      <c r="P215" s="73"/>
    </row>
    <row r="216" spans="1:16" hidden="1" x14ac:dyDescent="0.25">
      <c r="A216" s="35" t="s">
        <v>39</v>
      </c>
      <c r="B216" s="27" t="s">
        <v>273</v>
      </c>
      <c r="C216" s="28">
        <v>22000</v>
      </c>
      <c r="D216" s="67">
        <f>VLOOKUP(B216,'07.11'!B220:P478,15,0)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2"/>
        <v>0</v>
      </c>
      <c r="M216" s="26"/>
      <c r="N216" s="65">
        <f t="shared" si="9"/>
        <v>0</v>
      </c>
      <c r="O216" s="25"/>
      <c r="P216" s="73"/>
    </row>
    <row r="217" spans="1:16" hidden="1" x14ac:dyDescent="0.25">
      <c r="A217" s="35" t="s">
        <v>41</v>
      </c>
      <c r="B217" s="27" t="s">
        <v>274</v>
      </c>
      <c r="C217" s="28">
        <v>32000</v>
      </c>
      <c r="D217" s="67">
        <f>VLOOKUP(B217,'07.11'!B221:P479,15,0)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9"/>
        <v>0</v>
      </c>
      <c r="O217" s="25"/>
      <c r="P217" s="73"/>
    </row>
    <row r="218" spans="1:16" hidden="1" x14ac:dyDescent="0.25">
      <c r="A218" s="35" t="s">
        <v>43</v>
      </c>
      <c r="B218" s="27" t="s">
        <v>275</v>
      </c>
      <c r="C218" s="28">
        <v>20000</v>
      </c>
      <c r="D218" s="67">
        <f>VLOOKUP(B218,'07.11'!B222:P480,15,0)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2"/>
        <v>0</v>
      </c>
      <c r="M218" s="26"/>
      <c r="N218" s="65">
        <f t="shared" si="9"/>
        <v>0</v>
      </c>
      <c r="O218" s="25"/>
      <c r="P218" s="73"/>
    </row>
    <row r="219" spans="1:16" hidden="1" x14ac:dyDescent="0.25">
      <c r="A219" s="35" t="s">
        <v>45</v>
      </c>
      <c r="B219" s="27" t="s">
        <v>276</v>
      </c>
      <c r="C219" s="28">
        <v>20000</v>
      </c>
      <c r="D219" s="67">
        <f>VLOOKUP(B219,'07.11'!B223:P481,15,0)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2"/>
        <v>0</v>
      </c>
      <c r="M219" s="26"/>
      <c r="N219" s="65">
        <f t="shared" si="9"/>
        <v>0</v>
      </c>
      <c r="O219" s="25"/>
      <c r="P219" s="73"/>
    </row>
    <row r="220" spans="1:16" hidden="1" x14ac:dyDescent="0.25">
      <c r="A220" s="35" t="s">
        <v>47</v>
      </c>
      <c r="B220" s="27" t="s">
        <v>277</v>
      </c>
      <c r="C220" s="28">
        <v>20000</v>
      </c>
      <c r="D220" s="67">
        <f>VLOOKUP(B220,'07.11'!B224:P482,15,0)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ref="N220:N273" si="13">P220-L220</f>
        <v>0</v>
      </c>
      <c r="O220" s="25"/>
      <c r="P220" s="73"/>
    </row>
    <row r="221" spans="1:16" hidden="1" x14ac:dyDescent="0.25">
      <c r="A221" s="35" t="s">
        <v>49</v>
      </c>
      <c r="B221" s="27" t="s">
        <v>278</v>
      </c>
      <c r="C221" s="28">
        <v>88000</v>
      </c>
      <c r="D221" s="67">
        <f>VLOOKUP(B221,'07.11'!B225:P483,15,0)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si="13"/>
        <v>0</v>
      </c>
      <c r="O221" s="25"/>
      <c r="P221" s="73"/>
    </row>
    <row r="222" spans="1:16" x14ac:dyDescent="0.25">
      <c r="A222" s="35" t="s">
        <v>51</v>
      </c>
      <c r="B222" s="27" t="s">
        <v>279</v>
      </c>
      <c r="C222" s="28">
        <v>20000</v>
      </c>
      <c r="D222" s="67">
        <f>VLOOKUP(B222,'07.11'!B226:P484,15,0)</f>
        <v>10</v>
      </c>
      <c r="E222" s="25"/>
      <c r="F222" s="25"/>
      <c r="G222" s="25">
        <v>14</v>
      </c>
      <c r="H222" s="25"/>
      <c r="I222" s="25"/>
      <c r="J222" s="25"/>
      <c r="K222" s="25"/>
      <c r="L222" s="65">
        <f t="shared" si="12"/>
        <v>22</v>
      </c>
      <c r="M222" s="26">
        <v>2</v>
      </c>
      <c r="N222" s="65">
        <f t="shared" si="13"/>
        <v>-10</v>
      </c>
      <c r="O222" s="25"/>
      <c r="P222" s="73">
        <v>12</v>
      </c>
    </row>
    <row r="223" spans="1:16" hidden="1" x14ac:dyDescent="0.25">
      <c r="A223" s="35" t="s">
        <v>53</v>
      </c>
      <c r="B223" s="27" t="s">
        <v>280</v>
      </c>
      <c r="C223" s="28">
        <v>88000</v>
      </c>
      <c r="D223" s="67">
        <f>VLOOKUP(B223,'07.11'!B227:P485,15,0)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2"/>
        <v>0</v>
      </c>
      <c r="M223" s="26"/>
      <c r="N223" s="65">
        <f t="shared" si="13"/>
        <v>0</v>
      </c>
      <c r="O223" s="25"/>
      <c r="P223" s="73"/>
    </row>
    <row r="224" spans="1:16" x14ac:dyDescent="0.25">
      <c r="A224" s="35" t="s">
        <v>55</v>
      </c>
      <c r="B224" s="27" t="s">
        <v>281</v>
      </c>
      <c r="C224" s="28">
        <v>20000</v>
      </c>
      <c r="D224" s="67">
        <f>VLOOKUP(B224,'07.11'!B228:P486,15,0)</f>
        <v>6</v>
      </c>
      <c r="E224" s="25"/>
      <c r="F224" s="25"/>
      <c r="G224" s="25">
        <v>14</v>
      </c>
      <c r="H224" s="25"/>
      <c r="I224" s="25"/>
      <c r="J224" s="25"/>
      <c r="K224" s="25"/>
      <c r="L224" s="65">
        <f t="shared" si="12"/>
        <v>16</v>
      </c>
      <c r="M224" s="26">
        <v>4</v>
      </c>
      <c r="N224" s="65">
        <f t="shared" si="13"/>
        <v>-9</v>
      </c>
      <c r="O224" s="25"/>
      <c r="P224" s="73">
        <v>7</v>
      </c>
    </row>
    <row r="225" spans="1:16" x14ac:dyDescent="0.25">
      <c r="A225" s="35" t="s">
        <v>57</v>
      </c>
      <c r="B225" s="27" t="s">
        <v>282</v>
      </c>
      <c r="C225" s="28">
        <v>20000</v>
      </c>
      <c r="D225" s="67">
        <f>VLOOKUP(B225,'07.11'!B229:P487,15,0)</f>
        <v>12</v>
      </c>
      <c r="E225" s="25"/>
      <c r="F225" s="25"/>
      <c r="G225" s="25">
        <v>14</v>
      </c>
      <c r="H225" s="25"/>
      <c r="I225" s="25"/>
      <c r="J225" s="25"/>
      <c r="K225" s="25"/>
      <c r="L225" s="65">
        <f t="shared" si="12"/>
        <v>19</v>
      </c>
      <c r="M225" s="26">
        <v>7</v>
      </c>
      <c r="N225" s="65">
        <f t="shared" si="13"/>
        <v>-12</v>
      </c>
      <c r="O225" s="25"/>
      <c r="P225" s="73">
        <v>7</v>
      </c>
    </row>
    <row r="226" spans="1:16" hidden="1" x14ac:dyDescent="0.25">
      <c r="A226" s="35" t="s">
        <v>59</v>
      </c>
      <c r="B226" s="27" t="s">
        <v>283</v>
      </c>
      <c r="C226" s="28">
        <v>20000</v>
      </c>
      <c r="D226" s="67">
        <f>VLOOKUP(B226,'07.11'!B230:P488,15,0)</f>
        <v>0</v>
      </c>
      <c r="E226" s="25"/>
      <c r="F226" s="25"/>
      <c r="G226" s="25"/>
      <c r="H226" s="25"/>
      <c r="I226" s="25"/>
      <c r="J226" s="25"/>
      <c r="K226" s="25"/>
      <c r="L226" s="65">
        <f t="shared" si="12"/>
        <v>0</v>
      </c>
      <c r="M226" s="26"/>
      <c r="N226" s="65">
        <f t="shared" si="13"/>
        <v>0</v>
      </c>
      <c r="O226" s="25"/>
      <c r="P226" s="73"/>
    </row>
    <row r="227" spans="1:16" hidden="1" x14ac:dyDescent="0.25">
      <c r="A227" s="35" t="s">
        <v>61</v>
      </c>
      <c r="B227" s="27" t="s">
        <v>284</v>
      </c>
      <c r="C227" s="28">
        <v>20000</v>
      </c>
      <c r="D227" s="67">
        <f>VLOOKUP(B227,'07.11'!B231:P489,15,0)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2"/>
        <v>0</v>
      </c>
      <c r="M227" s="26"/>
      <c r="N227" s="65">
        <f t="shared" si="13"/>
        <v>0</v>
      </c>
      <c r="O227" s="25"/>
      <c r="P227" s="73"/>
    </row>
    <row r="228" spans="1:16" hidden="1" x14ac:dyDescent="0.25">
      <c r="A228" s="35" t="s">
        <v>63</v>
      </c>
      <c r="B228" s="27" t="s">
        <v>285</v>
      </c>
      <c r="C228" s="28">
        <v>28000</v>
      </c>
      <c r="D228" s="67">
        <f>VLOOKUP(B228,'07.11'!B232:P490,15,0)</f>
        <v>0</v>
      </c>
      <c r="E228" s="25"/>
      <c r="F228" s="25"/>
      <c r="G228" s="25"/>
      <c r="H228" s="25"/>
      <c r="I228" s="25"/>
      <c r="J228" s="25"/>
      <c r="K228" s="25"/>
      <c r="L228" s="65">
        <f t="shared" si="12"/>
        <v>0</v>
      </c>
      <c r="M228" s="26"/>
      <c r="N228" s="65">
        <f t="shared" si="13"/>
        <v>0</v>
      </c>
      <c r="O228" s="25"/>
      <c r="P228" s="73"/>
    </row>
    <row r="229" spans="1:16" x14ac:dyDescent="0.25">
      <c r="A229" s="35" t="s">
        <v>65</v>
      </c>
      <c r="B229" s="54" t="s">
        <v>286</v>
      </c>
      <c r="C229" s="55">
        <v>50000</v>
      </c>
      <c r="D229" s="67">
        <f>VLOOKUP(B229,'07.11'!B233:P491,15,0)</f>
        <v>0</v>
      </c>
      <c r="E229" s="25"/>
      <c r="F229" s="25"/>
      <c r="G229" s="25"/>
      <c r="H229" s="25"/>
      <c r="I229" s="25"/>
      <c r="J229" s="25"/>
      <c r="K229" s="25"/>
      <c r="L229" s="65"/>
      <c r="M229" s="26">
        <v>11</v>
      </c>
      <c r="N229" s="65"/>
      <c r="O229" s="25"/>
      <c r="P229" s="73"/>
    </row>
    <row r="230" spans="1:16" x14ac:dyDescent="0.25">
      <c r="A230" s="35" t="s">
        <v>67</v>
      </c>
      <c r="B230" s="54" t="s">
        <v>287</v>
      </c>
      <c r="C230" s="55">
        <v>80000</v>
      </c>
      <c r="D230" s="67">
        <f>VLOOKUP(B230,'07.11'!B234:P492,15,0)</f>
        <v>0</v>
      </c>
      <c r="E230" s="25"/>
      <c r="F230" s="25"/>
      <c r="G230" s="25"/>
      <c r="H230" s="25"/>
      <c r="I230" s="25"/>
      <c r="J230" s="25"/>
      <c r="K230" s="25"/>
      <c r="L230" s="65"/>
      <c r="M230" s="26"/>
      <c r="N230" s="65"/>
      <c r="O230" s="25"/>
      <c r="P230" s="73"/>
    </row>
    <row r="231" spans="1:16" x14ac:dyDescent="0.25">
      <c r="A231" s="17"/>
      <c r="B231" s="18" t="s">
        <v>288</v>
      </c>
      <c r="C231" s="19"/>
      <c r="D231" s="67">
        <f>VLOOKUP(B231,'07.11'!B235:P493,15,0)</f>
        <v>0</v>
      </c>
      <c r="E231" s="20"/>
      <c r="F231" s="20"/>
      <c r="G231" s="20"/>
      <c r="H231" s="20"/>
      <c r="I231" s="20"/>
      <c r="J231" s="20"/>
      <c r="K231" s="20"/>
      <c r="L231" s="67"/>
      <c r="M231" s="21"/>
      <c r="N231" s="67"/>
      <c r="O231" s="20"/>
      <c r="P231" s="72"/>
    </row>
    <row r="232" spans="1:16" x14ac:dyDescent="0.25">
      <c r="A232" s="39">
        <v>1</v>
      </c>
      <c r="B232" s="23" t="s">
        <v>289</v>
      </c>
      <c r="C232" s="24">
        <v>38000</v>
      </c>
      <c r="D232" s="67">
        <f>VLOOKUP(B232,'07.11'!B236:P494,15,0)</f>
        <v>0</v>
      </c>
      <c r="E232" s="25"/>
      <c r="F232" s="25"/>
      <c r="G232" s="25"/>
      <c r="H232" s="25"/>
      <c r="I232" s="25"/>
      <c r="J232" s="25"/>
      <c r="K232" s="25"/>
      <c r="L232" s="65">
        <f>D232+G232+H232-I232-J232-K232-M232</f>
        <v>0</v>
      </c>
      <c r="M232" s="26"/>
      <c r="N232" s="65">
        <f t="shared" si="13"/>
        <v>0</v>
      </c>
      <c r="O232" s="25"/>
      <c r="P232" s="73"/>
    </row>
    <row r="233" spans="1:16" x14ac:dyDescent="0.25">
      <c r="A233" s="40">
        <v>2</v>
      </c>
      <c r="B233" s="27" t="s">
        <v>290</v>
      </c>
      <c r="C233" s="28">
        <v>38000</v>
      </c>
      <c r="D233" s="67">
        <f>VLOOKUP(B233,'07.11'!B237:P495,15,0)</f>
        <v>0</v>
      </c>
      <c r="E233" s="29"/>
      <c r="F233" s="29"/>
      <c r="G233" s="29"/>
      <c r="H233" s="29"/>
      <c r="I233" s="29"/>
      <c r="J233" s="29"/>
      <c r="K233" s="29"/>
      <c r="L233" s="66">
        <f>D233+G233+H233-I233-J233-K233-M233</f>
        <v>0</v>
      </c>
      <c r="M233" s="30"/>
      <c r="N233" s="66">
        <f t="shared" si="13"/>
        <v>0</v>
      </c>
      <c r="O233" s="29"/>
      <c r="P233" s="71"/>
    </row>
    <row r="234" spans="1:16" x14ac:dyDescent="0.25">
      <c r="A234" s="32">
        <v>3</v>
      </c>
      <c r="B234" s="33" t="s">
        <v>291</v>
      </c>
      <c r="C234" s="34">
        <v>38000</v>
      </c>
      <c r="D234" s="67">
        <f>VLOOKUP(B234,'07.11'!B238:P496,15,0)</f>
        <v>0</v>
      </c>
      <c r="E234" s="37"/>
      <c r="F234" s="37"/>
      <c r="G234" s="37"/>
      <c r="H234" s="37"/>
      <c r="I234" s="37"/>
      <c r="J234" s="37"/>
      <c r="K234" s="37"/>
      <c r="L234" s="68">
        <f>D234+G234+H234-I234-J234-K234-M234</f>
        <v>0</v>
      </c>
      <c r="M234" s="38"/>
      <c r="N234" s="68">
        <f t="shared" si="13"/>
        <v>0</v>
      </c>
      <c r="O234" s="37"/>
      <c r="P234" s="74"/>
    </row>
    <row r="235" spans="1:16" x14ac:dyDescent="0.25">
      <c r="A235" s="44"/>
      <c r="B235" s="56" t="s">
        <v>292</v>
      </c>
      <c r="C235" s="46"/>
      <c r="D235" s="67">
        <f>VLOOKUP(B235,'07.11'!B239:P497,15,0)</f>
        <v>0</v>
      </c>
      <c r="E235" s="20"/>
      <c r="F235" s="20"/>
      <c r="G235" s="20"/>
      <c r="H235" s="20"/>
      <c r="I235" s="20"/>
      <c r="J235" s="20"/>
      <c r="K235" s="20"/>
      <c r="L235" s="67"/>
      <c r="M235" s="21"/>
      <c r="N235" s="67"/>
      <c r="O235" s="20"/>
      <c r="P235" s="72"/>
    </row>
    <row r="236" spans="1:16" x14ac:dyDescent="0.25">
      <c r="A236" s="39">
        <v>1</v>
      </c>
      <c r="B236" s="23" t="s">
        <v>293</v>
      </c>
      <c r="C236" s="24">
        <v>32000</v>
      </c>
      <c r="D236" s="67">
        <f>VLOOKUP(B236,'07.11'!B240:P498,15,0)</f>
        <v>0</v>
      </c>
      <c r="E236" s="25"/>
      <c r="F236" s="25"/>
      <c r="G236" s="25"/>
      <c r="H236" s="25"/>
      <c r="I236" s="25"/>
      <c r="J236" s="25"/>
      <c r="K236" s="25"/>
      <c r="L236" s="65">
        <f>D236+G236+H236-I236-J236-K236-M236</f>
        <v>0</v>
      </c>
      <c r="M236" s="26"/>
      <c r="N236" s="65">
        <f t="shared" si="13"/>
        <v>0</v>
      </c>
      <c r="O236" s="25"/>
      <c r="P236" s="73"/>
    </row>
    <row r="237" spans="1:16" x14ac:dyDescent="0.25">
      <c r="A237" s="40">
        <v>2</v>
      </c>
      <c r="B237" s="27" t="s">
        <v>294</v>
      </c>
      <c r="C237" s="28">
        <v>32000</v>
      </c>
      <c r="D237" s="67">
        <f>VLOOKUP(B237,'07.11'!B241:P499,15,0)</f>
        <v>0</v>
      </c>
      <c r="E237" s="25"/>
      <c r="F237" s="25"/>
      <c r="G237" s="25"/>
      <c r="H237" s="25"/>
      <c r="I237" s="25"/>
      <c r="J237" s="25"/>
      <c r="K237" s="25"/>
      <c r="L237" s="65">
        <f t="shared" ref="L237:L244" si="14">D237+G237+H237-I237-J237-K237-M237</f>
        <v>0</v>
      </c>
      <c r="M237" s="26"/>
      <c r="N237" s="65">
        <f t="shared" si="13"/>
        <v>0</v>
      </c>
      <c r="O237" s="25"/>
      <c r="P237" s="73"/>
    </row>
    <row r="238" spans="1:16" x14ac:dyDescent="0.25">
      <c r="A238" s="41">
        <v>3</v>
      </c>
      <c r="B238" s="42" t="s">
        <v>295</v>
      </c>
      <c r="C238" s="43">
        <v>32000</v>
      </c>
      <c r="D238" s="67">
        <f>VLOOKUP(B238,'07.11'!B242:P500,15,0)</f>
        <v>0</v>
      </c>
      <c r="E238" s="25"/>
      <c r="F238" s="25"/>
      <c r="G238" s="25"/>
      <c r="H238" s="25"/>
      <c r="I238" s="25"/>
      <c r="J238" s="25"/>
      <c r="K238" s="25"/>
      <c r="L238" s="65">
        <f t="shared" si="14"/>
        <v>0</v>
      </c>
      <c r="M238" s="26"/>
      <c r="N238" s="65">
        <f t="shared" si="13"/>
        <v>0</v>
      </c>
      <c r="O238" s="25"/>
      <c r="P238" s="73"/>
    </row>
    <row r="239" spans="1:16" x14ac:dyDescent="0.25">
      <c r="A239" s="41">
        <v>4</v>
      </c>
      <c r="B239" s="42" t="s">
        <v>296</v>
      </c>
      <c r="C239" s="43">
        <v>32000</v>
      </c>
      <c r="D239" s="67">
        <f>VLOOKUP(B239,'07.11'!B243:P501,15,0)</f>
        <v>0</v>
      </c>
      <c r="E239" s="25"/>
      <c r="F239" s="25"/>
      <c r="G239" s="25"/>
      <c r="H239" s="25"/>
      <c r="I239" s="25"/>
      <c r="J239" s="25"/>
      <c r="K239" s="25"/>
      <c r="L239" s="65">
        <f t="shared" si="14"/>
        <v>0</v>
      </c>
      <c r="M239" s="26"/>
      <c r="N239" s="65">
        <f t="shared" si="13"/>
        <v>0</v>
      </c>
      <c r="O239" s="25"/>
      <c r="P239" s="73"/>
    </row>
    <row r="240" spans="1:16" x14ac:dyDescent="0.25">
      <c r="A240" s="41">
        <v>5</v>
      </c>
      <c r="B240" s="42" t="s">
        <v>297</v>
      </c>
      <c r="C240" s="43">
        <v>32000</v>
      </c>
      <c r="D240" s="67">
        <f>VLOOKUP(B240,'07.11'!B244:P502,15,0)</f>
        <v>0</v>
      </c>
      <c r="E240" s="25"/>
      <c r="F240" s="25"/>
      <c r="G240" s="25"/>
      <c r="H240" s="25"/>
      <c r="I240" s="25"/>
      <c r="J240" s="25"/>
      <c r="K240" s="25"/>
      <c r="L240" s="65">
        <f t="shared" si="14"/>
        <v>0</v>
      </c>
      <c r="M240" s="26"/>
      <c r="N240" s="65">
        <f t="shared" si="13"/>
        <v>0</v>
      </c>
      <c r="O240" s="25"/>
      <c r="P240" s="73"/>
    </row>
    <row r="241" spans="1:16" x14ac:dyDescent="0.25">
      <c r="A241" s="41">
        <v>6</v>
      </c>
      <c r="B241" s="42" t="s">
        <v>298</v>
      </c>
      <c r="C241" s="43">
        <v>32000</v>
      </c>
      <c r="D241" s="67">
        <f>VLOOKUP(B241,'07.11'!B245:P503,15,0)</f>
        <v>0</v>
      </c>
      <c r="E241" s="25"/>
      <c r="F241" s="25"/>
      <c r="G241" s="25"/>
      <c r="H241" s="25"/>
      <c r="I241" s="25"/>
      <c r="J241" s="25"/>
      <c r="K241" s="25"/>
      <c r="L241" s="65">
        <f t="shared" si="14"/>
        <v>0</v>
      </c>
      <c r="M241" s="26"/>
      <c r="N241" s="65">
        <f t="shared" si="13"/>
        <v>0</v>
      </c>
      <c r="O241" s="25"/>
      <c r="P241" s="73"/>
    </row>
    <row r="242" spans="1:16" x14ac:dyDescent="0.25">
      <c r="A242" s="41">
        <v>7</v>
      </c>
      <c r="B242" s="42" t="s">
        <v>299</v>
      </c>
      <c r="C242" s="43">
        <v>32000</v>
      </c>
      <c r="D242" s="67">
        <f>VLOOKUP(B242,'07.11'!B246:P504,15,0)</f>
        <v>0</v>
      </c>
      <c r="E242" s="25"/>
      <c r="F242" s="25"/>
      <c r="G242" s="25"/>
      <c r="H242" s="25"/>
      <c r="I242" s="25"/>
      <c r="J242" s="25"/>
      <c r="K242" s="25"/>
      <c r="L242" s="65">
        <f t="shared" si="14"/>
        <v>0</v>
      </c>
      <c r="M242" s="26"/>
      <c r="N242" s="65">
        <f t="shared" si="13"/>
        <v>0</v>
      </c>
      <c r="O242" s="25"/>
      <c r="P242" s="73"/>
    </row>
    <row r="243" spans="1:16" x14ac:dyDescent="0.25">
      <c r="A243" s="40">
        <v>8</v>
      </c>
      <c r="B243" s="27" t="s">
        <v>300</v>
      </c>
      <c r="C243" s="28">
        <v>32000</v>
      </c>
      <c r="D243" s="67">
        <f>VLOOKUP(B243,'07.11'!B247:P505,15,0)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4"/>
        <v>0</v>
      </c>
      <c r="M243" s="26"/>
      <c r="N243" s="65">
        <f t="shared" si="13"/>
        <v>0</v>
      </c>
      <c r="O243" s="25"/>
      <c r="P243" s="73"/>
    </row>
    <row r="244" spans="1:16" x14ac:dyDescent="0.25">
      <c r="A244" s="40"/>
      <c r="B244" s="27"/>
      <c r="C244" s="28">
        <v>32001</v>
      </c>
      <c r="D244" s="67" t="e">
        <f>VLOOKUP(B244,'07.11'!B248:P506,15,0)</f>
        <v>#N/A</v>
      </c>
      <c r="E244" s="25"/>
      <c r="F244" s="25"/>
      <c r="G244" s="25"/>
      <c r="H244" s="25"/>
      <c r="I244" s="25"/>
      <c r="J244" s="25"/>
      <c r="K244" s="25"/>
      <c r="L244" s="65" t="e">
        <f t="shared" si="14"/>
        <v>#N/A</v>
      </c>
      <c r="M244" s="26"/>
      <c r="N244" s="65" t="e">
        <f t="shared" si="13"/>
        <v>#N/A</v>
      </c>
      <c r="O244" s="25"/>
      <c r="P244" s="73"/>
    </row>
    <row r="245" spans="1:16" x14ac:dyDescent="0.25">
      <c r="A245" s="17"/>
      <c r="B245" s="18" t="s">
        <v>301</v>
      </c>
      <c r="C245" s="19"/>
      <c r="D245" s="67">
        <f>VLOOKUP(B245,'07.11'!B249:P507,15,0)</f>
        <v>0</v>
      </c>
      <c r="E245" s="20"/>
      <c r="F245" s="20"/>
      <c r="G245" s="20"/>
      <c r="H245" s="20"/>
      <c r="I245" s="20"/>
      <c r="J245" s="20"/>
      <c r="K245" s="20"/>
      <c r="L245" s="67"/>
      <c r="M245" s="21"/>
      <c r="N245" s="67">
        <f t="shared" si="13"/>
        <v>0</v>
      </c>
      <c r="O245" s="20"/>
      <c r="P245" s="72"/>
    </row>
    <row r="246" spans="1:16" x14ac:dyDescent="0.25">
      <c r="A246" s="39">
        <v>1</v>
      </c>
      <c r="B246" s="23" t="s">
        <v>302</v>
      </c>
      <c r="C246" s="24">
        <v>18000</v>
      </c>
      <c r="D246" s="67">
        <f>VLOOKUP(B246,'07.11'!B250:P508,15,0)</f>
        <v>48</v>
      </c>
      <c r="E246" s="25"/>
      <c r="F246" s="25"/>
      <c r="G246" s="25"/>
      <c r="H246" s="25"/>
      <c r="I246" s="25"/>
      <c r="J246" s="25"/>
      <c r="K246" s="25"/>
      <c r="L246" s="65">
        <f>D246+G246+H246-I246-J246-K246-M246</f>
        <v>48</v>
      </c>
      <c r="M246" s="26"/>
      <c r="N246" s="65">
        <f t="shared" si="13"/>
        <v>0</v>
      </c>
      <c r="O246" s="25"/>
      <c r="P246" s="73">
        <v>48</v>
      </c>
    </row>
    <row r="247" spans="1:16" x14ac:dyDescent="0.25">
      <c r="A247" s="40">
        <v>2</v>
      </c>
      <c r="B247" s="27" t="s">
        <v>303</v>
      </c>
      <c r="C247" s="28">
        <v>20000</v>
      </c>
      <c r="D247" s="67">
        <f>VLOOKUP(B247,'07.11'!B251:P509,15,0)</f>
        <v>1</v>
      </c>
      <c r="E247" s="25"/>
      <c r="F247" s="25"/>
      <c r="G247" s="25"/>
      <c r="H247" s="25"/>
      <c r="I247" s="25"/>
      <c r="J247" s="25"/>
      <c r="K247" s="25"/>
      <c r="L247" s="65">
        <f t="shared" ref="L247:L257" si="15">D247+G247+H247-I247-J247-K247-M247</f>
        <v>1</v>
      </c>
      <c r="M247" s="26"/>
      <c r="N247" s="65">
        <f t="shared" si="13"/>
        <v>0</v>
      </c>
      <c r="O247" s="25"/>
      <c r="P247" s="73">
        <v>1</v>
      </c>
    </row>
    <row r="248" spans="1:16" x14ac:dyDescent="0.25">
      <c r="A248" s="40">
        <v>3</v>
      </c>
      <c r="B248" s="27" t="s">
        <v>304</v>
      </c>
      <c r="C248" s="28">
        <v>20000</v>
      </c>
      <c r="D248" s="67">
        <f>VLOOKUP(B248,'07.11'!B252:P510,15,0)</f>
        <v>20</v>
      </c>
      <c r="E248" s="25"/>
      <c r="F248" s="25"/>
      <c r="G248" s="25"/>
      <c r="H248" s="25"/>
      <c r="I248" s="25"/>
      <c r="J248" s="25"/>
      <c r="K248" s="25"/>
      <c r="L248" s="65">
        <f t="shared" si="15"/>
        <v>20</v>
      </c>
      <c r="M248" s="26"/>
      <c r="N248" s="65">
        <f t="shared" si="13"/>
        <v>0</v>
      </c>
      <c r="O248" s="25"/>
      <c r="P248" s="73">
        <v>20</v>
      </c>
    </row>
    <row r="249" spans="1:16" x14ac:dyDescent="0.25">
      <c r="A249" s="40">
        <v>4</v>
      </c>
      <c r="B249" s="27" t="s">
        <v>305</v>
      </c>
      <c r="C249" s="28">
        <v>20000</v>
      </c>
      <c r="D249" s="67">
        <f>VLOOKUP(B249,'07.11'!B253:P511,15,0)</f>
        <v>27</v>
      </c>
      <c r="E249" s="25"/>
      <c r="F249" s="25"/>
      <c r="G249" s="25"/>
      <c r="H249" s="25"/>
      <c r="I249" s="25"/>
      <c r="J249" s="25"/>
      <c r="K249" s="25"/>
      <c r="L249" s="65">
        <f t="shared" si="15"/>
        <v>27</v>
      </c>
      <c r="M249" s="26"/>
      <c r="N249" s="65">
        <f t="shared" si="13"/>
        <v>0</v>
      </c>
      <c r="O249" s="25"/>
      <c r="P249" s="73">
        <v>27</v>
      </c>
    </row>
    <row r="250" spans="1:16" x14ac:dyDescent="0.25">
      <c r="A250" s="40">
        <v>5</v>
      </c>
      <c r="B250" s="27" t="s">
        <v>306</v>
      </c>
      <c r="C250" s="43">
        <v>18000</v>
      </c>
      <c r="D250" s="67">
        <f>VLOOKUP(B250,'07.11'!B254:P512,15,0)</f>
        <v>0</v>
      </c>
      <c r="E250" s="25"/>
      <c r="F250" s="25"/>
      <c r="G250" s="25"/>
      <c r="H250" s="25"/>
      <c r="I250" s="25"/>
      <c r="J250" s="25"/>
      <c r="K250" s="25"/>
      <c r="L250" s="65">
        <f t="shared" si="15"/>
        <v>0</v>
      </c>
      <c r="M250" s="26"/>
      <c r="N250" s="65">
        <f t="shared" si="13"/>
        <v>0</v>
      </c>
      <c r="O250" s="25"/>
      <c r="P250" s="73"/>
    </row>
    <row r="251" spans="1:16" x14ac:dyDescent="0.25">
      <c r="A251" s="40">
        <v>6</v>
      </c>
      <c r="B251" s="27" t="s">
        <v>307</v>
      </c>
      <c r="C251" s="43">
        <v>16000</v>
      </c>
      <c r="D251" s="67">
        <f>VLOOKUP(B251,'07.11'!B255:P513,15,0)</f>
        <v>100</v>
      </c>
      <c r="E251" s="25"/>
      <c r="F251" s="25"/>
      <c r="G251" s="25"/>
      <c r="H251" s="25"/>
      <c r="I251" s="25"/>
      <c r="J251" s="25"/>
      <c r="K251" s="25"/>
      <c r="L251" s="65">
        <f t="shared" si="15"/>
        <v>99</v>
      </c>
      <c r="M251" s="26">
        <v>1</v>
      </c>
      <c r="N251" s="65">
        <f t="shared" si="13"/>
        <v>0</v>
      </c>
      <c r="O251" s="25"/>
      <c r="P251" s="73">
        <v>99</v>
      </c>
    </row>
    <row r="252" spans="1:16" hidden="1" x14ac:dyDescent="0.25">
      <c r="A252" s="40">
        <v>7</v>
      </c>
      <c r="B252" s="27" t="s">
        <v>308</v>
      </c>
      <c r="C252" s="43">
        <v>9000</v>
      </c>
      <c r="D252" s="67">
        <f>VLOOKUP(B252,'07.11'!B256:P514,15,0)</f>
        <v>0</v>
      </c>
      <c r="E252" s="25"/>
      <c r="F252" s="25"/>
      <c r="G252" s="25"/>
      <c r="H252" s="25"/>
      <c r="I252" s="25"/>
      <c r="J252" s="25"/>
      <c r="K252" s="25"/>
      <c r="L252" s="65">
        <f t="shared" si="15"/>
        <v>0</v>
      </c>
      <c r="M252" s="26"/>
      <c r="N252" s="65">
        <f t="shared" si="13"/>
        <v>0</v>
      </c>
      <c r="O252" s="25"/>
      <c r="P252" s="73"/>
    </row>
    <row r="253" spans="1:16" x14ac:dyDescent="0.25">
      <c r="A253" s="40">
        <v>8</v>
      </c>
      <c r="B253" s="27" t="s">
        <v>309</v>
      </c>
      <c r="C253" s="28">
        <v>22000</v>
      </c>
      <c r="D253" s="67">
        <f>VLOOKUP(B253,'07.11'!B257:P515,15,0)</f>
        <v>39</v>
      </c>
      <c r="E253" s="25"/>
      <c r="F253" s="25"/>
      <c r="G253" s="25"/>
      <c r="H253" s="25"/>
      <c r="I253" s="25"/>
      <c r="J253" s="25"/>
      <c r="K253" s="25"/>
      <c r="L253" s="65">
        <f t="shared" si="15"/>
        <v>39</v>
      </c>
      <c r="M253" s="26"/>
      <c r="N253" s="65">
        <f t="shared" si="13"/>
        <v>0</v>
      </c>
      <c r="O253" s="25"/>
      <c r="P253" s="73">
        <v>39</v>
      </c>
    </row>
    <row r="254" spans="1:16" x14ac:dyDescent="0.25">
      <c r="A254" s="40">
        <v>9</v>
      </c>
      <c r="B254" s="27" t="s">
        <v>310</v>
      </c>
      <c r="C254" s="28">
        <v>22000</v>
      </c>
      <c r="D254" s="67">
        <f>VLOOKUP(B254,'07.11'!B258:P516,15,0)</f>
        <v>28</v>
      </c>
      <c r="E254" s="25"/>
      <c r="F254" s="25"/>
      <c r="G254" s="25"/>
      <c r="H254" s="25"/>
      <c r="I254" s="25"/>
      <c r="J254" s="25"/>
      <c r="K254" s="25"/>
      <c r="L254" s="65">
        <f t="shared" si="15"/>
        <v>28</v>
      </c>
      <c r="M254" s="26"/>
      <c r="N254" s="65">
        <f t="shared" si="13"/>
        <v>0</v>
      </c>
      <c r="O254" s="25"/>
      <c r="P254" s="73">
        <v>28</v>
      </c>
    </row>
    <row r="255" spans="1:16" x14ac:dyDescent="0.25">
      <c r="A255" s="40">
        <v>10</v>
      </c>
      <c r="B255" s="27" t="s">
        <v>311</v>
      </c>
      <c r="C255" s="28">
        <v>20000</v>
      </c>
      <c r="D255" s="67">
        <f>VLOOKUP(B255,'07.11'!B259:P517,15,0)</f>
        <v>48</v>
      </c>
      <c r="E255" s="25"/>
      <c r="F255" s="25"/>
      <c r="G255" s="25"/>
      <c r="H255" s="25"/>
      <c r="I255" s="25"/>
      <c r="J255" s="25"/>
      <c r="K255" s="25"/>
      <c r="L255" s="65">
        <f t="shared" si="15"/>
        <v>48</v>
      </c>
      <c r="M255" s="26"/>
      <c r="N255" s="65">
        <f t="shared" si="13"/>
        <v>0</v>
      </c>
      <c r="O255" s="25"/>
      <c r="P255" s="73">
        <v>48</v>
      </c>
    </row>
    <row r="256" spans="1:16" x14ac:dyDescent="0.25">
      <c r="A256" s="40">
        <v>11</v>
      </c>
      <c r="B256" s="27" t="s">
        <v>312</v>
      </c>
      <c r="C256" s="28">
        <v>18000</v>
      </c>
      <c r="D256" s="67">
        <f>VLOOKUP(B256,'07.11'!B260:P518,15,0)</f>
        <v>52</v>
      </c>
      <c r="E256" s="25"/>
      <c r="F256" s="25"/>
      <c r="G256" s="25"/>
      <c r="H256" s="25"/>
      <c r="I256" s="25"/>
      <c r="J256" s="25"/>
      <c r="K256" s="25"/>
      <c r="L256" s="65">
        <f t="shared" si="15"/>
        <v>52</v>
      </c>
      <c r="M256" s="26"/>
      <c r="N256" s="65">
        <f t="shared" si="13"/>
        <v>-1</v>
      </c>
      <c r="O256" s="25"/>
      <c r="P256" s="73">
        <v>51</v>
      </c>
    </row>
    <row r="257" spans="1:16" hidden="1" x14ac:dyDescent="0.25">
      <c r="A257" s="32"/>
      <c r="B257" s="33"/>
      <c r="C257" s="34"/>
      <c r="D257" s="67" t="e">
        <f>VLOOKUP(B257,'07.11'!B261:P519,15,0)</f>
        <v>#N/A</v>
      </c>
      <c r="E257" s="25"/>
      <c r="F257" s="25"/>
      <c r="G257" s="25"/>
      <c r="H257" s="25"/>
      <c r="I257" s="25"/>
      <c r="J257" s="25"/>
      <c r="K257" s="25"/>
      <c r="L257" s="65" t="e">
        <f t="shared" si="15"/>
        <v>#N/A</v>
      </c>
      <c r="M257" s="26"/>
      <c r="N257" s="65" t="e">
        <f t="shared" si="13"/>
        <v>#N/A</v>
      </c>
      <c r="O257" s="25"/>
      <c r="P257" s="73"/>
    </row>
    <row r="258" spans="1:16" x14ac:dyDescent="0.25">
      <c r="A258" s="17"/>
      <c r="B258" s="18" t="s">
        <v>313</v>
      </c>
      <c r="C258" s="19"/>
      <c r="D258" s="67">
        <f>VLOOKUP(B258,'07.11'!B262:P520,15,0)</f>
        <v>0</v>
      </c>
      <c r="E258" s="20"/>
      <c r="F258" s="20"/>
      <c r="G258" s="20"/>
      <c r="H258" s="20"/>
      <c r="I258" s="20"/>
      <c r="J258" s="20"/>
      <c r="K258" s="20"/>
      <c r="L258" s="67"/>
      <c r="M258" s="21"/>
      <c r="N258" s="67">
        <f t="shared" si="13"/>
        <v>0</v>
      </c>
      <c r="O258" s="20"/>
      <c r="P258" s="72"/>
    </row>
    <row r="259" spans="1:16" x14ac:dyDescent="0.25">
      <c r="A259" s="39">
        <v>1</v>
      </c>
      <c r="B259" s="23" t="s">
        <v>314</v>
      </c>
      <c r="C259" s="24">
        <v>80000</v>
      </c>
      <c r="D259" s="67">
        <f>VLOOKUP(B259,'07.11'!B263:P521,15,0)</f>
        <v>0</v>
      </c>
      <c r="E259" s="25"/>
      <c r="F259" s="25"/>
      <c r="G259" s="25"/>
      <c r="H259" s="25"/>
      <c r="I259" s="25"/>
      <c r="J259" s="25"/>
      <c r="K259" s="25"/>
      <c r="L259" s="65">
        <f>D259+G259+H259-I259-J259-K259-M259</f>
        <v>0</v>
      </c>
      <c r="M259" s="26"/>
      <c r="N259" s="65">
        <f t="shared" si="13"/>
        <v>0</v>
      </c>
      <c r="O259" s="25"/>
      <c r="P259" s="73"/>
    </row>
    <row r="260" spans="1:16" x14ac:dyDescent="0.25">
      <c r="A260" s="40">
        <v>2</v>
      </c>
      <c r="B260" s="27" t="s">
        <v>315</v>
      </c>
      <c r="C260" s="28">
        <v>19000</v>
      </c>
      <c r="D260" s="67">
        <f>VLOOKUP(B260,'07.11'!B264:P522,15,0)</f>
        <v>3</v>
      </c>
      <c r="E260" s="29"/>
      <c r="F260" s="29"/>
      <c r="G260" s="29"/>
      <c r="H260" s="29"/>
      <c r="I260" s="29"/>
      <c r="J260" s="29"/>
      <c r="K260" s="29"/>
      <c r="L260" s="66">
        <f>D260+G260+H260-I260-J260-K260-M260</f>
        <v>3</v>
      </c>
      <c r="M260" s="30"/>
      <c r="N260" s="66">
        <f t="shared" si="13"/>
        <v>0</v>
      </c>
      <c r="O260" s="29"/>
      <c r="P260" s="71">
        <v>3</v>
      </c>
    </row>
    <row r="261" spans="1:16" hidden="1" x14ac:dyDescent="0.25">
      <c r="A261" s="32"/>
      <c r="B261" s="33"/>
      <c r="C261" s="34"/>
      <c r="D261" s="67" t="e">
        <f>VLOOKUP(B261,'07.11'!B265:P523,15,0)</f>
        <v>#N/A</v>
      </c>
      <c r="E261" s="37"/>
      <c r="F261" s="37"/>
      <c r="G261" s="37"/>
      <c r="H261" s="37"/>
      <c r="I261" s="37"/>
      <c r="J261" s="37"/>
      <c r="K261" s="37"/>
      <c r="L261" s="68" t="e">
        <f>D261+G261+H261-I261-J261-K261-M261</f>
        <v>#N/A</v>
      </c>
      <c r="M261" s="38"/>
      <c r="N261" s="68" t="e">
        <f t="shared" si="13"/>
        <v>#N/A</v>
      </c>
      <c r="O261" s="37"/>
      <c r="P261" s="74"/>
    </row>
    <row r="262" spans="1:16" x14ac:dyDescent="0.25">
      <c r="A262" s="17"/>
      <c r="B262" s="18" t="s">
        <v>316</v>
      </c>
      <c r="C262" s="19"/>
      <c r="D262" s="67">
        <f>VLOOKUP(B262,'07.11'!B266:P524,15,0)</f>
        <v>0</v>
      </c>
      <c r="E262" s="20"/>
      <c r="F262" s="20"/>
      <c r="G262" s="20"/>
      <c r="H262" s="20"/>
      <c r="I262" s="20"/>
      <c r="J262" s="20"/>
      <c r="K262" s="20"/>
      <c r="L262" s="67"/>
      <c r="M262" s="21"/>
      <c r="N262" s="67">
        <f t="shared" si="13"/>
        <v>0</v>
      </c>
      <c r="O262" s="20"/>
      <c r="P262" s="72"/>
    </row>
    <row r="263" spans="1:16" x14ac:dyDescent="0.25">
      <c r="A263" s="22" t="s">
        <v>17</v>
      </c>
      <c r="B263" s="23" t="s">
        <v>317</v>
      </c>
      <c r="C263" s="24">
        <v>16000</v>
      </c>
      <c r="D263" s="67">
        <f>VLOOKUP(B263,'07.11'!B267:P525,15,0)</f>
        <v>2</v>
      </c>
      <c r="E263" s="25"/>
      <c r="F263" s="25"/>
      <c r="G263" s="25"/>
      <c r="H263" s="25"/>
      <c r="I263" s="25"/>
      <c r="J263" s="25"/>
      <c r="K263" s="25"/>
      <c r="L263" s="65">
        <f>D263+G263+H263-I263-J263-K263-M263</f>
        <v>2</v>
      </c>
      <c r="M263" s="26"/>
      <c r="N263" s="65">
        <f t="shared" si="13"/>
        <v>0</v>
      </c>
      <c r="O263" s="25"/>
      <c r="P263" s="73">
        <v>2</v>
      </c>
    </row>
    <row r="264" spans="1:16" x14ac:dyDescent="0.25">
      <c r="A264" s="35" t="s">
        <v>19</v>
      </c>
      <c r="B264" s="27" t="s">
        <v>318</v>
      </c>
      <c r="C264" s="28">
        <v>14000</v>
      </c>
      <c r="D264" s="67">
        <f>VLOOKUP(B264,'07.11'!B268:P526,15,0)</f>
        <v>50</v>
      </c>
      <c r="E264" s="25"/>
      <c r="F264" s="25"/>
      <c r="G264" s="25"/>
      <c r="H264" s="25"/>
      <c r="I264" s="25"/>
      <c r="J264" s="25"/>
      <c r="K264" s="25"/>
      <c r="L264" s="65">
        <f t="shared" ref="L264:L272" si="16">D264+G264+H264-I264-J264-K264-M264</f>
        <v>50</v>
      </c>
      <c r="M264" s="26"/>
      <c r="N264" s="65">
        <f t="shared" si="13"/>
        <v>0</v>
      </c>
      <c r="O264" s="25"/>
      <c r="P264" s="73">
        <v>50</v>
      </c>
    </row>
    <row r="265" spans="1:16" x14ac:dyDescent="0.25">
      <c r="A265" s="35" t="s">
        <v>21</v>
      </c>
      <c r="B265" s="27" t="s">
        <v>319</v>
      </c>
      <c r="C265" s="28">
        <v>26000</v>
      </c>
      <c r="D265" s="67">
        <f>VLOOKUP(B265,'07.11'!B269:P527,15,0)</f>
        <v>31</v>
      </c>
      <c r="E265" s="25"/>
      <c r="F265" s="25"/>
      <c r="G265" s="25"/>
      <c r="H265" s="25"/>
      <c r="I265" s="25"/>
      <c r="J265" s="25"/>
      <c r="K265" s="25"/>
      <c r="L265" s="65">
        <f t="shared" si="16"/>
        <v>31</v>
      </c>
      <c r="M265" s="26"/>
      <c r="N265" s="65">
        <f t="shared" si="13"/>
        <v>0</v>
      </c>
      <c r="O265" s="25"/>
      <c r="P265" s="73">
        <v>31</v>
      </c>
    </row>
    <row r="266" spans="1:16" x14ac:dyDescent="0.25">
      <c r="A266" s="35" t="s">
        <v>23</v>
      </c>
      <c r="B266" s="27" t="s">
        <v>320</v>
      </c>
      <c r="C266" s="28">
        <v>12000</v>
      </c>
      <c r="D266" s="67">
        <f>VLOOKUP(B266,'07.11'!B270:P528,15,0)</f>
        <v>10</v>
      </c>
      <c r="E266" s="25"/>
      <c r="F266" s="25"/>
      <c r="G266" s="25"/>
      <c r="H266" s="25"/>
      <c r="I266" s="25"/>
      <c r="J266" s="25"/>
      <c r="K266" s="25"/>
      <c r="L266" s="65">
        <f t="shared" si="16"/>
        <v>10</v>
      </c>
      <c r="M266" s="26"/>
      <c r="N266" s="65">
        <f t="shared" si="13"/>
        <v>0</v>
      </c>
      <c r="O266" s="25"/>
      <c r="P266" s="73">
        <v>10</v>
      </c>
    </row>
    <row r="267" spans="1:16" x14ac:dyDescent="0.25">
      <c r="A267" s="35" t="s">
        <v>25</v>
      </c>
      <c r="B267" s="27" t="s">
        <v>321</v>
      </c>
      <c r="C267" s="28">
        <v>9000</v>
      </c>
      <c r="D267" s="67">
        <f>VLOOKUP(B267,'07.11'!B271:P529,15,0)</f>
        <v>10</v>
      </c>
      <c r="E267" s="25"/>
      <c r="F267" s="25"/>
      <c r="G267" s="25"/>
      <c r="H267" s="25"/>
      <c r="I267" s="25"/>
      <c r="J267" s="25"/>
      <c r="K267" s="25"/>
      <c r="L267" s="65">
        <f t="shared" si="16"/>
        <v>10</v>
      </c>
      <c r="M267" s="26"/>
      <c r="N267" s="65">
        <f t="shared" si="13"/>
        <v>0</v>
      </c>
      <c r="O267" s="25"/>
      <c r="P267" s="73">
        <v>10</v>
      </c>
    </row>
    <row r="268" spans="1:16" x14ac:dyDescent="0.25">
      <c r="A268" s="35" t="s">
        <v>27</v>
      </c>
      <c r="B268" s="27" t="s">
        <v>322</v>
      </c>
      <c r="C268" s="28">
        <v>21000</v>
      </c>
      <c r="D268" s="67">
        <f>VLOOKUP(B268,'07.11'!B272:P530,15,0)</f>
        <v>0</v>
      </c>
      <c r="E268" s="25"/>
      <c r="F268" s="25"/>
      <c r="G268" s="25"/>
      <c r="H268" s="25"/>
      <c r="I268" s="25"/>
      <c r="J268" s="25"/>
      <c r="K268" s="25"/>
      <c r="L268" s="65">
        <f t="shared" si="16"/>
        <v>0</v>
      </c>
      <c r="M268" s="26"/>
      <c r="N268" s="65">
        <f t="shared" si="13"/>
        <v>0</v>
      </c>
      <c r="O268" s="25"/>
      <c r="P268" s="73"/>
    </row>
    <row r="269" spans="1:16" x14ac:dyDescent="0.25">
      <c r="A269" s="35" t="s">
        <v>29</v>
      </c>
      <c r="B269" s="27" t="s">
        <v>323</v>
      </c>
      <c r="C269" s="28">
        <v>14000</v>
      </c>
      <c r="D269" s="67">
        <f>VLOOKUP(B269,'07.11'!B273:P531,15,0)</f>
        <v>15</v>
      </c>
      <c r="E269" s="25"/>
      <c r="F269" s="25"/>
      <c r="G269" s="25"/>
      <c r="H269" s="25"/>
      <c r="I269" s="25"/>
      <c r="J269" s="25"/>
      <c r="K269" s="25"/>
      <c r="L269" s="65">
        <f t="shared" si="16"/>
        <v>15</v>
      </c>
      <c r="M269" s="26"/>
      <c r="N269" s="65">
        <f t="shared" si="13"/>
        <v>-3</v>
      </c>
      <c r="O269" s="25"/>
      <c r="P269" s="73">
        <v>12</v>
      </c>
    </row>
    <row r="270" spans="1:16" x14ac:dyDescent="0.25">
      <c r="A270" s="35" t="s">
        <v>31</v>
      </c>
      <c r="B270" s="27" t="s">
        <v>324</v>
      </c>
      <c r="C270" s="28">
        <v>14000</v>
      </c>
      <c r="D270" s="67">
        <f>VLOOKUP(B270,'07.11'!B274:P532,15,0)</f>
        <v>8</v>
      </c>
      <c r="E270" s="25"/>
      <c r="F270" s="25"/>
      <c r="G270" s="25"/>
      <c r="H270" s="25"/>
      <c r="I270" s="25"/>
      <c r="J270" s="25"/>
      <c r="K270" s="25"/>
      <c r="L270" s="65">
        <f t="shared" si="16"/>
        <v>8</v>
      </c>
      <c r="M270" s="26"/>
      <c r="N270" s="65">
        <f t="shared" si="13"/>
        <v>-1</v>
      </c>
      <c r="O270" s="25"/>
      <c r="P270" s="73">
        <v>7</v>
      </c>
    </row>
    <row r="271" spans="1:16" x14ac:dyDescent="0.25">
      <c r="A271" s="35" t="s">
        <v>33</v>
      </c>
      <c r="B271" s="27" t="s">
        <v>325</v>
      </c>
      <c r="C271" s="28">
        <v>19000</v>
      </c>
      <c r="D271" s="67">
        <f>VLOOKUP(B271,'07.11'!B275:P533,15,0)</f>
        <v>0</v>
      </c>
      <c r="E271" s="25"/>
      <c r="F271" s="25"/>
      <c r="G271" s="25"/>
      <c r="H271" s="25"/>
      <c r="I271" s="25"/>
      <c r="J271" s="25"/>
      <c r="K271" s="25"/>
      <c r="L271" s="65">
        <f t="shared" si="16"/>
        <v>0</v>
      </c>
      <c r="M271" s="26"/>
      <c r="N271" s="65">
        <f t="shared" si="13"/>
        <v>0</v>
      </c>
      <c r="O271" s="25"/>
      <c r="P271" s="73"/>
    </row>
    <row r="272" spans="1:16" x14ac:dyDescent="0.25">
      <c r="A272" s="35" t="s">
        <v>35</v>
      </c>
      <c r="B272" s="27" t="s">
        <v>326</v>
      </c>
      <c r="C272" s="28">
        <v>14000</v>
      </c>
      <c r="D272" s="67">
        <f>VLOOKUP(B272,'07.11'!B276:P534,15,0)</f>
        <v>0</v>
      </c>
      <c r="E272" s="25"/>
      <c r="F272" s="25"/>
      <c r="G272" s="25"/>
      <c r="H272" s="25"/>
      <c r="I272" s="25"/>
      <c r="J272" s="25"/>
      <c r="K272" s="25"/>
      <c r="L272" s="65">
        <f t="shared" si="16"/>
        <v>0</v>
      </c>
      <c r="M272" s="26"/>
      <c r="N272" s="65">
        <f t="shared" si="13"/>
        <v>0</v>
      </c>
      <c r="O272" s="25"/>
      <c r="P272" s="73"/>
    </row>
    <row r="273" spans="1:16" x14ac:dyDescent="0.25">
      <c r="A273" s="57"/>
      <c r="B273" s="58"/>
      <c r="C273" s="59"/>
      <c r="D273" s="60"/>
      <c r="E273" s="60"/>
      <c r="F273" s="60"/>
      <c r="G273" s="60"/>
      <c r="H273" s="60"/>
      <c r="I273" s="60"/>
      <c r="J273" s="60"/>
      <c r="K273" s="60"/>
      <c r="L273" s="69"/>
      <c r="M273" s="70"/>
      <c r="N273" s="69">
        <f t="shared" si="13"/>
        <v>0</v>
      </c>
      <c r="O273" s="60"/>
      <c r="P273" s="75"/>
    </row>
    <row r="274" spans="1:16" ht="18" x14ac:dyDescent="0.4">
      <c r="A274" s="3"/>
      <c r="B274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4"/>
  <sheetViews>
    <sheetView zoomScaleNormal="100" zoomScaleSheetLayoutView="160" workbookViewId="0">
      <pane xSplit="2" ySplit="6" topLeftCell="C259" activePane="bottomRight" state="frozen"/>
      <selection activeCell="R258" sqref="R258"/>
      <selection pane="topRight" activeCell="R258" sqref="R258"/>
      <selection pane="bottomLeft" activeCell="R258" sqref="R258"/>
      <selection pane="bottomRight" activeCell="P258" sqref="P258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338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VLOOKUP(B8,'08.11'!B8:P272,15,0)</f>
        <v>0</v>
      </c>
      <c r="E8" s="30"/>
      <c r="F8" s="30"/>
      <c r="G8" s="30">
        <v>4</v>
      </c>
      <c r="H8" s="30"/>
      <c r="I8" s="29"/>
      <c r="J8" s="29"/>
      <c r="K8" s="29"/>
      <c r="L8" s="66">
        <f t="shared" ref="L8:L71" si="0">D8+G8+H8-I8-J8-K8-M8</f>
        <v>0</v>
      </c>
      <c r="M8" s="30">
        <v>4</v>
      </c>
      <c r="N8" s="66">
        <f t="shared" ref="N8:N71" si="1">P8-L8</f>
        <v>0</v>
      </c>
      <c r="O8" s="29"/>
      <c r="P8" s="71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VLOOKUP(B9,'08.11'!B9:P273,15,0)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71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VLOOKUP(B10,'08.11'!B10:P274,15,0)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71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VLOOKUP(B11,'08.11'!B11:P275,15,0)</f>
        <v>0</v>
      </c>
      <c r="E11" s="30"/>
      <c r="F11" s="30"/>
      <c r="G11" s="30">
        <v>6</v>
      </c>
      <c r="H11" s="30"/>
      <c r="I11" s="29"/>
      <c r="J11" s="29"/>
      <c r="K11" s="29">
        <v>1</v>
      </c>
      <c r="L11" s="66">
        <f t="shared" si="0"/>
        <v>0</v>
      </c>
      <c r="M11" s="30">
        <v>5</v>
      </c>
      <c r="N11" s="66">
        <f t="shared" si="1"/>
        <v>0</v>
      </c>
      <c r="O11" s="29"/>
      <c r="P11" s="71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VLOOKUP(B12,'08.11'!B12:P276,15,0)</f>
        <v>0</v>
      </c>
      <c r="E12" s="30"/>
      <c r="F12" s="30"/>
      <c r="G12" s="30">
        <v>4</v>
      </c>
      <c r="H12" s="30"/>
      <c r="I12" s="29"/>
      <c r="J12" s="29"/>
      <c r="K12" s="29"/>
      <c r="L12" s="66">
        <f t="shared" si="0"/>
        <v>0</v>
      </c>
      <c r="M12" s="30">
        <v>4</v>
      </c>
      <c r="N12" s="66">
        <f t="shared" si="1"/>
        <v>0</v>
      </c>
      <c r="O12" s="29"/>
      <c r="P12" s="71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VLOOKUP(B13,'08.11'!B13:P277,15,0)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71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VLOOKUP(B14,'08.11'!B14:P278,15,0)</f>
        <v>0</v>
      </c>
      <c r="E14" s="30"/>
      <c r="F14" s="30"/>
      <c r="G14" s="30">
        <v>4</v>
      </c>
      <c r="H14" s="30"/>
      <c r="I14" s="29"/>
      <c r="J14" s="29"/>
      <c r="K14" s="29"/>
      <c r="L14" s="66">
        <f t="shared" si="0"/>
        <v>0</v>
      </c>
      <c r="M14" s="30">
        <v>4</v>
      </c>
      <c r="N14" s="66">
        <f t="shared" si="1"/>
        <v>0</v>
      </c>
      <c r="O14" s="29"/>
      <c r="P14" s="71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VLOOKUP(B15,'08.11'!B15:P279,15,0)</f>
        <v>0</v>
      </c>
      <c r="E15" s="30"/>
      <c r="F15" s="30"/>
      <c r="G15" s="30">
        <v>4</v>
      </c>
      <c r="H15" s="30"/>
      <c r="I15" s="29"/>
      <c r="J15" s="29"/>
      <c r="K15" s="29"/>
      <c r="L15" s="66">
        <f t="shared" si="0"/>
        <v>0</v>
      </c>
      <c r="M15" s="30">
        <v>4</v>
      </c>
      <c r="N15" s="66">
        <f t="shared" si="1"/>
        <v>0</v>
      </c>
      <c r="O15" s="29"/>
      <c r="P15" s="71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VLOOKUP(B16,'08.11'!B16:P280,15,0)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71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VLOOKUP(B17,'08.11'!B17:P281,15,0)</f>
        <v>0</v>
      </c>
      <c r="E17" s="30"/>
      <c r="F17" s="30"/>
      <c r="G17" s="30">
        <v>6</v>
      </c>
      <c r="H17" s="30"/>
      <c r="I17" s="29"/>
      <c r="J17" s="29"/>
      <c r="K17" s="29">
        <v>1</v>
      </c>
      <c r="L17" s="66">
        <f t="shared" si="0"/>
        <v>0</v>
      </c>
      <c r="M17" s="30">
        <v>5</v>
      </c>
      <c r="N17" s="66">
        <f t="shared" si="1"/>
        <v>0</v>
      </c>
      <c r="O17" s="29"/>
      <c r="P17" s="71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VLOOKUP(B18,'08.11'!B18:P282,15,0)</f>
        <v>0</v>
      </c>
      <c r="E18" s="30"/>
      <c r="F18" s="30"/>
      <c r="G18" s="30">
        <v>4</v>
      </c>
      <c r="H18" s="30"/>
      <c r="I18" s="29"/>
      <c r="J18" s="29"/>
      <c r="K18" s="29">
        <v>1</v>
      </c>
      <c r="L18" s="66">
        <f t="shared" si="0"/>
        <v>0</v>
      </c>
      <c r="M18" s="30">
        <v>3</v>
      </c>
      <c r="N18" s="66">
        <f t="shared" si="1"/>
        <v>0</v>
      </c>
      <c r="O18" s="29"/>
      <c r="P18" s="71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VLOOKUP(B19,'08.11'!B19:P283,15,0)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71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VLOOKUP(B20,'08.11'!B20:P284,15,0)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71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VLOOKUP(B21,'08.11'!B21:P285,15,0)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71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VLOOKUP(B22,'08.11'!B22:P286,15,0)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71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VLOOKUP(B23,'08.11'!B23:P287,15,0)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71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VLOOKUP(B24,'08.11'!B24:P288,15,0)</f>
        <v>0</v>
      </c>
      <c r="E24" s="30"/>
      <c r="F24" s="30"/>
      <c r="G24" s="30">
        <v>4</v>
      </c>
      <c r="H24" s="30"/>
      <c r="I24" s="29"/>
      <c r="J24" s="29"/>
      <c r="K24" s="29">
        <v>2</v>
      </c>
      <c r="L24" s="66">
        <f t="shared" si="0"/>
        <v>0</v>
      </c>
      <c r="M24" s="30">
        <v>2</v>
      </c>
      <c r="N24" s="66">
        <f t="shared" si="1"/>
        <v>0</v>
      </c>
      <c r="O24" s="29"/>
      <c r="P24" s="71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VLOOKUP(B25,'08.11'!B25:P289,15,0)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71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VLOOKUP(B26,'08.11'!B26:P290,15,0)</f>
        <v>0</v>
      </c>
      <c r="E26" s="30"/>
      <c r="F26" s="30"/>
      <c r="G26" s="30">
        <v>5</v>
      </c>
      <c r="H26" s="30"/>
      <c r="I26" s="29"/>
      <c r="J26" s="29"/>
      <c r="K26" s="29"/>
      <c r="L26" s="66">
        <f t="shared" si="0"/>
        <v>0</v>
      </c>
      <c r="M26" s="30">
        <v>5</v>
      </c>
      <c r="N26" s="66">
        <f t="shared" si="1"/>
        <v>0</v>
      </c>
      <c r="O26" s="29"/>
      <c r="P26" s="71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VLOOKUP(B27,'08.11'!B27:P291,15,0)</f>
        <v>0</v>
      </c>
      <c r="E27" s="30"/>
      <c r="F27" s="30"/>
      <c r="G27" s="30">
        <v>20</v>
      </c>
      <c r="H27" s="30"/>
      <c r="I27" s="29"/>
      <c r="J27" s="29"/>
      <c r="K27" s="29"/>
      <c r="L27" s="66">
        <f t="shared" si="0"/>
        <v>17</v>
      </c>
      <c r="M27" s="30">
        <v>3</v>
      </c>
      <c r="N27" s="66">
        <f t="shared" si="1"/>
        <v>0</v>
      </c>
      <c r="O27" s="29"/>
      <c r="P27" s="71">
        <v>17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VLOOKUP(B28,'08.11'!B28:P292,15,0)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71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VLOOKUP(B29,'08.11'!B29:P293,15,0)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71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VLOOKUP(B30,'08.11'!B30:P294,15,0)</f>
        <v>0</v>
      </c>
      <c r="E30" s="30"/>
      <c r="F30" s="30"/>
      <c r="G30" s="30">
        <v>4</v>
      </c>
      <c r="H30" s="30"/>
      <c r="I30" s="29"/>
      <c r="J30" s="29"/>
      <c r="K30" s="29"/>
      <c r="L30" s="66">
        <f t="shared" si="0"/>
        <v>0</v>
      </c>
      <c r="M30" s="30">
        <v>4</v>
      </c>
      <c r="N30" s="66">
        <f t="shared" si="1"/>
        <v>0</v>
      </c>
      <c r="O30" s="29"/>
      <c r="P30" s="71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VLOOKUP(B31,'08.11'!B31:P295,15,0)</f>
        <v>0</v>
      </c>
      <c r="E31" s="30"/>
      <c r="F31" s="30"/>
      <c r="G31" s="30">
        <v>6</v>
      </c>
      <c r="H31" s="30"/>
      <c r="I31" s="29"/>
      <c r="J31" s="29"/>
      <c r="K31" s="29"/>
      <c r="L31" s="66">
        <f t="shared" si="0"/>
        <v>0</v>
      </c>
      <c r="M31" s="30">
        <v>6</v>
      </c>
      <c r="N31" s="66">
        <f t="shared" si="1"/>
        <v>0</v>
      </c>
      <c r="O31" s="29"/>
      <c r="P31" s="71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VLOOKUP(B32,'08.11'!B32:P296,15,0)</f>
        <v>0</v>
      </c>
      <c r="E32" s="30"/>
      <c r="F32" s="30"/>
      <c r="G32" s="30">
        <v>9</v>
      </c>
      <c r="H32" s="30"/>
      <c r="I32" s="29"/>
      <c r="J32" s="29"/>
      <c r="K32" s="29"/>
      <c r="L32" s="66">
        <f t="shared" si="0"/>
        <v>0</v>
      </c>
      <c r="M32" s="30">
        <v>9</v>
      </c>
      <c r="N32" s="66">
        <f t="shared" si="1"/>
        <v>0</v>
      </c>
      <c r="O32" s="29"/>
      <c r="P32" s="71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VLOOKUP(B33,'08.11'!B33:P297,15,0)</f>
        <v>0</v>
      </c>
      <c r="E33" s="30"/>
      <c r="F33" s="30"/>
      <c r="G33" s="30">
        <v>3</v>
      </c>
      <c r="H33" s="30"/>
      <c r="I33" s="29"/>
      <c r="J33" s="29"/>
      <c r="K33" s="29"/>
      <c r="L33" s="66">
        <f t="shared" si="0"/>
        <v>0</v>
      </c>
      <c r="M33" s="30">
        <v>3</v>
      </c>
      <c r="N33" s="66">
        <f t="shared" si="1"/>
        <v>0</v>
      </c>
      <c r="O33" s="29"/>
      <c r="P33" s="71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VLOOKUP(B34,'08.11'!B34:P298,15,0)</f>
        <v>0</v>
      </c>
      <c r="E34" s="30"/>
      <c r="F34" s="30"/>
      <c r="G34" s="30">
        <v>4</v>
      </c>
      <c r="H34" s="30"/>
      <c r="I34" s="29"/>
      <c r="J34" s="29"/>
      <c r="K34" s="29"/>
      <c r="L34" s="66">
        <f t="shared" si="0"/>
        <v>0</v>
      </c>
      <c r="M34" s="30">
        <v>4</v>
      </c>
      <c r="N34" s="66">
        <f t="shared" si="1"/>
        <v>0</v>
      </c>
      <c r="O34" s="29"/>
      <c r="P34" s="71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VLOOKUP(B35,'08.11'!B35:P299,15,0)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71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VLOOKUP(B36,'08.11'!B36:P300,15,0)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71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VLOOKUP(B37,'08.11'!B37:P301,15,0)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71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VLOOKUP(B38,'08.11'!B38:P302,15,0)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71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VLOOKUP(B39,'08.11'!B39:P303,15,0)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71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VLOOKUP(B40,'08.11'!B40:P304,15,0)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71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VLOOKUP(B41,'08.11'!B41:P305,15,0)</f>
        <v>1</v>
      </c>
      <c r="E41" s="30"/>
      <c r="F41" s="30"/>
      <c r="G41" s="30"/>
      <c r="H41" s="30"/>
      <c r="I41" s="29"/>
      <c r="J41" s="29"/>
      <c r="K41" s="29"/>
      <c r="L41" s="66">
        <f t="shared" si="0"/>
        <v>1</v>
      </c>
      <c r="M41" s="30"/>
      <c r="N41" s="66">
        <f t="shared" si="1"/>
        <v>-1</v>
      </c>
      <c r="O41" s="29"/>
      <c r="P41" s="71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VLOOKUP(B42,'08.11'!B42:P306,15,0)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71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VLOOKUP(B43,'08.11'!B43:P307,15,0)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71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VLOOKUP(B44,'08.11'!B44:P308,15,0)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71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VLOOKUP(B45,'08.11'!B45:P309,15,0)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71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VLOOKUP(B46,'08.11'!B46:P310,15,0)</f>
        <v>0</v>
      </c>
      <c r="E46" s="30"/>
      <c r="F46" s="30"/>
      <c r="G46" s="30">
        <v>4</v>
      </c>
      <c r="H46" s="30"/>
      <c r="I46" s="29"/>
      <c r="J46" s="29"/>
      <c r="K46" s="29">
        <v>1</v>
      </c>
      <c r="L46" s="66">
        <f t="shared" si="0"/>
        <v>0</v>
      </c>
      <c r="M46" s="30">
        <v>3</v>
      </c>
      <c r="N46" s="66">
        <f t="shared" si="1"/>
        <v>0</v>
      </c>
      <c r="O46" s="29"/>
      <c r="P46" s="71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VLOOKUP(B47,'08.11'!B47:P311,15,0)</f>
        <v>0</v>
      </c>
      <c r="E47" s="30"/>
      <c r="F47" s="30"/>
      <c r="G47" s="30">
        <v>4</v>
      </c>
      <c r="H47" s="30"/>
      <c r="I47" s="29"/>
      <c r="J47" s="29"/>
      <c r="K47" s="29"/>
      <c r="L47" s="66">
        <f t="shared" si="0"/>
        <v>0</v>
      </c>
      <c r="M47" s="30">
        <v>4</v>
      </c>
      <c r="N47" s="66">
        <f t="shared" si="1"/>
        <v>0</v>
      </c>
      <c r="O47" s="29"/>
      <c r="P47" s="71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VLOOKUP(B48,'08.11'!B48:P312,15,0)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71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VLOOKUP(B49,'08.11'!B49:P313,15,0)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71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VLOOKUP(B50,'08.11'!B50:P314,15,0)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71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VLOOKUP(B51,'08.11'!B51:P315,15,0)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71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VLOOKUP(B52,'08.11'!B52:P316,15,0)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71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VLOOKUP(B53,'08.11'!B53:P317,15,0)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71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VLOOKUP(B54,'08.11'!B54:P318,15,0)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71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VLOOKUP(B55,'08.11'!B55:P319,15,0)</f>
        <v>0</v>
      </c>
      <c r="E55" s="30"/>
      <c r="F55" s="30"/>
      <c r="G55" s="30">
        <v>6</v>
      </c>
      <c r="H55" s="30"/>
      <c r="I55" s="29"/>
      <c r="J55" s="29"/>
      <c r="K55" s="29"/>
      <c r="L55" s="66">
        <f t="shared" si="0"/>
        <v>0</v>
      </c>
      <c r="M55" s="30">
        <v>6</v>
      </c>
      <c r="N55" s="66">
        <f t="shared" si="1"/>
        <v>0</v>
      </c>
      <c r="O55" s="29"/>
      <c r="P55" s="71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VLOOKUP(B56,'08.11'!B56:P320,15,0)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71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VLOOKUP(B57,'08.11'!B57:P321,15,0)</f>
        <v>0</v>
      </c>
      <c r="E57" s="30"/>
      <c r="F57" s="30"/>
      <c r="G57" s="30">
        <v>4</v>
      </c>
      <c r="H57" s="30"/>
      <c r="I57" s="29"/>
      <c r="J57" s="29"/>
      <c r="K57" s="29">
        <v>1</v>
      </c>
      <c r="L57" s="66">
        <f t="shared" si="0"/>
        <v>0</v>
      </c>
      <c r="M57" s="30">
        <v>3</v>
      </c>
      <c r="N57" s="66">
        <f t="shared" si="1"/>
        <v>0</v>
      </c>
      <c r="O57" s="29"/>
      <c r="P57" s="71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VLOOKUP(B58,'08.11'!B58:P322,15,0)</f>
        <v>0</v>
      </c>
      <c r="E58" s="30"/>
      <c r="F58" s="30"/>
      <c r="G58" s="30">
        <v>4</v>
      </c>
      <c r="H58" s="30"/>
      <c r="I58" s="29"/>
      <c r="J58" s="29"/>
      <c r="K58" s="29">
        <v>2</v>
      </c>
      <c r="L58" s="66">
        <f t="shared" si="0"/>
        <v>0</v>
      </c>
      <c r="M58" s="30">
        <v>2</v>
      </c>
      <c r="N58" s="66">
        <f t="shared" si="1"/>
        <v>0</v>
      </c>
      <c r="O58" s="29"/>
      <c r="P58" s="71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VLOOKUP(B59,'08.11'!B59:P323,15,0)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71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VLOOKUP(B60,'08.11'!B60:P324,15,0)</f>
        <v>0</v>
      </c>
      <c r="E60" s="30"/>
      <c r="F60" s="30"/>
      <c r="G60" s="30">
        <v>6</v>
      </c>
      <c r="H60" s="30"/>
      <c r="I60" s="29"/>
      <c r="J60" s="29"/>
      <c r="K60" s="29"/>
      <c r="L60" s="66">
        <f t="shared" si="0"/>
        <v>0</v>
      </c>
      <c r="M60" s="30">
        <v>6</v>
      </c>
      <c r="N60" s="66">
        <f t="shared" si="1"/>
        <v>0</v>
      </c>
      <c r="O60" s="29"/>
      <c r="P60" s="71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VLOOKUP(B61,'08.11'!B61:P325,15,0)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71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VLOOKUP(B62,'08.11'!B62:P326,15,0)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71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VLOOKUP(B63,'08.11'!B63:P327,15,0)</f>
        <v>0</v>
      </c>
      <c r="E63" s="30"/>
      <c r="F63" s="30"/>
      <c r="G63" s="30">
        <v>4</v>
      </c>
      <c r="H63" s="30"/>
      <c r="I63" s="29"/>
      <c r="J63" s="29"/>
      <c r="K63" s="29"/>
      <c r="L63" s="66">
        <f t="shared" si="0"/>
        <v>0</v>
      </c>
      <c r="M63" s="30">
        <v>4</v>
      </c>
      <c r="N63" s="66">
        <f t="shared" si="1"/>
        <v>0</v>
      </c>
      <c r="O63" s="29"/>
      <c r="P63" s="71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VLOOKUP(B64,'08.11'!B64:P328,15,0)</f>
        <v>0</v>
      </c>
      <c r="E64" s="30"/>
      <c r="F64" s="30"/>
      <c r="G64" s="30">
        <v>4</v>
      </c>
      <c r="H64" s="30"/>
      <c r="I64" s="29"/>
      <c r="J64" s="29"/>
      <c r="K64" s="29"/>
      <c r="L64" s="66">
        <f t="shared" si="0"/>
        <v>0</v>
      </c>
      <c r="M64" s="30">
        <v>4</v>
      </c>
      <c r="N64" s="66">
        <f t="shared" si="1"/>
        <v>0</v>
      </c>
      <c r="O64" s="29"/>
      <c r="P64" s="71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VLOOKUP(B65,'08.11'!B65:P329,15,0)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71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VLOOKUP(B66,'08.11'!B66:P330,15,0)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71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VLOOKUP(B67,'08.11'!B67:P331,15,0)</f>
        <v>0</v>
      </c>
      <c r="E67" s="30"/>
      <c r="F67" s="30"/>
      <c r="G67" s="30">
        <v>14</v>
      </c>
      <c r="H67" s="30"/>
      <c r="I67" s="29"/>
      <c r="J67" s="29"/>
      <c r="K67" s="29">
        <v>2</v>
      </c>
      <c r="L67" s="66">
        <f t="shared" si="0"/>
        <v>0</v>
      </c>
      <c r="M67" s="30">
        <v>12</v>
      </c>
      <c r="N67" s="66">
        <f t="shared" si="1"/>
        <v>0</v>
      </c>
      <c r="O67" s="29"/>
      <c r="P67" s="71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VLOOKUP(B68,'08.11'!B68:P332,15,0)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71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VLOOKUP(B69,'08.11'!B69:P333,15,0)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71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VLOOKUP(B70,'08.11'!B70:P334,15,0)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71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VLOOKUP(B71,'08.11'!B71:P335,15,0)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71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VLOOKUP(B72,'08.11'!B72:P336,15,0)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71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VLOOKUP(B73,'08.11'!B73:P337,15,0)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71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VLOOKUP(B74,'08.11'!B74:P338,15,0)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71"/>
    </row>
    <row r="75" spans="1:16" ht="15.75" hidden="1" customHeight="1" x14ac:dyDescent="0.25">
      <c r="A75" s="36"/>
      <c r="B75" s="33"/>
      <c r="C75" s="34"/>
      <c r="D75" s="67" t="e">
        <f>VLOOKUP(B75,'08.11'!B75:P339,15,0)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71"/>
    </row>
    <row r="76" spans="1:16" ht="15.75" hidden="1" customHeight="1" x14ac:dyDescent="0.25">
      <c r="A76" s="36"/>
      <c r="B76" s="33"/>
      <c r="C76" s="34"/>
      <c r="D76" s="67" t="e">
        <f>VLOOKUP(B76,'08.11'!B76:P340,15,0)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71"/>
    </row>
    <row r="77" spans="1:16" ht="15.75" hidden="1" customHeight="1" x14ac:dyDescent="0.25">
      <c r="A77" s="36"/>
      <c r="B77" s="33"/>
      <c r="C77" s="34"/>
      <c r="D77" s="67" t="e">
        <f>VLOOKUP(B77,'08.11'!B77:P341,15,0)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71"/>
    </row>
    <row r="78" spans="1:16" ht="15.75" hidden="1" customHeight="1" x14ac:dyDescent="0.25">
      <c r="A78" s="36"/>
      <c r="B78" s="33"/>
      <c r="C78" s="34"/>
      <c r="D78" s="67" t="e">
        <f>VLOOKUP(B78,'08.11'!B78:P342,15,0)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71"/>
    </row>
    <row r="79" spans="1:16" ht="15.75" hidden="1" customHeight="1" x14ac:dyDescent="0.25">
      <c r="A79" s="36"/>
      <c r="B79" s="33"/>
      <c r="C79" s="34"/>
      <c r="D79" s="67" t="e">
        <f>VLOOKUP(B79,'08.11'!B79:P343,15,0)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71"/>
    </row>
    <row r="80" spans="1:16" ht="15.75" hidden="1" customHeight="1" x14ac:dyDescent="0.25">
      <c r="A80" s="36"/>
      <c r="B80" s="33"/>
      <c r="C80" s="34"/>
      <c r="D80" s="67" t="e">
        <f>VLOOKUP(B80,'08.11'!B80:P344,15,0)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71"/>
    </row>
    <row r="81" spans="1:16" ht="15.75" hidden="1" customHeight="1" x14ac:dyDescent="0.25">
      <c r="A81" s="36"/>
      <c r="B81" s="33"/>
      <c r="C81" s="34"/>
      <c r="D81" s="67" t="e">
        <f>VLOOKUP(B81,'08.11'!B81:P345,15,0)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71"/>
    </row>
    <row r="82" spans="1:16" ht="15.75" hidden="1" customHeight="1" x14ac:dyDescent="0.25">
      <c r="A82" s="32"/>
      <c r="B82" s="33"/>
      <c r="C82" s="34"/>
      <c r="D82" s="67" t="e">
        <f>VLOOKUP(B82,'08.11'!B82:P346,15,0)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71"/>
    </row>
    <row r="83" spans="1:16" ht="15.75" customHeight="1" x14ac:dyDescent="0.25">
      <c r="A83" s="76">
        <v>66</v>
      </c>
      <c r="B83" s="100" t="s">
        <v>344</v>
      </c>
      <c r="C83" s="96">
        <v>13000</v>
      </c>
      <c r="D83" s="67">
        <v>0</v>
      </c>
      <c r="E83" s="77"/>
      <c r="F83" s="77"/>
      <c r="G83" s="77">
        <v>25</v>
      </c>
      <c r="H83" s="77"/>
      <c r="I83" s="78"/>
      <c r="J83" s="78"/>
      <c r="K83" s="78"/>
      <c r="L83" s="101"/>
      <c r="M83" s="77">
        <v>25</v>
      </c>
      <c r="N83" s="101"/>
      <c r="O83" s="78"/>
      <c r="P83" s="102"/>
    </row>
    <row r="84" spans="1:16" x14ac:dyDescent="0.25">
      <c r="A84" s="17"/>
      <c r="B84" s="18" t="s">
        <v>153</v>
      </c>
      <c r="C84" s="19"/>
      <c r="D84" s="67">
        <f>VLOOKUP(B84,'08.11'!B84:P347,15,0)</f>
        <v>0</v>
      </c>
      <c r="E84" s="21"/>
      <c r="F84" s="21"/>
      <c r="G84" s="21"/>
      <c r="H84" s="21"/>
      <c r="I84" s="20"/>
      <c r="J84" s="20"/>
      <c r="K84" s="20"/>
      <c r="L84" s="67"/>
      <c r="M84" s="21"/>
      <c r="N84" s="67"/>
      <c r="O84" s="20"/>
      <c r="P84" s="72"/>
    </row>
    <row r="85" spans="1:16" x14ac:dyDescent="0.25">
      <c r="A85" s="35" t="s">
        <v>17</v>
      </c>
      <c r="B85" s="27" t="s">
        <v>154</v>
      </c>
      <c r="C85" s="28">
        <v>22000</v>
      </c>
      <c r="D85" s="67">
        <f>VLOOKUP(B85,'08.11'!B85:P348,15,0)</f>
        <v>0</v>
      </c>
      <c r="E85" s="30"/>
      <c r="F85" s="30"/>
      <c r="G85" s="30"/>
      <c r="H85" s="30"/>
      <c r="I85" s="29"/>
      <c r="J85" s="29"/>
      <c r="K85" s="29"/>
      <c r="L85" s="66">
        <f>D85+G85+H85-I85-J85-K85-M85</f>
        <v>0</v>
      </c>
      <c r="M85" s="30"/>
      <c r="N85" s="66">
        <f>P85-L85</f>
        <v>0</v>
      </c>
      <c r="O85" s="29"/>
      <c r="P85" s="71"/>
    </row>
    <row r="86" spans="1:16" x14ac:dyDescent="0.25">
      <c r="A86" s="35" t="s">
        <v>19</v>
      </c>
      <c r="B86" s="27" t="s">
        <v>155</v>
      </c>
      <c r="C86" s="28">
        <v>22000</v>
      </c>
      <c r="D86" s="67">
        <f>VLOOKUP(B86,'08.11'!B86:P349,15,0)</f>
        <v>0</v>
      </c>
      <c r="E86" s="30"/>
      <c r="F86" s="30"/>
      <c r="G86" s="30"/>
      <c r="H86" s="30"/>
      <c r="I86" s="29"/>
      <c r="J86" s="29"/>
      <c r="K86" s="29"/>
      <c r="L86" s="66">
        <f t="shared" ref="L86:L103" si="4">D86+G86+H86-I86-J86-K86-M86</f>
        <v>0</v>
      </c>
      <c r="M86" s="30"/>
      <c r="N86" s="66">
        <f t="shared" ref="N86:N151" si="5">P86-L86</f>
        <v>0</v>
      </c>
      <c r="O86" s="29"/>
      <c r="P86" s="71"/>
    </row>
    <row r="87" spans="1:16" x14ac:dyDescent="0.25">
      <c r="A87" s="35" t="s">
        <v>21</v>
      </c>
      <c r="B87" s="27" t="s">
        <v>156</v>
      </c>
      <c r="C87" s="28">
        <v>48000</v>
      </c>
      <c r="D87" s="67">
        <f>VLOOKUP(B87,'08.11'!B87:P350,15,0)</f>
        <v>0</v>
      </c>
      <c r="E87" s="30"/>
      <c r="F87" s="30"/>
      <c r="G87" s="30"/>
      <c r="H87" s="30"/>
      <c r="I87" s="29"/>
      <c r="J87" s="29"/>
      <c r="K87" s="29"/>
      <c r="L87" s="66">
        <f t="shared" si="4"/>
        <v>0</v>
      </c>
      <c r="M87" s="30"/>
      <c r="N87" s="66">
        <f t="shared" si="5"/>
        <v>0</v>
      </c>
      <c r="O87" s="29"/>
      <c r="P87" s="71"/>
    </row>
    <row r="88" spans="1:16" x14ac:dyDescent="0.25">
      <c r="A88" s="35" t="s">
        <v>23</v>
      </c>
      <c r="B88" s="27" t="s">
        <v>157</v>
      </c>
      <c r="C88" s="28">
        <v>22000</v>
      </c>
      <c r="D88" s="67">
        <f>VLOOKUP(B88,'08.11'!B88:P351,15,0)</f>
        <v>0</v>
      </c>
      <c r="E88" s="30"/>
      <c r="F88" s="30"/>
      <c r="G88" s="30"/>
      <c r="H88" s="30"/>
      <c r="I88" s="29"/>
      <c r="J88" s="29"/>
      <c r="K88" s="29"/>
      <c r="L88" s="66">
        <f t="shared" si="4"/>
        <v>0</v>
      </c>
      <c r="M88" s="30"/>
      <c r="N88" s="66">
        <f t="shared" si="5"/>
        <v>0</v>
      </c>
      <c r="O88" s="29"/>
      <c r="P88" s="71"/>
    </row>
    <row r="89" spans="1:16" hidden="1" x14ac:dyDescent="0.25">
      <c r="A89" s="35" t="s">
        <v>25</v>
      </c>
      <c r="B89" s="31" t="s">
        <v>158</v>
      </c>
      <c r="C89" s="28">
        <v>13000</v>
      </c>
      <c r="D89" s="67">
        <f>VLOOKUP(B89,'08.11'!B89:P352,15,0)</f>
        <v>0</v>
      </c>
      <c r="E89" s="30"/>
      <c r="F89" s="30"/>
      <c r="G89" s="30"/>
      <c r="H89" s="30"/>
      <c r="I89" s="29"/>
      <c r="J89" s="29"/>
      <c r="K89" s="29"/>
      <c r="L89" s="66">
        <f t="shared" si="4"/>
        <v>0</v>
      </c>
      <c r="M89" s="30"/>
      <c r="N89" s="66">
        <f t="shared" si="5"/>
        <v>0</v>
      </c>
      <c r="O89" s="29"/>
      <c r="P89" s="71"/>
    </row>
    <row r="90" spans="1:16" x14ac:dyDescent="0.25">
      <c r="A90" s="35" t="s">
        <v>27</v>
      </c>
      <c r="B90" s="31" t="s">
        <v>159</v>
      </c>
      <c r="C90" s="28">
        <v>13000</v>
      </c>
      <c r="D90" s="67">
        <f>VLOOKUP(B90,'08.11'!B90:P353,15,0)</f>
        <v>0</v>
      </c>
      <c r="E90" s="30"/>
      <c r="F90" s="30"/>
      <c r="G90" s="30">
        <v>40</v>
      </c>
      <c r="H90" s="30"/>
      <c r="I90" s="29"/>
      <c r="J90" s="29"/>
      <c r="K90" s="29">
        <v>6</v>
      </c>
      <c r="L90" s="66">
        <f t="shared" si="4"/>
        <v>0</v>
      </c>
      <c r="M90" s="30">
        <v>34</v>
      </c>
      <c r="N90" s="66">
        <f t="shared" si="5"/>
        <v>0</v>
      </c>
      <c r="O90" s="29"/>
      <c r="P90" s="71"/>
    </row>
    <row r="91" spans="1:16" hidden="1" x14ac:dyDescent="0.25">
      <c r="A91" s="35" t="s">
        <v>29</v>
      </c>
      <c r="B91" s="27" t="s">
        <v>160</v>
      </c>
      <c r="C91" s="28">
        <v>24000</v>
      </c>
      <c r="D91" s="67">
        <f>VLOOKUP(B91,'08.11'!B91:P354,15,0)</f>
        <v>0</v>
      </c>
      <c r="E91" s="30"/>
      <c r="F91" s="30"/>
      <c r="G91" s="30"/>
      <c r="H91" s="30"/>
      <c r="I91" s="29"/>
      <c r="J91" s="29"/>
      <c r="K91" s="29"/>
      <c r="L91" s="66">
        <f t="shared" si="4"/>
        <v>0</v>
      </c>
      <c r="M91" s="30"/>
      <c r="N91" s="66">
        <f t="shared" si="5"/>
        <v>0</v>
      </c>
      <c r="O91" s="29"/>
      <c r="P91" s="71"/>
    </row>
    <row r="92" spans="1:16" x14ac:dyDescent="0.25">
      <c r="A92" s="35" t="s">
        <v>31</v>
      </c>
      <c r="B92" s="27" t="s">
        <v>161</v>
      </c>
      <c r="C92" s="28">
        <v>13000</v>
      </c>
      <c r="D92" s="67">
        <f>VLOOKUP(B92,'08.11'!B92:P355,15,0)</f>
        <v>0</v>
      </c>
      <c r="E92" s="30"/>
      <c r="F92" s="30"/>
      <c r="G92" s="30">
        <v>50</v>
      </c>
      <c r="H92" s="30"/>
      <c r="I92" s="29"/>
      <c r="J92" s="29"/>
      <c r="K92" s="29"/>
      <c r="L92" s="66">
        <f>D92+G92+H92-I92-J92-K92-M92-M93*3-M94*5</f>
        <v>0</v>
      </c>
      <c r="M92" s="30">
        <v>2</v>
      </c>
      <c r="N92" s="66">
        <f t="shared" si="5"/>
        <v>0</v>
      </c>
      <c r="O92" s="29"/>
      <c r="P92" s="71"/>
    </row>
    <row r="93" spans="1:16" x14ac:dyDescent="0.25">
      <c r="A93" s="35" t="s">
        <v>33</v>
      </c>
      <c r="B93" s="27" t="s">
        <v>162</v>
      </c>
      <c r="C93" s="28">
        <v>30000</v>
      </c>
      <c r="D93" s="67">
        <f>VLOOKUP(B93,'08.11'!B93:P356,15,0)</f>
        <v>0</v>
      </c>
      <c r="E93" s="30"/>
      <c r="F93" s="30"/>
      <c r="G93" s="30"/>
      <c r="H93" s="30"/>
      <c r="I93" s="29"/>
      <c r="J93" s="29"/>
      <c r="K93" s="29"/>
      <c r="L93" s="66"/>
      <c r="M93" s="30">
        <v>11</v>
      </c>
      <c r="N93" s="66"/>
      <c r="O93" s="29"/>
      <c r="P93" s="71"/>
    </row>
    <row r="94" spans="1:16" x14ac:dyDescent="0.25">
      <c r="A94" s="35" t="s">
        <v>35</v>
      </c>
      <c r="B94" s="27" t="s">
        <v>163</v>
      </c>
      <c r="C94" s="28">
        <v>45000</v>
      </c>
      <c r="D94" s="67">
        <f>VLOOKUP(B94,'08.11'!B94:P357,15,0)</f>
        <v>0</v>
      </c>
      <c r="E94" s="30"/>
      <c r="F94" s="30"/>
      <c r="G94" s="30"/>
      <c r="H94" s="30"/>
      <c r="I94" s="29"/>
      <c r="J94" s="29"/>
      <c r="K94" s="29"/>
      <c r="L94" s="66"/>
      <c r="M94" s="30">
        <v>3</v>
      </c>
      <c r="N94" s="66"/>
      <c r="O94" s="29"/>
      <c r="P94" s="71"/>
    </row>
    <row r="95" spans="1:16" hidden="1" x14ac:dyDescent="0.25">
      <c r="A95" s="35" t="s">
        <v>37</v>
      </c>
      <c r="B95" s="27" t="s">
        <v>164</v>
      </c>
      <c r="C95" s="28">
        <v>24000</v>
      </c>
      <c r="D95" s="67">
        <f>VLOOKUP(B95,'08.11'!B95:P358,15,0)</f>
        <v>0</v>
      </c>
      <c r="E95" s="30"/>
      <c r="F95" s="30"/>
      <c r="G95" s="30"/>
      <c r="H95" s="30"/>
      <c r="I95" s="29"/>
      <c r="J95" s="29"/>
      <c r="K95" s="29"/>
      <c r="L95" s="66">
        <f t="shared" si="4"/>
        <v>0</v>
      </c>
      <c r="M95" s="30"/>
      <c r="N95" s="66">
        <f t="shared" si="5"/>
        <v>0</v>
      </c>
      <c r="O95" s="29"/>
      <c r="P95" s="71"/>
    </row>
    <row r="96" spans="1:16" x14ac:dyDescent="0.25">
      <c r="A96" s="35" t="s">
        <v>39</v>
      </c>
      <c r="B96" s="27" t="s">
        <v>165</v>
      </c>
      <c r="C96" s="28">
        <v>22000</v>
      </c>
      <c r="D96" s="67">
        <f>VLOOKUP(B96,'08.11'!B96:P359,15,0)</f>
        <v>0</v>
      </c>
      <c r="E96" s="30"/>
      <c r="F96" s="30"/>
      <c r="G96" s="30"/>
      <c r="H96" s="30"/>
      <c r="I96" s="29"/>
      <c r="J96" s="29"/>
      <c r="K96" s="29"/>
      <c r="L96" s="66">
        <f t="shared" si="4"/>
        <v>0</v>
      </c>
      <c r="M96" s="30"/>
      <c r="N96" s="66">
        <f t="shared" si="5"/>
        <v>0</v>
      </c>
      <c r="O96" s="29"/>
      <c r="P96" s="71"/>
    </row>
    <row r="97" spans="1:16" hidden="1" x14ac:dyDescent="0.25">
      <c r="A97" s="35" t="s">
        <v>41</v>
      </c>
      <c r="B97" s="27" t="s">
        <v>166</v>
      </c>
      <c r="C97" s="28">
        <v>19000</v>
      </c>
      <c r="D97" s="67">
        <f>VLOOKUP(B97,'08.11'!B97:P360,15,0)</f>
        <v>0</v>
      </c>
      <c r="E97" s="30"/>
      <c r="F97" s="30"/>
      <c r="G97" s="30"/>
      <c r="H97" s="30"/>
      <c r="I97" s="29"/>
      <c r="J97" s="29"/>
      <c r="K97" s="29"/>
      <c r="L97" s="66">
        <f t="shared" si="4"/>
        <v>0</v>
      </c>
      <c r="M97" s="30"/>
      <c r="N97" s="66">
        <f t="shared" si="5"/>
        <v>0</v>
      </c>
      <c r="O97" s="29"/>
      <c r="P97" s="71"/>
    </row>
    <row r="98" spans="1:16" x14ac:dyDescent="0.25">
      <c r="A98" s="35" t="s">
        <v>43</v>
      </c>
      <c r="B98" s="27" t="s">
        <v>167</v>
      </c>
      <c r="C98" s="28">
        <v>29000</v>
      </c>
      <c r="D98" s="67">
        <f>VLOOKUP(B98,'08.11'!B98:P361,15,0)</f>
        <v>0</v>
      </c>
      <c r="E98" s="30"/>
      <c r="F98" s="30"/>
      <c r="G98" s="30">
        <v>9</v>
      </c>
      <c r="H98" s="30"/>
      <c r="I98" s="29"/>
      <c r="J98" s="29"/>
      <c r="K98" s="29"/>
      <c r="L98" s="66">
        <f t="shared" si="4"/>
        <v>1</v>
      </c>
      <c r="M98" s="30">
        <v>8</v>
      </c>
      <c r="N98" s="66">
        <f t="shared" si="5"/>
        <v>0</v>
      </c>
      <c r="O98" s="29"/>
      <c r="P98" s="71">
        <v>1</v>
      </c>
    </row>
    <row r="99" spans="1:16" x14ac:dyDescent="0.25">
      <c r="A99" s="35" t="s">
        <v>45</v>
      </c>
      <c r="B99" s="27" t="s">
        <v>168</v>
      </c>
      <c r="C99" s="28">
        <v>25000</v>
      </c>
      <c r="D99" s="67">
        <f>VLOOKUP(B99,'08.11'!B99:P362,15,0)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71"/>
    </row>
    <row r="100" spans="1:16" hidden="1" x14ac:dyDescent="0.25">
      <c r="A100" s="35" t="s">
        <v>47</v>
      </c>
      <c r="B100" s="27" t="s">
        <v>169</v>
      </c>
      <c r="C100" s="28">
        <v>20000</v>
      </c>
      <c r="D100" s="67">
        <f>VLOOKUP(B100,'08.11'!B100:P363,15,0)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4"/>
        <v>0</v>
      </c>
      <c r="M100" s="30"/>
      <c r="N100" s="66">
        <f t="shared" si="5"/>
        <v>0</v>
      </c>
      <c r="O100" s="29"/>
      <c r="P100" s="71"/>
    </row>
    <row r="101" spans="1:16" x14ac:dyDescent="0.25">
      <c r="A101" s="35" t="s">
        <v>49</v>
      </c>
      <c r="B101" s="27" t="s">
        <v>170</v>
      </c>
      <c r="C101" s="28">
        <v>24000</v>
      </c>
      <c r="D101" s="67">
        <f>VLOOKUP(B101,'08.11'!B101:P364,15,0)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4"/>
        <v>0</v>
      </c>
      <c r="M101" s="30"/>
      <c r="N101" s="66">
        <f t="shared" si="5"/>
        <v>0</v>
      </c>
      <c r="O101" s="29"/>
      <c r="P101" s="71"/>
    </row>
    <row r="102" spans="1:16" x14ac:dyDescent="0.25">
      <c r="A102" s="35" t="s">
        <v>51</v>
      </c>
      <c r="B102" s="31" t="s">
        <v>171</v>
      </c>
      <c r="C102" s="28">
        <v>20000</v>
      </c>
      <c r="D102" s="67">
        <f>VLOOKUP(B102,'08.11'!B102:P365,15,0)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4"/>
        <v>0</v>
      </c>
      <c r="M102" s="30"/>
      <c r="N102" s="66">
        <f t="shared" si="5"/>
        <v>0</v>
      </c>
      <c r="O102" s="29"/>
      <c r="P102" s="71"/>
    </row>
    <row r="103" spans="1:16" x14ac:dyDescent="0.25">
      <c r="A103" s="35" t="s">
        <v>53</v>
      </c>
      <c r="B103" s="31" t="s">
        <v>172</v>
      </c>
      <c r="C103" s="28">
        <v>20000</v>
      </c>
      <c r="D103" s="67">
        <f>VLOOKUP(B103,'08.11'!B103:P366,15,0)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4"/>
        <v>0</v>
      </c>
      <c r="M103" s="30"/>
      <c r="N103" s="66">
        <f t="shared" si="5"/>
        <v>0</v>
      </c>
      <c r="O103" s="29"/>
      <c r="P103" s="71"/>
    </row>
    <row r="104" spans="1:16" ht="15.75" hidden="1" customHeight="1" x14ac:dyDescent="0.25">
      <c r="A104" s="17"/>
      <c r="B104" s="18" t="s">
        <v>173</v>
      </c>
      <c r="C104" s="19"/>
      <c r="D104" s="67">
        <f>VLOOKUP(B104,'08.11'!B104:P367,15,0)</f>
        <v>0</v>
      </c>
      <c r="E104" s="21"/>
      <c r="F104" s="21"/>
      <c r="G104" s="21"/>
      <c r="H104" s="21"/>
      <c r="I104" s="20"/>
      <c r="J104" s="20"/>
      <c r="K104" s="20"/>
      <c r="L104" s="67">
        <f t="shared" ref="L104:L111" si="6">D104+G104+H104-I104-J104-K104</f>
        <v>0</v>
      </c>
      <c r="M104" s="21"/>
      <c r="N104" s="67">
        <f t="shared" si="5"/>
        <v>0</v>
      </c>
      <c r="O104" s="20"/>
      <c r="P104" s="72"/>
    </row>
    <row r="105" spans="1:16" ht="15.75" hidden="1" customHeight="1" x14ac:dyDescent="0.25">
      <c r="A105" s="22" t="s">
        <v>17</v>
      </c>
      <c r="B105" s="23" t="s">
        <v>174</v>
      </c>
      <c r="C105" s="24">
        <v>19000</v>
      </c>
      <c r="D105" s="67">
        <f>VLOOKUP(B105,'08.11'!B105:P368,15,0)</f>
        <v>0</v>
      </c>
      <c r="E105" s="26"/>
      <c r="F105" s="26"/>
      <c r="G105" s="26"/>
      <c r="H105" s="26"/>
      <c r="I105" s="25"/>
      <c r="J105" s="25"/>
      <c r="K105" s="25"/>
      <c r="L105" s="65">
        <f t="shared" si="6"/>
        <v>0</v>
      </c>
      <c r="M105" s="26"/>
      <c r="N105" s="65">
        <f t="shared" si="5"/>
        <v>0</v>
      </c>
      <c r="O105" s="25"/>
      <c r="P105" s="73"/>
    </row>
    <row r="106" spans="1:16" ht="15.75" hidden="1" customHeight="1" x14ac:dyDescent="0.25">
      <c r="A106" s="22" t="s">
        <v>19</v>
      </c>
      <c r="B106" s="27" t="s">
        <v>175</v>
      </c>
      <c r="C106" s="28">
        <v>16000</v>
      </c>
      <c r="D106" s="67">
        <f>VLOOKUP(B106,'08.11'!B106:P369,15,0)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5"/>
        <v>0</v>
      </c>
      <c r="O106" s="29"/>
      <c r="P106" s="71"/>
    </row>
    <row r="107" spans="1:16" ht="15.75" hidden="1" customHeight="1" x14ac:dyDescent="0.25">
      <c r="A107" s="22" t="s">
        <v>21</v>
      </c>
      <c r="B107" s="27" t="s">
        <v>176</v>
      </c>
      <c r="C107" s="28">
        <v>60000</v>
      </c>
      <c r="D107" s="67">
        <f>VLOOKUP(B107,'08.11'!B107:P370,15,0)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5"/>
        <v>0</v>
      </c>
      <c r="O107" s="29"/>
      <c r="P107" s="71"/>
    </row>
    <row r="108" spans="1:16" ht="15.75" hidden="1" customHeight="1" x14ac:dyDescent="0.25">
      <c r="A108" s="22" t="s">
        <v>23</v>
      </c>
      <c r="B108" s="27" t="s">
        <v>177</v>
      </c>
      <c r="C108" s="28">
        <v>55000</v>
      </c>
      <c r="D108" s="67">
        <f>VLOOKUP(B108,'08.11'!B108:P371,15,0)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71"/>
    </row>
    <row r="109" spans="1:16" ht="15.75" hidden="1" customHeight="1" x14ac:dyDescent="0.25">
      <c r="A109" s="22" t="s">
        <v>25</v>
      </c>
      <c r="B109" s="27" t="s">
        <v>178</v>
      </c>
      <c r="C109" s="28">
        <v>65000</v>
      </c>
      <c r="D109" s="67">
        <f>VLOOKUP(B109,'08.11'!B109:P372,15,0)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71"/>
    </row>
    <row r="110" spans="1:16" ht="15.75" hidden="1" customHeight="1" x14ac:dyDescent="0.25">
      <c r="A110" s="22" t="s">
        <v>27</v>
      </c>
      <c r="B110" s="27" t="s">
        <v>179</v>
      </c>
      <c r="C110" s="28">
        <v>65000</v>
      </c>
      <c r="D110" s="67">
        <f>VLOOKUP(B110,'08.11'!B110:P373,15,0)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71"/>
    </row>
    <row r="111" spans="1:16" ht="15.75" hidden="1" customHeight="1" x14ac:dyDescent="0.25">
      <c r="A111" s="22" t="s">
        <v>29</v>
      </c>
      <c r="B111" s="27" t="s">
        <v>180</v>
      </c>
      <c r="C111" s="28">
        <v>19000</v>
      </c>
      <c r="D111" s="67">
        <f>VLOOKUP(B111,'08.11'!B111:P374,15,0)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71"/>
    </row>
    <row r="112" spans="1:16" x14ac:dyDescent="0.25">
      <c r="A112" s="17"/>
      <c r="B112" s="18" t="s">
        <v>181</v>
      </c>
      <c r="C112" s="19"/>
      <c r="D112" s="67">
        <f>VLOOKUP(B112,'08.11'!B112:P375,15,0)</f>
        <v>0</v>
      </c>
      <c r="E112" s="21"/>
      <c r="F112" s="21"/>
      <c r="G112" s="21"/>
      <c r="H112" s="21"/>
      <c r="I112" s="20"/>
      <c r="J112" s="20"/>
      <c r="K112" s="20"/>
      <c r="L112" s="67"/>
      <c r="M112" s="21"/>
      <c r="N112" s="67"/>
      <c r="O112" s="20"/>
      <c r="P112" s="72"/>
    </row>
    <row r="113" spans="1:16" x14ac:dyDescent="0.25">
      <c r="A113" s="39">
        <v>1</v>
      </c>
      <c r="B113" s="23" t="s">
        <v>182</v>
      </c>
      <c r="C113" s="24">
        <v>28000</v>
      </c>
      <c r="D113" s="67">
        <f>VLOOKUP(B113,'08.11'!B113:P376,15,0)</f>
        <v>0</v>
      </c>
      <c r="E113" s="26"/>
      <c r="F113" s="26"/>
      <c r="G113" s="26">
        <v>3</v>
      </c>
      <c r="H113" s="26"/>
      <c r="I113" s="25"/>
      <c r="J113" s="25"/>
      <c r="K113" s="25"/>
      <c r="L113" s="65">
        <f>D113+G113+H113-I113-J113-K113-M113</f>
        <v>0</v>
      </c>
      <c r="M113" s="26">
        <v>3</v>
      </c>
      <c r="N113" s="65">
        <f t="shared" si="5"/>
        <v>0</v>
      </c>
      <c r="O113" s="25"/>
      <c r="P113" s="73"/>
    </row>
    <row r="114" spans="1:16" x14ac:dyDescent="0.25">
      <c r="A114" s="40">
        <v>2</v>
      </c>
      <c r="B114" s="27" t="s">
        <v>183</v>
      </c>
      <c r="C114" s="28">
        <v>28000</v>
      </c>
      <c r="D114" s="67">
        <f>VLOOKUP(B114,'08.11'!B114:P377,15,0)</f>
        <v>0</v>
      </c>
      <c r="E114" s="30"/>
      <c r="F114" s="30"/>
      <c r="G114" s="30">
        <v>6</v>
      </c>
      <c r="H114" s="30"/>
      <c r="I114" s="29"/>
      <c r="J114" s="29"/>
      <c r="K114" s="29"/>
      <c r="L114" s="66">
        <f t="shared" ref="L114:L124" si="7">D114+G114+H114-I114-J114-K114-M114</f>
        <v>0</v>
      </c>
      <c r="M114" s="30">
        <v>6</v>
      </c>
      <c r="N114" s="66">
        <f t="shared" si="5"/>
        <v>0</v>
      </c>
      <c r="O114" s="29"/>
      <c r="P114" s="71"/>
    </row>
    <row r="115" spans="1:16" x14ac:dyDescent="0.25">
      <c r="A115" s="40">
        <v>3</v>
      </c>
      <c r="B115" s="27" t="s">
        <v>184</v>
      </c>
      <c r="C115" s="28">
        <v>28000</v>
      </c>
      <c r="D115" s="67">
        <f>VLOOKUP(B115,'08.11'!B115:P378,15,0)</f>
        <v>0</v>
      </c>
      <c r="E115" s="30"/>
      <c r="F115" s="30"/>
      <c r="G115" s="30">
        <v>7</v>
      </c>
      <c r="H115" s="30"/>
      <c r="I115" s="29"/>
      <c r="J115" s="29"/>
      <c r="K115" s="29">
        <v>1</v>
      </c>
      <c r="L115" s="66">
        <f t="shared" si="7"/>
        <v>0</v>
      </c>
      <c r="M115" s="30">
        <v>6</v>
      </c>
      <c r="N115" s="66">
        <f t="shared" si="5"/>
        <v>0</v>
      </c>
      <c r="O115" s="29"/>
      <c r="P115" s="71"/>
    </row>
    <row r="116" spans="1:16" x14ac:dyDescent="0.25">
      <c r="A116" s="40">
        <v>4</v>
      </c>
      <c r="B116" s="27" t="s">
        <v>185</v>
      </c>
      <c r="C116" s="28">
        <v>28000</v>
      </c>
      <c r="D116" s="67">
        <f>VLOOKUP(B116,'08.11'!B116:P379,15,0)</f>
        <v>0</v>
      </c>
      <c r="E116" s="30"/>
      <c r="F116" s="30"/>
      <c r="G116" s="30">
        <v>2</v>
      </c>
      <c r="H116" s="30"/>
      <c r="I116" s="29"/>
      <c r="J116" s="29"/>
      <c r="K116" s="29">
        <v>1</v>
      </c>
      <c r="L116" s="66">
        <f t="shared" si="7"/>
        <v>-1</v>
      </c>
      <c r="M116" s="30">
        <v>2</v>
      </c>
      <c r="N116" s="66">
        <f t="shared" si="5"/>
        <v>1</v>
      </c>
      <c r="O116" s="29"/>
      <c r="P116" s="71"/>
    </row>
    <row r="117" spans="1:16" hidden="1" x14ac:dyDescent="0.25">
      <c r="A117" s="40">
        <v>5</v>
      </c>
      <c r="B117" s="27" t="s">
        <v>186</v>
      </c>
      <c r="C117" s="28">
        <v>30000</v>
      </c>
      <c r="D117" s="67">
        <f>VLOOKUP(B117,'08.11'!B117:P380,15,0)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7"/>
        <v>0</v>
      </c>
      <c r="M117" s="30"/>
      <c r="N117" s="66">
        <f t="shared" si="5"/>
        <v>0</v>
      </c>
      <c r="O117" s="29"/>
      <c r="P117" s="71"/>
    </row>
    <row r="118" spans="1:16" hidden="1" x14ac:dyDescent="0.25">
      <c r="A118" s="40">
        <v>6</v>
      </c>
      <c r="B118" s="27" t="s">
        <v>187</v>
      </c>
      <c r="C118" s="28">
        <v>28000</v>
      </c>
      <c r="D118" s="67">
        <f>VLOOKUP(B118,'08.11'!B118:P381,15,0)</f>
        <v>0</v>
      </c>
      <c r="E118" s="30"/>
      <c r="F118" s="30"/>
      <c r="G118" s="30"/>
      <c r="H118" s="30"/>
      <c r="I118" s="29"/>
      <c r="J118" s="29"/>
      <c r="K118" s="29"/>
      <c r="L118" s="66">
        <f t="shared" si="7"/>
        <v>0</v>
      </c>
      <c r="M118" s="30"/>
      <c r="N118" s="66">
        <f t="shared" si="5"/>
        <v>0</v>
      </c>
      <c r="O118" s="29"/>
      <c r="P118" s="71"/>
    </row>
    <row r="119" spans="1:16" hidden="1" x14ac:dyDescent="0.25">
      <c r="A119" s="40">
        <v>7</v>
      </c>
      <c r="B119" s="27" t="s">
        <v>188</v>
      </c>
      <c r="C119" s="28">
        <v>19000</v>
      </c>
      <c r="D119" s="67">
        <f>VLOOKUP(B119,'08.11'!B119:P382,15,0)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71"/>
    </row>
    <row r="120" spans="1:16" hidden="1" x14ac:dyDescent="0.25">
      <c r="A120" s="41">
        <v>8</v>
      </c>
      <c r="B120" s="42" t="s">
        <v>189</v>
      </c>
      <c r="C120" s="43">
        <v>30000</v>
      </c>
      <c r="D120" s="67">
        <f>VLOOKUP(B120,'08.11'!B120:P383,15,0)</f>
        <v>0</v>
      </c>
      <c r="E120" s="30"/>
      <c r="F120" s="30"/>
      <c r="G120" s="30"/>
      <c r="H120" s="30"/>
      <c r="I120" s="29"/>
      <c r="J120" s="29"/>
      <c r="K120" s="29"/>
      <c r="L120" s="66">
        <f t="shared" si="7"/>
        <v>0</v>
      </c>
      <c r="M120" s="30"/>
      <c r="N120" s="66">
        <f t="shared" si="5"/>
        <v>0</v>
      </c>
      <c r="O120" s="29"/>
      <c r="P120" s="71"/>
    </row>
    <row r="121" spans="1:16" hidden="1" x14ac:dyDescent="0.25">
      <c r="A121" s="40">
        <v>9</v>
      </c>
      <c r="B121" s="27" t="s">
        <v>190</v>
      </c>
      <c r="C121" s="28">
        <v>28000</v>
      </c>
      <c r="D121" s="67">
        <f>VLOOKUP(B121,'08.11'!B121:P384,15,0)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71"/>
    </row>
    <row r="122" spans="1:16" hidden="1" x14ac:dyDescent="0.25">
      <c r="A122" s="40">
        <v>10</v>
      </c>
      <c r="B122" s="27" t="s">
        <v>191</v>
      </c>
      <c r="C122" s="28">
        <v>28000</v>
      </c>
      <c r="D122" s="67">
        <f>VLOOKUP(B122,'08.11'!B122:P385,15,0)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71"/>
    </row>
    <row r="123" spans="1:16" x14ac:dyDescent="0.25">
      <c r="A123" s="40">
        <v>11</v>
      </c>
      <c r="B123" s="27" t="s">
        <v>192</v>
      </c>
      <c r="C123" s="28">
        <v>28000</v>
      </c>
      <c r="D123" s="67">
        <f>VLOOKUP(B123,'08.11'!B123:P386,15,0)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71"/>
    </row>
    <row r="124" spans="1:16" x14ac:dyDescent="0.25">
      <c r="A124" s="32"/>
      <c r="B124" s="33"/>
      <c r="C124" s="34"/>
      <c r="D124" s="67" t="e">
        <f>VLOOKUP(B124,'08.11'!B124:P387,15,0)</f>
        <v>#N/A</v>
      </c>
      <c r="E124" s="38"/>
      <c r="F124" s="38"/>
      <c r="G124" s="38"/>
      <c r="H124" s="38"/>
      <c r="I124" s="37"/>
      <c r="J124" s="37"/>
      <c r="K124" s="37"/>
      <c r="L124" s="68" t="e">
        <f t="shared" si="7"/>
        <v>#N/A</v>
      </c>
      <c r="M124" s="38"/>
      <c r="N124" s="68" t="e">
        <f t="shared" si="5"/>
        <v>#N/A</v>
      </c>
      <c r="O124" s="37"/>
      <c r="P124" s="74"/>
    </row>
    <row r="125" spans="1:16" x14ac:dyDescent="0.25">
      <c r="A125" s="44"/>
      <c r="B125" s="45" t="s">
        <v>193</v>
      </c>
      <c r="C125" s="46"/>
      <c r="D125" s="67">
        <f>VLOOKUP(B125,'08.11'!B125:P388,15,0)</f>
        <v>0</v>
      </c>
      <c r="E125" s="21"/>
      <c r="F125" s="21"/>
      <c r="G125" s="21"/>
      <c r="H125" s="21"/>
      <c r="I125" s="20"/>
      <c r="J125" s="20"/>
      <c r="K125" s="20"/>
      <c r="L125" s="67"/>
      <c r="M125" s="21"/>
      <c r="N125" s="67"/>
      <c r="O125" s="20"/>
      <c r="P125" s="72"/>
    </row>
    <row r="126" spans="1:16" x14ac:dyDescent="0.25">
      <c r="A126" s="22" t="s">
        <v>17</v>
      </c>
      <c r="B126" s="47" t="s">
        <v>194</v>
      </c>
      <c r="C126" s="24">
        <v>95000</v>
      </c>
      <c r="D126" s="67">
        <f>VLOOKUP(B126,'08.11'!B126:P389,15,0)</f>
        <v>0</v>
      </c>
      <c r="E126" s="26"/>
      <c r="F126" s="26"/>
      <c r="G126" s="26"/>
      <c r="H126" s="26"/>
      <c r="I126" s="25"/>
      <c r="J126" s="25"/>
      <c r="K126" s="25"/>
      <c r="L126" s="65">
        <f>D126+G126+H126-I126-J126-K126-M126</f>
        <v>0</v>
      </c>
      <c r="M126" s="26"/>
      <c r="N126" s="65">
        <f t="shared" si="5"/>
        <v>0</v>
      </c>
      <c r="O126" s="25"/>
      <c r="P126" s="73"/>
    </row>
    <row r="127" spans="1:16" x14ac:dyDescent="0.25">
      <c r="A127" s="35" t="s">
        <v>19</v>
      </c>
      <c r="B127" s="31" t="s">
        <v>195</v>
      </c>
      <c r="C127" s="28">
        <v>50000</v>
      </c>
      <c r="D127" s="67">
        <f>VLOOKUP(B127,'08.11'!B127:P390,15,0)</f>
        <v>0</v>
      </c>
      <c r="E127" s="30"/>
      <c r="F127" s="30"/>
      <c r="G127" s="30"/>
      <c r="H127" s="30"/>
      <c r="I127" s="29"/>
      <c r="J127" s="29"/>
      <c r="K127" s="29"/>
      <c r="L127" s="66">
        <f t="shared" ref="L127:L152" si="8">D127+G127+H127-I127-J127-K127-M127</f>
        <v>0</v>
      </c>
      <c r="M127" s="30"/>
      <c r="N127" s="66">
        <f t="shared" si="5"/>
        <v>0</v>
      </c>
      <c r="O127" s="29"/>
      <c r="P127" s="71"/>
    </row>
    <row r="128" spans="1:16" hidden="1" x14ac:dyDescent="0.25">
      <c r="A128" s="35" t="s">
        <v>21</v>
      </c>
      <c r="B128" s="27" t="s">
        <v>196</v>
      </c>
      <c r="C128" s="28">
        <v>89000</v>
      </c>
      <c r="D128" s="67">
        <f>VLOOKUP(B128,'08.11'!B128:P391,15,0)</f>
        <v>0</v>
      </c>
      <c r="E128" s="30"/>
      <c r="F128" s="30"/>
      <c r="G128" s="30"/>
      <c r="H128" s="30"/>
      <c r="I128" s="29"/>
      <c r="J128" s="29"/>
      <c r="K128" s="29"/>
      <c r="L128" s="66">
        <f t="shared" si="8"/>
        <v>0</v>
      </c>
      <c r="M128" s="30"/>
      <c r="N128" s="66">
        <f t="shared" si="5"/>
        <v>0</v>
      </c>
      <c r="O128" s="29"/>
      <c r="P128" s="71"/>
    </row>
    <row r="129" spans="1:16" hidden="1" x14ac:dyDescent="0.25">
      <c r="A129" s="35" t="s">
        <v>23</v>
      </c>
      <c r="B129" s="27" t="s">
        <v>197</v>
      </c>
      <c r="C129" s="28">
        <v>49000</v>
      </c>
      <c r="D129" s="67">
        <f>VLOOKUP(B129,'08.11'!B129:P392,15,0)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8"/>
        <v>0</v>
      </c>
      <c r="M129" s="30"/>
      <c r="N129" s="66">
        <f t="shared" si="5"/>
        <v>0</v>
      </c>
      <c r="O129" s="29"/>
      <c r="P129" s="71"/>
    </row>
    <row r="130" spans="1:16" hidden="1" x14ac:dyDescent="0.25">
      <c r="A130" s="35" t="s">
        <v>25</v>
      </c>
      <c r="B130" s="27" t="s">
        <v>198</v>
      </c>
      <c r="C130" s="28">
        <v>70000</v>
      </c>
      <c r="D130" s="67">
        <f>VLOOKUP(B130,'08.11'!B130:P393,15,0)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8"/>
        <v>0</v>
      </c>
      <c r="M130" s="30"/>
      <c r="N130" s="66">
        <f t="shared" si="5"/>
        <v>0</v>
      </c>
      <c r="O130" s="29"/>
      <c r="P130" s="71"/>
    </row>
    <row r="131" spans="1:16" hidden="1" x14ac:dyDescent="0.25">
      <c r="A131" s="35" t="s">
        <v>27</v>
      </c>
      <c r="B131" s="27" t="s">
        <v>199</v>
      </c>
      <c r="C131" s="28">
        <v>38000</v>
      </c>
      <c r="D131" s="67">
        <f>VLOOKUP(B131,'08.11'!B131:P394,15,0)</f>
        <v>0</v>
      </c>
      <c r="E131" s="30"/>
      <c r="F131" s="30"/>
      <c r="G131" s="30"/>
      <c r="H131" s="30"/>
      <c r="I131" s="29"/>
      <c r="J131" s="29"/>
      <c r="K131" s="29"/>
      <c r="L131" s="66">
        <f t="shared" si="8"/>
        <v>0</v>
      </c>
      <c r="M131" s="30"/>
      <c r="N131" s="66">
        <f t="shared" si="5"/>
        <v>0</v>
      </c>
      <c r="O131" s="29"/>
      <c r="P131" s="71"/>
    </row>
    <row r="132" spans="1:16" x14ac:dyDescent="0.25">
      <c r="A132" s="35" t="s">
        <v>29</v>
      </c>
      <c r="B132" s="27" t="s">
        <v>200</v>
      </c>
      <c r="C132" s="28">
        <v>55000</v>
      </c>
      <c r="D132" s="67">
        <f>VLOOKUP(B132,'08.11'!B132:P395,15,0)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71"/>
    </row>
    <row r="133" spans="1:16" x14ac:dyDescent="0.25">
      <c r="A133" s="35" t="s">
        <v>31</v>
      </c>
      <c r="B133" s="27" t="s">
        <v>201</v>
      </c>
      <c r="C133" s="28">
        <v>30000</v>
      </c>
      <c r="D133" s="67">
        <f>VLOOKUP(B133,'08.11'!B133:P396,15,0)</f>
        <v>10</v>
      </c>
      <c r="E133" s="30"/>
      <c r="F133" s="30"/>
      <c r="G133" s="30"/>
      <c r="H133" s="30"/>
      <c r="I133" s="29"/>
      <c r="J133" s="29"/>
      <c r="K133" s="29"/>
      <c r="L133" s="66">
        <f t="shared" si="8"/>
        <v>8</v>
      </c>
      <c r="M133" s="30">
        <v>2</v>
      </c>
      <c r="N133" s="66">
        <f t="shared" si="5"/>
        <v>0</v>
      </c>
      <c r="O133" s="29"/>
      <c r="P133" s="71">
        <v>8</v>
      </c>
    </row>
    <row r="134" spans="1:16" x14ac:dyDescent="0.25">
      <c r="A134" s="35" t="s">
        <v>33</v>
      </c>
      <c r="B134" s="27" t="s">
        <v>202</v>
      </c>
      <c r="C134" s="28">
        <v>75000</v>
      </c>
      <c r="D134" s="67">
        <f>VLOOKUP(B134,'08.11'!B134:P397,15,0)</f>
        <v>0</v>
      </c>
      <c r="E134" s="30"/>
      <c r="F134" s="30"/>
      <c r="G134" s="30"/>
      <c r="H134" s="30"/>
      <c r="I134" s="29"/>
      <c r="J134" s="29"/>
      <c r="K134" s="29"/>
      <c r="L134" s="66">
        <f t="shared" si="8"/>
        <v>0</v>
      </c>
      <c r="M134" s="30"/>
      <c r="N134" s="66">
        <f t="shared" si="5"/>
        <v>0</v>
      </c>
      <c r="O134" s="29"/>
      <c r="P134" s="71"/>
    </row>
    <row r="135" spans="1:16" x14ac:dyDescent="0.25">
      <c r="A135" s="35" t="s">
        <v>35</v>
      </c>
      <c r="B135" s="27" t="s">
        <v>203</v>
      </c>
      <c r="C135" s="28">
        <v>38000</v>
      </c>
      <c r="D135" s="67">
        <f>VLOOKUP(B135,'08.11'!B135:P398,15,0)</f>
        <v>10</v>
      </c>
      <c r="E135" s="30"/>
      <c r="F135" s="30"/>
      <c r="G135" s="30"/>
      <c r="H135" s="30"/>
      <c r="I135" s="29"/>
      <c r="J135" s="29"/>
      <c r="K135" s="29"/>
      <c r="L135" s="66">
        <f t="shared" si="8"/>
        <v>3</v>
      </c>
      <c r="M135" s="30">
        <v>7</v>
      </c>
      <c r="N135" s="66">
        <f t="shared" si="5"/>
        <v>0</v>
      </c>
      <c r="O135" s="29"/>
      <c r="P135" s="71">
        <v>3</v>
      </c>
    </row>
    <row r="136" spans="1:16" x14ac:dyDescent="0.25">
      <c r="A136" s="35" t="s">
        <v>37</v>
      </c>
      <c r="B136" s="27" t="s">
        <v>204</v>
      </c>
      <c r="C136" s="28">
        <v>60000</v>
      </c>
      <c r="D136" s="67">
        <f>VLOOKUP(B136,'08.11'!B136:P399,15,0)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8"/>
        <v>0</v>
      </c>
      <c r="M136" s="30"/>
      <c r="N136" s="66">
        <f t="shared" si="5"/>
        <v>0</v>
      </c>
      <c r="O136" s="29"/>
      <c r="P136" s="71"/>
    </row>
    <row r="137" spans="1:16" x14ac:dyDescent="0.25">
      <c r="A137" s="35" t="s">
        <v>39</v>
      </c>
      <c r="B137" s="27" t="s">
        <v>205</v>
      </c>
      <c r="C137" s="28">
        <v>35000</v>
      </c>
      <c r="D137" s="67">
        <f>VLOOKUP(B137,'08.11'!B137:P400,15,0)</f>
        <v>4</v>
      </c>
      <c r="E137" s="30"/>
      <c r="F137" s="30"/>
      <c r="G137" s="30">
        <v>8</v>
      </c>
      <c r="H137" s="30"/>
      <c r="I137" s="29"/>
      <c r="J137" s="29">
        <v>2</v>
      </c>
      <c r="K137" s="29"/>
      <c r="L137" s="66">
        <f t="shared" si="8"/>
        <v>4</v>
      </c>
      <c r="M137" s="30">
        <v>6</v>
      </c>
      <c r="N137" s="66">
        <f t="shared" si="5"/>
        <v>0</v>
      </c>
      <c r="O137" s="29"/>
      <c r="P137" s="71">
        <v>4</v>
      </c>
    </row>
    <row r="138" spans="1:16" x14ac:dyDescent="0.25">
      <c r="A138" s="35" t="s">
        <v>41</v>
      </c>
      <c r="B138" s="27" t="s">
        <v>206</v>
      </c>
      <c r="C138" s="28">
        <v>70000</v>
      </c>
      <c r="D138" s="67">
        <f>VLOOKUP(B138,'08.11'!B138:P401,15,0)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8"/>
        <v>0</v>
      </c>
      <c r="M138" s="30"/>
      <c r="N138" s="66">
        <f t="shared" si="5"/>
        <v>0</v>
      </c>
      <c r="O138" s="29"/>
      <c r="P138" s="71"/>
    </row>
    <row r="139" spans="1:16" x14ac:dyDescent="0.25">
      <c r="A139" s="35" t="s">
        <v>43</v>
      </c>
      <c r="B139" s="27" t="s">
        <v>207</v>
      </c>
      <c r="C139" s="28">
        <v>38000</v>
      </c>
      <c r="D139" s="67">
        <f>VLOOKUP(B139,'08.11'!B139:P402,15,0)</f>
        <v>3</v>
      </c>
      <c r="E139" s="30"/>
      <c r="F139" s="30"/>
      <c r="G139" s="30"/>
      <c r="H139" s="30"/>
      <c r="I139" s="29"/>
      <c r="J139" s="29"/>
      <c r="K139" s="29"/>
      <c r="L139" s="66">
        <f t="shared" si="8"/>
        <v>0</v>
      </c>
      <c r="M139" s="30">
        <v>3</v>
      </c>
      <c r="N139" s="66">
        <f t="shared" si="5"/>
        <v>0</v>
      </c>
      <c r="O139" s="29"/>
      <c r="P139" s="71"/>
    </row>
    <row r="140" spans="1:16" hidden="1" x14ac:dyDescent="0.25">
      <c r="A140" s="35" t="s">
        <v>45</v>
      </c>
      <c r="B140" s="27" t="s">
        <v>208</v>
      </c>
      <c r="C140" s="28">
        <v>55000</v>
      </c>
      <c r="D140" s="67">
        <f>VLOOKUP(B140,'08.11'!B140:P403,15,0)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8"/>
        <v>0</v>
      </c>
      <c r="M140" s="30"/>
      <c r="N140" s="66">
        <f t="shared" si="5"/>
        <v>0</v>
      </c>
      <c r="O140" s="29"/>
      <c r="P140" s="71"/>
    </row>
    <row r="141" spans="1:16" hidden="1" x14ac:dyDescent="0.25">
      <c r="A141" s="35" t="s">
        <v>47</v>
      </c>
      <c r="B141" s="27" t="s">
        <v>209</v>
      </c>
      <c r="C141" s="28">
        <v>30000</v>
      </c>
      <c r="D141" s="67">
        <f>VLOOKUP(B141,'08.11'!B141:P404,15,0)</f>
        <v>0</v>
      </c>
      <c r="E141" s="30"/>
      <c r="F141" s="30"/>
      <c r="G141" s="30"/>
      <c r="H141" s="30"/>
      <c r="I141" s="29"/>
      <c r="J141" s="29"/>
      <c r="K141" s="29"/>
      <c r="L141" s="66">
        <f t="shared" si="8"/>
        <v>0</v>
      </c>
      <c r="M141" s="30"/>
      <c r="N141" s="66">
        <f t="shared" si="5"/>
        <v>0</v>
      </c>
      <c r="O141" s="29"/>
      <c r="P141" s="71"/>
    </row>
    <row r="142" spans="1:16" x14ac:dyDescent="0.25">
      <c r="A142" s="35">
        <v>15</v>
      </c>
      <c r="B142" s="27" t="s">
        <v>351</v>
      </c>
      <c r="C142" s="28"/>
      <c r="D142" s="67">
        <v>1</v>
      </c>
      <c r="E142" s="30"/>
      <c r="F142" s="30"/>
      <c r="G142" s="30">
        <v>1</v>
      </c>
      <c r="H142" s="30"/>
      <c r="I142" s="29"/>
      <c r="J142" s="29"/>
      <c r="K142" s="29"/>
      <c r="L142" s="66"/>
      <c r="M142" s="30"/>
      <c r="N142" s="66"/>
      <c r="O142" s="29"/>
      <c r="P142" s="71"/>
    </row>
    <row r="143" spans="1:16" x14ac:dyDescent="0.25">
      <c r="A143" s="35">
        <v>16</v>
      </c>
      <c r="B143" s="27" t="s">
        <v>353</v>
      </c>
      <c r="C143" s="28">
        <v>30000</v>
      </c>
      <c r="D143" s="67">
        <v>3</v>
      </c>
      <c r="E143" s="30"/>
      <c r="F143" s="30"/>
      <c r="G143" s="30"/>
      <c r="H143" s="30"/>
      <c r="I143" s="29"/>
      <c r="J143" s="29"/>
      <c r="K143" s="29"/>
      <c r="L143" s="66"/>
      <c r="M143" s="30">
        <v>3</v>
      </c>
      <c r="N143" s="66"/>
      <c r="O143" s="29"/>
      <c r="P143" s="71"/>
    </row>
    <row r="144" spans="1:16" x14ac:dyDescent="0.25">
      <c r="A144" s="35" t="s">
        <v>49</v>
      </c>
      <c r="B144" s="27" t="s">
        <v>210</v>
      </c>
      <c r="C144" s="28">
        <v>55000</v>
      </c>
      <c r="D144" s="67">
        <f>VLOOKUP(B144,'08.11'!B144:P405,15,0)</f>
        <v>0</v>
      </c>
      <c r="E144" s="30"/>
      <c r="F144" s="30"/>
      <c r="G144" s="30">
        <v>1</v>
      </c>
      <c r="H144" s="30"/>
      <c r="I144" s="29"/>
      <c r="J144" s="29"/>
      <c r="K144" s="29"/>
      <c r="L144" s="66">
        <f t="shared" si="8"/>
        <v>0</v>
      </c>
      <c r="M144" s="30">
        <v>1</v>
      </c>
      <c r="N144" s="66">
        <f t="shared" si="5"/>
        <v>0</v>
      </c>
      <c r="O144" s="29"/>
      <c r="P144" s="71"/>
    </row>
    <row r="145" spans="1:16" x14ac:dyDescent="0.25">
      <c r="A145" s="35" t="s">
        <v>51</v>
      </c>
      <c r="B145" s="27" t="s">
        <v>211</v>
      </c>
      <c r="C145" s="28">
        <v>30000</v>
      </c>
      <c r="D145" s="67">
        <f>VLOOKUP(B145,'08.11'!B145:P406,15,0)</f>
        <v>10</v>
      </c>
      <c r="E145" s="30"/>
      <c r="F145" s="30"/>
      <c r="G145" s="30">
        <v>6</v>
      </c>
      <c r="H145" s="30"/>
      <c r="I145" s="29"/>
      <c r="J145" s="29">
        <v>5</v>
      </c>
      <c r="K145" s="29"/>
      <c r="L145" s="66">
        <f t="shared" si="8"/>
        <v>9</v>
      </c>
      <c r="M145" s="30">
        <v>2</v>
      </c>
      <c r="N145" s="66">
        <f t="shared" si="5"/>
        <v>0</v>
      </c>
      <c r="O145" s="29"/>
      <c r="P145" s="71">
        <v>9</v>
      </c>
    </row>
    <row r="146" spans="1:16" x14ac:dyDescent="0.25">
      <c r="A146" s="35" t="s">
        <v>53</v>
      </c>
      <c r="B146" s="27" t="s">
        <v>212</v>
      </c>
      <c r="C146" s="28">
        <v>55000</v>
      </c>
      <c r="D146" s="67">
        <f>VLOOKUP(B146,'08.11'!B146:P407,15,0)</f>
        <v>0</v>
      </c>
      <c r="E146" s="30"/>
      <c r="F146" s="30"/>
      <c r="G146" s="30"/>
      <c r="H146" s="30"/>
      <c r="I146" s="29"/>
      <c r="J146" s="29"/>
      <c r="K146" s="29"/>
      <c r="L146" s="66">
        <f t="shared" si="8"/>
        <v>0</v>
      </c>
      <c r="M146" s="30"/>
      <c r="N146" s="66">
        <f t="shared" si="5"/>
        <v>0</v>
      </c>
      <c r="O146" s="29"/>
      <c r="P146" s="71"/>
    </row>
    <row r="147" spans="1:16" x14ac:dyDescent="0.25">
      <c r="A147" s="35" t="s">
        <v>55</v>
      </c>
      <c r="B147" s="27" t="s">
        <v>213</v>
      </c>
      <c r="C147" s="28">
        <v>30000</v>
      </c>
      <c r="D147" s="67">
        <f>VLOOKUP(B147,'08.11'!B147:P408,15,0)</f>
        <v>0</v>
      </c>
      <c r="E147" s="30"/>
      <c r="F147" s="30"/>
      <c r="G147" s="30"/>
      <c r="H147" s="30"/>
      <c r="I147" s="29"/>
      <c r="J147" s="29"/>
      <c r="K147" s="29"/>
      <c r="L147" s="66">
        <f t="shared" si="8"/>
        <v>0</v>
      </c>
      <c r="M147" s="30"/>
      <c r="N147" s="66">
        <f t="shared" si="5"/>
        <v>0</v>
      </c>
      <c r="O147" s="29"/>
      <c r="P147" s="71"/>
    </row>
    <row r="148" spans="1:16" x14ac:dyDescent="0.25">
      <c r="A148" s="35" t="s">
        <v>57</v>
      </c>
      <c r="B148" s="27" t="s">
        <v>214</v>
      </c>
      <c r="C148" s="28">
        <v>89000</v>
      </c>
      <c r="D148" s="67">
        <f>VLOOKUP(B148,'08.11'!B148:P409,15,0)</f>
        <v>0</v>
      </c>
      <c r="E148" s="30"/>
      <c r="F148" s="30"/>
      <c r="G148" s="30"/>
      <c r="H148" s="30"/>
      <c r="I148" s="29"/>
      <c r="J148" s="29"/>
      <c r="K148" s="29"/>
      <c r="L148" s="66">
        <f t="shared" si="8"/>
        <v>0</v>
      </c>
      <c r="M148" s="30"/>
      <c r="N148" s="66">
        <f t="shared" si="5"/>
        <v>0</v>
      </c>
      <c r="O148" s="29"/>
      <c r="P148" s="71"/>
    </row>
    <row r="149" spans="1:16" hidden="1" x14ac:dyDescent="0.25">
      <c r="A149" s="35"/>
      <c r="B149" s="27"/>
      <c r="C149" s="28"/>
      <c r="D149" s="67" t="e">
        <f>VLOOKUP(B149,'08.11'!B149:P410,15,0)</f>
        <v>#N/A</v>
      </c>
      <c r="E149" s="30"/>
      <c r="F149" s="30"/>
      <c r="G149" s="30"/>
      <c r="H149" s="30"/>
      <c r="I149" s="29"/>
      <c r="J149" s="29"/>
      <c r="K149" s="29"/>
      <c r="L149" s="66" t="e">
        <f t="shared" si="8"/>
        <v>#N/A</v>
      </c>
      <c r="M149" s="30"/>
      <c r="N149" s="66" t="e">
        <f t="shared" si="5"/>
        <v>#N/A</v>
      </c>
      <c r="O149" s="29"/>
      <c r="P149" s="71"/>
    </row>
    <row r="150" spans="1:16" hidden="1" x14ac:dyDescent="0.25">
      <c r="A150" s="35"/>
      <c r="B150" s="27"/>
      <c r="C150" s="28"/>
      <c r="D150" s="67" t="e">
        <f>VLOOKUP(B150,'08.11'!B150:P411,15,0)</f>
        <v>#N/A</v>
      </c>
      <c r="E150" s="30"/>
      <c r="F150" s="30"/>
      <c r="G150" s="30"/>
      <c r="H150" s="30"/>
      <c r="I150" s="29"/>
      <c r="J150" s="29"/>
      <c r="K150" s="29"/>
      <c r="L150" s="66" t="e">
        <f t="shared" si="8"/>
        <v>#N/A</v>
      </c>
      <c r="M150" s="30"/>
      <c r="N150" s="66" t="e">
        <f t="shared" si="5"/>
        <v>#N/A</v>
      </c>
      <c r="O150" s="29"/>
      <c r="P150" s="71"/>
    </row>
    <row r="151" spans="1:16" hidden="1" x14ac:dyDescent="0.25">
      <c r="A151" s="35"/>
      <c r="B151" s="27"/>
      <c r="C151" s="28"/>
      <c r="D151" s="67" t="e">
        <f>VLOOKUP(B151,'08.11'!B151:P412,15,0)</f>
        <v>#N/A</v>
      </c>
      <c r="E151" s="30"/>
      <c r="F151" s="30"/>
      <c r="G151" s="30"/>
      <c r="H151" s="30"/>
      <c r="I151" s="29"/>
      <c r="J151" s="29"/>
      <c r="K151" s="29"/>
      <c r="L151" s="66" t="e">
        <f t="shared" si="8"/>
        <v>#N/A</v>
      </c>
      <c r="M151" s="30"/>
      <c r="N151" s="66" t="e">
        <f t="shared" si="5"/>
        <v>#N/A</v>
      </c>
      <c r="O151" s="29"/>
      <c r="P151" s="71"/>
    </row>
    <row r="152" spans="1:16" hidden="1" x14ac:dyDescent="0.25">
      <c r="A152" s="35"/>
      <c r="B152" s="27"/>
      <c r="C152" s="28"/>
      <c r="D152" s="67" t="e">
        <f>VLOOKUP(B152,'08.11'!B152:P413,15,0)</f>
        <v>#N/A</v>
      </c>
      <c r="E152" s="30"/>
      <c r="F152" s="30"/>
      <c r="G152" s="30"/>
      <c r="H152" s="30"/>
      <c r="I152" s="29"/>
      <c r="J152" s="29"/>
      <c r="K152" s="29"/>
      <c r="L152" s="66" t="e">
        <f t="shared" si="8"/>
        <v>#N/A</v>
      </c>
      <c r="M152" s="30"/>
      <c r="N152" s="66" t="e">
        <f t="shared" ref="N152:N219" si="9">P152-L152</f>
        <v>#N/A</v>
      </c>
      <c r="O152" s="29"/>
      <c r="P152" s="71"/>
    </row>
    <row r="153" spans="1:16" x14ac:dyDescent="0.25">
      <c r="A153" s="17"/>
      <c r="B153" s="18" t="s">
        <v>215</v>
      </c>
      <c r="C153" s="19"/>
      <c r="D153" s="67">
        <f>VLOOKUP(B153,'08.11'!B153:P414,15,0)</f>
        <v>0</v>
      </c>
      <c r="E153" s="20"/>
      <c r="F153" s="20"/>
      <c r="G153" s="20"/>
      <c r="H153" s="20"/>
      <c r="I153" s="20"/>
      <c r="J153" s="20"/>
      <c r="K153" s="20"/>
      <c r="L153" s="67"/>
      <c r="M153" s="21"/>
      <c r="N153" s="67"/>
      <c r="O153" s="20"/>
      <c r="P153" s="72"/>
    </row>
    <row r="154" spans="1:16" x14ac:dyDescent="0.25">
      <c r="A154" s="22" t="s">
        <v>17</v>
      </c>
      <c r="B154" s="23" t="s">
        <v>216</v>
      </c>
      <c r="C154" s="24">
        <v>390000</v>
      </c>
      <c r="D154" s="67">
        <f>VLOOKUP(B154,'08.11'!B154:P415,15,0)</f>
        <v>0</v>
      </c>
      <c r="E154" s="30"/>
      <c r="F154" s="26"/>
      <c r="G154" s="26">
        <v>1</v>
      </c>
      <c r="H154" s="26"/>
      <c r="I154" s="25"/>
      <c r="J154" s="25"/>
      <c r="K154" s="25"/>
      <c r="L154" s="66">
        <f>D154+G154+H154-I154-J154-K154-M154</f>
        <v>1</v>
      </c>
      <c r="M154" s="26"/>
      <c r="N154" s="66">
        <f t="shared" si="9"/>
        <v>0</v>
      </c>
      <c r="O154" s="29"/>
      <c r="P154" s="71">
        <v>1</v>
      </c>
    </row>
    <row r="155" spans="1:16" x14ac:dyDescent="0.25">
      <c r="A155" s="22" t="s">
        <v>19</v>
      </c>
      <c r="B155" s="27" t="s">
        <v>217</v>
      </c>
      <c r="C155" s="28">
        <v>300000</v>
      </c>
      <c r="D155" s="67">
        <f>VLOOKUP(B155,'08.11'!B155:P416,15,0)</f>
        <v>0</v>
      </c>
      <c r="E155" s="30"/>
      <c r="F155" s="30"/>
      <c r="G155" s="30"/>
      <c r="H155" s="30"/>
      <c r="I155" s="29"/>
      <c r="J155" s="29"/>
      <c r="K155" s="29"/>
      <c r="L155" s="66">
        <f t="shared" ref="L155:L186" si="10">D155+G155+H155-I155-J155-K155-M155</f>
        <v>0</v>
      </c>
      <c r="M155" s="30"/>
      <c r="N155" s="66">
        <f t="shared" si="9"/>
        <v>0</v>
      </c>
      <c r="O155" s="29"/>
      <c r="P155" s="71"/>
    </row>
    <row r="156" spans="1:16" x14ac:dyDescent="0.25">
      <c r="A156" s="22" t="s">
        <v>21</v>
      </c>
      <c r="B156" s="27" t="s">
        <v>218</v>
      </c>
      <c r="C156" s="28">
        <v>390000</v>
      </c>
      <c r="D156" s="67">
        <f>VLOOKUP(B156,'08.11'!B156:P417,15,0)</f>
        <v>1</v>
      </c>
      <c r="E156" s="30"/>
      <c r="F156" s="30"/>
      <c r="G156" s="30">
        <v>1</v>
      </c>
      <c r="H156" s="30"/>
      <c r="I156" s="29"/>
      <c r="J156" s="29"/>
      <c r="K156" s="29"/>
      <c r="L156" s="66">
        <f t="shared" si="10"/>
        <v>1</v>
      </c>
      <c r="M156" s="30">
        <v>1</v>
      </c>
      <c r="N156" s="66">
        <f t="shared" si="9"/>
        <v>0</v>
      </c>
      <c r="O156" s="29"/>
      <c r="P156" s="71">
        <v>1</v>
      </c>
    </row>
    <row r="157" spans="1:16" x14ac:dyDescent="0.25">
      <c r="A157" s="22" t="s">
        <v>23</v>
      </c>
      <c r="B157" s="27" t="s">
        <v>219</v>
      </c>
      <c r="C157" s="28">
        <v>300000</v>
      </c>
      <c r="D157" s="67">
        <f>VLOOKUP(B157,'08.11'!B157:P418,15,0)</f>
        <v>0</v>
      </c>
      <c r="E157" s="30"/>
      <c r="F157" s="30"/>
      <c r="G157" s="30"/>
      <c r="H157" s="30"/>
      <c r="I157" s="29"/>
      <c r="J157" s="29"/>
      <c r="K157" s="29"/>
      <c r="L157" s="66">
        <f t="shared" si="10"/>
        <v>0</v>
      </c>
      <c r="M157" s="30"/>
      <c r="N157" s="66">
        <f t="shared" si="9"/>
        <v>0</v>
      </c>
      <c r="O157" s="29"/>
      <c r="P157" s="71"/>
    </row>
    <row r="158" spans="1:16" x14ac:dyDescent="0.25">
      <c r="A158" s="22" t="s">
        <v>25</v>
      </c>
      <c r="B158" s="27" t="s">
        <v>220</v>
      </c>
      <c r="C158" s="28">
        <v>390000</v>
      </c>
      <c r="D158" s="67">
        <f>VLOOKUP(B158,'08.11'!B158:P419,15,0)</f>
        <v>0</v>
      </c>
      <c r="E158" s="30"/>
      <c r="F158" s="30"/>
      <c r="G158" s="30"/>
      <c r="H158" s="30"/>
      <c r="I158" s="29"/>
      <c r="J158" s="29"/>
      <c r="K158" s="29"/>
      <c r="L158" s="66">
        <f t="shared" si="10"/>
        <v>0</v>
      </c>
      <c r="M158" s="30"/>
      <c r="N158" s="66">
        <f t="shared" si="9"/>
        <v>0</v>
      </c>
      <c r="O158" s="29"/>
      <c r="P158" s="71"/>
    </row>
    <row r="159" spans="1:16" x14ac:dyDescent="0.25">
      <c r="A159" s="22" t="s">
        <v>27</v>
      </c>
      <c r="B159" s="27" t="s">
        <v>221</v>
      </c>
      <c r="C159" s="28">
        <v>300000</v>
      </c>
      <c r="D159" s="67">
        <f>VLOOKUP(B159,'08.11'!B159:P420,15,0)</f>
        <v>0</v>
      </c>
      <c r="E159" s="30"/>
      <c r="F159" s="30"/>
      <c r="G159" s="30"/>
      <c r="H159" s="30"/>
      <c r="I159" s="29"/>
      <c r="J159" s="29"/>
      <c r="K159" s="29"/>
      <c r="L159" s="66">
        <f t="shared" si="10"/>
        <v>0</v>
      </c>
      <c r="M159" s="30"/>
      <c r="N159" s="66">
        <f t="shared" si="9"/>
        <v>0</v>
      </c>
      <c r="O159" s="29"/>
      <c r="P159" s="71"/>
    </row>
    <row r="160" spans="1:16" hidden="1" x14ac:dyDescent="0.25">
      <c r="A160" s="22" t="s">
        <v>29</v>
      </c>
      <c r="B160" s="27" t="s">
        <v>222</v>
      </c>
      <c r="C160" s="28">
        <v>300000</v>
      </c>
      <c r="D160" s="67">
        <f>VLOOKUP(B160,'08.11'!B160:P421,15,0)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0"/>
        <v>0</v>
      </c>
      <c r="M160" s="30"/>
      <c r="N160" s="66">
        <f t="shared" si="9"/>
        <v>0</v>
      </c>
      <c r="O160" s="29"/>
      <c r="P160" s="71"/>
    </row>
    <row r="161" spans="1:16" x14ac:dyDescent="0.25">
      <c r="A161" s="22" t="s">
        <v>31</v>
      </c>
      <c r="B161" s="27" t="s">
        <v>223</v>
      </c>
      <c r="C161" s="28">
        <v>220000</v>
      </c>
      <c r="D161" s="67">
        <f>VLOOKUP(B161,'08.11'!B161:P422,15,0)</f>
        <v>0</v>
      </c>
      <c r="E161" s="30"/>
      <c r="F161" s="30"/>
      <c r="G161" s="30">
        <v>1</v>
      </c>
      <c r="H161" s="30"/>
      <c r="I161" s="29"/>
      <c r="J161" s="29"/>
      <c r="K161" s="29"/>
      <c r="L161" s="66">
        <f t="shared" si="10"/>
        <v>0</v>
      </c>
      <c r="M161" s="30">
        <v>1</v>
      </c>
      <c r="N161" s="66">
        <f t="shared" si="9"/>
        <v>0</v>
      </c>
      <c r="O161" s="29"/>
      <c r="P161" s="71"/>
    </row>
    <row r="162" spans="1:16" x14ac:dyDescent="0.25">
      <c r="A162" s="22" t="s">
        <v>33</v>
      </c>
      <c r="B162" s="27" t="s">
        <v>224</v>
      </c>
      <c r="C162" s="28">
        <v>260000</v>
      </c>
      <c r="D162" s="67">
        <f>VLOOKUP(B162,'08.11'!B162:P423,15,0)</f>
        <v>2</v>
      </c>
      <c r="E162" s="30"/>
      <c r="F162" s="30"/>
      <c r="G162" s="30">
        <v>2</v>
      </c>
      <c r="H162" s="30"/>
      <c r="I162" s="29"/>
      <c r="J162" s="29"/>
      <c r="K162" s="29"/>
      <c r="L162" s="66">
        <f t="shared" si="10"/>
        <v>0</v>
      </c>
      <c r="M162" s="30">
        <v>4</v>
      </c>
      <c r="N162" s="66">
        <f t="shared" si="9"/>
        <v>0</v>
      </c>
      <c r="O162" s="29"/>
      <c r="P162" s="71"/>
    </row>
    <row r="163" spans="1:16" x14ac:dyDescent="0.25">
      <c r="A163" s="22" t="s">
        <v>35</v>
      </c>
      <c r="B163" s="27" t="s">
        <v>225</v>
      </c>
      <c r="C163" s="28">
        <v>350000</v>
      </c>
      <c r="D163" s="67">
        <f>VLOOKUP(B163,'08.11'!B163:P424,15,0)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/>
      <c r="N163" s="66">
        <f t="shared" si="9"/>
        <v>0</v>
      </c>
      <c r="O163" s="29"/>
      <c r="P163" s="71"/>
    </row>
    <row r="164" spans="1:16" x14ac:dyDescent="0.25">
      <c r="A164" s="22" t="s">
        <v>37</v>
      </c>
      <c r="B164" s="27" t="s">
        <v>226</v>
      </c>
      <c r="C164" s="28">
        <v>480000</v>
      </c>
      <c r="D164" s="67">
        <f>VLOOKUP(B164,'08.11'!B164:P425,15,0)</f>
        <v>0</v>
      </c>
      <c r="E164" s="30"/>
      <c r="F164" s="30"/>
      <c r="G164" s="30"/>
      <c r="H164" s="30"/>
      <c r="I164" s="29"/>
      <c r="J164" s="29"/>
      <c r="K164" s="29"/>
      <c r="L164" s="66">
        <f t="shared" si="10"/>
        <v>0</v>
      </c>
      <c r="M164" s="30"/>
      <c r="N164" s="66">
        <f t="shared" si="9"/>
        <v>0</v>
      </c>
      <c r="O164" s="29"/>
      <c r="P164" s="71"/>
    </row>
    <row r="165" spans="1:16" hidden="1" x14ac:dyDescent="0.25">
      <c r="A165" s="22" t="s">
        <v>39</v>
      </c>
      <c r="B165" s="27" t="s">
        <v>227</v>
      </c>
      <c r="C165" s="28">
        <v>390000</v>
      </c>
      <c r="D165" s="67">
        <f>VLOOKUP(B165,'08.11'!B165:P426,15,0)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0"/>
        <v>0</v>
      </c>
      <c r="M165" s="30"/>
      <c r="N165" s="66">
        <f t="shared" si="9"/>
        <v>0</v>
      </c>
      <c r="O165" s="29"/>
      <c r="P165" s="71"/>
    </row>
    <row r="166" spans="1:16" hidden="1" x14ac:dyDescent="0.25">
      <c r="A166" s="22" t="s">
        <v>41</v>
      </c>
      <c r="B166" s="27" t="s">
        <v>228</v>
      </c>
      <c r="C166" s="28">
        <v>300000</v>
      </c>
      <c r="D166" s="67">
        <f>VLOOKUP(B166,'08.11'!B166:P427,15,0)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0"/>
        <v>0</v>
      </c>
      <c r="M166" s="30"/>
      <c r="N166" s="66">
        <f t="shared" si="9"/>
        <v>0</v>
      </c>
      <c r="O166" s="29"/>
      <c r="P166" s="71"/>
    </row>
    <row r="167" spans="1:16" x14ac:dyDescent="0.25">
      <c r="A167" s="22" t="s">
        <v>43</v>
      </c>
      <c r="B167" s="31" t="s">
        <v>229</v>
      </c>
      <c r="C167" s="28">
        <v>120000</v>
      </c>
      <c r="D167" s="67">
        <f>VLOOKUP(B167,'08.11'!B167:P428,15,0)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0"/>
        <v>0</v>
      </c>
      <c r="M167" s="30"/>
      <c r="N167" s="66">
        <f t="shared" si="9"/>
        <v>0</v>
      </c>
      <c r="O167" s="29"/>
      <c r="P167" s="71"/>
    </row>
    <row r="168" spans="1:16" x14ac:dyDescent="0.25">
      <c r="A168" s="22" t="s">
        <v>45</v>
      </c>
      <c r="B168" s="31" t="s">
        <v>230</v>
      </c>
      <c r="C168" s="28">
        <v>300000</v>
      </c>
      <c r="D168" s="67">
        <f>VLOOKUP(B168,'08.11'!B168:P429,15,0)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71"/>
    </row>
    <row r="169" spans="1:16" x14ac:dyDescent="0.25">
      <c r="A169" s="22" t="s">
        <v>47</v>
      </c>
      <c r="B169" s="31" t="s">
        <v>231</v>
      </c>
      <c r="C169" s="28">
        <v>220000</v>
      </c>
      <c r="D169" s="67">
        <f>VLOOKUP(B169,'08.11'!B169:P430,15,0)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0"/>
        <v>0</v>
      </c>
      <c r="M169" s="30"/>
      <c r="N169" s="66">
        <f t="shared" si="9"/>
        <v>0</v>
      </c>
      <c r="O169" s="29"/>
      <c r="P169" s="71"/>
    </row>
    <row r="170" spans="1:16" x14ac:dyDescent="0.25">
      <c r="A170" s="22" t="s">
        <v>49</v>
      </c>
      <c r="B170" s="27" t="s">
        <v>232</v>
      </c>
      <c r="C170" s="28">
        <v>390000</v>
      </c>
      <c r="D170" s="67">
        <f>VLOOKUP(B170,'08.11'!B170:P431,15,0)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71"/>
    </row>
    <row r="171" spans="1:16" x14ac:dyDescent="0.25">
      <c r="A171" s="22" t="s">
        <v>51</v>
      </c>
      <c r="B171" s="27" t="s">
        <v>233</v>
      </c>
      <c r="C171" s="28">
        <v>300000</v>
      </c>
      <c r="D171" s="67">
        <f>VLOOKUP(B171,'08.11'!B171:P432,15,0)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/>
      <c r="N171" s="66">
        <f t="shared" si="9"/>
        <v>0</v>
      </c>
      <c r="O171" s="29"/>
      <c r="P171" s="71"/>
    </row>
    <row r="172" spans="1:16" x14ac:dyDescent="0.25">
      <c r="A172" s="22" t="s">
        <v>53</v>
      </c>
      <c r="B172" s="27" t="s">
        <v>234</v>
      </c>
      <c r="C172" s="28">
        <v>390000</v>
      </c>
      <c r="D172" s="67">
        <f>VLOOKUP(B172,'08.11'!B172:P433,15,0)</f>
        <v>0</v>
      </c>
      <c r="E172" s="30"/>
      <c r="F172" s="30"/>
      <c r="G172" s="30">
        <v>2</v>
      </c>
      <c r="H172" s="30"/>
      <c r="I172" s="29"/>
      <c r="J172" s="29"/>
      <c r="K172" s="29"/>
      <c r="L172" s="66">
        <f t="shared" si="10"/>
        <v>0</v>
      </c>
      <c r="M172" s="30">
        <v>2</v>
      </c>
      <c r="N172" s="66">
        <f t="shared" si="9"/>
        <v>0</v>
      </c>
      <c r="O172" s="29"/>
      <c r="P172" s="71"/>
    </row>
    <row r="173" spans="1:16" x14ac:dyDescent="0.25">
      <c r="A173" s="22" t="s">
        <v>55</v>
      </c>
      <c r="B173" s="27" t="s">
        <v>235</v>
      </c>
      <c r="C173" s="28">
        <v>300000</v>
      </c>
      <c r="D173" s="67">
        <f>VLOOKUP(B173,'08.11'!B173:P434,15,0)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0"/>
        <v>0</v>
      </c>
      <c r="M173" s="30"/>
      <c r="N173" s="66">
        <f t="shared" si="9"/>
        <v>0</v>
      </c>
      <c r="O173" s="29"/>
      <c r="P173" s="71"/>
    </row>
    <row r="174" spans="1:16" hidden="1" x14ac:dyDescent="0.25">
      <c r="A174" s="22" t="s">
        <v>57</v>
      </c>
      <c r="B174" s="27" t="s">
        <v>236</v>
      </c>
      <c r="C174" s="28">
        <v>390000</v>
      </c>
      <c r="D174" s="67">
        <f>VLOOKUP(B174,'08.11'!B174:P435,15,0)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0"/>
        <v>0</v>
      </c>
      <c r="M174" s="30"/>
      <c r="N174" s="66">
        <f t="shared" si="9"/>
        <v>0</v>
      </c>
      <c r="O174" s="29"/>
      <c r="P174" s="71"/>
    </row>
    <row r="175" spans="1:16" hidden="1" x14ac:dyDescent="0.25">
      <c r="A175" s="22" t="s">
        <v>59</v>
      </c>
      <c r="B175" s="27" t="s">
        <v>237</v>
      </c>
      <c r="C175" s="28">
        <v>390000</v>
      </c>
      <c r="D175" s="67">
        <f>VLOOKUP(B175,'08.11'!B175:P436,15,0)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71"/>
    </row>
    <row r="176" spans="1:16" x14ac:dyDescent="0.25">
      <c r="A176" s="22" t="s">
        <v>61</v>
      </c>
      <c r="B176" s="27" t="s">
        <v>238</v>
      </c>
      <c r="C176" s="28">
        <v>390000</v>
      </c>
      <c r="D176" s="67">
        <f>VLOOKUP(B176,'08.11'!B176:P437,15,0)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0"/>
        <v>0</v>
      </c>
      <c r="M176" s="30"/>
      <c r="N176" s="66">
        <f t="shared" si="9"/>
        <v>0</v>
      </c>
      <c r="O176" s="29"/>
      <c r="P176" s="71"/>
    </row>
    <row r="177" spans="1:16" x14ac:dyDescent="0.25">
      <c r="A177" s="22" t="s">
        <v>63</v>
      </c>
      <c r="B177" s="27" t="s">
        <v>239</v>
      </c>
      <c r="C177" s="28">
        <v>300000</v>
      </c>
      <c r="D177" s="67">
        <f>VLOOKUP(B177,'08.11'!B177:P438,15,0)</f>
        <v>1</v>
      </c>
      <c r="E177" s="30"/>
      <c r="F177" s="30"/>
      <c r="G177" s="30"/>
      <c r="H177" s="30"/>
      <c r="I177" s="29"/>
      <c r="J177" s="29"/>
      <c r="K177" s="29"/>
      <c r="L177" s="66">
        <f t="shared" si="10"/>
        <v>0</v>
      </c>
      <c r="M177" s="30">
        <v>1</v>
      </c>
      <c r="N177" s="66">
        <f t="shared" si="9"/>
        <v>0</v>
      </c>
      <c r="O177" s="29"/>
      <c r="P177" s="71"/>
    </row>
    <row r="178" spans="1:16" x14ac:dyDescent="0.25">
      <c r="A178" s="22" t="s">
        <v>65</v>
      </c>
      <c r="B178" s="27" t="s">
        <v>240</v>
      </c>
      <c r="C178" s="28">
        <v>390000</v>
      </c>
      <c r="D178" s="67">
        <f>VLOOKUP(B178,'08.11'!B178:P439,15,0)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0"/>
        <v>0</v>
      </c>
      <c r="M178" s="30"/>
      <c r="N178" s="66">
        <f t="shared" si="9"/>
        <v>0</v>
      </c>
      <c r="O178" s="29"/>
      <c r="P178" s="71"/>
    </row>
    <row r="179" spans="1:16" x14ac:dyDescent="0.25">
      <c r="A179" s="22" t="s">
        <v>67</v>
      </c>
      <c r="B179" s="27" t="s">
        <v>241</v>
      </c>
      <c r="C179" s="28">
        <v>300000</v>
      </c>
      <c r="D179" s="67">
        <f>VLOOKUP(B179,'08.11'!B179:P440,15,0)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0"/>
        <v>0</v>
      </c>
      <c r="M179" s="30"/>
      <c r="N179" s="66">
        <f t="shared" si="9"/>
        <v>0</v>
      </c>
      <c r="O179" s="29"/>
      <c r="P179" s="71"/>
    </row>
    <row r="180" spans="1:16" hidden="1" x14ac:dyDescent="0.25">
      <c r="A180" s="22" t="s">
        <v>69</v>
      </c>
      <c r="B180" s="33" t="s">
        <v>242</v>
      </c>
      <c r="C180" s="34">
        <v>360000</v>
      </c>
      <c r="D180" s="67">
        <f>VLOOKUP(B180,'08.11'!B180:P441,15,0)</f>
        <v>0</v>
      </c>
      <c r="E180" s="30"/>
      <c r="F180" s="38"/>
      <c r="G180" s="38"/>
      <c r="H180" s="38"/>
      <c r="I180" s="37"/>
      <c r="J180" s="37"/>
      <c r="K180" s="37"/>
      <c r="L180" s="66">
        <f t="shared" si="10"/>
        <v>0</v>
      </c>
      <c r="M180" s="38"/>
      <c r="N180" s="66">
        <f t="shared" si="9"/>
        <v>0</v>
      </c>
      <c r="O180" s="29"/>
      <c r="P180" s="71"/>
    </row>
    <row r="181" spans="1:16" x14ac:dyDescent="0.25">
      <c r="A181" s="22" t="s">
        <v>71</v>
      </c>
      <c r="B181" s="33" t="s">
        <v>243</v>
      </c>
      <c r="C181" s="34"/>
      <c r="D181" s="67">
        <f>VLOOKUP(B181,'08.11'!B181:P442,15,0)</f>
        <v>0</v>
      </c>
      <c r="E181" s="30"/>
      <c r="F181" s="38"/>
      <c r="G181" s="38"/>
      <c r="H181" s="38"/>
      <c r="I181" s="37"/>
      <c r="J181" s="37"/>
      <c r="K181" s="37"/>
      <c r="L181" s="66">
        <f t="shared" si="10"/>
        <v>0</v>
      </c>
      <c r="M181" s="38"/>
      <c r="N181" s="66">
        <f t="shared" si="9"/>
        <v>0</v>
      </c>
      <c r="O181" s="29"/>
      <c r="P181" s="71"/>
    </row>
    <row r="182" spans="1:16" x14ac:dyDescent="0.25">
      <c r="A182" s="22" t="s">
        <v>73</v>
      </c>
      <c r="B182" s="33" t="s">
        <v>244</v>
      </c>
      <c r="C182" s="34"/>
      <c r="D182" s="67">
        <f>VLOOKUP(B182,'08.11'!B182:P443,15,0)</f>
        <v>0</v>
      </c>
      <c r="E182" s="30"/>
      <c r="F182" s="38"/>
      <c r="G182" s="38"/>
      <c r="H182" s="38"/>
      <c r="I182" s="37"/>
      <c r="J182" s="37"/>
      <c r="K182" s="37"/>
      <c r="L182" s="66">
        <f t="shared" si="10"/>
        <v>0</v>
      </c>
      <c r="M182" s="38"/>
      <c r="N182" s="66">
        <f t="shared" si="9"/>
        <v>0</v>
      </c>
      <c r="O182" s="29"/>
      <c r="P182" s="71"/>
    </row>
    <row r="183" spans="1:16" x14ac:dyDescent="0.25">
      <c r="A183" s="22" t="s">
        <v>75</v>
      </c>
      <c r="B183" s="33" t="s">
        <v>245</v>
      </c>
      <c r="C183" s="34"/>
      <c r="D183" s="67">
        <f>VLOOKUP(B183,'08.11'!B183:P444,15,0)</f>
        <v>0</v>
      </c>
      <c r="E183" s="30"/>
      <c r="F183" s="38"/>
      <c r="G183" s="38"/>
      <c r="H183" s="38"/>
      <c r="I183" s="37"/>
      <c r="J183" s="37"/>
      <c r="K183" s="37"/>
      <c r="L183" s="66">
        <f t="shared" si="10"/>
        <v>0</v>
      </c>
      <c r="M183" s="38"/>
      <c r="N183" s="66">
        <f t="shared" si="9"/>
        <v>0</v>
      </c>
      <c r="O183" s="29"/>
      <c r="P183" s="71"/>
    </row>
    <row r="184" spans="1:16" x14ac:dyDescent="0.25">
      <c r="A184" s="22" t="s">
        <v>77</v>
      </c>
      <c r="B184" s="33" t="s">
        <v>246</v>
      </c>
      <c r="C184" s="34"/>
      <c r="D184" s="67">
        <f>VLOOKUP(B184,'08.11'!B184:P445,15,0)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0"/>
        <v>0</v>
      </c>
      <c r="M184" s="38"/>
      <c r="N184" s="66">
        <f t="shared" si="9"/>
        <v>0</v>
      </c>
      <c r="O184" s="29"/>
      <c r="P184" s="71"/>
    </row>
    <row r="185" spans="1:16" x14ac:dyDescent="0.25">
      <c r="A185" s="22" t="s">
        <v>79</v>
      </c>
      <c r="B185" s="33" t="s">
        <v>330</v>
      </c>
      <c r="C185" s="34"/>
      <c r="D185" s="67">
        <f>VLOOKUP(B185,'08.11'!B185:P446,15,0)</f>
        <v>0</v>
      </c>
      <c r="E185" s="30"/>
      <c r="F185" s="38"/>
      <c r="G185" s="38"/>
      <c r="H185" s="38"/>
      <c r="I185" s="37"/>
      <c r="J185" s="37"/>
      <c r="K185" s="37"/>
      <c r="L185" s="66"/>
      <c r="M185" s="38"/>
      <c r="N185" s="66"/>
      <c r="O185" s="29"/>
      <c r="P185" s="71"/>
    </row>
    <row r="186" spans="1:16" x14ac:dyDescent="0.25">
      <c r="A186" s="22" t="s">
        <v>81</v>
      </c>
      <c r="B186" s="33" t="s">
        <v>329</v>
      </c>
      <c r="C186" s="34"/>
      <c r="D186" s="67">
        <f>VLOOKUP(B186,'08.11'!B186:P447,15,0)</f>
        <v>0</v>
      </c>
      <c r="E186" s="30"/>
      <c r="F186" s="38"/>
      <c r="G186" s="38"/>
      <c r="H186" s="38"/>
      <c r="I186" s="37"/>
      <c r="J186" s="37"/>
      <c r="K186" s="37"/>
      <c r="L186" s="66">
        <f t="shared" si="10"/>
        <v>0</v>
      </c>
      <c r="M186" s="38"/>
      <c r="N186" s="66">
        <f t="shared" si="9"/>
        <v>0</v>
      </c>
      <c r="O186" s="29"/>
      <c r="P186" s="71"/>
    </row>
    <row r="187" spans="1:16" x14ac:dyDescent="0.25">
      <c r="A187" s="17"/>
      <c r="B187" s="48" t="s">
        <v>247</v>
      </c>
      <c r="C187" s="19"/>
      <c r="D187" s="67">
        <f>VLOOKUP(B187,'08.11'!B187:P448,15,0)</f>
        <v>0</v>
      </c>
      <c r="E187" s="20"/>
      <c r="F187" s="20"/>
      <c r="G187" s="20"/>
      <c r="H187" s="20"/>
      <c r="I187" s="20"/>
      <c r="J187" s="20"/>
      <c r="K187" s="20"/>
      <c r="L187" s="67"/>
      <c r="M187" s="21"/>
      <c r="N187" s="67"/>
      <c r="O187" s="20"/>
      <c r="P187" s="72"/>
    </row>
    <row r="188" spans="1:16" x14ac:dyDescent="0.25">
      <c r="A188" s="22" t="s">
        <v>17</v>
      </c>
      <c r="B188" s="23" t="s">
        <v>248</v>
      </c>
      <c r="C188" s="24">
        <v>42000</v>
      </c>
      <c r="D188" s="67">
        <f>VLOOKUP(B188,'08.11'!B188:P449,15,0)</f>
        <v>0</v>
      </c>
      <c r="E188" s="38"/>
      <c r="F188" s="38"/>
      <c r="G188" s="26"/>
      <c r="H188" s="26"/>
      <c r="I188" s="25"/>
      <c r="J188" s="25"/>
      <c r="K188" s="25"/>
      <c r="L188" s="68">
        <f>D188+G188+H188-I188-J188-K188-M188</f>
        <v>0</v>
      </c>
      <c r="M188" s="26"/>
      <c r="N188" s="68">
        <f t="shared" si="9"/>
        <v>0</v>
      </c>
      <c r="O188" s="37"/>
      <c r="P188" s="74"/>
    </row>
    <row r="189" spans="1:16" x14ac:dyDescent="0.25">
      <c r="A189" s="22" t="s">
        <v>19</v>
      </c>
      <c r="B189" s="27" t="s">
        <v>249</v>
      </c>
      <c r="C189" s="28">
        <v>36000</v>
      </c>
      <c r="D189" s="67">
        <f>VLOOKUP(B189,'08.11'!B189:P450,15,0)</f>
        <v>0</v>
      </c>
      <c r="E189" s="38"/>
      <c r="F189" s="38"/>
      <c r="G189" s="26"/>
      <c r="H189" s="26"/>
      <c r="I189" s="25"/>
      <c r="J189" s="25"/>
      <c r="K189" s="25"/>
      <c r="L189" s="68">
        <f t="shared" ref="L189:L200" si="11">D189+G189+H189-I189-J189-K189-M189</f>
        <v>0</v>
      </c>
      <c r="M189" s="26"/>
      <c r="N189" s="68">
        <f t="shared" si="9"/>
        <v>0</v>
      </c>
      <c r="O189" s="37"/>
      <c r="P189" s="74"/>
    </row>
    <row r="190" spans="1:16" x14ac:dyDescent="0.25">
      <c r="A190" s="22" t="s">
        <v>21</v>
      </c>
      <c r="B190" s="27" t="s">
        <v>250</v>
      </c>
      <c r="C190" s="28">
        <v>43000</v>
      </c>
      <c r="D190" s="67">
        <f>VLOOKUP(B190,'08.11'!B190:P451,15,0)</f>
        <v>3</v>
      </c>
      <c r="E190" s="38"/>
      <c r="F190" s="38"/>
      <c r="G190" s="26">
        <v>9</v>
      </c>
      <c r="H190" s="26"/>
      <c r="I190" s="25"/>
      <c r="J190" s="25"/>
      <c r="K190" s="25"/>
      <c r="L190" s="68">
        <f t="shared" si="11"/>
        <v>12</v>
      </c>
      <c r="M190" s="26"/>
      <c r="N190" s="68">
        <f t="shared" si="9"/>
        <v>0</v>
      </c>
      <c r="O190" s="37"/>
      <c r="P190" s="74">
        <v>12</v>
      </c>
    </row>
    <row r="191" spans="1:16" x14ac:dyDescent="0.25">
      <c r="A191" s="22" t="s">
        <v>23</v>
      </c>
      <c r="B191" s="27" t="s">
        <v>251</v>
      </c>
      <c r="C191" s="28">
        <v>12000</v>
      </c>
      <c r="D191" s="67">
        <f>VLOOKUP(B191,'08.11'!B191:P452,15,0)</f>
        <v>0</v>
      </c>
      <c r="E191" s="38"/>
      <c r="F191" s="38"/>
      <c r="G191" s="26"/>
      <c r="H191" s="26"/>
      <c r="I191" s="25"/>
      <c r="J191" s="25"/>
      <c r="K191" s="25"/>
      <c r="L191" s="68">
        <f t="shared" si="11"/>
        <v>0</v>
      </c>
      <c r="M191" s="26"/>
      <c r="N191" s="68">
        <f t="shared" si="9"/>
        <v>0</v>
      </c>
      <c r="O191" s="37"/>
      <c r="P191" s="74"/>
    </row>
    <row r="192" spans="1:16" x14ac:dyDescent="0.25">
      <c r="A192" s="22" t="s">
        <v>27</v>
      </c>
      <c r="B192" s="27" t="s">
        <v>252</v>
      </c>
      <c r="C192" s="28">
        <v>44000</v>
      </c>
      <c r="D192" s="67">
        <f>VLOOKUP(B192,'08.11'!B192:P453,15,0)</f>
        <v>5</v>
      </c>
      <c r="E192" s="38"/>
      <c r="F192" s="38"/>
      <c r="G192" s="26"/>
      <c r="H192" s="26"/>
      <c r="I192" s="25"/>
      <c r="J192" s="25"/>
      <c r="K192" s="25"/>
      <c r="L192" s="68">
        <f t="shared" si="11"/>
        <v>0</v>
      </c>
      <c r="M192" s="26">
        <v>5</v>
      </c>
      <c r="N192" s="68">
        <f t="shared" si="9"/>
        <v>0</v>
      </c>
      <c r="O192" s="37"/>
      <c r="P192" s="74"/>
    </row>
    <row r="193" spans="1:16" x14ac:dyDescent="0.25">
      <c r="A193" s="22" t="s">
        <v>29</v>
      </c>
      <c r="B193" s="27" t="s">
        <v>253</v>
      </c>
      <c r="C193" s="28">
        <v>42000</v>
      </c>
      <c r="D193" s="67">
        <f>VLOOKUP(B193,'08.11'!B193:P454,15,0)</f>
        <v>0</v>
      </c>
      <c r="E193" s="38"/>
      <c r="F193" s="38"/>
      <c r="G193" s="26"/>
      <c r="H193" s="26"/>
      <c r="I193" s="25"/>
      <c r="J193" s="25"/>
      <c r="K193" s="25"/>
      <c r="L193" s="68">
        <f t="shared" si="11"/>
        <v>0</v>
      </c>
      <c r="M193" s="26"/>
      <c r="N193" s="68">
        <f t="shared" si="9"/>
        <v>0</v>
      </c>
      <c r="O193" s="37"/>
      <c r="P193" s="74"/>
    </row>
    <row r="194" spans="1:16" x14ac:dyDescent="0.25">
      <c r="A194" s="22" t="s">
        <v>31</v>
      </c>
      <c r="B194" s="27" t="s">
        <v>254</v>
      </c>
      <c r="C194" s="28">
        <v>12000</v>
      </c>
      <c r="D194" s="67">
        <f>VLOOKUP(B194,'08.11'!B194:P455,15,0)</f>
        <v>0</v>
      </c>
      <c r="E194" s="38"/>
      <c r="F194" s="38"/>
      <c r="G194" s="25"/>
      <c r="H194" s="26"/>
      <c r="I194" s="25"/>
      <c r="J194" s="25"/>
      <c r="K194" s="25"/>
      <c r="L194" s="68">
        <f t="shared" si="11"/>
        <v>0</v>
      </c>
      <c r="M194" s="26"/>
      <c r="N194" s="68">
        <f t="shared" si="9"/>
        <v>0</v>
      </c>
      <c r="O194" s="37"/>
      <c r="P194" s="74"/>
    </row>
    <row r="195" spans="1:16" x14ac:dyDescent="0.25">
      <c r="A195" s="22" t="s">
        <v>33</v>
      </c>
      <c r="B195" s="27" t="s">
        <v>255</v>
      </c>
      <c r="C195" s="28">
        <v>43000</v>
      </c>
      <c r="D195" s="67">
        <f>VLOOKUP(B195,'08.11'!B195:P456,15,0)</f>
        <v>3</v>
      </c>
      <c r="E195" s="38"/>
      <c r="F195" s="38"/>
      <c r="G195" s="26"/>
      <c r="H195" s="26"/>
      <c r="I195" s="25"/>
      <c r="J195" s="25"/>
      <c r="K195" s="25"/>
      <c r="L195" s="68">
        <f t="shared" si="11"/>
        <v>1</v>
      </c>
      <c r="M195" s="26">
        <v>2</v>
      </c>
      <c r="N195" s="68">
        <f t="shared" si="9"/>
        <v>0</v>
      </c>
      <c r="O195" s="37"/>
      <c r="P195" s="74">
        <v>1</v>
      </c>
    </row>
    <row r="196" spans="1:16" x14ac:dyDescent="0.25">
      <c r="A196" s="22" t="s">
        <v>35</v>
      </c>
      <c r="B196" s="27" t="s">
        <v>256</v>
      </c>
      <c r="C196" s="28">
        <v>12000</v>
      </c>
      <c r="D196" s="67">
        <f>VLOOKUP(B196,'08.11'!B196:P457,15,0)</f>
        <v>0</v>
      </c>
      <c r="E196" s="38"/>
      <c r="F196" s="38"/>
      <c r="G196" s="26"/>
      <c r="H196" s="26"/>
      <c r="I196" s="25"/>
      <c r="J196" s="25"/>
      <c r="K196" s="25"/>
      <c r="L196" s="68">
        <f t="shared" si="11"/>
        <v>0</v>
      </c>
      <c r="M196" s="26"/>
      <c r="N196" s="68">
        <f t="shared" si="9"/>
        <v>0</v>
      </c>
      <c r="O196" s="37"/>
      <c r="P196" s="74"/>
    </row>
    <row r="197" spans="1:16" x14ac:dyDescent="0.25">
      <c r="A197" s="22" t="s">
        <v>37</v>
      </c>
      <c r="B197" s="27" t="s">
        <v>257</v>
      </c>
      <c r="C197" s="28">
        <v>43000</v>
      </c>
      <c r="D197" s="67">
        <f>VLOOKUP(B197,'08.11'!B197:P458,15,0)</f>
        <v>8</v>
      </c>
      <c r="E197" s="38"/>
      <c r="F197" s="38"/>
      <c r="G197" s="26"/>
      <c r="H197" s="26"/>
      <c r="I197" s="25"/>
      <c r="J197" s="25"/>
      <c r="K197" s="25"/>
      <c r="L197" s="68">
        <f t="shared" si="11"/>
        <v>4</v>
      </c>
      <c r="M197" s="26">
        <v>4</v>
      </c>
      <c r="N197" s="68">
        <f t="shared" si="9"/>
        <v>0</v>
      </c>
      <c r="O197" s="37"/>
      <c r="P197" s="74">
        <v>4</v>
      </c>
    </row>
    <row r="198" spans="1:16" x14ac:dyDescent="0.25">
      <c r="A198" s="22" t="s">
        <v>39</v>
      </c>
      <c r="B198" s="27" t="s">
        <v>258</v>
      </c>
      <c r="C198" s="28">
        <v>45000</v>
      </c>
      <c r="D198" s="67">
        <f>VLOOKUP(B198,'08.11'!B198:P459,15,0)</f>
        <v>3</v>
      </c>
      <c r="E198" s="38"/>
      <c r="F198" s="38"/>
      <c r="G198" s="25">
        <v>6</v>
      </c>
      <c r="H198" s="26"/>
      <c r="I198" s="25"/>
      <c r="J198" s="25"/>
      <c r="K198" s="25"/>
      <c r="L198" s="68">
        <f t="shared" si="11"/>
        <v>4</v>
      </c>
      <c r="M198" s="26">
        <v>5</v>
      </c>
      <c r="N198" s="68">
        <f t="shared" si="9"/>
        <v>0</v>
      </c>
      <c r="O198" s="37"/>
      <c r="P198" s="74">
        <v>4</v>
      </c>
    </row>
    <row r="199" spans="1:16" x14ac:dyDescent="0.25">
      <c r="A199" s="22" t="s">
        <v>41</v>
      </c>
      <c r="B199" s="33" t="s">
        <v>259</v>
      </c>
      <c r="C199" s="34">
        <v>45000</v>
      </c>
      <c r="D199" s="67">
        <f>VLOOKUP(B199,'08.11'!B199:P460,15,0)</f>
        <v>0</v>
      </c>
      <c r="E199" s="38"/>
      <c r="F199" s="38"/>
      <c r="G199" s="26"/>
      <c r="H199" s="26"/>
      <c r="I199" s="25"/>
      <c r="J199" s="25"/>
      <c r="K199" s="25"/>
      <c r="L199" s="68">
        <f t="shared" si="11"/>
        <v>0</v>
      </c>
      <c r="M199" s="26"/>
      <c r="N199" s="68">
        <f t="shared" si="9"/>
        <v>0</v>
      </c>
      <c r="O199" s="37"/>
      <c r="P199" s="74"/>
    </row>
    <row r="200" spans="1:16" x14ac:dyDescent="0.25">
      <c r="A200" s="35" t="s">
        <v>43</v>
      </c>
      <c r="B200" s="27" t="s">
        <v>260</v>
      </c>
      <c r="C200" s="28">
        <v>45000</v>
      </c>
      <c r="D200" s="67">
        <f>VLOOKUP(B200,'08.11'!B200:P461,15,0)</f>
        <v>0</v>
      </c>
      <c r="E200" s="30"/>
      <c r="F200" s="30"/>
      <c r="G200" s="30"/>
      <c r="H200" s="30"/>
      <c r="I200" s="29"/>
      <c r="J200" s="29"/>
      <c r="K200" s="29"/>
      <c r="L200" s="66">
        <f t="shared" si="11"/>
        <v>0</v>
      </c>
      <c r="M200" s="30"/>
      <c r="N200" s="66">
        <f t="shared" si="9"/>
        <v>0</v>
      </c>
      <c r="O200" s="29"/>
      <c r="P200" s="71"/>
    </row>
    <row r="201" spans="1:16" x14ac:dyDescent="0.25">
      <c r="A201" s="49"/>
      <c r="B201" s="50" t="s">
        <v>261</v>
      </c>
      <c r="C201" s="51"/>
      <c r="D201" s="67">
        <f>VLOOKUP(B201,'08.11'!B201:P462,15,0)</f>
        <v>0</v>
      </c>
      <c r="E201" s="52"/>
      <c r="F201" s="52"/>
      <c r="G201" s="52"/>
      <c r="H201" s="53"/>
      <c r="I201" s="52"/>
      <c r="J201" s="52"/>
      <c r="K201" s="52"/>
      <c r="L201" s="67"/>
      <c r="M201" s="21"/>
      <c r="N201" s="67"/>
      <c r="O201" s="20"/>
      <c r="P201" s="72"/>
    </row>
    <row r="202" spans="1:16" x14ac:dyDescent="0.25">
      <c r="A202" s="35" t="s">
        <v>17</v>
      </c>
      <c r="B202" s="27" t="s">
        <v>262</v>
      </c>
      <c r="C202" s="28">
        <v>20000</v>
      </c>
      <c r="D202" s="67">
        <f>VLOOKUP(B202,'08.11'!B202:P463,15,0)</f>
        <v>0</v>
      </c>
      <c r="E202" s="25"/>
      <c r="F202" s="25"/>
      <c r="G202" s="25"/>
      <c r="H202" s="25"/>
      <c r="I202" s="25"/>
      <c r="J202" s="25"/>
      <c r="K202" s="25"/>
      <c r="L202" s="65">
        <f>D202+G202+H202-I202-J202-K202-M202</f>
        <v>0</v>
      </c>
      <c r="M202" s="26"/>
      <c r="N202" s="65">
        <f t="shared" si="9"/>
        <v>0</v>
      </c>
      <c r="O202" s="25"/>
      <c r="P202" s="73"/>
    </row>
    <row r="203" spans="1:16" x14ac:dyDescent="0.25">
      <c r="A203" s="35" t="s">
        <v>19</v>
      </c>
      <c r="B203" s="27" t="s">
        <v>263</v>
      </c>
      <c r="C203" s="28">
        <v>108000</v>
      </c>
      <c r="D203" s="67">
        <f>VLOOKUP(B203,'08.11'!B203:P464,15,0)</f>
        <v>21</v>
      </c>
      <c r="E203" s="25"/>
      <c r="F203" s="25"/>
      <c r="G203" s="25"/>
      <c r="H203" s="25"/>
      <c r="I203" s="25"/>
      <c r="J203" s="25"/>
      <c r="K203" s="25"/>
      <c r="L203" s="65">
        <f t="shared" ref="L203:L228" si="12">D203+G203+H203-I203-J203-K203-M203</f>
        <v>15</v>
      </c>
      <c r="M203" s="26">
        <v>6</v>
      </c>
      <c r="N203" s="65">
        <f t="shared" si="9"/>
        <v>0</v>
      </c>
      <c r="O203" s="25"/>
      <c r="P203" s="73">
        <v>15</v>
      </c>
    </row>
    <row r="204" spans="1:16" hidden="1" x14ac:dyDescent="0.25">
      <c r="A204" s="35" t="s">
        <v>21</v>
      </c>
      <c r="B204" s="27" t="s">
        <v>264</v>
      </c>
      <c r="C204" s="28">
        <v>50000</v>
      </c>
      <c r="D204" s="67">
        <f>VLOOKUP(B204,'08.11'!B204:P465,15,0)</f>
        <v>0</v>
      </c>
      <c r="E204" s="25"/>
      <c r="F204" s="25"/>
      <c r="G204" s="25"/>
      <c r="H204" s="25"/>
      <c r="I204" s="25"/>
      <c r="J204" s="25"/>
      <c r="K204" s="25"/>
      <c r="L204" s="65">
        <f t="shared" si="12"/>
        <v>0</v>
      </c>
      <c r="M204" s="26"/>
      <c r="N204" s="65">
        <f t="shared" si="9"/>
        <v>0</v>
      </c>
      <c r="O204" s="25"/>
      <c r="P204" s="73"/>
    </row>
    <row r="205" spans="1:16" hidden="1" x14ac:dyDescent="0.25">
      <c r="A205" s="35" t="s">
        <v>23</v>
      </c>
      <c r="B205" s="27" t="s">
        <v>265</v>
      </c>
      <c r="C205" s="28">
        <v>20000</v>
      </c>
      <c r="D205" s="67">
        <f>VLOOKUP(B205,'08.11'!B205:P466,15,0)</f>
        <v>0</v>
      </c>
      <c r="E205" s="25"/>
      <c r="F205" s="25"/>
      <c r="G205" s="25"/>
      <c r="H205" s="25"/>
      <c r="I205" s="25"/>
      <c r="J205" s="25"/>
      <c r="K205" s="25"/>
      <c r="L205" s="65">
        <f t="shared" si="12"/>
        <v>0</v>
      </c>
      <c r="M205" s="26"/>
      <c r="N205" s="65">
        <f t="shared" si="9"/>
        <v>0</v>
      </c>
      <c r="O205" s="25"/>
      <c r="P205" s="73"/>
    </row>
    <row r="206" spans="1:16" hidden="1" x14ac:dyDescent="0.25">
      <c r="A206" s="35" t="s">
        <v>25</v>
      </c>
      <c r="B206" s="27" t="s">
        <v>266</v>
      </c>
      <c r="C206" s="28">
        <v>20000</v>
      </c>
      <c r="D206" s="67">
        <f>VLOOKUP(B206,'08.11'!B206:P467,15,0)</f>
        <v>0</v>
      </c>
      <c r="E206" s="25"/>
      <c r="F206" s="25"/>
      <c r="G206" s="25"/>
      <c r="H206" s="25"/>
      <c r="I206" s="25"/>
      <c r="J206" s="25"/>
      <c r="K206" s="25"/>
      <c r="L206" s="65">
        <f t="shared" si="12"/>
        <v>0</v>
      </c>
      <c r="M206" s="26"/>
      <c r="N206" s="65">
        <f t="shared" si="9"/>
        <v>0</v>
      </c>
      <c r="O206" s="25"/>
      <c r="P206" s="73"/>
    </row>
    <row r="207" spans="1:16" hidden="1" x14ac:dyDescent="0.25">
      <c r="A207" s="35" t="s">
        <v>27</v>
      </c>
      <c r="B207" s="27" t="s">
        <v>267</v>
      </c>
      <c r="C207" s="28">
        <v>20000</v>
      </c>
      <c r="D207" s="67">
        <f>VLOOKUP(B207,'08.11'!B207:P468,15,0)</f>
        <v>0</v>
      </c>
      <c r="E207" s="25"/>
      <c r="F207" s="25"/>
      <c r="G207" s="25"/>
      <c r="H207" s="25"/>
      <c r="I207" s="25"/>
      <c r="J207" s="25"/>
      <c r="K207" s="25"/>
      <c r="L207" s="65">
        <f t="shared" si="12"/>
        <v>0</v>
      </c>
      <c r="M207" s="26"/>
      <c r="N207" s="65">
        <f t="shared" si="9"/>
        <v>0</v>
      </c>
      <c r="O207" s="25"/>
      <c r="P207" s="73"/>
    </row>
    <row r="208" spans="1:16" hidden="1" x14ac:dyDescent="0.25">
      <c r="A208" s="35" t="s">
        <v>29</v>
      </c>
      <c r="B208" s="27" t="s">
        <v>268</v>
      </c>
      <c r="C208" s="28">
        <v>50000</v>
      </c>
      <c r="D208" s="67">
        <f>VLOOKUP(B208,'08.11'!B208:P469,15,0)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73"/>
    </row>
    <row r="209" spans="1:16" hidden="1" x14ac:dyDescent="0.25">
      <c r="A209" s="35" t="s">
        <v>31</v>
      </c>
      <c r="B209" s="27" t="s">
        <v>269</v>
      </c>
      <c r="C209" s="28">
        <v>22000</v>
      </c>
      <c r="D209" s="67">
        <f>VLOOKUP(B209,'08.11'!B209:P470,15,0)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73"/>
    </row>
    <row r="210" spans="1:16" x14ac:dyDescent="0.25">
      <c r="A210" s="35">
        <v>3</v>
      </c>
      <c r="B210" s="27" t="s">
        <v>265</v>
      </c>
      <c r="C210" s="28"/>
      <c r="D210" s="67">
        <v>8</v>
      </c>
      <c r="E210" s="25"/>
      <c r="F210" s="25"/>
      <c r="G210" s="25"/>
      <c r="H210" s="25"/>
      <c r="I210" s="25"/>
      <c r="J210" s="25"/>
      <c r="K210" s="25"/>
      <c r="L210" s="65"/>
      <c r="M210" s="26"/>
      <c r="N210" s="65"/>
      <c r="O210" s="25"/>
      <c r="P210" s="73">
        <v>8</v>
      </c>
    </row>
    <row r="211" spans="1:16" x14ac:dyDescent="0.25">
      <c r="A211" s="35">
        <v>4</v>
      </c>
      <c r="B211" s="27" t="s">
        <v>266</v>
      </c>
      <c r="C211" s="28"/>
      <c r="D211" s="67"/>
      <c r="E211" s="25"/>
      <c r="F211" s="25"/>
      <c r="G211" s="25"/>
      <c r="H211" s="25"/>
      <c r="I211" s="25"/>
      <c r="J211" s="25"/>
      <c r="K211" s="25"/>
      <c r="L211" s="65"/>
      <c r="M211" s="26"/>
      <c r="N211" s="65"/>
      <c r="O211" s="25"/>
      <c r="P211" s="73"/>
    </row>
    <row r="212" spans="1:16" x14ac:dyDescent="0.25">
      <c r="A212" s="35">
        <v>5</v>
      </c>
      <c r="B212" s="27" t="s">
        <v>267</v>
      </c>
      <c r="C212" s="28"/>
      <c r="D212" s="67">
        <v>7</v>
      </c>
      <c r="E212" s="25"/>
      <c r="F212" s="25"/>
      <c r="G212" s="25"/>
      <c r="H212" s="25"/>
      <c r="I212" s="25"/>
      <c r="J212" s="25"/>
      <c r="K212" s="25"/>
      <c r="L212" s="65"/>
      <c r="M212" s="26">
        <v>5</v>
      </c>
      <c r="N212" s="65"/>
      <c r="O212" s="25"/>
      <c r="P212" s="73">
        <v>2</v>
      </c>
    </row>
    <row r="213" spans="1:16" x14ac:dyDescent="0.25">
      <c r="A213" s="35" t="s">
        <v>33</v>
      </c>
      <c r="B213" s="27" t="s">
        <v>270</v>
      </c>
      <c r="C213" s="28">
        <v>99000</v>
      </c>
      <c r="D213" s="67">
        <f>VLOOKUP(B213,'08.11'!B213:P471,15,0)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2"/>
        <v>0</v>
      </c>
      <c r="M213" s="26"/>
      <c r="N213" s="65">
        <f t="shared" si="9"/>
        <v>0</v>
      </c>
      <c r="O213" s="25"/>
      <c r="P213" s="73"/>
    </row>
    <row r="214" spans="1:16" x14ac:dyDescent="0.25">
      <c r="A214" s="35" t="s">
        <v>35</v>
      </c>
      <c r="B214" s="27" t="s">
        <v>271</v>
      </c>
      <c r="C214" s="28">
        <v>22000</v>
      </c>
      <c r="D214" s="67">
        <f>VLOOKUP(B214,'08.11'!B214:P472,15,0)</f>
        <v>35</v>
      </c>
      <c r="E214" s="25"/>
      <c r="F214" s="25"/>
      <c r="G214" s="25"/>
      <c r="H214" s="25"/>
      <c r="I214" s="25"/>
      <c r="J214" s="25"/>
      <c r="K214" s="25"/>
      <c r="L214" s="65">
        <f t="shared" si="12"/>
        <v>16</v>
      </c>
      <c r="M214" s="26">
        <v>19</v>
      </c>
      <c r="N214" s="65">
        <f t="shared" si="9"/>
        <v>0</v>
      </c>
      <c r="O214" s="25"/>
      <c r="P214" s="73">
        <v>16</v>
      </c>
    </row>
    <row r="215" spans="1:16" hidden="1" x14ac:dyDescent="0.25">
      <c r="A215" s="35" t="s">
        <v>37</v>
      </c>
      <c r="B215" s="31" t="s">
        <v>272</v>
      </c>
      <c r="C215" s="28">
        <v>13000</v>
      </c>
      <c r="D215" s="67">
        <f>VLOOKUP(B215,'08.11'!B215:P473,15,0)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2"/>
        <v>0</v>
      </c>
      <c r="M215" s="26"/>
      <c r="N215" s="65">
        <f t="shared" si="9"/>
        <v>0</v>
      </c>
      <c r="O215" s="25"/>
      <c r="P215" s="73"/>
    </row>
    <row r="216" spans="1:16" hidden="1" x14ac:dyDescent="0.25">
      <c r="A216" s="35" t="s">
        <v>39</v>
      </c>
      <c r="B216" s="27" t="s">
        <v>273</v>
      </c>
      <c r="C216" s="28">
        <v>22000</v>
      </c>
      <c r="D216" s="67">
        <f>VLOOKUP(B216,'08.11'!B216:P474,15,0)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2"/>
        <v>0</v>
      </c>
      <c r="M216" s="26"/>
      <c r="N216" s="65">
        <f t="shared" si="9"/>
        <v>0</v>
      </c>
      <c r="O216" s="25"/>
      <c r="P216" s="73"/>
    </row>
    <row r="217" spans="1:16" hidden="1" x14ac:dyDescent="0.25">
      <c r="A217" s="35" t="s">
        <v>41</v>
      </c>
      <c r="B217" s="27" t="s">
        <v>274</v>
      </c>
      <c r="C217" s="28">
        <v>32000</v>
      </c>
      <c r="D217" s="67">
        <f>VLOOKUP(B217,'08.11'!B217:P475,15,0)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9"/>
        <v>0</v>
      </c>
      <c r="O217" s="25"/>
      <c r="P217" s="73"/>
    </row>
    <row r="218" spans="1:16" hidden="1" x14ac:dyDescent="0.25">
      <c r="A218" s="35" t="s">
        <v>43</v>
      </c>
      <c r="B218" s="27" t="s">
        <v>275</v>
      </c>
      <c r="C218" s="28">
        <v>20000</v>
      </c>
      <c r="D218" s="67">
        <f>VLOOKUP(B218,'08.11'!B218:P476,15,0)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2"/>
        <v>0</v>
      </c>
      <c r="M218" s="26"/>
      <c r="N218" s="65">
        <f t="shared" si="9"/>
        <v>0</v>
      </c>
      <c r="O218" s="25"/>
      <c r="P218" s="73"/>
    </row>
    <row r="219" spans="1:16" hidden="1" x14ac:dyDescent="0.25">
      <c r="A219" s="35" t="s">
        <v>45</v>
      </c>
      <c r="B219" s="27" t="s">
        <v>276</v>
      </c>
      <c r="C219" s="28">
        <v>20000</v>
      </c>
      <c r="D219" s="67">
        <f>VLOOKUP(B219,'08.11'!B219:P477,15,0)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2"/>
        <v>0</v>
      </c>
      <c r="M219" s="26"/>
      <c r="N219" s="65">
        <f t="shared" si="9"/>
        <v>0</v>
      </c>
      <c r="O219" s="25"/>
      <c r="P219" s="73"/>
    </row>
    <row r="220" spans="1:16" hidden="1" x14ac:dyDescent="0.25">
      <c r="A220" s="35" t="s">
        <v>47</v>
      </c>
      <c r="B220" s="27" t="s">
        <v>277</v>
      </c>
      <c r="C220" s="28">
        <v>20000</v>
      </c>
      <c r="D220" s="67">
        <f>VLOOKUP(B220,'08.11'!B220:P478,15,0)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ref="N220:N273" si="13">P220-L220</f>
        <v>0</v>
      </c>
      <c r="O220" s="25"/>
      <c r="P220" s="73"/>
    </row>
    <row r="221" spans="1:16" hidden="1" x14ac:dyDescent="0.25">
      <c r="A221" s="35" t="s">
        <v>49</v>
      </c>
      <c r="B221" s="27" t="s">
        <v>278</v>
      </c>
      <c r="C221" s="28">
        <v>88000</v>
      </c>
      <c r="D221" s="67">
        <f>VLOOKUP(B221,'08.11'!B221:P479,15,0)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si="13"/>
        <v>0</v>
      </c>
      <c r="O221" s="25"/>
      <c r="P221" s="73"/>
    </row>
    <row r="222" spans="1:16" x14ac:dyDescent="0.25">
      <c r="A222" s="35" t="s">
        <v>51</v>
      </c>
      <c r="B222" s="27" t="s">
        <v>279</v>
      </c>
      <c r="C222" s="28">
        <v>20000</v>
      </c>
      <c r="D222" s="67">
        <f>VLOOKUP(B222,'08.11'!B222:P480,15,0)</f>
        <v>12</v>
      </c>
      <c r="E222" s="25"/>
      <c r="F222" s="25"/>
      <c r="G222" s="25"/>
      <c r="H222" s="25"/>
      <c r="I222" s="25"/>
      <c r="J222" s="25"/>
      <c r="K222" s="25"/>
      <c r="L222" s="65">
        <f t="shared" si="12"/>
        <v>11</v>
      </c>
      <c r="M222" s="26">
        <v>1</v>
      </c>
      <c r="N222" s="65">
        <f t="shared" si="13"/>
        <v>-11</v>
      </c>
      <c r="O222" s="25"/>
      <c r="P222" s="73"/>
    </row>
    <row r="223" spans="1:16" hidden="1" x14ac:dyDescent="0.25">
      <c r="A223" s="35" t="s">
        <v>53</v>
      </c>
      <c r="B223" s="27" t="s">
        <v>280</v>
      </c>
      <c r="C223" s="28">
        <v>88000</v>
      </c>
      <c r="D223" s="67">
        <f>VLOOKUP(B223,'08.11'!B223:P481,15,0)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2"/>
        <v>0</v>
      </c>
      <c r="M223" s="26"/>
      <c r="N223" s="65">
        <f t="shared" si="13"/>
        <v>0</v>
      </c>
      <c r="O223" s="25"/>
      <c r="P223" s="73"/>
    </row>
    <row r="224" spans="1:16" x14ac:dyDescent="0.25">
      <c r="A224" s="35" t="s">
        <v>55</v>
      </c>
      <c r="B224" s="27" t="s">
        <v>281</v>
      </c>
      <c r="C224" s="28">
        <v>20000</v>
      </c>
      <c r="D224" s="67">
        <f>VLOOKUP(B224,'08.11'!B224:P482,15,0)</f>
        <v>7</v>
      </c>
      <c r="E224" s="25"/>
      <c r="F224" s="25"/>
      <c r="G224" s="25"/>
      <c r="H224" s="25"/>
      <c r="I224" s="25"/>
      <c r="J224" s="25"/>
      <c r="K224" s="25"/>
      <c r="L224" s="65">
        <f t="shared" si="12"/>
        <v>3</v>
      </c>
      <c r="M224" s="26">
        <v>4</v>
      </c>
      <c r="N224" s="65">
        <f t="shared" si="13"/>
        <v>-3</v>
      </c>
      <c r="O224" s="25"/>
      <c r="P224" s="73"/>
    </row>
    <row r="225" spans="1:16" x14ac:dyDescent="0.25">
      <c r="A225" s="35" t="s">
        <v>57</v>
      </c>
      <c r="B225" s="27" t="s">
        <v>282</v>
      </c>
      <c r="C225" s="28">
        <v>20000</v>
      </c>
      <c r="D225" s="67">
        <f>VLOOKUP(B225,'08.11'!B225:P483,15,0)</f>
        <v>7</v>
      </c>
      <c r="E225" s="25"/>
      <c r="F225" s="25"/>
      <c r="G225" s="25">
        <v>14</v>
      </c>
      <c r="H225" s="25"/>
      <c r="I225" s="25"/>
      <c r="J225" s="25"/>
      <c r="K225" s="25"/>
      <c r="L225" s="65">
        <f t="shared" si="12"/>
        <v>18</v>
      </c>
      <c r="M225" s="26">
        <v>3</v>
      </c>
      <c r="N225" s="65">
        <f t="shared" si="13"/>
        <v>-6</v>
      </c>
      <c r="O225" s="25"/>
      <c r="P225" s="73">
        <v>12</v>
      </c>
    </row>
    <row r="226" spans="1:16" hidden="1" x14ac:dyDescent="0.25">
      <c r="A226" s="35" t="s">
        <v>59</v>
      </c>
      <c r="B226" s="27" t="s">
        <v>283</v>
      </c>
      <c r="C226" s="28">
        <v>20000</v>
      </c>
      <c r="D226" s="67">
        <f>VLOOKUP(B226,'08.11'!B226:P484,15,0)</f>
        <v>0</v>
      </c>
      <c r="E226" s="25"/>
      <c r="F226" s="25"/>
      <c r="G226" s="25"/>
      <c r="H226" s="25"/>
      <c r="I226" s="25"/>
      <c r="J226" s="25"/>
      <c r="K226" s="25"/>
      <c r="L226" s="65">
        <f t="shared" si="12"/>
        <v>0</v>
      </c>
      <c r="M226" s="26"/>
      <c r="N226" s="65">
        <f t="shared" si="13"/>
        <v>0</v>
      </c>
      <c r="O226" s="25"/>
      <c r="P226" s="73"/>
    </row>
    <row r="227" spans="1:16" hidden="1" x14ac:dyDescent="0.25">
      <c r="A227" s="35" t="s">
        <v>61</v>
      </c>
      <c r="B227" s="27" t="s">
        <v>284</v>
      </c>
      <c r="C227" s="28">
        <v>20000</v>
      </c>
      <c r="D227" s="67">
        <f>VLOOKUP(B227,'08.11'!B227:P485,15,0)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2"/>
        <v>0</v>
      </c>
      <c r="M227" s="26"/>
      <c r="N227" s="65">
        <f t="shared" si="13"/>
        <v>0</v>
      </c>
      <c r="O227" s="25"/>
      <c r="P227" s="73"/>
    </row>
    <row r="228" spans="1:16" hidden="1" x14ac:dyDescent="0.25">
      <c r="A228" s="35" t="s">
        <v>63</v>
      </c>
      <c r="B228" s="27" t="s">
        <v>285</v>
      </c>
      <c r="C228" s="28">
        <v>28000</v>
      </c>
      <c r="D228" s="67">
        <f>VLOOKUP(B228,'08.11'!B228:P486,15,0)</f>
        <v>0</v>
      </c>
      <c r="E228" s="25"/>
      <c r="F228" s="25"/>
      <c r="G228" s="25"/>
      <c r="H228" s="25"/>
      <c r="I228" s="25"/>
      <c r="J228" s="25"/>
      <c r="K228" s="25"/>
      <c r="L228" s="65">
        <f t="shared" si="12"/>
        <v>0</v>
      </c>
      <c r="M228" s="26"/>
      <c r="N228" s="65">
        <f t="shared" si="13"/>
        <v>0</v>
      </c>
      <c r="O228" s="25"/>
      <c r="P228" s="73"/>
    </row>
    <row r="229" spans="1:16" x14ac:dyDescent="0.25">
      <c r="A229" s="35" t="s">
        <v>65</v>
      </c>
      <c r="B229" s="54" t="s">
        <v>286</v>
      </c>
      <c r="C229" s="55">
        <v>50000</v>
      </c>
      <c r="D229" s="67">
        <f>VLOOKUP(B229,'08.11'!B229:P487,15,0)</f>
        <v>0</v>
      </c>
      <c r="E229" s="25"/>
      <c r="F229" s="25"/>
      <c r="G229" s="25"/>
      <c r="H229" s="25"/>
      <c r="I229" s="25"/>
      <c r="J229" s="25"/>
      <c r="K229" s="25"/>
      <c r="L229" s="65"/>
      <c r="M229" s="26">
        <v>5</v>
      </c>
      <c r="N229" s="65"/>
      <c r="O229" s="25"/>
      <c r="P229" s="73"/>
    </row>
    <row r="230" spans="1:16" x14ac:dyDescent="0.25">
      <c r="A230" s="35" t="s">
        <v>67</v>
      </c>
      <c r="B230" s="54" t="s">
        <v>287</v>
      </c>
      <c r="C230" s="55">
        <v>80000</v>
      </c>
      <c r="D230" s="67">
        <f>VLOOKUP(B230,'08.11'!B230:P488,15,0)</f>
        <v>0</v>
      </c>
      <c r="E230" s="25"/>
      <c r="F230" s="25"/>
      <c r="G230" s="25"/>
      <c r="H230" s="25"/>
      <c r="I230" s="25"/>
      <c r="J230" s="25"/>
      <c r="K230" s="25"/>
      <c r="L230" s="65"/>
      <c r="M230" s="26">
        <v>1</v>
      </c>
      <c r="N230" s="65"/>
      <c r="O230" s="25"/>
      <c r="P230" s="73"/>
    </row>
    <row r="231" spans="1:16" x14ac:dyDescent="0.25">
      <c r="A231" s="17"/>
      <c r="B231" s="18" t="s">
        <v>288</v>
      </c>
      <c r="C231" s="19"/>
      <c r="D231" s="67">
        <f>VLOOKUP(B231,'08.11'!B231:P489,15,0)</f>
        <v>0</v>
      </c>
      <c r="E231" s="20"/>
      <c r="F231" s="20"/>
      <c r="G231" s="20"/>
      <c r="H231" s="20"/>
      <c r="I231" s="20"/>
      <c r="J231" s="20"/>
      <c r="K231" s="20"/>
      <c r="L231" s="67"/>
      <c r="M231" s="21"/>
      <c r="N231" s="67"/>
      <c r="O231" s="20"/>
      <c r="P231" s="72"/>
    </row>
    <row r="232" spans="1:16" x14ac:dyDescent="0.25">
      <c r="A232" s="39">
        <v>1</v>
      </c>
      <c r="B232" s="23" t="s">
        <v>289</v>
      </c>
      <c r="C232" s="24">
        <v>38000</v>
      </c>
      <c r="D232" s="67">
        <f>VLOOKUP(B232,'08.11'!B232:P490,15,0)</f>
        <v>0</v>
      </c>
      <c r="E232" s="25"/>
      <c r="F232" s="25"/>
      <c r="G232" s="25"/>
      <c r="H232" s="25"/>
      <c r="I232" s="25"/>
      <c r="J232" s="25"/>
      <c r="K232" s="25"/>
      <c r="L232" s="65">
        <f>D232+G232+H232-I232-J232-K232-M232</f>
        <v>0</v>
      </c>
      <c r="M232" s="26"/>
      <c r="N232" s="65">
        <f t="shared" si="13"/>
        <v>0</v>
      </c>
      <c r="O232" s="25"/>
      <c r="P232" s="73"/>
    </row>
    <row r="233" spans="1:16" x14ac:dyDescent="0.25">
      <c r="A233" s="40">
        <v>2</v>
      </c>
      <c r="B233" s="27" t="s">
        <v>290</v>
      </c>
      <c r="C233" s="28">
        <v>38000</v>
      </c>
      <c r="D233" s="67">
        <f>VLOOKUP(B233,'08.11'!B233:P491,15,0)</f>
        <v>0</v>
      </c>
      <c r="E233" s="29"/>
      <c r="F233" s="29"/>
      <c r="G233" s="29"/>
      <c r="H233" s="29"/>
      <c r="I233" s="29"/>
      <c r="J233" s="29"/>
      <c r="K233" s="29"/>
      <c r="L233" s="66">
        <f>D233+G233+H233-I233-J233-K233-M233</f>
        <v>0</v>
      </c>
      <c r="M233" s="30"/>
      <c r="N233" s="66">
        <f t="shared" si="13"/>
        <v>0</v>
      </c>
      <c r="O233" s="29"/>
      <c r="P233" s="71"/>
    </row>
    <row r="234" spans="1:16" x14ac:dyDescent="0.25">
      <c r="A234" s="32">
        <v>3</v>
      </c>
      <c r="B234" s="33" t="s">
        <v>291</v>
      </c>
      <c r="C234" s="34">
        <v>38000</v>
      </c>
      <c r="D234" s="67">
        <f>VLOOKUP(B234,'08.11'!B234:P492,15,0)</f>
        <v>0</v>
      </c>
      <c r="E234" s="37"/>
      <c r="F234" s="37"/>
      <c r="G234" s="37"/>
      <c r="H234" s="37"/>
      <c r="I234" s="37"/>
      <c r="J234" s="37"/>
      <c r="K234" s="37"/>
      <c r="L234" s="68">
        <f>D234+G234+H234-I234-J234-K234-M234</f>
        <v>0</v>
      </c>
      <c r="M234" s="38"/>
      <c r="N234" s="68">
        <f t="shared" si="13"/>
        <v>0</v>
      </c>
      <c r="O234" s="37"/>
      <c r="P234" s="74"/>
    </row>
    <row r="235" spans="1:16" x14ac:dyDescent="0.25">
      <c r="A235" s="44"/>
      <c r="B235" s="56" t="s">
        <v>292</v>
      </c>
      <c r="C235" s="46"/>
      <c r="D235" s="67">
        <f>VLOOKUP(B235,'08.11'!B235:P493,15,0)</f>
        <v>0</v>
      </c>
      <c r="E235" s="20"/>
      <c r="F235" s="20"/>
      <c r="G235" s="20"/>
      <c r="H235" s="20"/>
      <c r="I235" s="20"/>
      <c r="J235" s="20"/>
      <c r="K235" s="20"/>
      <c r="L235" s="67"/>
      <c r="M235" s="21"/>
      <c r="N235" s="67"/>
      <c r="O235" s="20"/>
      <c r="P235" s="72"/>
    </row>
    <row r="236" spans="1:16" x14ac:dyDescent="0.25">
      <c r="A236" s="39">
        <v>1</v>
      </c>
      <c r="B236" s="23" t="s">
        <v>293</v>
      </c>
      <c r="C236" s="24">
        <v>32000</v>
      </c>
      <c r="D236" s="67">
        <f>VLOOKUP(B236,'08.11'!B236:P494,15,0)</f>
        <v>0</v>
      </c>
      <c r="E236" s="25"/>
      <c r="F236" s="25"/>
      <c r="G236" s="25"/>
      <c r="H236" s="25"/>
      <c r="I236" s="25"/>
      <c r="J236" s="25"/>
      <c r="K236" s="25"/>
      <c r="L236" s="65">
        <f>D236+G236+H236-I236-J236-K236-M236</f>
        <v>0</v>
      </c>
      <c r="M236" s="26"/>
      <c r="N236" s="65">
        <f t="shared" si="13"/>
        <v>0</v>
      </c>
      <c r="O236" s="25"/>
      <c r="P236" s="73"/>
    </row>
    <row r="237" spans="1:16" x14ac:dyDescent="0.25">
      <c r="A237" s="40">
        <v>2</v>
      </c>
      <c r="B237" s="27" t="s">
        <v>294</v>
      </c>
      <c r="C237" s="28">
        <v>32000</v>
      </c>
      <c r="D237" s="67">
        <f>VLOOKUP(B237,'08.11'!B237:P495,15,0)</f>
        <v>0</v>
      </c>
      <c r="E237" s="25"/>
      <c r="F237" s="25"/>
      <c r="G237" s="25"/>
      <c r="H237" s="25"/>
      <c r="I237" s="25"/>
      <c r="J237" s="25"/>
      <c r="K237" s="25"/>
      <c r="L237" s="65">
        <f t="shared" ref="L237:L244" si="14">D237+G237+H237-I237-J237-K237-M237</f>
        <v>0</v>
      </c>
      <c r="M237" s="26"/>
      <c r="N237" s="65">
        <f t="shared" si="13"/>
        <v>0</v>
      </c>
      <c r="O237" s="25"/>
      <c r="P237" s="73"/>
    </row>
    <row r="238" spans="1:16" x14ac:dyDescent="0.25">
      <c r="A238" s="41">
        <v>3</v>
      </c>
      <c r="B238" s="42" t="s">
        <v>295</v>
      </c>
      <c r="C238" s="43">
        <v>32000</v>
      </c>
      <c r="D238" s="67">
        <f>VLOOKUP(B238,'08.11'!B238:P496,15,0)</f>
        <v>0</v>
      </c>
      <c r="E238" s="25"/>
      <c r="F238" s="25"/>
      <c r="G238" s="25"/>
      <c r="H238" s="25"/>
      <c r="I238" s="25"/>
      <c r="J238" s="25"/>
      <c r="K238" s="25"/>
      <c r="L238" s="65">
        <f t="shared" si="14"/>
        <v>0</v>
      </c>
      <c r="M238" s="26"/>
      <c r="N238" s="65">
        <f t="shared" si="13"/>
        <v>0</v>
      </c>
      <c r="O238" s="25"/>
      <c r="P238" s="73"/>
    </row>
    <row r="239" spans="1:16" x14ac:dyDescent="0.25">
      <c r="A239" s="41">
        <v>4</v>
      </c>
      <c r="B239" s="42" t="s">
        <v>296</v>
      </c>
      <c r="C239" s="43">
        <v>32000</v>
      </c>
      <c r="D239" s="67">
        <f>VLOOKUP(B239,'08.11'!B239:P497,15,0)</f>
        <v>0</v>
      </c>
      <c r="E239" s="25"/>
      <c r="F239" s="25"/>
      <c r="G239" s="25"/>
      <c r="H239" s="25"/>
      <c r="I239" s="25"/>
      <c r="J239" s="25"/>
      <c r="K239" s="25"/>
      <c r="L239" s="65">
        <f t="shared" si="14"/>
        <v>0</v>
      </c>
      <c r="M239" s="26"/>
      <c r="N239" s="65">
        <f t="shared" si="13"/>
        <v>0</v>
      </c>
      <c r="O239" s="25"/>
      <c r="P239" s="73"/>
    </row>
    <row r="240" spans="1:16" x14ac:dyDescent="0.25">
      <c r="A240" s="41">
        <v>5</v>
      </c>
      <c r="B240" s="42" t="s">
        <v>297</v>
      </c>
      <c r="C240" s="43">
        <v>32000</v>
      </c>
      <c r="D240" s="67">
        <f>VLOOKUP(B240,'08.11'!B240:P498,15,0)</f>
        <v>0</v>
      </c>
      <c r="E240" s="25"/>
      <c r="F240" s="25"/>
      <c r="G240" s="25"/>
      <c r="H240" s="25"/>
      <c r="I240" s="25"/>
      <c r="J240" s="25"/>
      <c r="K240" s="25"/>
      <c r="L240" s="65">
        <f t="shared" si="14"/>
        <v>0</v>
      </c>
      <c r="M240" s="26"/>
      <c r="N240" s="65">
        <f t="shared" si="13"/>
        <v>0</v>
      </c>
      <c r="O240" s="25"/>
      <c r="P240" s="73"/>
    </row>
    <row r="241" spans="1:16" x14ac:dyDescent="0.25">
      <c r="A241" s="41">
        <v>6</v>
      </c>
      <c r="B241" s="42" t="s">
        <v>298</v>
      </c>
      <c r="C241" s="43">
        <v>32000</v>
      </c>
      <c r="D241" s="67">
        <f>VLOOKUP(B241,'08.11'!B241:P499,15,0)</f>
        <v>0</v>
      </c>
      <c r="E241" s="25"/>
      <c r="F241" s="25"/>
      <c r="G241" s="25"/>
      <c r="H241" s="25"/>
      <c r="I241" s="25"/>
      <c r="J241" s="25"/>
      <c r="K241" s="25"/>
      <c r="L241" s="65">
        <f t="shared" si="14"/>
        <v>0</v>
      </c>
      <c r="M241" s="26"/>
      <c r="N241" s="65">
        <f t="shared" si="13"/>
        <v>0</v>
      </c>
      <c r="O241" s="25"/>
      <c r="P241" s="73"/>
    </row>
    <row r="242" spans="1:16" x14ac:dyDescent="0.25">
      <c r="A242" s="41">
        <v>7</v>
      </c>
      <c r="B242" s="42" t="s">
        <v>299</v>
      </c>
      <c r="C242" s="43">
        <v>32000</v>
      </c>
      <c r="D242" s="67">
        <f>VLOOKUP(B242,'08.11'!B242:P500,15,0)</f>
        <v>0</v>
      </c>
      <c r="E242" s="25"/>
      <c r="F242" s="25"/>
      <c r="G242" s="25"/>
      <c r="H242" s="25"/>
      <c r="I242" s="25"/>
      <c r="J242" s="25"/>
      <c r="K242" s="25"/>
      <c r="L242" s="65">
        <f t="shared" si="14"/>
        <v>0</v>
      </c>
      <c r="M242" s="26"/>
      <c r="N242" s="65">
        <f t="shared" si="13"/>
        <v>0</v>
      </c>
      <c r="O242" s="25"/>
      <c r="P242" s="73"/>
    </row>
    <row r="243" spans="1:16" x14ac:dyDescent="0.25">
      <c r="A243" s="40">
        <v>8</v>
      </c>
      <c r="B243" s="27" t="s">
        <v>300</v>
      </c>
      <c r="C243" s="28">
        <v>32000</v>
      </c>
      <c r="D243" s="67">
        <f>VLOOKUP(B243,'08.11'!B243:P501,15,0)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4"/>
        <v>0</v>
      </c>
      <c r="M243" s="26"/>
      <c r="N243" s="65">
        <f t="shared" si="13"/>
        <v>0</v>
      </c>
      <c r="O243" s="25"/>
      <c r="P243" s="73"/>
    </row>
    <row r="244" spans="1:16" x14ac:dyDescent="0.25">
      <c r="A244" s="40"/>
      <c r="B244" s="27"/>
      <c r="C244" s="28">
        <v>32001</v>
      </c>
      <c r="D244" s="67" t="e">
        <f>VLOOKUP(B244,'08.11'!B244:P502,15,0)</f>
        <v>#N/A</v>
      </c>
      <c r="E244" s="25"/>
      <c r="F244" s="25"/>
      <c r="G244" s="25"/>
      <c r="H244" s="25"/>
      <c r="I244" s="25"/>
      <c r="J244" s="25"/>
      <c r="K244" s="25"/>
      <c r="L244" s="65" t="e">
        <f t="shared" si="14"/>
        <v>#N/A</v>
      </c>
      <c r="M244" s="26"/>
      <c r="N244" s="65" t="e">
        <f t="shared" si="13"/>
        <v>#N/A</v>
      </c>
      <c r="O244" s="25"/>
      <c r="P244" s="73"/>
    </row>
    <row r="245" spans="1:16" x14ac:dyDescent="0.25">
      <c r="A245" s="17"/>
      <c r="B245" s="18" t="s">
        <v>301</v>
      </c>
      <c r="C245" s="19"/>
      <c r="D245" s="67">
        <f>VLOOKUP(B245,'08.11'!B245:P503,15,0)</f>
        <v>0</v>
      </c>
      <c r="E245" s="20"/>
      <c r="F245" s="20"/>
      <c r="G245" s="20"/>
      <c r="H245" s="20"/>
      <c r="I245" s="20"/>
      <c r="J245" s="20"/>
      <c r="K245" s="20"/>
      <c r="L245" s="67"/>
      <c r="M245" s="21"/>
      <c r="N245" s="67">
        <f t="shared" si="13"/>
        <v>0</v>
      </c>
      <c r="O245" s="20"/>
      <c r="P245" s="72"/>
    </row>
    <row r="246" spans="1:16" x14ac:dyDescent="0.25">
      <c r="A246" s="39">
        <v>1</v>
      </c>
      <c r="B246" s="23" t="s">
        <v>302</v>
      </c>
      <c r="C246" s="24">
        <v>18000</v>
      </c>
      <c r="D246" s="67">
        <f>VLOOKUP(B246,'08.11'!B246:P504,15,0)</f>
        <v>48</v>
      </c>
      <c r="E246" s="25"/>
      <c r="F246" s="25"/>
      <c r="G246" s="25"/>
      <c r="H246" s="25"/>
      <c r="I246" s="25"/>
      <c r="J246" s="25"/>
      <c r="K246" s="25"/>
      <c r="L246" s="65">
        <f>D246+G246+H246-I246-J246-K246-M246</f>
        <v>48</v>
      </c>
      <c r="M246" s="26"/>
      <c r="N246" s="65">
        <f t="shared" si="13"/>
        <v>0</v>
      </c>
      <c r="O246" s="25"/>
      <c r="P246" s="73">
        <v>48</v>
      </c>
    </row>
    <row r="247" spans="1:16" x14ac:dyDescent="0.25">
      <c r="A247" s="40">
        <v>2</v>
      </c>
      <c r="B247" s="27" t="s">
        <v>303</v>
      </c>
      <c r="C247" s="28">
        <v>20000</v>
      </c>
      <c r="D247" s="67">
        <f>VLOOKUP(B247,'08.11'!B247:P505,15,0)</f>
        <v>1</v>
      </c>
      <c r="E247" s="25"/>
      <c r="F247" s="25"/>
      <c r="G247" s="25"/>
      <c r="H247" s="25"/>
      <c r="I247" s="25"/>
      <c r="J247" s="25"/>
      <c r="K247" s="25"/>
      <c r="L247" s="65">
        <f t="shared" ref="L247:L257" si="15">D247+G247+H247-I247-J247-K247-M247</f>
        <v>1</v>
      </c>
      <c r="M247" s="26"/>
      <c r="N247" s="65">
        <f t="shared" si="13"/>
        <v>0</v>
      </c>
      <c r="O247" s="25"/>
      <c r="P247" s="73">
        <v>1</v>
      </c>
    </row>
    <row r="248" spans="1:16" x14ac:dyDescent="0.25">
      <c r="A248" s="40">
        <v>3</v>
      </c>
      <c r="B248" s="27" t="s">
        <v>304</v>
      </c>
      <c r="C248" s="28">
        <v>20000</v>
      </c>
      <c r="D248" s="67">
        <f>VLOOKUP(B248,'08.11'!B248:P506,15,0)</f>
        <v>20</v>
      </c>
      <c r="E248" s="25"/>
      <c r="F248" s="25"/>
      <c r="G248" s="25"/>
      <c r="H248" s="25"/>
      <c r="I248" s="25"/>
      <c r="J248" s="25"/>
      <c r="K248" s="25"/>
      <c r="L248" s="65">
        <f t="shared" si="15"/>
        <v>20</v>
      </c>
      <c r="M248" s="26"/>
      <c r="N248" s="65">
        <f t="shared" si="13"/>
        <v>0</v>
      </c>
      <c r="O248" s="25"/>
      <c r="P248" s="73">
        <v>20</v>
      </c>
    </row>
    <row r="249" spans="1:16" x14ac:dyDescent="0.25">
      <c r="A249" s="40">
        <v>4</v>
      </c>
      <c r="B249" s="27" t="s">
        <v>305</v>
      </c>
      <c r="C249" s="28">
        <v>20000</v>
      </c>
      <c r="D249" s="67">
        <f>VLOOKUP(B249,'08.11'!B249:P507,15,0)</f>
        <v>27</v>
      </c>
      <c r="E249" s="25"/>
      <c r="F249" s="25"/>
      <c r="G249" s="25"/>
      <c r="H249" s="25"/>
      <c r="I249" s="25"/>
      <c r="J249" s="25"/>
      <c r="K249" s="25"/>
      <c r="L249" s="65">
        <f t="shared" si="15"/>
        <v>27</v>
      </c>
      <c r="M249" s="26"/>
      <c r="N249" s="65">
        <f t="shared" si="13"/>
        <v>0</v>
      </c>
      <c r="O249" s="25"/>
      <c r="P249" s="73">
        <v>27</v>
      </c>
    </row>
    <row r="250" spans="1:16" x14ac:dyDescent="0.25">
      <c r="A250" s="40">
        <v>5</v>
      </c>
      <c r="B250" s="27" t="s">
        <v>306</v>
      </c>
      <c r="C250" s="43">
        <v>18000</v>
      </c>
      <c r="D250" s="67">
        <f>VLOOKUP(B250,'08.11'!B250:P508,15,0)</f>
        <v>0</v>
      </c>
      <c r="E250" s="25"/>
      <c r="F250" s="25"/>
      <c r="G250" s="25"/>
      <c r="H250" s="25"/>
      <c r="I250" s="25"/>
      <c r="J250" s="25"/>
      <c r="K250" s="25"/>
      <c r="L250" s="65">
        <f t="shared" si="15"/>
        <v>0</v>
      </c>
      <c r="M250" s="26"/>
      <c r="N250" s="65">
        <f t="shared" si="13"/>
        <v>0</v>
      </c>
      <c r="O250" s="25"/>
      <c r="P250" s="73"/>
    </row>
    <row r="251" spans="1:16" x14ac:dyDescent="0.25">
      <c r="A251" s="40">
        <v>6</v>
      </c>
      <c r="B251" s="27" t="s">
        <v>307</v>
      </c>
      <c r="C251" s="43">
        <v>16000</v>
      </c>
      <c r="D251" s="67">
        <f>VLOOKUP(B251,'08.11'!B251:P509,15,0)</f>
        <v>99</v>
      </c>
      <c r="E251" s="25"/>
      <c r="F251" s="25"/>
      <c r="G251" s="25"/>
      <c r="H251" s="25"/>
      <c r="I251" s="25"/>
      <c r="J251" s="25"/>
      <c r="K251" s="25"/>
      <c r="L251" s="65">
        <f t="shared" si="15"/>
        <v>94</v>
      </c>
      <c r="M251" s="26">
        <v>5</v>
      </c>
      <c r="N251" s="65">
        <f t="shared" si="13"/>
        <v>0</v>
      </c>
      <c r="O251" s="25"/>
      <c r="P251" s="73">
        <v>94</v>
      </c>
    </row>
    <row r="252" spans="1:16" hidden="1" x14ac:dyDescent="0.25">
      <c r="A252" s="40">
        <v>7</v>
      </c>
      <c r="B252" s="27" t="s">
        <v>308</v>
      </c>
      <c r="C252" s="43">
        <v>9000</v>
      </c>
      <c r="D252" s="67">
        <f>VLOOKUP(B252,'08.11'!B252:P510,15,0)</f>
        <v>0</v>
      </c>
      <c r="E252" s="25"/>
      <c r="F252" s="25"/>
      <c r="G252" s="25"/>
      <c r="H252" s="25"/>
      <c r="I252" s="25"/>
      <c r="J252" s="25"/>
      <c r="K252" s="25"/>
      <c r="L252" s="65">
        <f t="shared" si="15"/>
        <v>0</v>
      </c>
      <c r="M252" s="26"/>
      <c r="N252" s="65">
        <f t="shared" si="13"/>
        <v>0</v>
      </c>
      <c r="O252" s="25"/>
      <c r="P252" s="73"/>
    </row>
    <row r="253" spans="1:16" x14ac:dyDescent="0.25">
      <c r="A253" s="40">
        <v>8</v>
      </c>
      <c r="B253" s="27" t="s">
        <v>309</v>
      </c>
      <c r="C253" s="28">
        <v>22000</v>
      </c>
      <c r="D253" s="67">
        <f>VLOOKUP(B253,'08.11'!B253:P511,15,0)</f>
        <v>39</v>
      </c>
      <c r="E253" s="25"/>
      <c r="F253" s="25"/>
      <c r="G253" s="25"/>
      <c r="H253" s="25"/>
      <c r="I253" s="25"/>
      <c r="J253" s="25"/>
      <c r="K253" s="25"/>
      <c r="L253" s="65">
        <f t="shared" si="15"/>
        <v>39</v>
      </c>
      <c r="M253" s="26"/>
      <c r="N253" s="65">
        <f t="shared" si="13"/>
        <v>0</v>
      </c>
      <c r="O253" s="25"/>
      <c r="P253" s="73">
        <v>39</v>
      </c>
    </row>
    <row r="254" spans="1:16" x14ac:dyDescent="0.25">
      <c r="A254" s="40">
        <v>9</v>
      </c>
      <c r="B254" s="27" t="s">
        <v>310</v>
      </c>
      <c r="C254" s="28">
        <v>22000</v>
      </c>
      <c r="D254" s="67">
        <f>VLOOKUP(B254,'08.11'!B254:P512,15,0)</f>
        <v>28</v>
      </c>
      <c r="E254" s="25"/>
      <c r="F254" s="25"/>
      <c r="G254" s="25"/>
      <c r="H254" s="25"/>
      <c r="I254" s="25"/>
      <c r="J254" s="25"/>
      <c r="K254" s="25"/>
      <c r="L254" s="65">
        <f t="shared" si="15"/>
        <v>28</v>
      </c>
      <c r="M254" s="26"/>
      <c r="N254" s="65">
        <f t="shared" si="13"/>
        <v>-3</v>
      </c>
      <c r="O254" s="25"/>
      <c r="P254" s="73">
        <v>25</v>
      </c>
    </row>
    <row r="255" spans="1:16" x14ac:dyDescent="0.25">
      <c r="A255" s="40">
        <v>10</v>
      </c>
      <c r="B255" s="27" t="s">
        <v>311</v>
      </c>
      <c r="C255" s="28">
        <v>20000</v>
      </c>
      <c r="D255" s="67">
        <f>VLOOKUP(B255,'08.11'!B255:P513,15,0)</f>
        <v>48</v>
      </c>
      <c r="E255" s="25"/>
      <c r="F255" s="25"/>
      <c r="G255" s="25"/>
      <c r="H255" s="25"/>
      <c r="I255" s="25"/>
      <c r="J255" s="25"/>
      <c r="K255" s="25"/>
      <c r="L255" s="65">
        <f t="shared" si="15"/>
        <v>48</v>
      </c>
      <c r="M255" s="26"/>
      <c r="N255" s="65">
        <f t="shared" si="13"/>
        <v>0</v>
      </c>
      <c r="O255" s="25"/>
      <c r="P255" s="73">
        <v>48</v>
      </c>
    </row>
    <row r="256" spans="1:16" x14ac:dyDescent="0.25">
      <c r="A256" s="40">
        <v>11</v>
      </c>
      <c r="B256" s="27" t="s">
        <v>312</v>
      </c>
      <c r="C256" s="28">
        <v>18000</v>
      </c>
      <c r="D256" s="67">
        <f>VLOOKUP(B256,'08.11'!B256:P514,15,0)</f>
        <v>51</v>
      </c>
      <c r="E256" s="25"/>
      <c r="F256" s="25"/>
      <c r="G256" s="25"/>
      <c r="H256" s="25"/>
      <c r="I256" s="25"/>
      <c r="J256" s="25"/>
      <c r="K256" s="25"/>
      <c r="L256" s="65">
        <f t="shared" si="15"/>
        <v>51</v>
      </c>
      <c r="M256" s="26"/>
      <c r="N256" s="65">
        <f t="shared" si="13"/>
        <v>0</v>
      </c>
      <c r="O256" s="25"/>
      <c r="P256" s="73">
        <v>51</v>
      </c>
    </row>
    <row r="257" spans="1:16" hidden="1" x14ac:dyDescent="0.25">
      <c r="A257" s="32"/>
      <c r="B257" s="33"/>
      <c r="C257" s="34"/>
      <c r="D257" s="67" t="e">
        <f>VLOOKUP(B257,'08.11'!B257:P515,15,0)</f>
        <v>#N/A</v>
      </c>
      <c r="E257" s="25"/>
      <c r="F257" s="25"/>
      <c r="G257" s="25"/>
      <c r="H257" s="25"/>
      <c r="I257" s="25"/>
      <c r="J257" s="25"/>
      <c r="K257" s="25"/>
      <c r="L257" s="65" t="e">
        <f t="shared" si="15"/>
        <v>#N/A</v>
      </c>
      <c r="M257" s="26"/>
      <c r="N257" s="65" t="e">
        <f t="shared" si="13"/>
        <v>#N/A</v>
      </c>
      <c r="O257" s="25"/>
      <c r="P257" s="73"/>
    </row>
    <row r="258" spans="1:16" x14ac:dyDescent="0.25">
      <c r="A258" s="17"/>
      <c r="B258" s="18" t="s">
        <v>313</v>
      </c>
      <c r="C258" s="19"/>
      <c r="D258" s="67">
        <f>VLOOKUP(B258,'08.11'!B258:P516,15,0)</f>
        <v>0</v>
      </c>
      <c r="E258" s="20"/>
      <c r="F258" s="20"/>
      <c r="G258" s="20"/>
      <c r="H258" s="20"/>
      <c r="I258" s="20"/>
      <c r="J258" s="20"/>
      <c r="K258" s="20"/>
      <c r="L258" s="67"/>
      <c r="M258" s="21"/>
      <c r="N258" s="67">
        <f t="shared" si="13"/>
        <v>0</v>
      </c>
      <c r="O258" s="20"/>
      <c r="P258" s="72"/>
    </row>
    <row r="259" spans="1:16" x14ac:dyDescent="0.25">
      <c r="A259" s="39">
        <v>1</v>
      </c>
      <c r="B259" s="23" t="s">
        <v>314</v>
      </c>
      <c r="C259" s="24">
        <v>80000</v>
      </c>
      <c r="D259" s="67">
        <f>VLOOKUP(B259,'08.11'!B259:P517,15,0)</f>
        <v>0</v>
      </c>
      <c r="E259" s="25"/>
      <c r="F259" s="25"/>
      <c r="G259" s="25"/>
      <c r="H259" s="25"/>
      <c r="I259" s="25"/>
      <c r="J259" s="25"/>
      <c r="K259" s="25"/>
      <c r="L259" s="65">
        <f>D259+G259+H259-I259-J259-K259-M259</f>
        <v>0</v>
      </c>
      <c r="M259" s="26"/>
      <c r="N259" s="65">
        <f t="shared" si="13"/>
        <v>0</v>
      </c>
      <c r="O259" s="25"/>
      <c r="P259" s="73"/>
    </row>
    <row r="260" spans="1:16" x14ac:dyDescent="0.25">
      <c r="A260" s="40">
        <v>2</v>
      </c>
      <c r="B260" s="27" t="s">
        <v>315</v>
      </c>
      <c r="C260" s="28">
        <v>19000</v>
      </c>
      <c r="D260" s="67">
        <f>VLOOKUP(B260,'08.11'!B260:P518,15,0)</f>
        <v>3</v>
      </c>
      <c r="E260" s="29"/>
      <c r="F260" s="29"/>
      <c r="G260" s="29"/>
      <c r="H260" s="29"/>
      <c r="I260" s="29"/>
      <c r="J260" s="29"/>
      <c r="K260" s="29"/>
      <c r="L260" s="66">
        <f>D260+G260+H260-I260-J260-K260-M260</f>
        <v>3</v>
      </c>
      <c r="M260" s="30"/>
      <c r="N260" s="66">
        <f t="shared" si="13"/>
        <v>0</v>
      </c>
      <c r="O260" s="29"/>
      <c r="P260" s="71">
        <v>3</v>
      </c>
    </row>
    <row r="261" spans="1:16" hidden="1" x14ac:dyDescent="0.25">
      <c r="A261" s="32"/>
      <c r="B261" s="33"/>
      <c r="C261" s="34"/>
      <c r="D261" s="67" t="e">
        <f>VLOOKUP(B261,'08.11'!B261:P519,15,0)</f>
        <v>#N/A</v>
      </c>
      <c r="E261" s="37"/>
      <c r="F261" s="37"/>
      <c r="G261" s="37"/>
      <c r="H261" s="37"/>
      <c r="I261" s="37"/>
      <c r="J261" s="37"/>
      <c r="K261" s="37"/>
      <c r="L261" s="68" t="e">
        <f>D261+G261+H261-I261-J261-K261-M261</f>
        <v>#N/A</v>
      </c>
      <c r="M261" s="38"/>
      <c r="N261" s="68" t="e">
        <f t="shared" si="13"/>
        <v>#N/A</v>
      </c>
      <c r="O261" s="37"/>
      <c r="P261" s="74"/>
    </row>
    <row r="262" spans="1:16" x14ac:dyDescent="0.25">
      <c r="A262" s="17"/>
      <c r="B262" s="18" t="s">
        <v>316</v>
      </c>
      <c r="C262" s="19"/>
      <c r="D262" s="67">
        <f>VLOOKUP(B262,'08.11'!B262:P520,15,0)</f>
        <v>0</v>
      </c>
      <c r="E262" s="20"/>
      <c r="F262" s="20"/>
      <c r="G262" s="20"/>
      <c r="H262" s="20"/>
      <c r="I262" s="20"/>
      <c r="J262" s="20"/>
      <c r="K262" s="20"/>
      <c r="L262" s="67"/>
      <c r="M262" s="21"/>
      <c r="N262" s="67">
        <f t="shared" si="13"/>
        <v>0</v>
      </c>
      <c r="O262" s="20"/>
      <c r="P262" s="72"/>
    </row>
    <row r="263" spans="1:16" x14ac:dyDescent="0.25">
      <c r="A263" s="22" t="s">
        <v>17</v>
      </c>
      <c r="B263" s="23" t="s">
        <v>317</v>
      </c>
      <c r="C263" s="24">
        <v>16000</v>
      </c>
      <c r="D263" s="67">
        <f>VLOOKUP(B263,'08.11'!B263:P521,15,0)</f>
        <v>2</v>
      </c>
      <c r="E263" s="25"/>
      <c r="F263" s="25"/>
      <c r="G263" s="25"/>
      <c r="H263" s="25"/>
      <c r="I263" s="25"/>
      <c r="J263" s="25"/>
      <c r="K263" s="25"/>
      <c r="L263" s="65">
        <f>D263+G263+H263-I263-J263-K263-M263</f>
        <v>2</v>
      </c>
      <c r="M263" s="26"/>
      <c r="N263" s="65">
        <f t="shared" si="13"/>
        <v>0</v>
      </c>
      <c r="O263" s="25"/>
      <c r="P263" s="73">
        <v>2</v>
      </c>
    </row>
    <row r="264" spans="1:16" x14ac:dyDescent="0.25">
      <c r="A264" s="35" t="s">
        <v>19</v>
      </c>
      <c r="B264" s="27" t="s">
        <v>318</v>
      </c>
      <c r="C264" s="28">
        <v>14000</v>
      </c>
      <c r="D264" s="67">
        <f>VLOOKUP(B264,'08.11'!B264:P522,15,0)</f>
        <v>50</v>
      </c>
      <c r="E264" s="25"/>
      <c r="F264" s="25"/>
      <c r="G264" s="25"/>
      <c r="H264" s="25"/>
      <c r="I264" s="25"/>
      <c r="J264" s="25"/>
      <c r="K264" s="25"/>
      <c r="L264" s="65">
        <f t="shared" ref="L264:L272" si="16">D264+G264+H264-I264-J264-K264-M264</f>
        <v>50</v>
      </c>
      <c r="M264" s="26"/>
      <c r="N264" s="65">
        <f t="shared" si="13"/>
        <v>0</v>
      </c>
      <c r="O264" s="25"/>
      <c r="P264" s="73">
        <v>50</v>
      </c>
    </row>
    <row r="265" spans="1:16" x14ac:dyDescent="0.25">
      <c r="A265" s="35" t="s">
        <v>21</v>
      </c>
      <c r="B265" s="27" t="s">
        <v>319</v>
      </c>
      <c r="C265" s="28">
        <v>26000</v>
      </c>
      <c r="D265" s="67">
        <f>VLOOKUP(B265,'08.11'!B265:P523,15,0)</f>
        <v>31</v>
      </c>
      <c r="E265" s="25"/>
      <c r="F265" s="25"/>
      <c r="G265" s="25"/>
      <c r="H265" s="25"/>
      <c r="I265" s="25"/>
      <c r="J265" s="25"/>
      <c r="K265" s="25"/>
      <c r="L265" s="65">
        <f t="shared" si="16"/>
        <v>31</v>
      </c>
      <c r="M265" s="26"/>
      <c r="N265" s="65">
        <f t="shared" si="13"/>
        <v>0</v>
      </c>
      <c r="O265" s="25"/>
      <c r="P265" s="73">
        <v>31</v>
      </c>
    </row>
    <row r="266" spans="1:16" x14ac:dyDescent="0.25">
      <c r="A266" s="35" t="s">
        <v>23</v>
      </c>
      <c r="B266" s="27" t="s">
        <v>320</v>
      </c>
      <c r="C266" s="28">
        <v>12000</v>
      </c>
      <c r="D266" s="67">
        <f>VLOOKUP(B266,'08.11'!B266:P524,15,0)</f>
        <v>10</v>
      </c>
      <c r="E266" s="25"/>
      <c r="F266" s="25"/>
      <c r="G266" s="25"/>
      <c r="H266" s="25"/>
      <c r="I266" s="25"/>
      <c r="J266" s="25"/>
      <c r="K266" s="25"/>
      <c r="L266" s="65">
        <f t="shared" si="16"/>
        <v>10</v>
      </c>
      <c r="M266" s="26"/>
      <c r="N266" s="65">
        <f t="shared" si="13"/>
        <v>0</v>
      </c>
      <c r="O266" s="25"/>
      <c r="P266" s="73">
        <v>10</v>
      </c>
    </row>
    <row r="267" spans="1:16" x14ac:dyDescent="0.25">
      <c r="A267" s="35" t="s">
        <v>25</v>
      </c>
      <c r="B267" s="27" t="s">
        <v>321</v>
      </c>
      <c r="C267" s="28">
        <v>9000</v>
      </c>
      <c r="D267" s="67">
        <f>VLOOKUP(B267,'08.11'!B267:P525,15,0)</f>
        <v>10</v>
      </c>
      <c r="E267" s="25"/>
      <c r="F267" s="25"/>
      <c r="G267" s="25"/>
      <c r="H267" s="25"/>
      <c r="I267" s="25"/>
      <c r="J267" s="25"/>
      <c r="K267" s="25"/>
      <c r="L267" s="65">
        <f t="shared" si="16"/>
        <v>10</v>
      </c>
      <c r="M267" s="26"/>
      <c r="N267" s="65">
        <f t="shared" si="13"/>
        <v>0</v>
      </c>
      <c r="O267" s="25"/>
      <c r="P267" s="73">
        <v>10</v>
      </c>
    </row>
    <row r="268" spans="1:16" x14ac:dyDescent="0.25">
      <c r="A268" s="35" t="s">
        <v>27</v>
      </c>
      <c r="B268" s="27" t="s">
        <v>322</v>
      </c>
      <c r="C268" s="28">
        <v>21000</v>
      </c>
      <c r="D268" s="67">
        <f>VLOOKUP(B268,'08.11'!B268:P526,15,0)</f>
        <v>0</v>
      </c>
      <c r="E268" s="25"/>
      <c r="F268" s="25"/>
      <c r="G268" s="25"/>
      <c r="H268" s="25"/>
      <c r="I268" s="25"/>
      <c r="J268" s="25"/>
      <c r="K268" s="25"/>
      <c r="L268" s="65">
        <f t="shared" si="16"/>
        <v>0</v>
      </c>
      <c r="M268" s="26"/>
      <c r="N268" s="65">
        <f t="shared" si="13"/>
        <v>0</v>
      </c>
      <c r="O268" s="25"/>
      <c r="P268" s="73"/>
    </row>
    <row r="269" spans="1:16" x14ac:dyDescent="0.25">
      <c r="A269" s="35" t="s">
        <v>29</v>
      </c>
      <c r="B269" s="27" t="s">
        <v>323</v>
      </c>
      <c r="C269" s="28">
        <v>14000</v>
      </c>
      <c r="D269" s="67">
        <f>VLOOKUP(B269,'08.11'!B269:P527,15,0)</f>
        <v>12</v>
      </c>
      <c r="E269" s="25"/>
      <c r="F269" s="25"/>
      <c r="G269" s="25"/>
      <c r="H269" s="25"/>
      <c r="I269" s="25"/>
      <c r="J269" s="25"/>
      <c r="K269" s="25"/>
      <c r="L269" s="65">
        <f t="shared" si="16"/>
        <v>12</v>
      </c>
      <c r="M269" s="26"/>
      <c r="N269" s="65">
        <f t="shared" si="13"/>
        <v>0</v>
      </c>
      <c r="O269" s="25"/>
      <c r="P269" s="73">
        <v>12</v>
      </c>
    </row>
    <row r="270" spans="1:16" x14ac:dyDescent="0.25">
      <c r="A270" s="35" t="s">
        <v>31</v>
      </c>
      <c r="B270" s="27" t="s">
        <v>324</v>
      </c>
      <c r="C270" s="28">
        <v>14000</v>
      </c>
      <c r="D270" s="67">
        <f>VLOOKUP(B270,'08.11'!B270:P528,15,0)</f>
        <v>7</v>
      </c>
      <c r="E270" s="25"/>
      <c r="F270" s="25"/>
      <c r="G270" s="25"/>
      <c r="H270" s="25"/>
      <c r="I270" s="25"/>
      <c r="J270" s="25"/>
      <c r="K270" s="25"/>
      <c r="L270" s="65">
        <f t="shared" si="16"/>
        <v>7</v>
      </c>
      <c r="M270" s="26"/>
      <c r="N270" s="65">
        <f t="shared" si="13"/>
        <v>1</v>
      </c>
      <c r="O270" s="25"/>
      <c r="P270" s="73">
        <v>8</v>
      </c>
    </row>
    <row r="271" spans="1:16" x14ac:dyDescent="0.25">
      <c r="A271" s="35" t="s">
        <v>33</v>
      </c>
      <c r="B271" s="27" t="s">
        <v>325</v>
      </c>
      <c r="C271" s="28">
        <v>19000</v>
      </c>
      <c r="D271" s="67">
        <f>VLOOKUP(B271,'08.11'!B271:P529,15,0)</f>
        <v>0</v>
      </c>
      <c r="E271" s="25"/>
      <c r="F271" s="25"/>
      <c r="G271" s="25"/>
      <c r="H271" s="25"/>
      <c r="I271" s="25"/>
      <c r="J271" s="25"/>
      <c r="K271" s="25"/>
      <c r="L271" s="65">
        <f t="shared" si="16"/>
        <v>0</v>
      </c>
      <c r="M271" s="26"/>
      <c r="N271" s="65">
        <f t="shared" si="13"/>
        <v>0</v>
      </c>
      <c r="O271" s="25"/>
      <c r="P271" s="73"/>
    </row>
    <row r="272" spans="1:16" x14ac:dyDescent="0.25">
      <c r="A272" s="35" t="s">
        <v>35</v>
      </c>
      <c r="B272" s="27" t="s">
        <v>326</v>
      </c>
      <c r="C272" s="28">
        <v>14000</v>
      </c>
      <c r="D272" s="67">
        <f>VLOOKUP(B272,'08.11'!B272:P530,15,0)</f>
        <v>0</v>
      </c>
      <c r="E272" s="25"/>
      <c r="F272" s="25"/>
      <c r="G272" s="25"/>
      <c r="H272" s="25"/>
      <c r="I272" s="25"/>
      <c r="J272" s="25"/>
      <c r="K272" s="25"/>
      <c r="L272" s="65">
        <f t="shared" si="16"/>
        <v>0</v>
      </c>
      <c r="M272" s="26"/>
      <c r="N272" s="65">
        <f t="shared" si="13"/>
        <v>0</v>
      </c>
      <c r="O272" s="25"/>
      <c r="P272" s="73"/>
    </row>
    <row r="273" spans="1:16" x14ac:dyDescent="0.25">
      <c r="A273" s="57"/>
      <c r="B273" s="58"/>
      <c r="C273" s="59"/>
      <c r="D273" s="60"/>
      <c r="E273" s="60"/>
      <c r="F273" s="60"/>
      <c r="G273" s="60"/>
      <c r="H273" s="60"/>
      <c r="I273" s="60"/>
      <c r="J273" s="60"/>
      <c r="K273" s="60"/>
      <c r="L273" s="69"/>
      <c r="M273" s="70"/>
      <c r="N273" s="69">
        <f t="shared" si="13"/>
        <v>0</v>
      </c>
      <c r="O273" s="60"/>
      <c r="P273" s="75"/>
    </row>
    <row r="274" spans="1:16" ht="18" x14ac:dyDescent="0.4">
      <c r="A274" s="3"/>
      <c r="B274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6"/>
  <sheetViews>
    <sheetView zoomScaleNormal="100" zoomScaleSheetLayoutView="160" workbookViewId="0">
      <pane xSplit="2" ySplit="6" topLeftCell="C134" activePane="bottomRight" state="frozen"/>
      <selection activeCell="R258" sqref="R258"/>
      <selection pane="topRight" activeCell="R258" sqref="R258"/>
      <selection pane="bottomLeft" activeCell="R258" sqref="R258"/>
      <selection pane="bottomRight" activeCell="P145" sqref="P145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356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VLOOKUP(B8,'09.11'!B8:P272,15,0)</f>
        <v>0</v>
      </c>
      <c r="E8" s="30"/>
      <c r="F8" s="30"/>
      <c r="G8" s="30">
        <v>4</v>
      </c>
      <c r="H8" s="30"/>
      <c r="I8" s="29"/>
      <c r="J8" s="29"/>
      <c r="K8" s="29">
        <v>1</v>
      </c>
      <c r="L8" s="66">
        <f t="shared" ref="L8:L71" si="0">D8+G8+H8-I8-J8-K8-M8</f>
        <v>0</v>
      </c>
      <c r="M8" s="30">
        <v>3</v>
      </c>
      <c r="N8" s="66">
        <f t="shared" ref="N8:N71" si="1">P8-L8</f>
        <v>0</v>
      </c>
      <c r="O8" s="29"/>
      <c r="P8" s="71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VLOOKUP(B9,'09.11'!B9:P273,15,0)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71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VLOOKUP(B10,'09.11'!B10:P274,15,0)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71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VLOOKUP(B11,'09.11'!B11:P275,15,0)</f>
        <v>0</v>
      </c>
      <c r="E11" s="30"/>
      <c r="F11" s="30"/>
      <c r="G11" s="30">
        <v>6</v>
      </c>
      <c r="H11" s="30"/>
      <c r="I11" s="29"/>
      <c r="J11" s="29"/>
      <c r="K11" s="29"/>
      <c r="L11" s="66">
        <f t="shared" si="0"/>
        <v>0</v>
      </c>
      <c r="M11" s="30">
        <v>6</v>
      </c>
      <c r="N11" s="66">
        <f t="shared" si="1"/>
        <v>0</v>
      </c>
      <c r="O11" s="29"/>
      <c r="P11" s="71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VLOOKUP(B12,'09.11'!B12:P276,15,0)</f>
        <v>0</v>
      </c>
      <c r="E12" s="30"/>
      <c r="F12" s="30"/>
      <c r="G12" s="30">
        <v>6</v>
      </c>
      <c r="H12" s="30"/>
      <c r="I12" s="29"/>
      <c r="J12" s="29"/>
      <c r="K12" s="29"/>
      <c r="L12" s="66">
        <f t="shared" si="0"/>
        <v>0</v>
      </c>
      <c r="M12" s="30">
        <v>6</v>
      </c>
      <c r="N12" s="66">
        <f t="shared" si="1"/>
        <v>0</v>
      </c>
      <c r="O12" s="29"/>
      <c r="P12" s="71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VLOOKUP(B13,'09.11'!B13:P277,15,0)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71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VLOOKUP(B14,'09.11'!B14:P278,15,0)</f>
        <v>0</v>
      </c>
      <c r="E14" s="30"/>
      <c r="F14" s="30"/>
      <c r="G14" s="30">
        <v>5</v>
      </c>
      <c r="H14" s="30"/>
      <c r="I14" s="29"/>
      <c r="J14" s="29"/>
      <c r="K14" s="29"/>
      <c r="L14" s="66">
        <f t="shared" si="0"/>
        <v>0</v>
      </c>
      <c r="M14" s="30">
        <v>5</v>
      </c>
      <c r="N14" s="66">
        <f t="shared" si="1"/>
        <v>0</v>
      </c>
      <c r="O14" s="29"/>
      <c r="P14" s="71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VLOOKUP(B15,'09.11'!B15:P279,15,0)</f>
        <v>0</v>
      </c>
      <c r="E15" s="30"/>
      <c r="F15" s="30"/>
      <c r="G15" s="30">
        <v>6</v>
      </c>
      <c r="H15" s="30"/>
      <c r="I15" s="29"/>
      <c r="J15" s="29"/>
      <c r="K15" s="29">
        <v>3</v>
      </c>
      <c r="L15" s="66">
        <f t="shared" si="0"/>
        <v>0</v>
      </c>
      <c r="M15" s="30">
        <v>3</v>
      </c>
      <c r="N15" s="66">
        <f t="shared" si="1"/>
        <v>0</v>
      </c>
      <c r="O15" s="29"/>
      <c r="P15" s="71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VLOOKUP(B16,'09.11'!B16:P280,15,0)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71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VLOOKUP(B17,'09.11'!B17:P281,15,0)</f>
        <v>0</v>
      </c>
      <c r="E17" s="30"/>
      <c r="F17" s="30"/>
      <c r="G17" s="30">
        <v>6</v>
      </c>
      <c r="H17" s="30"/>
      <c r="I17" s="29"/>
      <c r="J17" s="29"/>
      <c r="K17" s="29"/>
      <c r="L17" s="66">
        <f t="shared" si="0"/>
        <v>0</v>
      </c>
      <c r="M17" s="30">
        <v>6</v>
      </c>
      <c r="N17" s="66">
        <f t="shared" si="1"/>
        <v>0</v>
      </c>
      <c r="O17" s="29"/>
      <c r="P17" s="71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VLOOKUP(B18,'09.11'!B18:P282,15,0)</f>
        <v>0</v>
      </c>
      <c r="E18" s="30"/>
      <c r="F18" s="30"/>
      <c r="G18" s="30">
        <v>6</v>
      </c>
      <c r="H18" s="30"/>
      <c r="I18" s="29"/>
      <c r="J18" s="29"/>
      <c r="K18" s="29">
        <v>2</v>
      </c>
      <c r="L18" s="66">
        <f t="shared" si="0"/>
        <v>0</v>
      </c>
      <c r="M18" s="30">
        <v>4</v>
      </c>
      <c r="N18" s="66">
        <f t="shared" si="1"/>
        <v>0</v>
      </c>
      <c r="O18" s="29"/>
      <c r="P18" s="71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VLOOKUP(B19,'09.11'!B19:P283,15,0)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71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VLOOKUP(B20,'09.11'!B20:P284,15,0)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71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VLOOKUP(B21,'09.11'!B21:P285,15,0)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71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VLOOKUP(B22,'09.11'!B22:P286,15,0)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71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VLOOKUP(B23,'09.11'!B23:P287,15,0)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71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VLOOKUP(B24,'09.11'!B24:P288,15,0)</f>
        <v>0</v>
      </c>
      <c r="E24" s="30"/>
      <c r="F24" s="30"/>
      <c r="G24" s="30">
        <v>4</v>
      </c>
      <c r="H24" s="30"/>
      <c r="I24" s="29"/>
      <c r="J24" s="29"/>
      <c r="K24" s="29">
        <v>3</v>
      </c>
      <c r="L24" s="66">
        <f t="shared" si="0"/>
        <v>0</v>
      </c>
      <c r="M24" s="30">
        <v>1</v>
      </c>
      <c r="N24" s="66">
        <f t="shared" si="1"/>
        <v>0</v>
      </c>
      <c r="O24" s="29"/>
      <c r="P24" s="71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VLOOKUP(B25,'09.11'!B25:P289,15,0)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71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VLOOKUP(B26,'09.11'!B26:P290,15,0)</f>
        <v>0</v>
      </c>
      <c r="E26" s="30"/>
      <c r="F26" s="30"/>
      <c r="G26" s="30">
        <v>6</v>
      </c>
      <c r="H26" s="30"/>
      <c r="I26" s="29"/>
      <c r="J26" s="29"/>
      <c r="K26" s="29"/>
      <c r="L26" s="66">
        <f t="shared" si="0"/>
        <v>0</v>
      </c>
      <c r="M26" s="30">
        <v>6</v>
      </c>
      <c r="N26" s="66">
        <f t="shared" si="1"/>
        <v>0</v>
      </c>
      <c r="O26" s="29"/>
      <c r="P26" s="71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VLOOKUP(B27,'09.11'!B27:P291,15,0)</f>
        <v>17</v>
      </c>
      <c r="E27" s="30"/>
      <c r="F27" s="30"/>
      <c r="G27" s="30"/>
      <c r="H27" s="30"/>
      <c r="I27" s="29"/>
      <c r="J27" s="29"/>
      <c r="K27" s="29"/>
      <c r="L27" s="66">
        <f t="shared" si="0"/>
        <v>8</v>
      </c>
      <c r="M27" s="30">
        <v>9</v>
      </c>
      <c r="N27" s="66">
        <f t="shared" si="1"/>
        <v>0</v>
      </c>
      <c r="O27" s="29"/>
      <c r="P27" s="71">
        <v>8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VLOOKUP(B28,'09.11'!B28:P292,15,0)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71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VLOOKUP(B29,'09.11'!B29:P293,15,0)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71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VLOOKUP(B30,'09.11'!B30:P294,15,0)</f>
        <v>0</v>
      </c>
      <c r="E30" s="30"/>
      <c r="F30" s="30"/>
      <c r="G30" s="30">
        <v>4</v>
      </c>
      <c r="H30" s="30"/>
      <c r="I30" s="29"/>
      <c r="J30" s="29"/>
      <c r="K30" s="29"/>
      <c r="L30" s="66">
        <f t="shared" si="0"/>
        <v>0</v>
      </c>
      <c r="M30" s="30">
        <v>4</v>
      </c>
      <c r="N30" s="66">
        <f t="shared" si="1"/>
        <v>0</v>
      </c>
      <c r="O30" s="29"/>
      <c r="P30" s="71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VLOOKUP(B31,'09.11'!B31:P295,15,0)</f>
        <v>0</v>
      </c>
      <c r="E31" s="30"/>
      <c r="F31" s="30"/>
      <c r="G31" s="30">
        <v>6</v>
      </c>
      <c r="H31" s="30"/>
      <c r="I31" s="29"/>
      <c r="J31" s="29">
        <v>1</v>
      </c>
      <c r="K31" s="29"/>
      <c r="L31" s="66">
        <f t="shared" si="0"/>
        <v>0</v>
      </c>
      <c r="M31" s="30">
        <v>5</v>
      </c>
      <c r="N31" s="66">
        <f t="shared" si="1"/>
        <v>0</v>
      </c>
      <c r="O31" s="29"/>
      <c r="P31" s="71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VLOOKUP(B32,'09.11'!B32:P296,15,0)</f>
        <v>0</v>
      </c>
      <c r="E32" s="30"/>
      <c r="F32" s="30"/>
      <c r="G32" s="30">
        <v>6</v>
      </c>
      <c r="H32" s="30"/>
      <c r="I32" s="29"/>
      <c r="J32" s="29"/>
      <c r="K32" s="29"/>
      <c r="L32" s="66">
        <f t="shared" si="0"/>
        <v>0</v>
      </c>
      <c r="M32" s="30">
        <v>6</v>
      </c>
      <c r="N32" s="66">
        <f t="shared" si="1"/>
        <v>0</v>
      </c>
      <c r="O32" s="29"/>
      <c r="P32" s="71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VLOOKUP(B33,'09.11'!B33:P297,15,0)</f>
        <v>0</v>
      </c>
      <c r="E33" s="30"/>
      <c r="F33" s="30"/>
      <c r="G33" s="30"/>
      <c r="H33" s="30"/>
      <c r="I33" s="29"/>
      <c r="J33" s="29"/>
      <c r="K33" s="29"/>
      <c r="L33" s="66">
        <f t="shared" si="0"/>
        <v>0</v>
      </c>
      <c r="M33" s="30"/>
      <c r="N33" s="66">
        <f t="shared" si="1"/>
        <v>0</v>
      </c>
      <c r="O33" s="29"/>
      <c r="P33" s="71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VLOOKUP(B34,'09.11'!B34:P298,15,0)</f>
        <v>0</v>
      </c>
      <c r="E34" s="30"/>
      <c r="F34" s="30"/>
      <c r="G34" s="30">
        <v>4</v>
      </c>
      <c r="H34" s="30"/>
      <c r="I34" s="29"/>
      <c r="J34" s="29"/>
      <c r="K34" s="29"/>
      <c r="L34" s="66">
        <f t="shared" si="0"/>
        <v>0</v>
      </c>
      <c r="M34" s="30">
        <v>4</v>
      </c>
      <c r="N34" s="66">
        <f t="shared" si="1"/>
        <v>0</v>
      </c>
      <c r="O34" s="29"/>
      <c r="P34" s="71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VLOOKUP(B35,'09.11'!B35:P299,15,0)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71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VLOOKUP(B36,'09.11'!B36:P300,15,0)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71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VLOOKUP(B37,'09.11'!B37:P301,15,0)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71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VLOOKUP(B38,'09.11'!B38:P302,15,0)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71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VLOOKUP(B39,'09.11'!B39:P303,15,0)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71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VLOOKUP(B40,'09.11'!B40:P304,15,0)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71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VLOOKUP(B41,'09.11'!B41:P305,15,0)</f>
        <v>0</v>
      </c>
      <c r="E41" s="30"/>
      <c r="F41" s="30"/>
      <c r="G41" s="30">
        <v>10</v>
      </c>
      <c r="H41" s="30"/>
      <c r="I41" s="29"/>
      <c r="J41" s="29"/>
      <c r="K41" s="29"/>
      <c r="L41" s="66">
        <f t="shared" si="0"/>
        <v>8</v>
      </c>
      <c r="M41" s="30">
        <v>2</v>
      </c>
      <c r="N41" s="66">
        <f t="shared" si="1"/>
        <v>0</v>
      </c>
      <c r="O41" s="29"/>
      <c r="P41" s="71">
        <v>8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VLOOKUP(B42,'09.11'!B42:P306,15,0)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71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VLOOKUP(B43,'09.11'!B43:P307,15,0)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71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VLOOKUP(B44,'09.11'!B44:P308,15,0)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71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VLOOKUP(B45,'09.11'!B45:P309,15,0)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71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VLOOKUP(B46,'09.11'!B46:P310,15,0)</f>
        <v>0</v>
      </c>
      <c r="E46" s="30"/>
      <c r="F46" s="30"/>
      <c r="G46" s="30">
        <v>4</v>
      </c>
      <c r="H46" s="30"/>
      <c r="I46" s="29"/>
      <c r="J46" s="29"/>
      <c r="K46" s="29"/>
      <c r="L46" s="66">
        <f t="shared" si="0"/>
        <v>0</v>
      </c>
      <c r="M46" s="30">
        <v>4</v>
      </c>
      <c r="N46" s="66">
        <f t="shared" si="1"/>
        <v>0</v>
      </c>
      <c r="O46" s="29"/>
      <c r="P46" s="71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VLOOKUP(B47,'09.11'!B47:P311,15,0)</f>
        <v>0</v>
      </c>
      <c r="E47" s="30"/>
      <c r="F47" s="30"/>
      <c r="G47" s="30">
        <v>4</v>
      </c>
      <c r="H47" s="30"/>
      <c r="I47" s="29"/>
      <c r="J47" s="29"/>
      <c r="K47" s="29">
        <v>1</v>
      </c>
      <c r="L47" s="66">
        <f t="shared" si="0"/>
        <v>0</v>
      </c>
      <c r="M47" s="30">
        <v>3</v>
      </c>
      <c r="N47" s="66">
        <f t="shared" si="1"/>
        <v>0</v>
      </c>
      <c r="O47" s="29"/>
      <c r="P47" s="71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VLOOKUP(B48,'09.11'!B48:P312,15,0)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71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VLOOKUP(B49,'09.11'!B49:P313,15,0)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71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VLOOKUP(B50,'09.11'!B50:P314,15,0)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71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VLOOKUP(B51,'09.11'!B51:P315,15,0)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71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VLOOKUP(B52,'09.11'!B52:P316,15,0)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71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VLOOKUP(B53,'09.11'!B53:P317,15,0)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71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VLOOKUP(B54,'09.11'!B54:P318,15,0)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71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VLOOKUP(B55,'09.11'!B55:P319,15,0)</f>
        <v>0</v>
      </c>
      <c r="E55" s="30"/>
      <c r="F55" s="30"/>
      <c r="G55" s="30">
        <v>6</v>
      </c>
      <c r="H55" s="30"/>
      <c r="I55" s="29"/>
      <c r="J55" s="29"/>
      <c r="K55" s="29"/>
      <c r="L55" s="66">
        <f t="shared" si="0"/>
        <v>0</v>
      </c>
      <c r="M55" s="30">
        <v>6</v>
      </c>
      <c r="N55" s="66">
        <f t="shared" si="1"/>
        <v>0</v>
      </c>
      <c r="O55" s="29"/>
      <c r="P55" s="71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VLOOKUP(B56,'09.11'!B56:P320,15,0)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71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VLOOKUP(B57,'09.11'!B57:P321,15,0)</f>
        <v>0</v>
      </c>
      <c r="E57" s="30"/>
      <c r="F57" s="30"/>
      <c r="G57" s="30">
        <v>4</v>
      </c>
      <c r="H57" s="30"/>
      <c r="I57" s="29"/>
      <c r="J57" s="29"/>
      <c r="K57" s="29">
        <v>1</v>
      </c>
      <c r="L57" s="66">
        <f t="shared" si="0"/>
        <v>0</v>
      </c>
      <c r="M57" s="30">
        <v>3</v>
      </c>
      <c r="N57" s="66">
        <f t="shared" si="1"/>
        <v>0</v>
      </c>
      <c r="O57" s="29"/>
      <c r="P57" s="71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VLOOKUP(B58,'09.11'!B58:P322,15,0)</f>
        <v>0</v>
      </c>
      <c r="E58" s="30"/>
      <c r="F58" s="30"/>
      <c r="G58" s="30">
        <v>6</v>
      </c>
      <c r="H58" s="30"/>
      <c r="I58" s="29"/>
      <c r="J58" s="29"/>
      <c r="K58" s="29">
        <v>5</v>
      </c>
      <c r="L58" s="66">
        <f t="shared" si="0"/>
        <v>0</v>
      </c>
      <c r="M58" s="30">
        <v>1</v>
      </c>
      <c r="N58" s="66">
        <f t="shared" si="1"/>
        <v>0</v>
      </c>
      <c r="O58" s="29"/>
      <c r="P58" s="71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VLOOKUP(B59,'09.11'!B59:P323,15,0)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71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VLOOKUP(B60,'09.11'!B60:P324,15,0)</f>
        <v>0</v>
      </c>
      <c r="E60" s="30"/>
      <c r="F60" s="30"/>
      <c r="G60" s="30">
        <v>6</v>
      </c>
      <c r="H60" s="30"/>
      <c r="I60" s="29"/>
      <c r="J60" s="29"/>
      <c r="K60" s="29">
        <v>1</v>
      </c>
      <c r="L60" s="66">
        <f t="shared" si="0"/>
        <v>0</v>
      </c>
      <c r="M60" s="30">
        <v>5</v>
      </c>
      <c r="N60" s="66">
        <f t="shared" si="1"/>
        <v>0</v>
      </c>
      <c r="O60" s="29"/>
      <c r="P60" s="71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VLOOKUP(B61,'09.11'!B61:P325,15,0)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71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VLOOKUP(B62,'09.11'!B62:P326,15,0)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71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VLOOKUP(B63,'09.11'!B63:P327,15,0)</f>
        <v>0</v>
      </c>
      <c r="E63" s="30"/>
      <c r="F63" s="30"/>
      <c r="G63" s="30">
        <v>6</v>
      </c>
      <c r="H63" s="30"/>
      <c r="I63" s="29"/>
      <c r="J63" s="29"/>
      <c r="K63" s="29">
        <v>2</v>
      </c>
      <c r="L63" s="66">
        <f t="shared" si="0"/>
        <v>0</v>
      </c>
      <c r="M63" s="30">
        <v>4</v>
      </c>
      <c r="N63" s="66">
        <f t="shared" si="1"/>
        <v>0</v>
      </c>
      <c r="O63" s="29"/>
      <c r="P63" s="71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VLOOKUP(B64,'09.11'!B64:P328,15,0)</f>
        <v>0</v>
      </c>
      <c r="E64" s="30"/>
      <c r="F64" s="30"/>
      <c r="G64" s="30">
        <v>4</v>
      </c>
      <c r="H64" s="30"/>
      <c r="I64" s="29"/>
      <c r="J64" s="29"/>
      <c r="K64" s="29"/>
      <c r="L64" s="66">
        <f t="shared" si="0"/>
        <v>0</v>
      </c>
      <c r="M64" s="30">
        <v>4</v>
      </c>
      <c r="N64" s="66">
        <f t="shared" si="1"/>
        <v>0</v>
      </c>
      <c r="O64" s="29"/>
      <c r="P64" s="71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VLOOKUP(B65,'09.11'!B65:P329,15,0)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71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VLOOKUP(B66,'09.11'!B66:P330,15,0)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71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VLOOKUP(B67,'09.11'!B67:P331,15,0)</f>
        <v>0</v>
      </c>
      <c r="E67" s="30"/>
      <c r="F67" s="30"/>
      <c r="G67" s="30">
        <v>16</v>
      </c>
      <c r="H67" s="30"/>
      <c r="I67" s="29"/>
      <c r="J67" s="29"/>
      <c r="K67" s="29"/>
      <c r="L67" s="66">
        <f t="shared" si="0"/>
        <v>0</v>
      </c>
      <c r="M67" s="30">
        <v>16</v>
      </c>
      <c r="N67" s="66">
        <f t="shared" si="1"/>
        <v>0</v>
      </c>
      <c r="O67" s="29"/>
      <c r="P67" s="71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VLOOKUP(B68,'09.11'!B68:P332,15,0)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71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VLOOKUP(B69,'09.11'!B69:P333,15,0)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71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VLOOKUP(B70,'09.11'!B70:P334,15,0)</f>
        <v>0</v>
      </c>
      <c r="E70" s="30"/>
      <c r="F70" s="30"/>
      <c r="G70" s="30">
        <v>6</v>
      </c>
      <c r="H70" s="30"/>
      <c r="I70" s="29"/>
      <c r="J70" s="29"/>
      <c r="K70" s="29"/>
      <c r="L70" s="66">
        <f t="shared" si="0"/>
        <v>0</v>
      </c>
      <c r="M70" s="30">
        <v>6</v>
      </c>
      <c r="N70" s="66">
        <f t="shared" si="1"/>
        <v>0</v>
      </c>
      <c r="O70" s="29"/>
      <c r="P70" s="71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VLOOKUP(B71,'09.11'!B71:P335,15,0)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71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VLOOKUP(B72,'09.11'!B72:P336,15,0)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71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VLOOKUP(B73,'09.11'!B73:P337,15,0)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71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VLOOKUP(B74,'09.11'!B74:P338,15,0)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71"/>
    </row>
    <row r="75" spans="1:16" ht="15.75" hidden="1" customHeight="1" x14ac:dyDescent="0.25">
      <c r="A75" s="36"/>
      <c r="B75" s="33"/>
      <c r="C75" s="34"/>
      <c r="D75" s="67" t="e">
        <f>VLOOKUP(B75,'09.11'!B75:P339,15,0)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71"/>
    </row>
    <row r="76" spans="1:16" ht="15.75" hidden="1" customHeight="1" x14ac:dyDescent="0.25">
      <c r="A76" s="36"/>
      <c r="B76" s="33"/>
      <c r="C76" s="34"/>
      <c r="D76" s="67" t="e">
        <f>VLOOKUP(B76,'09.11'!B76:P340,15,0)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71"/>
    </row>
    <row r="77" spans="1:16" ht="15.75" hidden="1" customHeight="1" x14ac:dyDescent="0.25">
      <c r="A77" s="36"/>
      <c r="B77" s="33"/>
      <c r="C77" s="34"/>
      <c r="D77" s="67" t="e">
        <f>VLOOKUP(B77,'09.11'!B77:P341,15,0)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71"/>
    </row>
    <row r="78" spans="1:16" ht="15.75" hidden="1" customHeight="1" x14ac:dyDescent="0.25">
      <c r="A78" s="36"/>
      <c r="B78" s="33"/>
      <c r="C78" s="34"/>
      <c r="D78" s="67" t="e">
        <f>VLOOKUP(B78,'09.11'!B78:P342,15,0)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71"/>
    </row>
    <row r="79" spans="1:16" ht="15.75" hidden="1" customHeight="1" x14ac:dyDescent="0.25">
      <c r="A79" s="36"/>
      <c r="B79" s="33"/>
      <c r="C79" s="34"/>
      <c r="D79" s="67" t="e">
        <f>VLOOKUP(B79,'09.11'!B79:P343,15,0)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71"/>
    </row>
    <row r="80" spans="1:16" ht="15.75" hidden="1" customHeight="1" x14ac:dyDescent="0.25">
      <c r="A80" s="36"/>
      <c r="B80" s="33"/>
      <c r="C80" s="34"/>
      <c r="D80" s="67" t="e">
        <f>VLOOKUP(B80,'09.11'!B80:P344,15,0)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71"/>
    </row>
    <row r="81" spans="1:16" ht="15.75" hidden="1" customHeight="1" x14ac:dyDescent="0.25">
      <c r="A81" s="36"/>
      <c r="B81" s="33"/>
      <c r="C81" s="34"/>
      <c r="D81" s="67" t="e">
        <f>VLOOKUP(B81,'09.11'!B81:P345,15,0)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71"/>
    </row>
    <row r="82" spans="1:16" ht="15.75" hidden="1" customHeight="1" x14ac:dyDescent="0.25">
      <c r="A82" s="32"/>
      <c r="B82" s="33"/>
      <c r="C82" s="34"/>
      <c r="D82" s="67" t="e">
        <f>VLOOKUP(B82,'09.11'!B82:P346,15,0)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71"/>
    </row>
    <row r="83" spans="1:16" ht="15.75" customHeight="1" x14ac:dyDescent="0.25">
      <c r="A83" s="36" t="s">
        <v>147</v>
      </c>
      <c r="B83" s="100" t="s">
        <v>344</v>
      </c>
      <c r="C83" s="96"/>
      <c r="D83" s="67">
        <v>0</v>
      </c>
      <c r="E83" s="77"/>
      <c r="F83" s="77"/>
      <c r="G83" s="77">
        <v>28</v>
      </c>
      <c r="H83" s="77"/>
      <c r="I83" s="78"/>
      <c r="J83" s="78"/>
      <c r="K83" s="78"/>
      <c r="L83" s="101"/>
      <c r="M83" s="77"/>
      <c r="N83" s="101"/>
      <c r="O83" s="78"/>
      <c r="P83" s="102"/>
    </row>
    <row r="84" spans="1:16" ht="15.75" customHeight="1" x14ac:dyDescent="0.25">
      <c r="A84" s="36" t="s">
        <v>149</v>
      </c>
      <c r="B84" s="100" t="s">
        <v>342</v>
      </c>
      <c r="C84" s="96"/>
      <c r="D84" s="67">
        <v>0</v>
      </c>
      <c r="E84" s="77"/>
      <c r="F84" s="77"/>
      <c r="G84" s="77">
        <v>6</v>
      </c>
      <c r="H84" s="77"/>
      <c r="I84" s="78"/>
      <c r="J84" s="78"/>
      <c r="K84" s="78">
        <v>6</v>
      </c>
      <c r="L84" s="101"/>
      <c r="M84" s="77">
        <v>0</v>
      </c>
      <c r="N84" s="101"/>
      <c r="O84" s="78"/>
      <c r="P84" s="102"/>
    </row>
    <row r="85" spans="1:16" ht="15.75" customHeight="1" x14ac:dyDescent="0.25">
      <c r="A85" s="36" t="s">
        <v>151</v>
      </c>
      <c r="B85" s="100" t="s">
        <v>354</v>
      </c>
      <c r="C85" s="96"/>
      <c r="D85" s="67">
        <v>0</v>
      </c>
      <c r="E85" s="77"/>
      <c r="F85" s="77"/>
      <c r="G85" s="77">
        <v>6</v>
      </c>
      <c r="H85" s="77"/>
      <c r="I85" s="78"/>
      <c r="J85" s="78"/>
      <c r="K85" s="78">
        <v>4</v>
      </c>
      <c r="L85" s="101"/>
      <c r="M85" s="77">
        <v>2</v>
      </c>
      <c r="N85" s="101"/>
      <c r="O85" s="78"/>
      <c r="P85" s="102"/>
    </row>
    <row r="86" spans="1:16" x14ac:dyDescent="0.25">
      <c r="A86" s="17"/>
      <c r="B86" s="18" t="s">
        <v>153</v>
      </c>
      <c r="C86" s="19"/>
      <c r="D86" s="67">
        <f>VLOOKUP(B86,'09.11'!B84:P347,15,0)</f>
        <v>0</v>
      </c>
      <c r="E86" s="21"/>
      <c r="F86" s="21"/>
      <c r="G86" s="21"/>
      <c r="H86" s="21"/>
      <c r="I86" s="20"/>
      <c r="J86" s="20"/>
      <c r="K86" s="20"/>
      <c r="L86" s="67"/>
      <c r="M86" s="21"/>
      <c r="N86" s="67"/>
      <c r="O86" s="20"/>
      <c r="P86" s="72"/>
    </row>
    <row r="87" spans="1:16" x14ac:dyDescent="0.25">
      <c r="A87" s="35" t="s">
        <v>17</v>
      </c>
      <c r="B87" s="27" t="s">
        <v>154</v>
      </c>
      <c r="C87" s="28">
        <v>22000</v>
      </c>
      <c r="D87" s="67">
        <f>VLOOKUP(B87,'09.11'!B85:P348,15,0)</f>
        <v>0</v>
      </c>
      <c r="E87" s="30"/>
      <c r="F87" s="30"/>
      <c r="G87" s="30"/>
      <c r="H87" s="30"/>
      <c r="I87" s="29"/>
      <c r="J87" s="29"/>
      <c r="K87" s="29"/>
      <c r="L87" s="66">
        <f>D87+G87+H87-I87-J87-K87-M87</f>
        <v>0</v>
      </c>
      <c r="M87" s="30"/>
      <c r="N87" s="66">
        <f>P87-L87</f>
        <v>0</v>
      </c>
      <c r="O87" s="29"/>
      <c r="P87" s="71"/>
    </row>
    <row r="88" spans="1:16" x14ac:dyDescent="0.25">
      <c r="A88" s="35" t="s">
        <v>19</v>
      </c>
      <c r="B88" s="27" t="s">
        <v>155</v>
      </c>
      <c r="C88" s="28">
        <v>22000</v>
      </c>
      <c r="D88" s="67">
        <f>VLOOKUP(B88,'09.11'!B86:P349,15,0)</f>
        <v>0</v>
      </c>
      <c r="E88" s="30"/>
      <c r="F88" s="30"/>
      <c r="G88" s="30"/>
      <c r="H88" s="30"/>
      <c r="I88" s="29"/>
      <c r="J88" s="29"/>
      <c r="K88" s="29"/>
      <c r="L88" s="66">
        <f t="shared" ref="L88:L105" si="4">D88+G88+H88-I88-J88-K88-M88</f>
        <v>0</v>
      </c>
      <c r="M88" s="30"/>
      <c r="N88" s="66">
        <f t="shared" ref="N88:N153" si="5">P88-L88</f>
        <v>0</v>
      </c>
      <c r="O88" s="29"/>
      <c r="P88" s="71"/>
    </row>
    <row r="89" spans="1:16" x14ac:dyDescent="0.25">
      <c r="A89" s="35" t="s">
        <v>21</v>
      </c>
      <c r="B89" s="27" t="s">
        <v>156</v>
      </c>
      <c r="C89" s="28">
        <v>48000</v>
      </c>
      <c r="D89" s="67">
        <f>VLOOKUP(B89,'09.11'!B87:P350,15,0)</f>
        <v>0</v>
      </c>
      <c r="E89" s="30"/>
      <c r="F89" s="30"/>
      <c r="G89" s="30"/>
      <c r="H89" s="30"/>
      <c r="I89" s="29"/>
      <c r="J89" s="29"/>
      <c r="K89" s="29"/>
      <c r="L89" s="66">
        <f t="shared" si="4"/>
        <v>0</v>
      </c>
      <c r="M89" s="30"/>
      <c r="N89" s="66">
        <f t="shared" si="5"/>
        <v>0</v>
      </c>
      <c r="O89" s="29"/>
      <c r="P89" s="71"/>
    </row>
    <row r="90" spans="1:16" x14ac:dyDescent="0.25">
      <c r="A90" s="35" t="s">
        <v>23</v>
      </c>
      <c r="B90" s="27" t="s">
        <v>157</v>
      </c>
      <c r="C90" s="28">
        <v>22000</v>
      </c>
      <c r="D90" s="67">
        <f>VLOOKUP(B90,'09.11'!B88:P351,15,0)</f>
        <v>0</v>
      </c>
      <c r="E90" s="30"/>
      <c r="F90" s="30"/>
      <c r="G90" s="30"/>
      <c r="H90" s="30"/>
      <c r="I90" s="29"/>
      <c r="J90" s="29"/>
      <c r="K90" s="29"/>
      <c r="L90" s="66">
        <f t="shared" si="4"/>
        <v>0</v>
      </c>
      <c r="M90" s="30"/>
      <c r="N90" s="66">
        <f t="shared" si="5"/>
        <v>0</v>
      </c>
      <c r="O90" s="29"/>
      <c r="P90" s="71"/>
    </row>
    <row r="91" spans="1:16" hidden="1" x14ac:dyDescent="0.25">
      <c r="A91" s="35" t="s">
        <v>25</v>
      </c>
      <c r="B91" s="31" t="s">
        <v>158</v>
      </c>
      <c r="C91" s="28">
        <v>13000</v>
      </c>
      <c r="D91" s="67">
        <f>VLOOKUP(B91,'09.11'!B89:P352,15,0)</f>
        <v>0</v>
      </c>
      <c r="E91" s="30"/>
      <c r="F91" s="30"/>
      <c r="G91" s="30"/>
      <c r="H91" s="30"/>
      <c r="I91" s="29"/>
      <c r="J91" s="29"/>
      <c r="K91" s="29"/>
      <c r="L91" s="66">
        <f t="shared" si="4"/>
        <v>0</v>
      </c>
      <c r="M91" s="30"/>
      <c r="N91" s="66">
        <f t="shared" si="5"/>
        <v>0</v>
      </c>
      <c r="O91" s="29"/>
      <c r="P91" s="71"/>
    </row>
    <row r="92" spans="1:16" x14ac:dyDescent="0.25">
      <c r="A92" s="35" t="s">
        <v>27</v>
      </c>
      <c r="B92" s="31" t="s">
        <v>159</v>
      </c>
      <c r="C92" s="28">
        <v>13000</v>
      </c>
      <c r="D92" s="67">
        <f>VLOOKUP(B92,'09.11'!B90:P353,15,0)</f>
        <v>0</v>
      </c>
      <c r="E92" s="30"/>
      <c r="F92" s="30"/>
      <c r="G92" s="30">
        <v>18</v>
      </c>
      <c r="H92" s="30"/>
      <c r="I92" s="29"/>
      <c r="J92" s="29"/>
      <c r="K92" s="29"/>
      <c r="L92" s="66">
        <f t="shared" si="4"/>
        <v>0</v>
      </c>
      <c r="M92" s="30">
        <v>18</v>
      </c>
      <c r="N92" s="66">
        <f t="shared" si="5"/>
        <v>0</v>
      </c>
      <c r="O92" s="29"/>
      <c r="P92" s="71"/>
    </row>
    <row r="93" spans="1:16" hidden="1" x14ac:dyDescent="0.25">
      <c r="A93" s="35" t="s">
        <v>29</v>
      </c>
      <c r="B93" s="27" t="s">
        <v>160</v>
      </c>
      <c r="C93" s="28">
        <v>24000</v>
      </c>
      <c r="D93" s="67">
        <f>VLOOKUP(B93,'09.11'!B91:P354,15,0)</f>
        <v>0</v>
      </c>
      <c r="E93" s="30"/>
      <c r="F93" s="30"/>
      <c r="G93" s="30"/>
      <c r="H93" s="30"/>
      <c r="I93" s="29"/>
      <c r="J93" s="29"/>
      <c r="K93" s="29"/>
      <c r="L93" s="66">
        <f t="shared" si="4"/>
        <v>0</v>
      </c>
      <c r="M93" s="30"/>
      <c r="N93" s="66">
        <f t="shared" si="5"/>
        <v>0</v>
      </c>
      <c r="O93" s="29"/>
      <c r="P93" s="71"/>
    </row>
    <row r="94" spans="1:16" x14ac:dyDescent="0.25">
      <c r="A94" s="35" t="s">
        <v>31</v>
      </c>
      <c r="B94" s="27" t="s">
        <v>161</v>
      </c>
      <c r="C94" s="28">
        <v>13000</v>
      </c>
      <c r="D94" s="67">
        <f>VLOOKUP(B94,'09.11'!B92:P355,15,0)</f>
        <v>0</v>
      </c>
      <c r="E94" s="30"/>
      <c r="F94" s="30"/>
      <c r="G94" s="30">
        <v>39</v>
      </c>
      <c r="H94" s="30">
        <v>38</v>
      </c>
      <c r="I94" s="29"/>
      <c r="J94" s="29"/>
      <c r="K94" s="29">
        <v>15</v>
      </c>
      <c r="L94" s="66">
        <f>D94+G94+H94-I94-J94-K94-M94-M95*3-M96*5</f>
        <v>0</v>
      </c>
      <c r="M94" s="30">
        <v>9</v>
      </c>
      <c r="N94" s="66">
        <f t="shared" si="5"/>
        <v>0</v>
      </c>
      <c r="O94" s="29"/>
      <c r="P94" s="71"/>
    </row>
    <row r="95" spans="1:16" x14ac:dyDescent="0.25">
      <c r="A95" s="35" t="s">
        <v>33</v>
      </c>
      <c r="B95" s="27" t="s">
        <v>162</v>
      </c>
      <c r="C95" s="28">
        <v>30000</v>
      </c>
      <c r="D95" s="67">
        <f>VLOOKUP(B95,'09.11'!B93:P356,15,0)</f>
        <v>0</v>
      </c>
      <c r="E95" s="30"/>
      <c r="F95" s="30"/>
      <c r="G95" s="30"/>
      <c r="H95" s="30"/>
      <c r="I95" s="29"/>
      <c r="J95" s="29"/>
      <c r="K95" s="29"/>
      <c r="L95" s="66"/>
      <c r="M95" s="30">
        <v>11</v>
      </c>
      <c r="N95" s="66"/>
      <c r="O95" s="29"/>
      <c r="P95" s="71"/>
    </row>
    <row r="96" spans="1:16" x14ac:dyDescent="0.25">
      <c r="A96" s="35" t="s">
        <v>35</v>
      </c>
      <c r="B96" s="27" t="s">
        <v>163</v>
      </c>
      <c r="C96" s="28">
        <v>45000</v>
      </c>
      <c r="D96" s="67">
        <f>VLOOKUP(B96,'09.11'!B94:P357,15,0)</f>
        <v>0</v>
      </c>
      <c r="E96" s="30"/>
      <c r="F96" s="30"/>
      <c r="G96" s="30"/>
      <c r="H96" s="30"/>
      <c r="I96" s="29"/>
      <c r="J96" s="29"/>
      <c r="K96" s="29"/>
      <c r="L96" s="66"/>
      <c r="M96" s="30">
        <v>4</v>
      </c>
      <c r="N96" s="66"/>
      <c r="O96" s="29"/>
      <c r="P96" s="71"/>
    </row>
    <row r="97" spans="1:16" hidden="1" x14ac:dyDescent="0.25">
      <c r="A97" s="35" t="s">
        <v>37</v>
      </c>
      <c r="B97" s="27" t="s">
        <v>164</v>
      </c>
      <c r="C97" s="28">
        <v>24000</v>
      </c>
      <c r="D97" s="67">
        <f>VLOOKUP(B97,'09.11'!B95:P358,15,0)</f>
        <v>0</v>
      </c>
      <c r="E97" s="30"/>
      <c r="F97" s="30"/>
      <c r="G97" s="30"/>
      <c r="H97" s="30"/>
      <c r="I97" s="29"/>
      <c r="J97" s="29"/>
      <c r="K97" s="29"/>
      <c r="L97" s="66">
        <f t="shared" si="4"/>
        <v>0</v>
      </c>
      <c r="M97" s="30"/>
      <c r="N97" s="66">
        <f t="shared" si="5"/>
        <v>0</v>
      </c>
      <c r="O97" s="29"/>
      <c r="P97" s="71"/>
    </row>
    <row r="98" spans="1:16" x14ac:dyDescent="0.25">
      <c r="A98" s="35" t="s">
        <v>39</v>
      </c>
      <c r="B98" s="27" t="s">
        <v>165</v>
      </c>
      <c r="C98" s="28">
        <v>22000</v>
      </c>
      <c r="D98" s="67">
        <f>VLOOKUP(B98,'09.11'!B96:P359,15,0)</f>
        <v>0</v>
      </c>
      <c r="E98" s="30"/>
      <c r="F98" s="30"/>
      <c r="G98" s="30"/>
      <c r="H98" s="30"/>
      <c r="I98" s="29"/>
      <c r="J98" s="29"/>
      <c r="K98" s="29"/>
      <c r="L98" s="66">
        <f t="shared" si="4"/>
        <v>0</v>
      </c>
      <c r="M98" s="30"/>
      <c r="N98" s="66">
        <f t="shared" si="5"/>
        <v>0</v>
      </c>
      <c r="O98" s="29"/>
      <c r="P98" s="71"/>
    </row>
    <row r="99" spans="1:16" hidden="1" x14ac:dyDescent="0.25">
      <c r="A99" s="35" t="s">
        <v>41</v>
      </c>
      <c r="B99" s="27" t="s">
        <v>166</v>
      </c>
      <c r="C99" s="28">
        <v>19000</v>
      </c>
      <c r="D99" s="67">
        <f>VLOOKUP(B99,'09.11'!B97:P360,15,0)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71"/>
    </row>
    <row r="100" spans="1:16" x14ac:dyDescent="0.25">
      <c r="A100" s="35" t="s">
        <v>43</v>
      </c>
      <c r="B100" s="27" t="s">
        <v>167</v>
      </c>
      <c r="C100" s="28">
        <v>29000</v>
      </c>
      <c r="D100" s="67">
        <f>VLOOKUP(B100,'09.11'!B98:P361,15,0)</f>
        <v>1</v>
      </c>
      <c r="E100" s="30"/>
      <c r="F100" s="30"/>
      <c r="G100" s="30"/>
      <c r="H100" s="30"/>
      <c r="I100" s="29"/>
      <c r="J100" s="29"/>
      <c r="K100" s="29"/>
      <c r="L100" s="66">
        <f t="shared" si="4"/>
        <v>0</v>
      </c>
      <c r="M100" s="30">
        <v>1</v>
      </c>
      <c r="N100" s="66">
        <f t="shared" si="5"/>
        <v>0</v>
      </c>
      <c r="O100" s="29"/>
      <c r="P100" s="71"/>
    </row>
    <row r="101" spans="1:16" x14ac:dyDescent="0.25">
      <c r="A101" s="35" t="s">
        <v>45</v>
      </c>
      <c r="B101" s="27" t="s">
        <v>168</v>
      </c>
      <c r="C101" s="28">
        <v>25000</v>
      </c>
      <c r="D101" s="67">
        <f>VLOOKUP(B101,'09.11'!B99:P362,15,0)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4"/>
        <v>0</v>
      </c>
      <c r="M101" s="30"/>
      <c r="N101" s="66">
        <f t="shared" si="5"/>
        <v>0</v>
      </c>
      <c r="O101" s="29"/>
      <c r="P101" s="71"/>
    </row>
    <row r="102" spans="1:16" hidden="1" x14ac:dyDescent="0.25">
      <c r="A102" s="35" t="s">
        <v>47</v>
      </c>
      <c r="B102" s="27" t="s">
        <v>169</v>
      </c>
      <c r="C102" s="28">
        <v>20000</v>
      </c>
      <c r="D102" s="67">
        <f>VLOOKUP(B102,'09.11'!B100:P363,15,0)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4"/>
        <v>0</v>
      </c>
      <c r="M102" s="30"/>
      <c r="N102" s="66">
        <f t="shared" si="5"/>
        <v>0</v>
      </c>
      <c r="O102" s="29"/>
      <c r="P102" s="71"/>
    </row>
    <row r="103" spans="1:16" x14ac:dyDescent="0.25">
      <c r="A103" s="35" t="s">
        <v>49</v>
      </c>
      <c r="B103" s="27" t="s">
        <v>170</v>
      </c>
      <c r="C103" s="28">
        <v>24000</v>
      </c>
      <c r="D103" s="67">
        <f>VLOOKUP(B103,'09.11'!B101:P364,15,0)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4"/>
        <v>0</v>
      </c>
      <c r="M103" s="30"/>
      <c r="N103" s="66">
        <f t="shared" si="5"/>
        <v>0</v>
      </c>
      <c r="O103" s="29"/>
      <c r="P103" s="71"/>
    </row>
    <row r="104" spans="1:16" x14ac:dyDescent="0.25">
      <c r="A104" s="35" t="s">
        <v>51</v>
      </c>
      <c r="B104" s="31" t="s">
        <v>171</v>
      </c>
      <c r="C104" s="28">
        <v>20000</v>
      </c>
      <c r="D104" s="67">
        <f>VLOOKUP(B104,'09.11'!B102:P365,15,0)</f>
        <v>0</v>
      </c>
      <c r="E104" s="30"/>
      <c r="F104" s="30"/>
      <c r="G104" s="30"/>
      <c r="H104" s="30"/>
      <c r="I104" s="29"/>
      <c r="J104" s="29"/>
      <c r="K104" s="29"/>
      <c r="L104" s="66">
        <f t="shared" si="4"/>
        <v>0</v>
      </c>
      <c r="M104" s="30"/>
      <c r="N104" s="66">
        <f t="shared" si="5"/>
        <v>0</v>
      </c>
      <c r="O104" s="29"/>
      <c r="P104" s="71"/>
    </row>
    <row r="105" spans="1:16" x14ac:dyDescent="0.25">
      <c r="A105" s="35" t="s">
        <v>53</v>
      </c>
      <c r="B105" s="31" t="s">
        <v>172</v>
      </c>
      <c r="C105" s="28">
        <v>20000</v>
      </c>
      <c r="D105" s="67">
        <f>VLOOKUP(B105,'09.11'!B103:P366,15,0)</f>
        <v>0</v>
      </c>
      <c r="E105" s="30"/>
      <c r="F105" s="30"/>
      <c r="G105" s="30"/>
      <c r="H105" s="30"/>
      <c r="I105" s="29"/>
      <c r="J105" s="29"/>
      <c r="K105" s="29"/>
      <c r="L105" s="66">
        <f t="shared" si="4"/>
        <v>0</v>
      </c>
      <c r="M105" s="30"/>
      <c r="N105" s="66">
        <f t="shared" si="5"/>
        <v>0</v>
      </c>
      <c r="O105" s="29"/>
      <c r="P105" s="71"/>
    </row>
    <row r="106" spans="1:16" ht="15.75" hidden="1" customHeight="1" x14ac:dyDescent="0.25">
      <c r="A106" s="17"/>
      <c r="B106" s="18" t="s">
        <v>173</v>
      </c>
      <c r="C106" s="19"/>
      <c r="D106" s="67">
        <f>VLOOKUP(B106,'09.11'!B104:P367,15,0)</f>
        <v>0</v>
      </c>
      <c r="E106" s="21"/>
      <c r="F106" s="21"/>
      <c r="G106" s="21"/>
      <c r="H106" s="21"/>
      <c r="I106" s="20"/>
      <c r="J106" s="20"/>
      <c r="K106" s="20"/>
      <c r="L106" s="67">
        <f t="shared" ref="L106:L113" si="6">D106+G106+H106-I106-J106-K106</f>
        <v>0</v>
      </c>
      <c r="M106" s="21"/>
      <c r="N106" s="67">
        <f t="shared" si="5"/>
        <v>0</v>
      </c>
      <c r="O106" s="20"/>
      <c r="P106" s="72"/>
    </row>
    <row r="107" spans="1:16" ht="15.75" hidden="1" customHeight="1" x14ac:dyDescent="0.25">
      <c r="A107" s="22" t="s">
        <v>17</v>
      </c>
      <c r="B107" s="23" t="s">
        <v>174</v>
      </c>
      <c r="C107" s="24">
        <v>19000</v>
      </c>
      <c r="D107" s="67">
        <f>VLOOKUP(B107,'09.11'!B105:P368,15,0)</f>
        <v>0</v>
      </c>
      <c r="E107" s="26"/>
      <c r="F107" s="26"/>
      <c r="G107" s="26"/>
      <c r="H107" s="26"/>
      <c r="I107" s="25"/>
      <c r="J107" s="25"/>
      <c r="K107" s="25"/>
      <c r="L107" s="65">
        <f t="shared" si="6"/>
        <v>0</v>
      </c>
      <c r="M107" s="26"/>
      <c r="N107" s="65">
        <f t="shared" si="5"/>
        <v>0</v>
      </c>
      <c r="O107" s="25"/>
      <c r="P107" s="73"/>
    </row>
    <row r="108" spans="1:16" ht="15.75" hidden="1" customHeight="1" x14ac:dyDescent="0.25">
      <c r="A108" s="22" t="s">
        <v>19</v>
      </c>
      <c r="B108" s="27" t="s">
        <v>175</v>
      </c>
      <c r="C108" s="28">
        <v>16000</v>
      </c>
      <c r="D108" s="67">
        <f>VLOOKUP(B108,'09.11'!B106:P369,15,0)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71"/>
    </row>
    <row r="109" spans="1:16" ht="15.75" hidden="1" customHeight="1" x14ac:dyDescent="0.25">
      <c r="A109" s="22" t="s">
        <v>21</v>
      </c>
      <c r="B109" s="27" t="s">
        <v>176</v>
      </c>
      <c r="C109" s="28">
        <v>60000</v>
      </c>
      <c r="D109" s="67">
        <f>VLOOKUP(B109,'09.11'!B107:P370,15,0)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71"/>
    </row>
    <row r="110" spans="1:16" ht="15.75" hidden="1" customHeight="1" x14ac:dyDescent="0.25">
      <c r="A110" s="22" t="s">
        <v>23</v>
      </c>
      <c r="B110" s="27" t="s">
        <v>177</v>
      </c>
      <c r="C110" s="28">
        <v>55000</v>
      </c>
      <c r="D110" s="67">
        <f>VLOOKUP(B110,'09.11'!B108:P371,15,0)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71"/>
    </row>
    <row r="111" spans="1:16" ht="15.75" hidden="1" customHeight="1" x14ac:dyDescent="0.25">
      <c r="A111" s="22" t="s">
        <v>25</v>
      </c>
      <c r="B111" s="27" t="s">
        <v>178</v>
      </c>
      <c r="C111" s="28">
        <v>65000</v>
      </c>
      <c r="D111" s="67">
        <f>VLOOKUP(B111,'09.11'!B109:P372,15,0)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71"/>
    </row>
    <row r="112" spans="1:16" ht="15.75" hidden="1" customHeight="1" x14ac:dyDescent="0.25">
      <c r="A112" s="22" t="s">
        <v>27</v>
      </c>
      <c r="B112" s="27" t="s">
        <v>179</v>
      </c>
      <c r="C112" s="28">
        <v>65000</v>
      </c>
      <c r="D112" s="67">
        <f>VLOOKUP(B112,'09.11'!B110:P373,15,0)</f>
        <v>0</v>
      </c>
      <c r="E112" s="30"/>
      <c r="F112" s="30"/>
      <c r="G112" s="30"/>
      <c r="H112" s="30"/>
      <c r="I112" s="29"/>
      <c r="J112" s="29"/>
      <c r="K112" s="29"/>
      <c r="L112" s="66">
        <f t="shared" si="6"/>
        <v>0</v>
      </c>
      <c r="M112" s="30"/>
      <c r="N112" s="66">
        <f t="shared" si="5"/>
        <v>0</v>
      </c>
      <c r="O112" s="29"/>
      <c r="P112" s="71"/>
    </row>
    <row r="113" spans="1:16" ht="15.75" hidden="1" customHeight="1" x14ac:dyDescent="0.25">
      <c r="A113" s="22" t="s">
        <v>29</v>
      </c>
      <c r="B113" s="27" t="s">
        <v>180</v>
      </c>
      <c r="C113" s="28">
        <v>19000</v>
      </c>
      <c r="D113" s="67">
        <f>VLOOKUP(B113,'09.11'!B111:P374,15,0)</f>
        <v>0</v>
      </c>
      <c r="E113" s="30"/>
      <c r="F113" s="30"/>
      <c r="G113" s="30"/>
      <c r="H113" s="30"/>
      <c r="I113" s="29"/>
      <c r="J113" s="29"/>
      <c r="K113" s="29"/>
      <c r="L113" s="66">
        <f t="shared" si="6"/>
        <v>0</v>
      </c>
      <c r="M113" s="30"/>
      <c r="N113" s="66">
        <f t="shared" si="5"/>
        <v>0</v>
      </c>
      <c r="O113" s="29"/>
      <c r="P113" s="71"/>
    </row>
    <row r="114" spans="1:16" x14ac:dyDescent="0.25">
      <c r="A114" s="17"/>
      <c r="B114" s="18" t="s">
        <v>181</v>
      </c>
      <c r="C114" s="19"/>
      <c r="D114" s="67">
        <f>VLOOKUP(B114,'09.11'!B112:P375,15,0)</f>
        <v>0</v>
      </c>
      <c r="E114" s="21"/>
      <c r="F114" s="21"/>
      <c r="G114" s="21"/>
      <c r="H114" s="21"/>
      <c r="I114" s="20"/>
      <c r="J114" s="20"/>
      <c r="K114" s="20"/>
      <c r="L114" s="67"/>
      <c r="M114" s="21"/>
      <c r="N114" s="67"/>
      <c r="O114" s="20"/>
      <c r="P114" s="72"/>
    </row>
    <row r="115" spans="1:16" x14ac:dyDescent="0.25">
      <c r="A115" s="39">
        <v>1</v>
      </c>
      <c r="B115" s="23" t="s">
        <v>182</v>
      </c>
      <c r="C115" s="24">
        <v>28000</v>
      </c>
      <c r="D115" s="67">
        <f>VLOOKUP(B115,'09.11'!B113:P376,15,0)</f>
        <v>0</v>
      </c>
      <c r="E115" s="26"/>
      <c r="F115" s="26"/>
      <c r="G115" s="26">
        <v>3</v>
      </c>
      <c r="H115" s="26"/>
      <c r="I115" s="25"/>
      <c r="J115" s="25"/>
      <c r="K115" s="25">
        <v>1</v>
      </c>
      <c r="L115" s="65">
        <f>D115+G115+H115-I115-J115-K115-M115</f>
        <v>0</v>
      </c>
      <c r="M115" s="26">
        <v>2</v>
      </c>
      <c r="N115" s="65">
        <f t="shared" si="5"/>
        <v>0</v>
      </c>
      <c r="O115" s="25"/>
      <c r="P115" s="73"/>
    </row>
    <row r="116" spans="1:16" x14ac:dyDescent="0.25">
      <c r="A116" s="40">
        <v>2</v>
      </c>
      <c r="B116" s="27" t="s">
        <v>183</v>
      </c>
      <c r="C116" s="28">
        <v>28000</v>
      </c>
      <c r="D116" s="67">
        <f>VLOOKUP(B116,'09.11'!B114:P377,15,0)</f>
        <v>0</v>
      </c>
      <c r="E116" s="30"/>
      <c r="F116" s="30"/>
      <c r="G116" s="30">
        <v>9</v>
      </c>
      <c r="H116" s="30"/>
      <c r="I116" s="29"/>
      <c r="J116" s="29"/>
      <c r="K116" s="29">
        <v>4</v>
      </c>
      <c r="L116" s="66">
        <f t="shared" ref="L116:L126" si="7">D116+G116+H116-I116-J116-K116-M116</f>
        <v>0</v>
      </c>
      <c r="M116" s="30">
        <v>5</v>
      </c>
      <c r="N116" s="66">
        <f t="shared" si="5"/>
        <v>0</v>
      </c>
      <c r="O116" s="29"/>
      <c r="P116" s="71"/>
    </row>
    <row r="117" spans="1:16" x14ac:dyDescent="0.25">
      <c r="A117" s="40">
        <v>3</v>
      </c>
      <c r="B117" s="27" t="s">
        <v>184</v>
      </c>
      <c r="C117" s="28">
        <v>28000</v>
      </c>
      <c r="D117" s="67">
        <f>VLOOKUP(B117,'09.11'!B115:P378,15,0)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7"/>
        <v>0</v>
      </c>
      <c r="M117" s="30"/>
      <c r="N117" s="66">
        <f t="shared" si="5"/>
        <v>0</v>
      </c>
      <c r="O117" s="29"/>
      <c r="P117" s="71"/>
    </row>
    <row r="118" spans="1:16" x14ac:dyDescent="0.25">
      <c r="A118" s="40">
        <v>4</v>
      </c>
      <c r="B118" s="27" t="s">
        <v>185</v>
      </c>
      <c r="C118" s="28">
        <v>28000</v>
      </c>
      <c r="D118" s="67">
        <f>VLOOKUP(B118,'09.11'!B116:P379,15,0)</f>
        <v>0</v>
      </c>
      <c r="E118" s="30"/>
      <c r="F118" s="30"/>
      <c r="G118" s="30">
        <v>4</v>
      </c>
      <c r="H118" s="30"/>
      <c r="I118" s="29"/>
      <c r="J118" s="29"/>
      <c r="K118" s="29"/>
      <c r="L118" s="66">
        <f t="shared" si="7"/>
        <v>0</v>
      </c>
      <c r="M118" s="30">
        <v>4</v>
      </c>
      <c r="N118" s="66">
        <f t="shared" si="5"/>
        <v>0</v>
      </c>
      <c r="O118" s="29"/>
      <c r="P118" s="71"/>
    </row>
    <row r="119" spans="1:16" hidden="1" x14ac:dyDescent="0.25">
      <c r="A119" s="40">
        <v>5</v>
      </c>
      <c r="B119" s="27" t="s">
        <v>186</v>
      </c>
      <c r="C119" s="28">
        <v>30000</v>
      </c>
      <c r="D119" s="67">
        <f>VLOOKUP(B119,'09.11'!B117:P380,15,0)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71"/>
    </row>
    <row r="120" spans="1:16" hidden="1" x14ac:dyDescent="0.25">
      <c r="A120" s="40">
        <v>6</v>
      </c>
      <c r="B120" s="27" t="s">
        <v>187</v>
      </c>
      <c r="C120" s="28">
        <v>28000</v>
      </c>
      <c r="D120" s="67">
        <f>VLOOKUP(B120,'09.11'!B118:P381,15,0)</f>
        <v>0</v>
      </c>
      <c r="E120" s="30"/>
      <c r="F120" s="30"/>
      <c r="G120" s="30"/>
      <c r="H120" s="30"/>
      <c r="I120" s="29"/>
      <c r="J120" s="29"/>
      <c r="K120" s="29"/>
      <c r="L120" s="66">
        <f t="shared" si="7"/>
        <v>0</v>
      </c>
      <c r="M120" s="30"/>
      <c r="N120" s="66">
        <f t="shared" si="5"/>
        <v>0</v>
      </c>
      <c r="O120" s="29"/>
      <c r="P120" s="71"/>
    </row>
    <row r="121" spans="1:16" hidden="1" x14ac:dyDescent="0.25">
      <c r="A121" s="40">
        <v>7</v>
      </c>
      <c r="B121" s="27" t="s">
        <v>188</v>
      </c>
      <c r="C121" s="28">
        <v>19000</v>
      </c>
      <c r="D121" s="67">
        <f>VLOOKUP(B121,'09.11'!B119:P382,15,0)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71"/>
    </row>
    <row r="122" spans="1:16" hidden="1" x14ac:dyDescent="0.25">
      <c r="A122" s="41">
        <v>8</v>
      </c>
      <c r="B122" s="42" t="s">
        <v>189</v>
      </c>
      <c r="C122" s="43">
        <v>30000</v>
      </c>
      <c r="D122" s="67">
        <f>VLOOKUP(B122,'09.11'!B120:P383,15,0)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71"/>
    </row>
    <row r="123" spans="1:16" hidden="1" x14ac:dyDescent="0.25">
      <c r="A123" s="40">
        <v>9</v>
      </c>
      <c r="B123" s="27" t="s">
        <v>190</v>
      </c>
      <c r="C123" s="28">
        <v>28000</v>
      </c>
      <c r="D123" s="67">
        <f>VLOOKUP(B123,'09.11'!B121:P384,15,0)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71"/>
    </row>
    <row r="124" spans="1:16" hidden="1" x14ac:dyDescent="0.25">
      <c r="A124" s="40">
        <v>10</v>
      </c>
      <c r="B124" s="27" t="s">
        <v>191</v>
      </c>
      <c r="C124" s="28">
        <v>28000</v>
      </c>
      <c r="D124" s="67">
        <f>VLOOKUP(B124,'09.11'!B122:P385,15,0)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7"/>
        <v>0</v>
      </c>
      <c r="M124" s="30"/>
      <c r="N124" s="66">
        <f t="shared" si="5"/>
        <v>0</v>
      </c>
      <c r="O124" s="29"/>
      <c r="P124" s="71"/>
    </row>
    <row r="125" spans="1:16" x14ac:dyDescent="0.25">
      <c r="A125" s="40">
        <v>11</v>
      </c>
      <c r="B125" s="27" t="s">
        <v>192</v>
      </c>
      <c r="C125" s="28">
        <v>28000</v>
      </c>
      <c r="D125" s="67">
        <f>VLOOKUP(B125,'09.11'!B123:P386,15,0)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7"/>
        <v>0</v>
      </c>
      <c r="M125" s="30"/>
      <c r="N125" s="66">
        <f t="shared" si="5"/>
        <v>0</v>
      </c>
      <c r="O125" s="29"/>
      <c r="P125" s="71"/>
    </row>
    <row r="126" spans="1:16" x14ac:dyDescent="0.25">
      <c r="A126" s="32"/>
      <c r="B126" s="33"/>
      <c r="C126" s="34"/>
      <c r="D126" s="67" t="e">
        <f>VLOOKUP(B126,'09.11'!B124:P387,15,0)</f>
        <v>#N/A</v>
      </c>
      <c r="E126" s="38"/>
      <c r="F126" s="38"/>
      <c r="G126" s="38"/>
      <c r="H126" s="38"/>
      <c r="I126" s="37"/>
      <c r="J126" s="37"/>
      <c r="K126" s="37"/>
      <c r="L126" s="68" t="e">
        <f t="shared" si="7"/>
        <v>#N/A</v>
      </c>
      <c r="M126" s="38"/>
      <c r="N126" s="68" t="e">
        <f t="shared" si="5"/>
        <v>#N/A</v>
      </c>
      <c r="O126" s="37"/>
      <c r="P126" s="74"/>
    </row>
    <row r="127" spans="1:16" x14ac:dyDescent="0.25">
      <c r="A127" s="44"/>
      <c r="B127" s="45" t="s">
        <v>193</v>
      </c>
      <c r="C127" s="46"/>
      <c r="D127" s="67">
        <f>VLOOKUP(B127,'09.11'!B125:P388,15,0)</f>
        <v>0</v>
      </c>
      <c r="E127" s="21"/>
      <c r="F127" s="21"/>
      <c r="G127" s="21"/>
      <c r="H127" s="21"/>
      <c r="I127" s="20"/>
      <c r="J127" s="20"/>
      <c r="K127" s="20"/>
      <c r="L127" s="67"/>
      <c r="M127" s="21"/>
      <c r="N127" s="67"/>
      <c r="O127" s="20"/>
      <c r="P127" s="72"/>
    </row>
    <row r="128" spans="1:16" x14ac:dyDescent="0.25">
      <c r="A128" s="22" t="s">
        <v>17</v>
      </c>
      <c r="B128" s="47" t="s">
        <v>194</v>
      </c>
      <c r="C128" s="24">
        <v>95000</v>
      </c>
      <c r="D128" s="67">
        <f>VLOOKUP(B128,'09.11'!B126:P389,15,0)</f>
        <v>0</v>
      </c>
      <c r="E128" s="26"/>
      <c r="F128" s="26"/>
      <c r="G128" s="26"/>
      <c r="H128" s="26"/>
      <c r="I128" s="25"/>
      <c r="J128" s="25"/>
      <c r="K128" s="25"/>
      <c r="L128" s="65">
        <f>D128+G128+H128-I128-J128-K128-M128</f>
        <v>0</v>
      </c>
      <c r="M128" s="26"/>
      <c r="N128" s="65">
        <f t="shared" si="5"/>
        <v>0</v>
      </c>
      <c r="O128" s="25"/>
      <c r="P128" s="73"/>
    </row>
    <row r="129" spans="1:16" x14ac:dyDescent="0.25">
      <c r="A129" s="35" t="s">
        <v>19</v>
      </c>
      <c r="B129" s="31" t="s">
        <v>195</v>
      </c>
      <c r="C129" s="28">
        <v>50000</v>
      </c>
      <c r="D129" s="67">
        <f>VLOOKUP(B129,'09.11'!B127:P390,15,0)</f>
        <v>0</v>
      </c>
      <c r="E129" s="30"/>
      <c r="F129" s="30"/>
      <c r="G129" s="30">
        <v>10</v>
      </c>
      <c r="H129" s="30"/>
      <c r="I129" s="29"/>
      <c r="J129" s="29"/>
      <c r="K129" s="29"/>
      <c r="L129" s="66">
        <f t="shared" ref="L129:L154" si="8">D129+G129+H129-I129-J129-K129-M129</f>
        <v>9</v>
      </c>
      <c r="M129" s="30">
        <v>1</v>
      </c>
      <c r="N129" s="66">
        <f t="shared" si="5"/>
        <v>0</v>
      </c>
      <c r="O129" s="29"/>
      <c r="P129" s="71">
        <v>9</v>
      </c>
    </row>
    <row r="130" spans="1:16" hidden="1" x14ac:dyDescent="0.25">
      <c r="A130" s="35" t="s">
        <v>21</v>
      </c>
      <c r="B130" s="27" t="s">
        <v>196</v>
      </c>
      <c r="C130" s="28">
        <v>89000</v>
      </c>
      <c r="D130" s="67">
        <f>VLOOKUP(B130,'09.11'!B128:P391,15,0)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8"/>
        <v>0</v>
      </c>
      <c r="M130" s="30"/>
      <c r="N130" s="66">
        <f t="shared" si="5"/>
        <v>0</v>
      </c>
      <c r="O130" s="29"/>
      <c r="P130" s="71"/>
    </row>
    <row r="131" spans="1:16" hidden="1" x14ac:dyDescent="0.25">
      <c r="A131" s="35" t="s">
        <v>23</v>
      </c>
      <c r="B131" s="27" t="s">
        <v>197</v>
      </c>
      <c r="C131" s="28">
        <v>49000</v>
      </c>
      <c r="D131" s="67">
        <f>VLOOKUP(B131,'09.11'!B129:P392,15,0)</f>
        <v>0</v>
      </c>
      <c r="E131" s="30"/>
      <c r="F131" s="30"/>
      <c r="G131" s="30"/>
      <c r="H131" s="30"/>
      <c r="I131" s="29"/>
      <c r="J131" s="29"/>
      <c r="K131" s="29"/>
      <c r="L131" s="66">
        <f t="shared" si="8"/>
        <v>0</v>
      </c>
      <c r="M131" s="30"/>
      <c r="N131" s="66">
        <f t="shared" si="5"/>
        <v>0</v>
      </c>
      <c r="O131" s="29"/>
      <c r="P131" s="71"/>
    </row>
    <row r="132" spans="1:16" hidden="1" x14ac:dyDescent="0.25">
      <c r="A132" s="35" t="s">
        <v>25</v>
      </c>
      <c r="B132" s="27" t="s">
        <v>198</v>
      </c>
      <c r="C132" s="28">
        <v>70000</v>
      </c>
      <c r="D132" s="67">
        <f>VLOOKUP(B132,'09.11'!B130:P393,15,0)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71"/>
    </row>
    <row r="133" spans="1:16" hidden="1" x14ac:dyDescent="0.25">
      <c r="A133" s="35" t="s">
        <v>27</v>
      </c>
      <c r="B133" s="27" t="s">
        <v>199</v>
      </c>
      <c r="C133" s="28">
        <v>38000</v>
      </c>
      <c r="D133" s="67">
        <f>VLOOKUP(B133,'09.11'!B131:P394,15,0)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71"/>
    </row>
    <row r="134" spans="1:16" x14ac:dyDescent="0.25">
      <c r="A134" s="35" t="s">
        <v>29</v>
      </c>
      <c r="B134" s="27" t="s">
        <v>200</v>
      </c>
      <c r="C134" s="28">
        <v>55000</v>
      </c>
      <c r="D134" s="67">
        <f>VLOOKUP(B134,'09.11'!B132:P395,15,0)</f>
        <v>0</v>
      </c>
      <c r="E134" s="30"/>
      <c r="F134" s="30"/>
      <c r="G134" s="30"/>
      <c r="H134" s="30"/>
      <c r="I134" s="29"/>
      <c r="J134" s="29"/>
      <c r="K134" s="29"/>
      <c r="L134" s="66">
        <f t="shared" si="8"/>
        <v>0</v>
      </c>
      <c r="M134" s="30"/>
      <c r="N134" s="66">
        <f t="shared" si="5"/>
        <v>0</v>
      </c>
      <c r="O134" s="29"/>
      <c r="P134" s="71"/>
    </row>
    <row r="135" spans="1:16" x14ac:dyDescent="0.25">
      <c r="A135" s="35" t="s">
        <v>31</v>
      </c>
      <c r="B135" s="27" t="s">
        <v>201</v>
      </c>
      <c r="C135" s="28">
        <v>30000</v>
      </c>
      <c r="D135" s="67">
        <f>VLOOKUP(B135,'09.11'!B133:P396,15,0)</f>
        <v>8</v>
      </c>
      <c r="E135" s="30"/>
      <c r="F135" s="30"/>
      <c r="G135" s="30"/>
      <c r="H135" s="30"/>
      <c r="I135" s="29"/>
      <c r="J135" s="29"/>
      <c r="K135" s="29"/>
      <c r="L135" s="66">
        <f t="shared" si="8"/>
        <v>6</v>
      </c>
      <c r="M135" s="30">
        <v>2</v>
      </c>
      <c r="N135" s="66">
        <f t="shared" si="5"/>
        <v>0</v>
      </c>
      <c r="O135" s="29"/>
      <c r="P135" s="71">
        <v>6</v>
      </c>
    </row>
    <row r="136" spans="1:16" x14ac:dyDescent="0.25">
      <c r="A136" s="35" t="s">
        <v>33</v>
      </c>
      <c r="B136" s="27" t="s">
        <v>202</v>
      </c>
      <c r="C136" s="28">
        <v>75000</v>
      </c>
      <c r="D136" s="67">
        <f>VLOOKUP(B136,'09.11'!B134:P397,15,0)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8"/>
        <v>0</v>
      </c>
      <c r="M136" s="30"/>
      <c r="N136" s="66">
        <f t="shared" si="5"/>
        <v>0</v>
      </c>
      <c r="O136" s="29"/>
      <c r="P136" s="71"/>
    </row>
    <row r="137" spans="1:16" x14ac:dyDescent="0.25">
      <c r="A137" s="35" t="s">
        <v>35</v>
      </c>
      <c r="B137" s="27" t="s">
        <v>203</v>
      </c>
      <c r="C137" s="28">
        <v>38000</v>
      </c>
      <c r="D137" s="67">
        <f>VLOOKUP(B137,'09.11'!B135:P398,15,0)</f>
        <v>3</v>
      </c>
      <c r="E137" s="30"/>
      <c r="F137" s="30"/>
      <c r="G137" s="30"/>
      <c r="H137" s="30"/>
      <c r="I137" s="29"/>
      <c r="J137" s="29"/>
      <c r="K137" s="29"/>
      <c r="L137" s="66">
        <f t="shared" si="8"/>
        <v>1</v>
      </c>
      <c r="M137" s="30">
        <v>2</v>
      </c>
      <c r="N137" s="66">
        <f t="shared" si="5"/>
        <v>0</v>
      </c>
      <c r="O137" s="29"/>
      <c r="P137" s="71">
        <v>1</v>
      </c>
    </row>
    <row r="138" spans="1:16" x14ac:dyDescent="0.25">
      <c r="A138" s="35" t="s">
        <v>37</v>
      </c>
      <c r="B138" s="27" t="s">
        <v>204</v>
      </c>
      <c r="C138" s="28">
        <v>60000</v>
      </c>
      <c r="D138" s="67">
        <f>VLOOKUP(B138,'09.11'!B136:P399,15,0)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8"/>
        <v>0</v>
      </c>
      <c r="M138" s="30"/>
      <c r="N138" s="66">
        <f t="shared" si="5"/>
        <v>0</v>
      </c>
      <c r="O138" s="29"/>
      <c r="P138" s="71"/>
    </row>
    <row r="139" spans="1:16" x14ac:dyDescent="0.25">
      <c r="A139" s="35" t="s">
        <v>39</v>
      </c>
      <c r="B139" s="27" t="s">
        <v>205</v>
      </c>
      <c r="C139" s="28">
        <v>35000</v>
      </c>
      <c r="D139" s="67">
        <f>VLOOKUP(B139,'09.11'!B137:P400,15,0)</f>
        <v>4</v>
      </c>
      <c r="E139" s="30"/>
      <c r="F139" s="30"/>
      <c r="G139" s="30">
        <v>8</v>
      </c>
      <c r="H139" s="30"/>
      <c r="I139" s="29"/>
      <c r="J139" s="29"/>
      <c r="K139" s="29"/>
      <c r="L139" s="66">
        <f t="shared" si="8"/>
        <v>8</v>
      </c>
      <c r="M139" s="30">
        <v>4</v>
      </c>
      <c r="N139" s="66">
        <f t="shared" si="5"/>
        <v>0</v>
      </c>
      <c r="O139" s="29"/>
      <c r="P139" s="71">
        <v>8</v>
      </c>
    </row>
    <row r="140" spans="1:16" x14ac:dyDescent="0.25">
      <c r="A140" s="35" t="s">
        <v>41</v>
      </c>
      <c r="B140" s="27" t="s">
        <v>206</v>
      </c>
      <c r="C140" s="28">
        <v>70000</v>
      </c>
      <c r="D140" s="67">
        <f>VLOOKUP(B140,'09.11'!B138:P401,15,0)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8"/>
        <v>0</v>
      </c>
      <c r="M140" s="30"/>
      <c r="N140" s="66">
        <f t="shared" si="5"/>
        <v>0</v>
      </c>
      <c r="O140" s="29"/>
      <c r="P140" s="71"/>
    </row>
    <row r="141" spans="1:16" x14ac:dyDescent="0.25">
      <c r="A141" s="35" t="s">
        <v>43</v>
      </c>
      <c r="B141" s="27" t="s">
        <v>207</v>
      </c>
      <c r="C141" s="28">
        <v>38000</v>
      </c>
      <c r="D141" s="67">
        <f>VLOOKUP(B141,'09.11'!B139:P402,15,0)</f>
        <v>0</v>
      </c>
      <c r="E141" s="30"/>
      <c r="F141" s="30"/>
      <c r="G141" s="30">
        <v>10</v>
      </c>
      <c r="H141" s="30"/>
      <c r="I141" s="29"/>
      <c r="J141" s="29"/>
      <c r="K141" s="29"/>
      <c r="L141" s="66">
        <f t="shared" si="8"/>
        <v>10</v>
      </c>
      <c r="M141" s="30"/>
      <c r="N141" s="66">
        <f t="shared" si="5"/>
        <v>0</v>
      </c>
      <c r="O141" s="29"/>
      <c r="P141" s="71">
        <v>10</v>
      </c>
    </row>
    <row r="142" spans="1:16" hidden="1" x14ac:dyDescent="0.25">
      <c r="A142" s="35" t="s">
        <v>45</v>
      </c>
      <c r="B142" s="27" t="s">
        <v>208</v>
      </c>
      <c r="C142" s="28">
        <v>55000</v>
      </c>
      <c r="D142" s="67">
        <f>VLOOKUP(B142,'09.11'!B140:P403,15,0)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8"/>
        <v>0</v>
      </c>
      <c r="M142" s="30"/>
      <c r="N142" s="66">
        <f t="shared" si="5"/>
        <v>0</v>
      </c>
      <c r="O142" s="29"/>
      <c r="P142" s="71"/>
    </row>
    <row r="143" spans="1:16" hidden="1" x14ac:dyDescent="0.25">
      <c r="A143" s="35" t="s">
        <v>47</v>
      </c>
      <c r="B143" s="27" t="s">
        <v>209</v>
      </c>
      <c r="C143" s="28">
        <v>30000</v>
      </c>
      <c r="D143" s="67">
        <f>VLOOKUP(B143,'09.11'!B141:P404,15,0)</f>
        <v>0</v>
      </c>
      <c r="E143" s="30"/>
      <c r="F143" s="30"/>
      <c r="G143" s="30"/>
      <c r="H143" s="30"/>
      <c r="I143" s="29"/>
      <c r="J143" s="29"/>
      <c r="K143" s="29"/>
      <c r="L143" s="66">
        <f t="shared" si="8"/>
        <v>0</v>
      </c>
      <c r="M143" s="30"/>
      <c r="N143" s="66">
        <f t="shared" si="5"/>
        <v>0</v>
      </c>
      <c r="O143" s="29"/>
      <c r="P143" s="71"/>
    </row>
    <row r="144" spans="1:16" x14ac:dyDescent="0.25">
      <c r="A144" s="35">
        <v>15</v>
      </c>
      <c r="B144" s="27" t="s">
        <v>351</v>
      </c>
      <c r="C144" s="28"/>
      <c r="D144" s="67">
        <v>0</v>
      </c>
      <c r="E144" s="30"/>
      <c r="F144" s="30"/>
      <c r="G144" s="30">
        <v>1</v>
      </c>
      <c r="H144" s="30"/>
      <c r="I144" s="29"/>
      <c r="J144" s="29"/>
      <c r="K144" s="29"/>
      <c r="L144" s="66"/>
      <c r="M144" s="30">
        <v>1</v>
      </c>
      <c r="N144" s="66"/>
      <c r="O144" s="29"/>
      <c r="P144" s="71"/>
    </row>
    <row r="145" spans="1:16" x14ac:dyDescent="0.25">
      <c r="A145" s="35" t="s">
        <v>45</v>
      </c>
      <c r="B145" s="27" t="s">
        <v>355</v>
      </c>
      <c r="C145" s="28">
        <v>30000</v>
      </c>
      <c r="D145" s="67">
        <v>1</v>
      </c>
      <c r="E145" s="30"/>
      <c r="F145" s="30"/>
      <c r="G145" s="30">
        <v>8</v>
      </c>
      <c r="H145" s="30"/>
      <c r="I145" s="29"/>
      <c r="J145" s="29"/>
      <c r="K145" s="29"/>
      <c r="L145" s="66"/>
      <c r="M145" s="30">
        <v>2</v>
      </c>
      <c r="N145" s="66"/>
      <c r="O145" s="29"/>
      <c r="P145" s="71">
        <v>8</v>
      </c>
    </row>
    <row r="146" spans="1:16" x14ac:dyDescent="0.25">
      <c r="A146" s="35" t="s">
        <v>49</v>
      </c>
      <c r="B146" s="27" t="s">
        <v>210</v>
      </c>
      <c r="C146" s="28">
        <v>55000</v>
      </c>
      <c r="D146" s="67">
        <f>VLOOKUP(B146,'09.11'!B144:P405,15,0)</f>
        <v>0</v>
      </c>
      <c r="E146" s="30"/>
      <c r="F146" s="30"/>
      <c r="G146" s="30"/>
      <c r="H146" s="30"/>
      <c r="I146" s="29"/>
      <c r="J146" s="29"/>
      <c r="K146" s="29"/>
      <c r="L146" s="66">
        <f t="shared" si="8"/>
        <v>0</v>
      </c>
      <c r="M146" s="30"/>
      <c r="N146" s="66">
        <f t="shared" si="5"/>
        <v>0</v>
      </c>
      <c r="O146" s="29"/>
      <c r="P146" s="71"/>
    </row>
    <row r="147" spans="1:16" x14ac:dyDescent="0.25">
      <c r="A147" s="35" t="s">
        <v>51</v>
      </c>
      <c r="B147" s="27" t="s">
        <v>211</v>
      </c>
      <c r="C147" s="28">
        <v>30000</v>
      </c>
      <c r="D147" s="67">
        <f>VLOOKUP(B147,'09.11'!B145:P406,15,0)</f>
        <v>9</v>
      </c>
      <c r="E147" s="30"/>
      <c r="F147" s="30"/>
      <c r="G147" s="30">
        <v>12</v>
      </c>
      <c r="H147" s="30"/>
      <c r="I147" s="29"/>
      <c r="J147" s="29">
        <v>6</v>
      </c>
      <c r="K147" s="29"/>
      <c r="L147" s="66">
        <f t="shared" si="8"/>
        <v>12</v>
      </c>
      <c r="M147" s="30">
        <v>3</v>
      </c>
      <c r="N147" s="66">
        <f t="shared" si="5"/>
        <v>0</v>
      </c>
      <c r="O147" s="29"/>
      <c r="P147" s="71">
        <v>12</v>
      </c>
    </row>
    <row r="148" spans="1:16" x14ac:dyDescent="0.25">
      <c r="A148" s="35" t="s">
        <v>53</v>
      </c>
      <c r="B148" s="27" t="s">
        <v>212</v>
      </c>
      <c r="C148" s="28">
        <v>55000</v>
      </c>
      <c r="D148" s="67">
        <f>VLOOKUP(B148,'09.11'!B146:P407,15,0)</f>
        <v>0</v>
      </c>
      <c r="E148" s="30"/>
      <c r="F148" s="30"/>
      <c r="G148" s="30"/>
      <c r="H148" s="30"/>
      <c r="I148" s="29"/>
      <c r="J148" s="29"/>
      <c r="K148" s="29"/>
      <c r="L148" s="66">
        <f t="shared" si="8"/>
        <v>0</v>
      </c>
      <c r="M148" s="30"/>
      <c r="N148" s="66">
        <f t="shared" si="5"/>
        <v>0</v>
      </c>
      <c r="O148" s="29"/>
      <c r="P148" s="71"/>
    </row>
    <row r="149" spans="1:16" x14ac:dyDescent="0.25">
      <c r="A149" s="35" t="s">
        <v>55</v>
      </c>
      <c r="B149" s="27" t="s">
        <v>213</v>
      </c>
      <c r="C149" s="28">
        <v>30000</v>
      </c>
      <c r="D149" s="67">
        <f>VLOOKUP(B149,'09.11'!B147:P408,15,0)</f>
        <v>0</v>
      </c>
      <c r="E149" s="30"/>
      <c r="F149" s="30"/>
      <c r="G149" s="30">
        <v>8</v>
      </c>
      <c r="H149" s="30"/>
      <c r="I149" s="29"/>
      <c r="J149" s="29"/>
      <c r="K149" s="29"/>
      <c r="L149" s="66">
        <f t="shared" si="8"/>
        <v>4</v>
      </c>
      <c r="M149" s="30">
        <v>4</v>
      </c>
      <c r="N149" s="66">
        <f t="shared" si="5"/>
        <v>0</v>
      </c>
      <c r="O149" s="29"/>
      <c r="P149" s="71">
        <v>4</v>
      </c>
    </row>
    <row r="150" spans="1:16" x14ac:dyDescent="0.25">
      <c r="A150" s="35" t="s">
        <v>57</v>
      </c>
      <c r="B150" s="27" t="s">
        <v>214</v>
      </c>
      <c r="C150" s="28">
        <v>89000</v>
      </c>
      <c r="D150" s="67">
        <f>VLOOKUP(B150,'09.11'!B148:P409,15,0)</f>
        <v>0</v>
      </c>
      <c r="E150" s="30"/>
      <c r="F150" s="30"/>
      <c r="G150" s="30">
        <v>10</v>
      </c>
      <c r="H150" s="30"/>
      <c r="I150" s="29"/>
      <c r="J150" s="29"/>
      <c r="K150" s="29"/>
      <c r="L150" s="66">
        <f t="shared" si="8"/>
        <v>10</v>
      </c>
      <c r="M150" s="30"/>
      <c r="N150" s="66">
        <f t="shared" si="5"/>
        <v>0</v>
      </c>
      <c r="O150" s="29"/>
      <c r="P150" s="71">
        <v>10</v>
      </c>
    </row>
    <row r="151" spans="1:16" hidden="1" x14ac:dyDescent="0.25">
      <c r="A151" s="35"/>
      <c r="B151" s="27"/>
      <c r="C151" s="28"/>
      <c r="D151" s="67" t="e">
        <f>VLOOKUP(B151,'09.11'!B149:P410,15,0)</f>
        <v>#N/A</v>
      </c>
      <c r="E151" s="30"/>
      <c r="F151" s="30"/>
      <c r="G151" s="30"/>
      <c r="H151" s="30"/>
      <c r="I151" s="29"/>
      <c r="J151" s="29"/>
      <c r="K151" s="29"/>
      <c r="L151" s="66" t="e">
        <f t="shared" si="8"/>
        <v>#N/A</v>
      </c>
      <c r="M151" s="30"/>
      <c r="N151" s="66" t="e">
        <f t="shared" si="5"/>
        <v>#N/A</v>
      </c>
      <c r="O151" s="29"/>
      <c r="P151" s="71"/>
    </row>
    <row r="152" spans="1:16" hidden="1" x14ac:dyDescent="0.25">
      <c r="A152" s="35"/>
      <c r="B152" s="27"/>
      <c r="C152" s="28"/>
      <c r="D152" s="67" t="e">
        <f>VLOOKUP(B152,'09.11'!B150:P411,15,0)</f>
        <v>#N/A</v>
      </c>
      <c r="E152" s="30"/>
      <c r="F152" s="30"/>
      <c r="G152" s="30"/>
      <c r="H152" s="30"/>
      <c r="I152" s="29"/>
      <c r="J152" s="29"/>
      <c r="K152" s="29"/>
      <c r="L152" s="66" t="e">
        <f t="shared" si="8"/>
        <v>#N/A</v>
      </c>
      <c r="M152" s="30"/>
      <c r="N152" s="66" t="e">
        <f t="shared" si="5"/>
        <v>#N/A</v>
      </c>
      <c r="O152" s="29"/>
      <c r="P152" s="71"/>
    </row>
    <row r="153" spans="1:16" hidden="1" x14ac:dyDescent="0.25">
      <c r="A153" s="35"/>
      <c r="B153" s="27"/>
      <c r="C153" s="28"/>
      <c r="D153" s="67" t="e">
        <f>VLOOKUP(B153,'09.11'!B151:P412,15,0)</f>
        <v>#N/A</v>
      </c>
      <c r="E153" s="30"/>
      <c r="F153" s="30"/>
      <c r="G153" s="30"/>
      <c r="H153" s="30"/>
      <c r="I153" s="29"/>
      <c r="J153" s="29"/>
      <c r="K153" s="29"/>
      <c r="L153" s="66" t="e">
        <f t="shared" si="8"/>
        <v>#N/A</v>
      </c>
      <c r="M153" s="30"/>
      <c r="N153" s="66" t="e">
        <f t="shared" si="5"/>
        <v>#N/A</v>
      </c>
      <c r="O153" s="29"/>
      <c r="P153" s="71"/>
    </row>
    <row r="154" spans="1:16" hidden="1" x14ac:dyDescent="0.25">
      <c r="A154" s="35"/>
      <c r="B154" s="27"/>
      <c r="C154" s="28"/>
      <c r="D154" s="67" t="e">
        <f>VLOOKUP(B154,'09.11'!B152:P413,15,0)</f>
        <v>#N/A</v>
      </c>
      <c r="E154" s="30"/>
      <c r="F154" s="30"/>
      <c r="G154" s="30"/>
      <c r="H154" s="30"/>
      <c r="I154" s="29"/>
      <c r="J154" s="29"/>
      <c r="K154" s="29"/>
      <c r="L154" s="66" t="e">
        <f t="shared" si="8"/>
        <v>#N/A</v>
      </c>
      <c r="M154" s="30"/>
      <c r="N154" s="66" t="e">
        <f t="shared" ref="N154:N221" si="9">P154-L154</f>
        <v>#N/A</v>
      </c>
      <c r="O154" s="29"/>
      <c r="P154" s="71"/>
    </row>
    <row r="155" spans="1:16" x14ac:dyDescent="0.25">
      <c r="A155" s="17"/>
      <c r="B155" s="18" t="s">
        <v>215</v>
      </c>
      <c r="C155" s="19"/>
      <c r="D155" s="67">
        <f>VLOOKUP(B155,'09.11'!B153:P414,15,0)</f>
        <v>0</v>
      </c>
      <c r="E155" s="20"/>
      <c r="F155" s="20"/>
      <c r="G155" s="20"/>
      <c r="H155" s="20"/>
      <c r="I155" s="20"/>
      <c r="J155" s="20"/>
      <c r="K155" s="20"/>
      <c r="L155" s="67"/>
      <c r="M155" s="21"/>
      <c r="N155" s="67"/>
      <c r="O155" s="20"/>
      <c r="P155" s="72"/>
    </row>
    <row r="156" spans="1:16" x14ac:dyDescent="0.25">
      <c r="A156" s="22" t="s">
        <v>17</v>
      </c>
      <c r="B156" s="23" t="s">
        <v>216</v>
      </c>
      <c r="C156" s="24">
        <v>390000</v>
      </c>
      <c r="D156" s="67">
        <f>VLOOKUP(B156,'09.11'!B154:P415,15,0)</f>
        <v>1</v>
      </c>
      <c r="E156" s="30"/>
      <c r="F156" s="26"/>
      <c r="G156" s="26"/>
      <c r="H156" s="26"/>
      <c r="I156" s="25"/>
      <c r="J156" s="25"/>
      <c r="K156" s="25"/>
      <c r="L156" s="66">
        <f>D156+G156+H156-I156-J156-K156-M156</f>
        <v>0</v>
      </c>
      <c r="M156" s="26">
        <v>1</v>
      </c>
      <c r="N156" s="66">
        <f t="shared" si="9"/>
        <v>0</v>
      </c>
      <c r="O156" s="29"/>
      <c r="P156" s="71"/>
    </row>
    <row r="157" spans="1:16" x14ac:dyDescent="0.25">
      <c r="A157" s="22" t="s">
        <v>19</v>
      </c>
      <c r="B157" s="27" t="s">
        <v>217</v>
      </c>
      <c r="C157" s="28">
        <v>300000</v>
      </c>
      <c r="D157" s="67">
        <f>VLOOKUP(B157,'09.11'!B155:P416,15,0)</f>
        <v>0</v>
      </c>
      <c r="E157" s="30"/>
      <c r="F157" s="30"/>
      <c r="G157" s="30"/>
      <c r="H157" s="30"/>
      <c r="I157" s="29"/>
      <c r="J157" s="29"/>
      <c r="K157" s="29"/>
      <c r="L157" s="66">
        <f t="shared" ref="L157:L188" si="10">D157+G157+H157-I157-J157-K157-M157</f>
        <v>0</v>
      </c>
      <c r="M157" s="30"/>
      <c r="N157" s="66">
        <f t="shared" si="9"/>
        <v>0</v>
      </c>
      <c r="O157" s="29"/>
      <c r="P157" s="71"/>
    </row>
    <row r="158" spans="1:16" x14ac:dyDescent="0.25">
      <c r="A158" s="22" t="s">
        <v>21</v>
      </c>
      <c r="B158" s="27" t="s">
        <v>218</v>
      </c>
      <c r="C158" s="28">
        <v>390000</v>
      </c>
      <c r="D158" s="67">
        <f>VLOOKUP(B158,'09.11'!B156:P417,15,0)</f>
        <v>1</v>
      </c>
      <c r="E158" s="30"/>
      <c r="F158" s="30"/>
      <c r="G158" s="30"/>
      <c r="H158" s="30"/>
      <c r="I158" s="29"/>
      <c r="J158" s="29"/>
      <c r="K158" s="29"/>
      <c r="L158" s="66">
        <f t="shared" si="10"/>
        <v>0</v>
      </c>
      <c r="M158" s="30">
        <v>1</v>
      </c>
      <c r="N158" s="66">
        <f t="shared" si="9"/>
        <v>0</v>
      </c>
      <c r="O158" s="29"/>
      <c r="P158" s="71"/>
    </row>
    <row r="159" spans="1:16" x14ac:dyDescent="0.25">
      <c r="A159" s="22" t="s">
        <v>23</v>
      </c>
      <c r="B159" s="27" t="s">
        <v>219</v>
      </c>
      <c r="C159" s="28">
        <v>300000</v>
      </c>
      <c r="D159" s="67">
        <f>VLOOKUP(B159,'09.11'!B157:P418,15,0)</f>
        <v>0</v>
      </c>
      <c r="E159" s="30"/>
      <c r="F159" s="30"/>
      <c r="G159" s="30"/>
      <c r="H159" s="30"/>
      <c r="I159" s="29"/>
      <c r="J159" s="29"/>
      <c r="K159" s="29"/>
      <c r="L159" s="66">
        <f t="shared" si="10"/>
        <v>0</v>
      </c>
      <c r="M159" s="30"/>
      <c r="N159" s="66">
        <f t="shared" si="9"/>
        <v>0</v>
      </c>
      <c r="O159" s="29"/>
      <c r="P159" s="71"/>
    </row>
    <row r="160" spans="1:16" x14ac:dyDescent="0.25">
      <c r="A160" s="22" t="s">
        <v>25</v>
      </c>
      <c r="B160" s="27" t="s">
        <v>220</v>
      </c>
      <c r="C160" s="28">
        <v>390000</v>
      </c>
      <c r="D160" s="67">
        <f>VLOOKUP(B160,'09.11'!B158:P419,15,0)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0"/>
        <v>0</v>
      </c>
      <c r="M160" s="30"/>
      <c r="N160" s="66">
        <f t="shared" si="9"/>
        <v>0</v>
      </c>
      <c r="O160" s="29"/>
      <c r="P160" s="71"/>
    </row>
    <row r="161" spans="1:16" x14ac:dyDescent="0.25">
      <c r="A161" s="22" t="s">
        <v>27</v>
      </c>
      <c r="B161" s="27" t="s">
        <v>221</v>
      </c>
      <c r="C161" s="28">
        <v>300000</v>
      </c>
      <c r="D161" s="67">
        <f>VLOOKUP(B161,'09.11'!B159:P420,15,0)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/>
      <c r="N161" s="66">
        <f t="shared" si="9"/>
        <v>0</v>
      </c>
      <c r="O161" s="29"/>
      <c r="P161" s="71"/>
    </row>
    <row r="162" spans="1:16" hidden="1" x14ac:dyDescent="0.25">
      <c r="A162" s="22" t="s">
        <v>29</v>
      </c>
      <c r="B162" s="27" t="s">
        <v>222</v>
      </c>
      <c r="C162" s="28">
        <v>300000</v>
      </c>
      <c r="D162" s="67">
        <f>VLOOKUP(B162,'09.11'!B160:P421,15,0)</f>
        <v>0</v>
      </c>
      <c r="E162" s="30"/>
      <c r="F162" s="30"/>
      <c r="G162" s="30"/>
      <c r="H162" s="30"/>
      <c r="I162" s="29"/>
      <c r="J162" s="29"/>
      <c r="K162" s="29"/>
      <c r="L162" s="66">
        <f t="shared" si="10"/>
        <v>0</v>
      </c>
      <c r="M162" s="30"/>
      <c r="N162" s="66">
        <f t="shared" si="9"/>
        <v>0</v>
      </c>
      <c r="O162" s="29"/>
      <c r="P162" s="71"/>
    </row>
    <row r="163" spans="1:16" x14ac:dyDescent="0.25">
      <c r="A163" s="22" t="s">
        <v>31</v>
      </c>
      <c r="B163" s="27" t="s">
        <v>223</v>
      </c>
      <c r="C163" s="28">
        <v>220000</v>
      </c>
      <c r="D163" s="67">
        <f>VLOOKUP(B163,'09.11'!B161:P422,15,0)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/>
      <c r="N163" s="66">
        <f t="shared" si="9"/>
        <v>0</v>
      </c>
      <c r="O163" s="29"/>
      <c r="P163" s="71"/>
    </row>
    <row r="164" spans="1:16" x14ac:dyDescent="0.25">
      <c r="A164" s="22" t="s">
        <v>33</v>
      </c>
      <c r="B164" s="27" t="s">
        <v>224</v>
      </c>
      <c r="C164" s="28">
        <v>260000</v>
      </c>
      <c r="D164" s="67">
        <f>VLOOKUP(B164,'09.11'!B162:P423,15,0)</f>
        <v>0</v>
      </c>
      <c r="E164" s="30"/>
      <c r="F164" s="30"/>
      <c r="G164" s="30">
        <v>4</v>
      </c>
      <c r="H164" s="30"/>
      <c r="I164" s="29"/>
      <c r="J164" s="29"/>
      <c r="K164" s="29"/>
      <c r="L164" s="66">
        <f t="shared" si="10"/>
        <v>3</v>
      </c>
      <c r="M164" s="30">
        <v>1</v>
      </c>
      <c r="N164" s="66">
        <f t="shared" si="9"/>
        <v>0</v>
      </c>
      <c r="O164" s="29"/>
      <c r="P164" s="71">
        <v>3</v>
      </c>
    </row>
    <row r="165" spans="1:16" x14ac:dyDescent="0.25">
      <c r="A165" s="22" t="s">
        <v>35</v>
      </c>
      <c r="B165" s="27" t="s">
        <v>225</v>
      </c>
      <c r="C165" s="28">
        <v>350000</v>
      </c>
      <c r="D165" s="67">
        <f>VLOOKUP(B165,'09.11'!B163:P424,15,0)</f>
        <v>0</v>
      </c>
      <c r="E165" s="30"/>
      <c r="F165" s="30"/>
      <c r="G165" s="30">
        <v>1</v>
      </c>
      <c r="H165" s="30"/>
      <c r="I165" s="29"/>
      <c r="J165" s="29"/>
      <c r="K165" s="29"/>
      <c r="L165" s="66">
        <f t="shared" si="10"/>
        <v>1</v>
      </c>
      <c r="M165" s="30"/>
      <c r="N165" s="66">
        <f t="shared" si="9"/>
        <v>0</v>
      </c>
      <c r="O165" s="29"/>
      <c r="P165" s="71">
        <v>1</v>
      </c>
    </row>
    <row r="166" spans="1:16" x14ac:dyDescent="0.25">
      <c r="A166" s="22" t="s">
        <v>37</v>
      </c>
      <c r="B166" s="27" t="s">
        <v>226</v>
      </c>
      <c r="C166" s="28">
        <v>480000</v>
      </c>
      <c r="D166" s="67">
        <f>VLOOKUP(B166,'09.11'!B164:P425,15,0)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0"/>
        <v>0</v>
      </c>
      <c r="M166" s="30"/>
      <c r="N166" s="66">
        <f t="shared" si="9"/>
        <v>0</v>
      </c>
      <c r="O166" s="29"/>
      <c r="P166" s="71"/>
    </row>
    <row r="167" spans="1:16" hidden="1" x14ac:dyDescent="0.25">
      <c r="A167" s="22" t="s">
        <v>39</v>
      </c>
      <c r="B167" s="27" t="s">
        <v>227</v>
      </c>
      <c r="C167" s="28">
        <v>390000</v>
      </c>
      <c r="D167" s="67">
        <f>VLOOKUP(B167,'09.11'!B165:P426,15,0)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0"/>
        <v>0</v>
      </c>
      <c r="M167" s="30"/>
      <c r="N167" s="66">
        <f t="shared" si="9"/>
        <v>0</v>
      </c>
      <c r="O167" s="29"/>
      <c r="P167" s="71"/>
    </row>
    <row r="168" spans="1:16" hidden="1" x14ac:dyDescent="0.25">
      <c r="A168" s="22" t="s">
        <v>41</v>
      </c>
      <c r="B168" s="27" t="s">
        <v>228</v>
      </c>
      <c r="C168" s="28">
        <v>300000</v>
      </c>
      <c r="D168" s="67">
        <f>VLOOKUP(B168,'09.11'!B166:P427,15,0)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71"/>
    </row>
    <row r="169" spans="1:16" x14ac:dyDescent="0.25">
      <c r="A169" s="22" t="s">
        <v>43</v>
      </c>
      <c r="B169" s="31" t="s">
        <v>229</v>
      </c>
      <c r="C169" s="28">
        <v>120000</v>
      </c>
      <c r="D169" s="67">
        <f>VLOOKUP(B169,'09.11'!B167:P428,15,0)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0"/>
        <v>0</v>
      </c>
      <c r="M169" s="30"/>
      <c r="N169" s="66">
        <f t="shared" si="9"/>
        <v>0</v>
      </c>
      <c r="O169" s="29"/>
      <c r="P169" s="71"/>
    </row>
    <row r="170" spans="1:16" x14ac:dyDescent="0.25">
      <c r="A170" s="22" t="s">
        <v>45</v>
      </c>
      <c r="B170" s="31" t="s">
        <v>230</v>
      </c>
      <c r="C170" s="28">
        <v>300000</v>
      </c>
      <c r="D170" s="67">
        <f>VLOOKUP(B170,'09.11'!B168:P429,15,0)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71"/>
    </row>
    <row r="171" spans="1:16" x14ac:dyDescent="0.25">
      <c r="A171" s="22" t="s">
        <v>47</v>
      </c>
      <c r="B171" s="31" t="s">
        <v>231</v>
      </c>
      <c r="C171" s="28">
        <v>220000</v>
      </c>
      <c r="D171" s="67">
        <f>VLOOKUP(B171,'09.11'!B169:P430,15,0)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/>
      <c r="N171" s="66">
        <f t="shared" si="9"/>
        <v>0</v>
      </c>
      <c r="O171" s="29"/>
      <c r="P171" s="71"/>
    </row>
    <row r="172" spans="1:16" x14ac:dyDescent="0.25">
      <c r="A172" s="22" t="s">
        <v>49</v>
      </c>
      <c r="B172" s="27" t="s">
        <v>232</v>
      </c>
      <c r="C172" s="28">
        <v>390000</v>
      </c>
      <c r="D172" s="67">
        <f>VLOOKUP(B172,'09.11'!B170:P431,15,0)</f>
        <v>0</v>
      </c>
      <c r="E172" s="30"/>
      <c r="F172" s="30"/>
      <c r="G172" s="30">
        <v>1</v>
      </c>
      <c r="H172" s="30"/>
      <c r="I172" s="29"/>
      <c r="J172" s="29"/>
      <c r="K172" s="29"/>
      <c r="L172" s="66">
        <f t="shared" si="10"/>
        <v>1</v>
      </c>
      <c r="M172" s="30"/>
      <c r="N172" s="66">
        <f t="shared" si="9"/>
        <v>0</v>
      </c>
      <c r="O172" s="29"/>
      <c r="P172" s="71">
        <v>1</v>
      </c>
    </row>
    <row r="173" spans="1:16" x14ac:dyDescent="0.25">
      <c r="A173" s="22" t="s">
        <v>51</v>
      </c>
      <c r="B173" s="27" t="s">
        <v>233</v>
      </c>
      <c r="C173" s="28">
        <v>300000</v>
      </c>
      <c r="D173" s="67">
        <f>VLOOKUP(B173,'09.11'!B171:P432,15,0)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0"/>
        <v>0</v>
      </c>
      <c r="M173" s="30"/>
      <c r="N173" s="66">
        <f t="shared" si="9"/>
        <v>0</v>
      </c>
      <c r="O173" s="29"/>
      <c r="P173" s="71"/>
    </row>
    <row r="174" spans="1:16" x14ac:dyDescent="0.25">
      <c r="A174" s="22" t="s">
        <v>53</v>
      </c>
      <c r="B174" s="27" t="s">
        <v>234</v>
      </c>
      <c r="C174" s="28">
        <v>390000</v>
      </c>
      <c r="D174" s="67">
        <f>VLOOKUP(B174,'09.11'!B172:P433,15,0)</f>
        <v>0</v>
      </c>
      <c r="E174" s="30"/>
      <c r="F174" s="30"/>
      <c r="G174" s="30">
        <v>1</v>
      </c>
      <c r="H174" s="30"/>
      <c r="I174" s="29"/>
      <c r="J174" s="29"/>
      <c r="K174" s="29"/>
      <c r="L174" s="66">
        <f t="shared" si="10"/>
        <v>0</v>
      </c>
      <c r="M174" s="30">
        <v>1</v>
      </c>
      <c r="N174" s="66">
        <f t="shared" si="9"/>
        <v>0</v>
      </c>
      <c r="O174" s="29"/>
      <c r="P174" s="71"/>
    </row>
    <row r="175" spans="1:16" x14ac:dyDescent="0.25">
      <c r="A175" s="22" t="s">
        <v>55</v>
      </c>
      <c r="B175" s="27" t="s">
        <v>235</v>
      </c>
      <c r="C175" s="28">
        <v>300000</v>
      </c>
      <c r="D175" s="67">
        <f>VLOOKUP(B175,'09.11'!B173:P434,15,0)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71"/>
    </row>
    <row r="176" spans="1:16" hidden="1" x14ac:dyDescent="0.25">
      <c r="A176" s="22" t="s">
        <v>57</v>
      </c>
      <c r="B176" s="27" t="s">
        <v>236</v>
      </c>
      <c r="C176" s="28">
        <v>390000</v>
      </c>
      <c r="D176" s="67">
        <f>VLOOKUP(B176,'09.11'!B174:P435,15,0)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0"/>
        <v>0</v>
      </c>
      <c r="M176" s="30"/>
      <c r="N176" s="66">
        <f t="shared" si="9"/>
        <v>0</v>
      </c>
      <c r="O176" s="29"/>
      <c r="P176" s="71"/>
    </row>
    <row r="177" spans="1:16" hidden="1" x14ac:dyDescent="0.25">
      <c r="A177" s="22" t="s">
        <v>59</v>
      </c>
      <c r="B177" s="27" t="s">
        <v>237</v>
      </c>
      <c r="C177" s="28">
        <v>390000</v>
      </c>
      <c r="D177" s="67">
        <f>VLOOKUP(B177,'09.11'!B175:P436,15,0)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0"/>
        <v>0</v>
      </c>
      <c r="M177" s="30"/>
      <c r="N177" s="66">
        <f t="shared" si="9"/>
        <v>0</v>
      </c>
      <c r="O177" s="29"/>
      <c r="P177" s="71"/>
    </row>
    <row r="178" spans="1:16" x14ac:dyDescent="0.25">
      <c r="A178" s="22" t="s">
        <v>61</v>
      </c>
      <c r="B178" s="27" t="s">
        <v>238</v>
      </c>
      <c r="C178" s="28">
        <v>390000</v>
      </c>
      <c r="D178" s="67">
        <f>VLOOKUP(B178,'09.11'!B176:P437,15,0)</f>
        <v>0</v>
      </c>
      <c r="E178" s="30"/>
      <c r="F178" s="30"/>
      <c r="G178" s="30">
        <v>1</v>
      </c>
      <c r="H178" s="30"/>
      <c r="I178" s="29"/>
      <c r="J178" s="29"/>
      <c r="K178" s="29"/>
      <c r="L178" s="66">
        <f t="shared" si="10"/>
        <v>0</v>
      </c>
      <c r="M178" s="30">
        <v>1</v>
      </c>
      <c r="N178" s="66">
        <f t="shared" si="9"/>
        <v>0</v>
      </c>
      <c r="O178" s="29"/>
      <c r="P178" s="71"/>
    </row>
    <row r="179" spans="1:16" x14ac:dyDescent="0.25">
      <c r="A179" s="22" t="s">
        <v>63</v>
      </c>
      <c r="B179" s="27" t="s">
        <v>239</v>
      </c>
      <c r="C179" s="28">
        <v>300000</v>
      </c>
      <c r="D179" s="67">
        <f>VLOOKUP(B179,'09.11'!B177:P438,15,0)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0"/>
        <v>0</v>
      </c>
      <c r="M179" s="30"/>
      <c r="N179" s="66">
        <f t="shared" si="9"/>
        <v>0</v>
      </c>
      <c r="O179" s="29"/>
      <c r="P179" s="71"/>
    </row>
    <row r="180" spans="1:16" x14ac:dyDescent="0.25">
      <c r="A180" s="22" t="s">
        <v>65</v>
      </c>
      <c r="B180" s="27" t="s">
        <v>240</v>
      </c>
      <c r="C180" s="28">
        <v>390000</v>
      </c>
      <c r="D180" s="67">
        <f>VLOOKUP(B180,'09.11'!B178:P439,15,0)</f>
        <v>0</v>
      </c>
      <c r="E180" s="30"/>
      <c r="F180" s="30"/>
      <c r="G180" s="30">
        <v>1</v>
      </c>
      <c r="H180" s="30">
        <v>1</v>
      </c>
      <c r="I180" s="29"/>
      <c r="J180" s="29"/>
      <c r="K180" s="29"/>
      <c r="L180" s="66">
        <f t="shared" si="10"/>
        <v>0</v>
      </c>
      <c r="M180" s="30">
        <v>2</v>
      </c>
      <c r="N180" s="66">
        <f t="shared" si="9"/>
        <v>0</v>
      </c>
      <c r="O180" s="29"/>
      <c r="P180" s="71"/>
    </row>
    <row r="181" spans="1:16" x14ac:dyDescent="0.25">
      <c r="A181" s="22" t="s">
        <v>67</v>
      </c>
      <c r="B181" s="27" t="s">
        <v>241</v>
      </c>
      <c r="C181" s="28">
        <v>300000</v>
      </c>
      <c r="D181" s="67">
        <f>VLOOKUP(B181,'09.11'!B179:P440,15,0)</f>
        <v>0</v>
      </c>
      <c r="E181" s="30"/>
      <c r="F181" s="30"/>
      <c r="G181" s="30"/>
      <c r="H181" s="30"/>
      <c r="I181" s="29"/>
      <c r="J181" s="29"/>
      <c r="K181" s="29"/>
      <c r="L181" s="66">
        <f t="shared" si="10"/>
        <v>0</v>
      </c>
      <c r="M181" s="30"/>
      <c r="N181" s="66">
        <f t="shared" si="9"/>
        <v>0</v>
      </c>
      <c r="O181" s="29"/>
      <c r="P181" s="71"/>
    </row>
    <row r="182" spans="1:16" hidden="1" x14ac:dyDescent="0.25">
      <c r="A182" s="22" t="s">
        <v>69</v>
      </c>
      <c r="B182" s="33" t="s">
        <v>242</v>
      </c>
      <c r="C182" s="34">
        <v>360000</v>
      </c>
      <c r="D182" s="67">
        <f>VLOOKUP(B182,'09.11'!B180:P441,15,0)</f>
        <v>0</v>
      </c>
      <c r="E182" s="30"/>
      <c r="F182" s="38"/>
      <c r="G182" s="38"/>
      <c r="H182" s="38"/>
      <c r="I182" s="37"/>
      <c r="J182" s="37"/>
      <c r="K182" s="37"/>
      <c r="L182" s="66">
        <f t="shared" si="10"/>
        <v>0</v>
      </c>
      <c r="M182" s="38"/>
      <c r="N182" s="66">
        <f t="shared" si="9"/>
        <v>0</v>
      </c>
      <c r="O182" s="29"/>
      <c r="P182" s="71"/>
    </row>
    <row r="183" spans="1:16" x14ac:dyDescent="0.25">
      <c r="A183" s="22" t="s">
        <v>71</v>
      </c>
      <c r="B183" s="33" t="s">
        <v>243</v>
      </c>
      <c r="C183" s="34"/>
      <c r="D183" s="67">
        <f>VLOOKUP(B183,'09.11'!B181:P442,15,0)</f>
        <v>0</v>
      </c>
      <c r="E183" s="30"/>
      <c r="F183" s="38"/>
      <c r="G183" s="38"/>
      <c r="H183" s="38"/>
      <c r="I183" s="37"/>
      <c r="J183" s="37"/>
      <c r="K183" s="37"/>
      <c r="L183" s="66">
        <f t="shared" si="10"/>
        <v>0</v>
      </c>
      <c r="M183" s="38"/>
      <c r="N183" s="66">
        <f t="shared" si="9"/>
        <v>0</v>
      </c>
      <c r="O183" s="29"/>
      <c r="P183" s="71"/>
    </row>
    <row r="184" spans="1:16" x14ac:dyDescent="0.25">
      <c r="A184" s="22" t="s">
        <v>73</v>
      </c>
      <c r="B184" s="33" t="s">
        <v>244</v>
      </c>
      <c r="C184" s="34"/>
      <c r="D184" s="67">
        <f>VLOOKUP(B184,'09.11'!B182:P443,15,0)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0"/>
        <v>0</v>
      </c>
      <c r="M184" s="38"/>
      <c r="N184" s="66">
        <f t="shared" si="9"/>
        <v>0</v>
      </c>
      <c r="O184" s="29"/>
      <c r="P184" s="71"/>
    </row>
    <row r="185" spans="1:16" x14ac:dyDescent="0.25">
      <c r="A185" s="22" t="s">
        <v>75</v>
      </c>
      <c r="B185" s="33" t="s">
        <v>245</v>
      </c>
      <c r="C185" s="34"/>
      <c r="D185" s="67">
        <f>VLOOKUP(B185,'09.11'!B183:P444,15,0)</f>
        <v>0</v>
      </c>
      <c r="E185" s="30"/>
      <c r="F185" s="38"/>
      <c r="G185" s="38"/>
      <c r="H185" s="38"/>
      <c r="I185" s="37"/>
      <c r="J185" s="37"/>
      <c r="K185" s="37"/>
      <c r="L185" s="66">
        <f t="shared" si="10"/>
        <v>0</v>
      </c>
      <c r="M185" s="38"/>
      <c r="N185" s="66">
        <f t="shared" si="9"/>
        <v>0</v>
      </c>
      <c r="O185" s="29"/>
      <c r="P185" s="71"/>
    </row>
    <row r="186" spans="1:16" x14ac:dyDescent="0.25">
      <c r="A186" s="22" t="s">
        <v>77</v>
      </c>
      <c r="B186" s="33" t="s">
        <v>246</v>
      </c>
      <c r="C186" s="34"/>
      <c r="D186" s="67">
        <f>VLOOKUP(B186,'09.11'!B184:P445,15,0)</f>
        <v>0</v>
      </c>
      <c r="E186" s="30"/>
      <c r="F186" s="38"/>
      <c r="G186" s="38"/>
      <c r="H186" s="38"/>
      <c r="I186" s="37"/>
      <c r="J186" s="37"/>
      <c r="K186" s="37"/>
      <c r="L186" s="66">
        <f t="shared" si="10"/>
        <v>0</v>
      </c>
      <c r="M186" s="38"/>
      <c r="N186" s="66">
        <f t="shared" si="9"/>
        <v>0</v>
      </c>
      <c r="O186" s="29"/>
      <c r="P186" s="71"/>
    </row>
    <row r="187" spans="1:16" x14ac:dyDescent="0.25">
      <c r="A187" s="22" t="s">
        <v>79</v>
      </c>
      <c r="B187" s="33" t="s">
        <v>330</v>
      </c>
      <c r="C187" s="34"/>
      <c r="D187" s="67">
        <f>VLOOKUP(B187,'09.11'!B185:P446,15,0)</f>
        <v>0</v>
      </c>
      <c r="E187" s="30"/>
      <c r="F187" s="38"/>
      <c r="G187" s="38"/>
      <c r="H187" s="38"/>
      <c r="I187" s="37"/>
      <c r="J187" s="37"/>
      <c r="K187" s="37"/>
      <c r="L187" s="66"/>
      <c r="M187" s="38"/>
      <c r="N187" s="66"/>
      <c r="O187" s="29"/>
      <c r="P187" s="71"/>
    </row>
    <row r="188" spans="1:16" x14ac:dyDescent="0.25">
      <c r="A188" s="22" t="s">
        <v>81</v>
      </c>
      <c r="B188" s="33" t="s">
        <v>329</v>
      </c>
      <c r="C188" s="34"/>
      <c r="D188" s="67">
        <f>VLOOKUP(B188,'09.11'!B186:P447,15,0)</f>
        <v>0</v>
      </c>
      <c r="E188" s="30"/>
      <c r="F188" s="38"/>
      <c r="G188" s="38"/>
      <c r="H188" s="38"/>
      <c r="I188" s="37"/>
      <c r="J188" s="37"/>
      <c r="K188" s="37"/>
      <c r="L188" s="66">
        <f t="shared" si="10"/>
        <v>0</v>
      </c>
      <c r="M188" s="38"/>
      <c r="N188" s="66">
        <f t="shared" si="9"/>
        <v>0</v>
      </c>
      <c r="O188" s="29"/>
      <c r="P188" s="71"/>
    </row>
    <row r="189" spans="1:16" x14ac:dyDescent="0.25">
      <c r="A189" s="17"/>
      <c r="B189" s="48" t="s">
        <v>247</v>
      </c>
      <c r="C189" s="19"/>
      <c r="D189" s="67">
        <f>VLOOKUP(B189,'09.11'!B187:P448,15,0)</f>
        <v>0</v>
      </c>
      <c r="E189" s="20"/>
      <c r="F189" s="20"/>
      <c r="G189" s="20"/>
      <c r="H189" s="20"/>
      <c r="I189" s="20"/>
      <c r="J189" s="20"/>
      <c r="K189" s="20"/>
      <c r="L189" s="67"/>
      <c r="M189" s="21"/>
      <c r="N189" s="67"/>
      <c r="O189" s="20"/>
      <c r="P189" s="72"/>
    </row>
    <row r="190" spans="1:16" x14ac:dyDescent="0.25">
      <c r="A190" s="22" t="s">
        <v>17</v>
      </c>
      <c r="B190" s="23" t="s">
        <v>248</v>
      </c>
      <c r="C190" s="24">
        <v>42000</v>
      </c>
      <c r="D190" s="67">
        <f>VLOOKUP(B190,'09.11'!B188:P449,15,0)</f>
        <v>0</v>
      </c>
      <c r="E190" s="38"/>
      <c r="F190" s="38"/>
      <c r="G190" s="26"/>
      <c r="H190" s="26"/>
      <c r="I190" s="25"/>
      <c r="J190" s="25"/>
      <c r="K190" s="25"/>
      <c r="L190" s="68">
        <f>D190+G190+H190-I190-J190-K190-M190</f>
        <v>0</v>
      </c>
      <c r="M190" s="26"/>
      <c r="N190" s="68">
        <f t="shared" si="9"/>
        <v>0</v>
      </c>
      <c r="O190" s="37"/>
      <c r="P190" s="74"/>
    </row>
    <row r="191" spans="1:16" x14ac:dyDescent="0.25">
      <c r="A191" s="22" t="s">
        <v>19</v>
      </c>
      <c r="B191" s="27" t="s">
        <v>249</v>
      </c>
      <c r="C191" s="28">
        <v>36000</v>
      </c>
      <c r="D191" s="67">
        <f>VLOOKUP(B191,'09.11'!B189:P450,15,0)</f>
        <v>0</v>
      </c>
      <c r="E191" s="38"/>
      <c r="F191" s="38"/>
      <c r="G191" s="26"/>
      <c r="H191" s="26"/>
      <c r="I191" s="25"/>
      <c r="J191" s="25"/>
      <c r="K191" s="25"/>
      <c r="L191" s="68">
        <f t="shared" ref="L191:L202" si="11">D191+G191+H191-I191-J191-K191-M191</f>
        <v>0</v>
      </c>
      <c r="M191" s="26"/>
      <c r="N191" s="68">
        <f t="shared" si="9"/>
        <v>0</v>
      </c>
      <c r="O191" s="37"/>
      <c r="P191" s="74"/>
    </row>
    <row r="192" spans="1:16" x14ac:dyDescent="0.25">
      <c r="A192" s="22" t="s">
        <v>21</v>
      </c>
      <c r="B192" s="27" t="s">
        <v>250</v>
      </c>
      <c r="C192" s="28">
        <v>43000</v>
      </c>
      <c r="D192" s="67">
        <f>VLOOKUP(B192,'09.11'!B190:P451,15,0)</f>
        <v>12</v>
      </c>
      <c r="E192" s="38"/>
      <c r="F192" s="38"/>
      <c r="G192" s="26"/>
      <c r="H192" s="26"/>
      <c r="I192" s="25"/>
      <c r="J192" s="25"/>
      <c r="K192" s="25"/>
      <c r="L192" s="68">
        <f t="shared" si="11"/>
        <v>6</v>
      </c>
      <c r="M192" s="26">
        <v>6</v>
      </c>
      <c r="N192" s="68">
        <f t="shared" si="9"/>
        <v>0</v>
      </c>
      <c r="O192" s="37"/>
      <c r="P192" s="74">
        <v>6</v>
      </c>
    </row>
    <row r="193" spans="1:16" x14ac:dyDescent="0.25">
      <c r="A193" s="22" t="s">
        <v>23</v>
      </c>
      <c r="B193" s="27" t="s">
        <v>251</v>
      </c>
      <c r="C193" s="28">
        <v>12000</v>
      </c>
      <c r="D193" s="67">
        <f>VLOOKUP(B193,'09.11'!B191:P452,15,0)</f>
        <v>0</v>
      </c>
      <c r="E193" s="38"/>
      <c r="F193" s="38"/>
      <c r="G193" s="26"/>
      <c r="H193" s="26"/>
      <c r="I193" s="25"/>
      <c r="J193" s="25"/>
      <c r="K193" s="25"/>
      <c r="L193" s="68">
        <f t="shared" si="11"/>
        <v>0</v>
      </c>
      <c r="M193" s="26"/>
      <c r="N193" s="68">
        <f t="shared" si="9"/>
        <v>0</v>
      </c>
      <c r="O193" s="37"/>
      <c r="P193" s="74"/>
    </row>
    <row r="194" spans="1:16" x14ac:dyDescent="0.25">
      <c r="A194" s="22" t="s">
        <v>27</v>
      </c>
      <c r="B194" s="27" t="s">
        <v>252</v>
      </c>
      <c r="C194" s="28">
        <v>44000</v>
      </c>
      <c r="D194" s="67">
        <f>VLOOKUP(B194,'09.11'!B192:P453,15,0)</f>
        <v>0</v>
      </c>
      <c r="E194" s="38"/>
      <c r="F194" s="38"/>
      <c r="G194" s="26">
        <v>10</v>
      </c>
      <c r="H194" s="26"/>
      <c r="I194" s="25"/>
      <c r="J194" s="25"/>
      <c r="K194" s="25"/>
      <c r="L194" s="68">
        <f t="shared" si="11"/>
        <v>9</v>
      </c>
      <c r="M194" s="26">
        <v>1</v>
      </c>
      <c r="N194" s="68">
        <f t="shared" si="9"/>
        <v>0</v>
      </c>
      <c r="O194" s="37"/>
      <c r="P194" s="74">
        <v>9</v>
      </c>
    </row>
    <row r="195" spans="1:16" x14ac:dyDescent="0.25">
      <c r="A195" s="22" t="s">
        <v>29</v>
      </c>
      <c r="B195" s="27" t="s">
        <v>253</v>
      </c>
      <c r="C195" s="28">
        <v>42000</v>
      </c>
      <c r="D195" s="67">
        <f>VLOOKUP(B195,'09.11'!B193:P454,15,0)</f>
        <v>0</v>
      </c>
      <c r="E195" s="38"/>
      <c r="F195" s="38"/>
      <c r="G195" s="26"/>
      <c r="H195" s="26"/>
      <c r="I195" s="25"/>
      <c r="J195" s="25"/>
      <c r="K195" s="25"/>
      <c r="L195" s="68">
        <f t="shared" si="11"/>
        <v>0</v>
      </c>
      <c r="M195" s="26"/>
      <c r="N195" s="68">
        <f t="shared" si="9"/>
        <v>0</v>
      </c>
      <c r="O195" s="37"/>
      <c r="P195" s="74"/>
    </row>
    <row r="196" spans="1:16" x14ac:dyDescent="0.25">
      <c r="A196" s="22" t="s">
        <v>31</v>
      </c>
      <c r="B196" s="27" t="s">
        <v>254</v>
      </c>
      <c r="C196" s="28">
        <v>12000</v>
      </c>
      <c r="D196" s="67">
        <f>VLOOKUP(B196,'09.11'!B194:P455,15,0)</f>
        <v>0</v>
      </c>
      <c r="E196" s="38"/>
      <c r="F196" s="38"/>
      <c r="G196" s="25"/>
      <c r="H196" s="26"/>
      <c r="I196" s="25"/>
      <c r="J196" s="25"/>
      <c r="K196" s="25"/>
      <c r="L196" s="68">
        <f t="shared" si="11"/>
        <v>0</v>
      </c>
      <c r="M196" s="26"/>
      <c r="N196" s="68">
        <f t="shared" si="9"/>
        <v>0</v>
      </c>
      <c r="O196" s="37"/>
      <c r="P196" s="74"/>
    </row>
    <row r="197" spans="1:16" x14ac:dyDescent="0.25">
      <c r="A197" s="22" t="s">
        <v>33</v>
      </c>
      <c r="B197" s="27" t="s">
        <v>255</v>
      </c>
      <c r="C197" s="28">
        <v>43000</v>
      </c>
      <c r="D197" s="67">
        <f>VLOOKUP(B197,'09.11'!B195:P456,15,0)</f>
        <v>1</v>
      </c>
      <c r="E197" s="38"/>
      <c r="F197" s="38"/>
      <c r="G197" s="26">
        <v>8</v>
      </c>
      <c r="H197" s="26"/>
      <c r="I197" s="25"/>
      <c r="J197" s="25"/>
      <c r="K197" s="25"/>
      <c r="L197" s="68">
        <f t="shared" si="11"/>
        <v>4</v>
      </c>
      <c r="M197" s="26">
        <v>5</v>
      </c>
      <c r="N197" s="68">
        <f t="shared" si="9"/>
        <v>0</v>
      </c>
      <c r="O197" s="37"/>
      <c r="P197" s="74">
        <v>4</v>
      </c>
    </row>
    <row r="198" spans="1:16" x14ac:dyDescent="0.25">
      <c r="A198" s="22" t="s">
        <v>35</v>
      </c>
      <c r="B198" s="27" t="s">
        <v>256</v>
      </c>
      <c r="C198" s="28">
        <v>12000</v>
      </c>
      <c r="D198" s="67">
        <f>VLOOKUP(B198,'09.11'!B196:P457,15,0)</f>
        <v>0</v>
      </c>
      <c r="E198" s="38"/>
      <c r="F198" s="38"/>
      <c r="G198" s="26"/>
      <c r="H198" s="26"/>
      <c r="I198" s="25"/>
      <c r="J198" s="25"/>
      <c r="K198" s="25"/>
      <c r="L198" s="68">
        <f t="shared" si="11"/>
        <v>0</v>
      </c>
      <c r="M198" s="26"/>
      <c r="N198" s="68">
        <f t="shared" si="9"/>
        <v>0</v>
      </c>
      <c r="O198" s="37"/>
      <c r="P198" s="74"/>
    </row>
    <row r="199" spans="1:16" x14ac:dyDescent="0.25">
      <c r="A199" s="22" t="s">
        <v>37</v>
      </c>
      <c r="B199" s="27" t="s">
        <v>257</v>
      </c>
      <c r="C199" s="28">
        <v>43000</v>
      </c>
      <c r="D199" s="67">
        <f>VLOOKUP(B199,'09.11'!B197:P458,15,0)</f>
        <v>4</v>
      </c>
      <c r="E199" s="38"/>
      <c r="F199" s="38"/>
      <c r="G199" s="26">
        <v>9</v>
      </c>
      <c r="H199" s="26"/>
      <c r="I199" s="25"/>
      <c r="J199" s="25"/>
      <c r="K199" s="25"/>
      <c r="L199" s="68">
        <f t="shared" si="11"/>
        <v>8</v>
      </c>
      <c r="M199" s="26">
        <v>5</v>
      </c>
      <c r="N199" s="68">
        <f t="shared" si="9"/>
        <v>0</v>
      </c>
      <c r="O199" s="37"/>
      <c r="P199" s="74">
        <v>8</v>
      </c>
    </row>
    <row r="200" spans="1:16" x14ac:dyDescent="0.25">
      <c r="A200" s="22" t="s">
        <v>39</v>
      </c>
      <c r="B200" s="27" t="s">
        <v>258</v>
      </c>
      <c r="C200" s="28">
        <v>45000</v>
      </c>
      <c r="D200" s="67">
        <f>VLOOKUP(B200,'09.11'!B198:P459,15,0)</f>
        <v>4</v>
      </c>
      <c r="E200" s="38"/>
      <c r="F200" s="38"/>
      <c r="G200" s="25"/>
      <c r="H200" s="26"/>
      <c r="I200" s="25"/>
      <c r="J200" s="25"/>
      <c r="K200" s="25"/>
      <c r="L200" s="68">
        <f t="shared" si="11"/>
        <v>2</v>
      </c>
      <c r="M200" s="26">
        <v>2</v>
      </c>
      <c r="N200" s="68">
        <f t="shared" si="9"/>
        <v>0</v>
      </c>
      <c r="O200" s="37"/>
      <c r="P200" s="74">
        <v>2</v>
      </c>
    </row>
    <row r="201" spans="1:16" x14ac:dyDescent="0.25">
      <c r="A201" s="22" t="s">
        <v>41</v>
      </c>
      <c r="B201" s="33" t="s">
        <v>259</v>
      </c>
      <c r="C201" s="34">
        <v>45000</v>
      </c>
      <c r="D201" s="67">
        <f>VLOOKUP(B201,'09.11'!B199:P460,15,0)</f>
        <v>0</v>
      </c>
      <c r="E201" s="38"/>
      <c r="F201" s="38"/>
      <c r="G201" s="26"/>
      <c r="H201" s="26"/>
      <c r="I201" s="25"/>
      <c r="J201" s="25"/>
      <c r="K201" s="25"/>
      <c r="L201" s="68">
        <f t="shared" si="11"/>
        <v>0</v>
      </c>
      <c r="M201" s="26"/>
      <c r="N201" s="68">
        <f t="shared" si="9"/>
        <v>0</v>
      </c>
      <c r="O201" s="37"/>
      <c r="P201" s="74"/>
    </row>
    <row r="202" spans="1:16" x14ac:dyDescent="0.25">
      <c r="A202" s="35" t="s">
        <v>43</v>
      </c>
      <c r="B202" s="27" t="s">
        <v>260</v>
      </c>
      <c r="C202" s="28">
        <v>45000</v>
      </c>
      <c r="D202" s="67">
        <f>VLOOKUP(B202,'09.11'!B200:P461,15,0)</f>
        <v>0</v>
      </c>
      <c r="E202" s="30"/>
      <c r="F202" s="30"/>
      <c r="G202" s="30"/>
      <c r="H202" s="30"/>
      <c r="I202" s="29"/>
      <c r="J202" s="29"/>
      <c r="K202" s="29"/>
      <c r="L202" s="66">
        <f t="shared" si="11"/>
        <v>0</v>
      </c>
      <c r="M202" s="30"/>
      <c r="N202" s="66">
        <f t="shared" si="9"/>
        <v>0</v>
      </c>
      <c r="O202" s="29"/>
      <c r="P202" s="71"/>
    </row>
    <row r="203" spans="1:16" x14ac:dyDescent="0.25">
      <c r="A203" s="49"/>
      <c r="B203" s="50" t="s">
        <v>261</v>
      </c>
      <c r="C203" s="51"/>
      <c r="D203" s="67">
        <f>VLOOKUP(B203,'09.11'!B201:P462,15,0)</f>
        <v>0</v>
      </c>
      <c r="E203" s="52"/>
      <c r="F203" s="52"/>
      <c r="G203" s="52"/>
      <c r="H203" s="53"/>
      <c r="I203" s="52"/>
      <c r="J203" s="52"/>
      <c r="K203" s="52"/>
      <c r="L203" s="67"/>
      <c r="M203" s="21"/>
      <c r="N203" s="67"/>
      <c r="O203" s="20"/>
      <c r="P203" s="72"/>
    </row>
    <row r="204" spans="1:16" x14ac:dyDescent="0.25">
      <c r="A204" s="35" t="s">
        <v>17</v>
      </c>
      <c r="B204" s="27" t="s">
        <v>262</v>
      </c>
      <c r="C204" s="28">
        <v>20000</v>
      </c>
      <c r="D204" s="67">
        <f>VLOOKUP(B204,'09.11'!B202:P463,15,0)</f>
        <v>0</v>
      </c>
      <c r="E204" s="25"/>
      <c r="F204" s="25"/>
      <c r="G204" s="25"/>
      <c r="H204" s="25"/>
      <c r="I204" s="25"/>
      <c r="J204" s="25"/>
      <c r="K204" s="25"/>
      <c r="L204" s="65">
        <f>D204+G204+H204-I204-J204-K204-M204</f>
        <v>0</v>
      </c>
      <c r="M204" s="26"/>
      <c r="N204" s="65">
        <f t="shared" si="9"/>
        <v>0</v>
      </c>
      <c r="O204" s="25"/>
      <c r="P204" s="73"/>
    </row>
    <row r="205" spans="1:16" x14ac:dyDescent="0.25">
      <c r="A205" s="35" t="s">
        <v>19</v>
      </c>
      <c r="B205" s="27" t="s">
        <v>263</v>
      </c>
      <c r="C205" s="28">
        <v>108000</v>
      </c>
      <c r="D205" s="67">
        <f>VLOOKUP(B205,'09.11'!B203:P464,15,0)</f>
        <v>15</v>
      </c>
      <c r="E205" s="25"/>
      <c r="F205" s="25"/>
      <c r="G205" s="25"/>
      <c r="H205" s="25"/>
      <c r="I205" s="25"/>
      <c r="J205" s="25">
        <v>2</v>
      </c>
      <c r="K205" s="25"/>
      <c r="L205" s="65">
        <f t="shared" ref="L205:L230" si="12">D205+G205+H205-I205-J205-K205-M205</f>
        <v>1</v>
      </c>
      <c r="M205" s="26">
        <v>12</v>
      </c>
      <c r="N205" s="65">
        <f t="shared" si="9"/>
        <v>0</v>
      </c>
      <c r="O205" s="25"/>
      <c r="P205" s="73">
        <v>1</v>
      </c>
    </row>
    <row r="206" spans="1:16" hidden="1" x14ac:dyDescent="0.25">
      <c r="A206" s="35" t="s">
        <v>21</v>
      </c>
      <c r="B206" s="27" t="s">
        <v>264</v>
      </c>
      <c r="C206" s="28">
        <v>50000</v>
      </c>
      <c r="D206" s="67">
        <f>VLOOKUP(B206,'09.11'!B204:P465,15,0)</f>
        <v>0</v>
      </c>
      <c r="E206" s="25"/>
      <c r="F206" s="25"/>
      <c r="G206" s="25"/>
      <c r="H206" s="25"/>
      <c r="I206" s="25"/>
      <c r="J206" s="25"/>
      <c r="K206" s="25"/>
      <c r="L206" s="65">
        <f t="shared" si="12"/>
        <v>0</v>
      </c>
      <c r="M206" s="26"/>
      <c r="N206" s="65">
        <f t="shared" si="9"/>
        <v>0</v>
      </c>
      <c r="O206" s="25"/>
      <c r="P206" s="73"/>
    </row>
    <row r="207" spans="1:16" hidden="1" x14ac:dyDescent="0.25">
      <c r="A207" s="35" t="s">
        <v>23</v>
      </c>
      <c r="B207" s="27" t="s">
        <v>265</v>
      </c>
      <c r="C207" s="28">
        <v>20000</v>
      </c>
      <c r="D207" s="67">
        <f>VLOOKUP(B207,'09.11'!B205:P466,15,0)</f>
        <v>0</v>
      </c>
      <c r="E207" s="25"/>
      <c r="F207" s="25"/>
      <c r="G207" s="25"/>
      <c r="H207" s="25"/>
      <c r="I207" s="25"/>
      <c r="J207" s="25"/>
      <c r="K207" s="25"/>
      <c r="L207" s="65">
        <f t="shared" si="12"/>
        <v>0</v>
      </c>
      <c r="M207" s="26"/>
      <c r="N207" s="65">
        <f t="shared" si="9"/>
        <v>0</v>
      </c>
      <c r="O207" s="25"/>
      <c r="P207" s="73"/>
    </row>
    <row r="208" spans="1:16" hidden="1" x14ac:dyDescent="0.25">
      <c r="A208" s="35" t="s">
        <v>25</v>
      </c>
      <c r="B208" s="27" t="s">
        <v>266</v>
      </c>
      <c r="C208" s="28">
        <v>20000</v>
      </c>
      <c r="D208" s="67">
        <f>VLOOKUP(B208,'09.11'!B206:P467,15,0)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73"/>
    </row>
    <row r="209" spans="1:16" hidden="1" x14ac:dyDescent="0.25">
      <c r="A209" s="35" t="s">
        <v>27</v>
      </c>
      <c r="B209" s="27" t="s">
        <v>267</v>
      </c>
      <c r="C209" s="28">
        <v>20000</v>
      </c>
      <c r="D209" s="67">
        <f>VLOOKUP(B209,'09.11'!B207:P468,15,0)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73"/>
    </row>
    <row r="210" spans="1:16" hidden="1" x14ac:dyDescent="0.25">
      <c r="A210" s="35" t="s">
        <v>29</v>
      </c>
      <c r="B210" s="27" t="s">
        <v>268</v>
      </c>
      <c r="C210" s="28">
        <v>50000</v>
      </c>
      <c r="D210" s="67">
        <f>VLOOKUP(B210,'09.11'!B208:P469,15,0)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2"/>
        <v>0</v>
      </c>
      <c r="M210" s="26"/>
      <c r="N210" s="65">
        <f t="shared" si="9"/>
        <v>0</v>
      </c>
      <c r="O210" s="25"/>
      <c r="P210" s="73"/>
    </row>
    <row r="211" spans="1:16" hidden="1" x14ac:dyDescent="0.25">
      <c r="A211" s="35" t="s">
        <v>31</v>
      </c>
      <c r="B211" s="27" t="s">
        <v>269</v>
      </c>
      <c r="C211" s="28">
        <v>22000</v>
      </c>
      <c r="D211" s="67">
        <f>VLOOKUP(B211,'09.11'!B209:P470,15,0)</f>
        <v>0</v>
      </c>
      <c r="E211" s="25"/>
      <c r="F211" s="25"/>
      <c r="G211" s="25"/>
      <c r="H211" s="25"/>
      <c r="I211" s="25"/>
      <c r="J211" s="25"/>
      <c r="K211" s="25"/>
      <c r="L211" s="65">
        <f t="shared" si="12"/>
        <v>0</v>
      </c>
      <c r="M211" s="26"/>
      <c r="N211" s="65">
        <f t="shared" si="9"/>
        <v>0</v>
      </c>
      <c r="O211" s="25"/>
      <c r="P211" s="73"/>
    </row>
    <row r="212" spans="1:16" x14ac:dyDescent="0.25">
      <c r="A212" s="35" t="s">
        <v>21</v>
      </c>
      <c r="B212" s="27" t="s">
        <v>265</v>
      </c>
      <c r="C212" s="28"/>
      <c r="D212" s="67">
        <v>8</v>
      </c>
      <c r="E212" s="25"/>
      <c r="F212" s="25"/>
      <c r="G212" s="25"/>
      <c r="H212" s="25"/>
      <c r="I212" s="25"/>
      <c r="J212" s="25"/>
      <c r="K212" s="25">
        <v>8</v>
      </c>
      <c r="L212" s="65"/>
      <c r="M212" s="26"/>
      <c r="N212" s="65"/>
      <c r="O212" s="25"/>
      <c r="P212" s="73"/>
    </row>
    <row r="213" spans="1:16" x14ac:dyDescent="0.25">
      <c r="A213" s="35" t="s">
        <v>23</v>
      </c>
      <c r="B213" s="27" t="s">
        <v>266</v>
      </c>
      <c r="C213" s="28"/>
      <c r="D213" s="67">
        <v>0</v>
      </c>
      <c r="E213" s="25"/>
      <c r="F213" s="25"/>
      <c r="G213" s="25"/>
      <c r="H213" s="25"/>
      <c r="I213" s="25"/>
      <c r="J213" s="25"/>
      <c r="K213" s="25"/>
      <c r="L213" s="65"/>
      <c r="M213" s="26"/>
      <c r="N213" s="65"/>
      <c r="O213" s="25"/>
      <c r="P213" s="73"/>
    </row>
    <row r="214" spans="1:16" x14ac:dyDescent="0.25">
      <c r="A214" s="35" t="s">
        <v>25</v>
      </c>
      <c r="B214" s="27" t="s">
        <v>267</v>
      </c>
      <c r="C214" s="28"/>
      <c r="D214" s="67">
        <v>2</v>
      </c>
      <c r="E214" s="25"/>
      <c r="F214" s="25"/>
      <c r="G214" s="25"/>
      <c r="H214" s="25"/>
      <c r="I214" s="25"/>
      <c r="J214" s="25"/>
      <c r="K214" s="25">
        <v>2</v>
      </c>
      <c r="L214" s="65"/>
      <c r="M214" s="26"/>
      <c r="N214" s="65"/>
      <c r="O214" s="25"/>
      <c r="P214" s="73"/>
    </row>
    <row r="215" spans="1:16" x14ac:dyDescent="0.25">
      <c r="A215" s="35" t="s">
        <v>33</v>
      </c>
      <c r="B215" s="27" t="s">
        <v>270</v>
      </c>
      <c r="C215" s="28">
        <v>99000</v>
      </c>
      <c r="D215" s="67">
        <f>VLOOKUP(B215,'09.11'!B213:P471,15,0)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2"/>
        <v>0</v>
      </c>
      <c r="M215" s="26"/>
      <c r="N215" s="65">
        <f t="shared" si="9"/>
        <v>0</v>
      </c>
      <c r="O215" s="25"/>
      <c r="P215" s="73"/>
    </row>
    <row r="216" spans="1:16" x14ac:dyDescent="0.25">
      <c r="A216" s="35" t="s">
        <v>35</v>
      </c>
      <c r="B216" s="27" t="s">
        <v>271</v>
      </c>
      <c r="C216" s="28">
        <v>22000</v>
      </c>
      <c r="D216" s="67">
        <f>VLOOKUP(B216,'09.11'!B214:P472,15,0)</f>
        <v>16</v>
      </c>
      <c r="E216" s="25"/>
      <c r="F216" s="25"/>
      <c r="G216" s="25">
        <v>84</v>
      </c>
      <c r="H216" s="25"/>
      <c r="I216" s="25"/>
      <c r="J216" s="25"/>
      <c r="K216" s="25">
        <v>16</v>
      </c>
      <c r="L216" s="65">
        <f t="shared" si="12"/>
        <v>73</v>
      </c>
      <c r="M216" s="26">
        <v>11</v>
      </c>
      <c r="N216" s="65">
        <f t="shared" si="9"/>
        <v>0</v>
      </c>
      <c r="O216" s="25"/>
      <c r="P216" s="73">
        <v>73</v>
      </c>
    </row>
    <row r="217" spans="1:16" hidden="1" x14ac:dyDescent="0.25">
      <c r="A217" s="35" t="s">
        <v>37</v>
      </c>
      <c r="B217" s="31" t="s">
        <v>272</v>
      </c>
      <c r="C217" s="28">
        <v>13000</v>
      </c>
      <c r="D217" s="67">
        <f>VLOOKUP(B217,'09.11'!B215:P473,15,0)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9"/>
        <v>0</v>
      </c>
      <c r="O217" s="25"/>
      <c r="P217" s="73"/>
    </row>
    <row r="218" spans="1:16" hidden="1" x14ac:dyDescent="0.25">
      <c r="A218" s="35" t="s">
        <v>39</v>
      </c>
      <c r="B218" s="27" t="s">
        <v>273</v>
      </c>
      <c r="C218" s="28">
        <v>22000</v>
      </c>
      <c r="D218" s="67">
        <f>VLOOKUP(B218,'09.11'!B216:P474,15,0)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2"/>
        <v>0</v>
      </c>
      <c r="M218" s="26"/>
      <c r="N218" s="65">
        <f t="shared" si="9"/>
        <v>0</v>
      </c>
      <c r="O218" s="25"/>
      <c r="P218" s="73"/>
    </row>
    <row r="219" spans="1:16" hidden="1" x14ac:dyDescent="0.25">
      <c r="A219" s="35" t="s">
        <v>41</v>
      </c>
      <c r="B219" s="27" t="s">
        <v>274</v>
      </c>
      <c r="C219" s="28">
        <v>32000</v>
      </c>
      <c r="D219" s="67">
        <f>VLOOKUP(B219,'09.11'!B217:P475,15,0)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2"/>
        <v>0</v>
      </c>
      <c r="M219" s="26"/>
      <c r="N219" s="65">
        <f t="shared" si="9"/>
        <v>0</v>
      </c>
      <c r="O219" s="25"/>
      <c r="P219" s="73"/>
    </row>
    <row r="220" spans="1:16" hidden="1" x14ac:dyDescent="0.25">
      <c r="A220" s="35" t="s">
        <v>43</v>
      </c>
      <c r="B220" s="27" t="s">
        <v>275</v>
      </c>
      <c r="C220" s="28">
        <v>20000</v>
      </c>
      <c r="D220" s="67">
        <f>VLOOKUP(B220,'09.11'!B218:P476,15,0)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si="9"/>
        <v>0</v>
      </c>
      <c r="O220" s="25"/>
      <c r="P220" s="73"/>
    </row>
    <row r="221" spans="1:16" hidden="1" x14ac:dyDescent="0.25">
      <c r="A221" s="35" t="s">
        <v>45</v>
      </c>
      <c r="B221" s="27" t="s">
        <v>276</v>
      </c>
      <c r="C221" s="28">
        <v>20000</v>
      </c>
      <c r="D221" s="67">
        <f>VLOOKUP(B221,'09.11'!B219:P477,15,0)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si="9"/>
        <v>0</v>
      </c>
      <c r="O221" s="25"/>
      <c r="P221" s="73"/>
    </row>
    <row r="222" spans="1:16" hidden="1" x14ac:dyDescent="0.25">
      <c r="A222" s="35" t="s">
        <v>47</v>
      </c>
      <c r="B222" s="27" t="s">
        <v>277</v>
      </c>
      <c r="C222" s="28">
        <v>20000</v>
      </c>
      <c r="D222" s="67">
        <f>VLOOKUP(B222,'09.11'!B220:P478,15,0)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2"/>
        <v>0</v>
      </c>
      <c r="M222" s="26"/>
      <c r="N222" s="65">
        <f t="shared" ref="N222:N275" si="13">P222-L222</f>
        <v>0</v>
      </c>
      <c r="O222" s="25"/>
      <c r="P222" s="73"/>
    </row>
    <row r="223" spans="1:16" hidden="1" x14ac:dyDescent="0.25">
      <c r="A223" s="35" t="s">
        <v>49</v>
      </c>
      <c r="B223" s="27" t="s">
        <v>278</v>
      </c>
      <c r="C223" s="28">
        <v>88000</v>
      </c>
      <c r="D223" s="67">
        <f>VLOOKUP(B223,'09.11'!B221:P479,15,0)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2"/>
        <v>0</v>
      </c>
      <c r="M223" s="26"/>
      <c r="N223" s="65">
        <f t="shared" si="13"/>
        <v>0</v>
      </c>
      <c r="O223" s="25"/>
      <c r="P223" s="73"/>
    </row>
    <row r="224" spans="1:16" x14ac:dyDescent="0.25">
      <c r="A224" s="35" t="s">
        <v>51</v>
      </c>
      <c r="B224" s="27" t="s">
        <v>279</v>
      </c>
      <c r="C224" s="28">
        <v>20000</v>
      </c>
      <c r="D224" s="67">
        <f>VLOOKUP(B224,'09.11'!B222:P480,15,0)</f>
        <v>0</v>
      </c>
      <c r="E224" s="25"/>
      <c r="F224" s="25"/>
      <c r="G224" s="25">
        <v>14</v>
      </c>
      <c r="H224" s="25">
        <v>14</v>
      </c>
      <c r="I224" s="25"/>
      <c r="J224" s="25"/>
      <c r="K224" s="25"/>
      <c r="L224" s="65">
        <f t="shared" si="12"/>
        <v>27</v>
      </c>
      <c r="M224" s="26">
        <v>1</v>
      </c>
      <c r="N224" s="65">
        <f t="shared" si="13"/>
        <v>-11</v>
      </c>
      <c r="O224" s="25"/>
      <c r="P224" s="73">
        <v>16</v>
      </c>
    </row>
    <row r="225" spans="1:16" hidden="1" x14ac:dyDescent="0.25">
      <c r="A225" s="35" t="s">
        <v>53</v>
      </c>
      <c r="B225" s="27" t="s">
        <v>280</v>
      </c>
      <c r="C225" s="28">
        <v>88000</v>
      </c>
      <c r="D225" s="67">
        <f>VLOOKUP(B225,'09.11'!B223:P481,15,0)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2"/>
        <v>0</v>
      </c>
      <c r="M225" s="26"/>
      <c r="N225" s="65">
        <f t="shared" si="13"/>
        <v>0</v>
      </c>
      <c r="O225" s="25"/>
      <c r="P225" s="73"/>
    </row>
    <row r="226" spans="1:16" x14ac:dyDescent="0.25">
      <c r="A226" s="35" t="s">
        <v>55</v>
      </c>
      <c r="B226" s="27" t="s">
        <v>281</v>
      </c>
      <c r="C226" s="28">
        <v>20000</v>
      </c>
      <c r="D226" s="67">
        <f>VLOOKUP(B226,'09.11'!B224:P482,15,0)</f>
        <v>0</v>
      </c>
      <c r="E226" s="25"/>
      <c r="F226" s="25"/>
      <c r="G226" s="25">
        <v>14</v>
      </c>
      <c r="H226" s="25">
        <v>14</v>
      </c>
      <c r="I226" s="25"/>
      <c r="J226" s="25"/>
      <c r="K226" s="25"/>
      <c r="L226" s="65">
        <f t="shared" si="12"/>
        <v>24</v>
      </c>
      <c r="M226" s="26">
        <v>4</v>
      </c>
      <c r="N226" s="65">
        <f t="shared" si="13"/>
        <v>-5</v>
      </c>
      <c r="O226" s="25"/>
      <c r="P226" s="73">
        <v>19</v>
      </c>
    </row>
    <row r="227" spans="1:16" x14ac:dyDescent="0.25">
      <c r="A227" s="35" t="s">
        <v>57</v>
      </c>
      <c r="B227" s="27" t="s">
        <v>282</v>
      </c>
      <c r="C227" s="28">
        <v>20000</v>
      </c>
      <c r="D227" s="67">
        <f>VLOOKUP(B227,'09.11'!B225:P483,15,0)</f>
        <v>12</v>
      </c>
      <c r="E227" s="25"/>
      <c r="F227" s="25"/>
      <c r="G227" s="25">
        <v>14</v>
      </c>
      <c r="H227" s="25">
        <v>14</v>
      </c>
      <c r="I227" s="25"/>
      <c r="J227" s="25"/>
      <c r="K227" s="25"/>
      <c r="L227" s="65">
        <f t="shared" si="12"/>
        <v>36</v>
      </c>
      <c r="M227" s="26">
        <v>4</v>
      </c>
      <c r="N227" s="65">
        <f t="shared" si="13"/>
        <v>-4</v>
      </c>
      <c r="O227" s="25"/>
      <c r="P227" s="73">
        <v>32</v>
      </c>
    </row>
    <row r="228" spans="1:16" hidden="1" x14ac:dyDescent="0.25">
      <c r="A228" s="35" t="s">
        <v>59</v>
      </c>
      <c r="B228" s="27" t="s">
        <v>283</v>
      </c>
      <c r="C228" s="28">
        <v>20000</v>
      </c>
      <c r="D228" s="67">
        <f>VLOOKUP(B228,'09.11'!B226:P484,15,0)</f>
        <v>0</v>
      </c>
      <c r="E228" s="25"/>
      <c r="F228" s="25"/>
      <c r="G228" s="25"/>
      <c r="H228" s="25"/>
      <c r="I228" s="25"/>
      <c r="J228" s="25"/>
      <c r="K228" s="25"/>
      <c r="L228" s="65">
        <f t="shared" si="12"/>
        <v>0</v>
      </c>
      <c r="M228" s="26"/>
      <c r="N228" s="65">
        <f t="shared" si="13"/>
        <v>0</v>
      </c>
      <c r="O228" s="25"/>
      <c r="P228" s="73"/>
    </row>
    <row r="229" spans="1:16" hidden="1" x14ac:dyDescent="0.25">
      <c r="A229" s="35" t="s">
        <v>61</v>
      </c>
      <c r="B229" s="27" t="s">
        <v>284</v>
      </c>
      <c r="C229" s="28">
        <v>20000</v>
      </c>
      <c r="D229" s="67">
        <f>VLOOKUP(B229,'09.11'!B227:P485,15,0)</f>
        <v>0</v>
      </c>
      <c r="E229" s="25"/>
      <c r="F229" s="25"/>
      <c r="G229" s="25"/>
      <c r="H229" s="25"/>
      <c r="I229" s="25"/>
      <c r="J229" s="25"/>
      <c r="K229" s="25"/>
      <c r="L229" s="65">
        <f t="shared" si="12"/>
        <v>0</v>
      </c>
      <c r="M229" s="26"/>
      <c r="N229" s="65">
        <f t="shared" si="13"/>
        <v>0</v>
      </c>
      <c r="O229" s="25"/>
      <c r="P229" s="73"/>
    </row>
    <row r="230" spans="1:16" hidden="1" x14ac:dyDescent="0.25">
      <c r="A230" s="35" t="s">
        <v>63</v>
      </c>
      <c r="B230" s="27" t="s">
        <v>285</v>
      </c>
      <c r="C230" s="28">
        <v>28000</v>
      </c>
      <c r="D230" s="67">
        <f>VLOOKUP(B230,'09.11'!B228:P486,15,0)</f>
        <v>0</v>
      </c>
      <c r="E230" s="25"/>
      <c r="F230" s="25"/>
      <c r="G230" s="25"/>
      <c r="H230" s="25"/>
      <c r="I230" s="25"/>
      <c r="J230" s="25"/>
      <c r="K230" s="25"/>
      <c r="L230" s="65">
        <f t="shared" si="12"/>
        <v>0</v>
      </c>
      <c r="M230" s="26"/>
      <c r="N230" s="65">
        <f t="shared" si="13"/>
        <v>0</v>
      </c>
      <c r="O230" s="25"/>
      <c r="P230" s="73"/>
    </row>
    <row r="231" spans="1:16" x14ac:dyDescent="0.25">
      <c r="A231" s="35" t="s">
        <v>65</v>
      </c>
      <c r="B231" s="54" t="s">
        <v>286</v>
      </c>
      <c r="C231" s="55">
        <v>50000</v>
      </c>
      <c r="D231" s="67">
        <f>VLOOKUP(B231,'09.11'!B229:P487,15,0)</f>
        <v>0</v>
      </c>
      <c r="E231" s="25"/>
      <c r="F231" s="25"/>
      <c r="G231" s="25"/>
      <c r="H231" s="25"/>
      <c r="I231" s="25"/>
      <c r="J231" s="25"/>
      <c r="K231" s="25"/>
      <c r="L231" s="65"/>
      <c r="M231" s="26">
        <v>5</v>
      </c>
      <c r="N231" s="65"/>
      <c r="O231" s="25"/>
      <c r="P231" s="73"/>
    </row>
    <row r="232" spans="1:16" x14ac:dyDescent="0.25">
      <c r="A232" s="35" t="s">
        <v>67</v>
      </c>
      <c r="B232" s="54" t="s">
        <v>287</v>
      </c>
      <c r="C232" s="55">
        <v>80000</v>
      </c>
      <c r="D232" s="67">
        <f>VLOOKUP(B232,'09.11'!B230:P488,15,0)</f>
        <v>0</v>
      </c>
      <c r="E232" s="25"/>
      <c r="F232" s="25"/>
      <c r="G232" s="25"/>
      <c r="H232" s="25"/>
      <c r="I232" s="25"/>
      <c r="J232" s="25"/>
      <c r="K232" s="25"/>
      <c r="L232" s="65"/>
      <c r="M232" s="26">
        <v>1</v>
      </c>
      <c r="N232" s="65"/>
      <c r="O232" s="25"/>
      <c r="P232" s="73"/>
    </row>
    <row r="233" spans="1:16" x14ac:dyDescent="0.25">
      <c r="A233" s="17"/>
      <c r="B233" s="18" t="s">
        <v>288</v>
      </c>
      <c r="C233" s="19"/>
      <c r="D233" s="67">
        <f>VLOOKUP(B233,'09.11'!B231:P489,15,0)</f>
        <v>0</v>
      </c>
      <c r="E233" s="20"/>
      <c r="F233" s="20"/>
      <c r="G233" s="20"/>
      <c r="H233" s="20"/>
      <c r="I233" s="20"/>
      <c r="J233" s="20"/>
      <c r="K233" s="20"/>
      <c r="L233" s="67"/>
      <c r="M233" s="21"/>
      <c r="N233" s="67"/>
      <c r="O233" s="20"/>
      <c r="P233" s="72"/>
    </row>
    <row r="234" spans="1:16" x14ac:dyDescent="0.25">
      <c r="A234" s="39">
        <v>1</v>
      </c>
      <c r="B234" s="23" t="s">
        <v>289</v>
      </c>
      <c r="C234" s="24">
        <v>38000</v>
      </c>
      <c r="D234" s="67">
        <f>VLOOKUP(B234,'09.11'!B232:P490,15,0)</f>
        <v>0</v>
      </c>
      <c r="E234" s="25"/>
      <c r="F234" s="25"/>
      <c r="G234" s="25"/>
      <c r="H234" s="25"/>
      <c r="I234" s="25"/>
      <c r="J234" s="25"/>
      <c r="K234" s="25"/>
      <c r="L234" s="65">
        <f>D234+G234+H234-I234-J234-K234-M234</f>
        <v>0</v>
      </c>
      <c r="M234" s="26"/>
      <c r="N234" s="65">
        <f t="shared" si="13"/>
        <v>0</v>
      </c>
      <c r="O234" s="25"/>
      <c r="P234" s="73"/>
    </row>
    <row r="235" spans="1:16" x14ac:dyDescent="0.25">
      <c r="A235" s="40">
        <v>2</v>
      </c>
      <c r="B235" s="27" t="s">
        <v>290</v>
      </c>
      <c r="C235" s="28">
        <v>38000</v>
      </c>
      <c r="D235" s="67">
        <f>VLOOKUP(B235,'09.11'!B233:P491,15,0)</f>
        <v>0</v>
      </c>
      <c r="E235" s="29"/>
      <c r="F235" s="29"/>
      <c r="G235" s="29"/>
      <c r="H235" s="29"/>
      <c r="I235" s="29"/>
      <c r="J235" s="29"/>
      <c r="K235" s="29"/>
      <c r="L235" s="66">
        <f>D235+G235+H235-I235-J235-K235-M235</f>
        <v>0</v>
      </c>
      <c r="M235" s="30"/>
      <c r="N235" s="66">
        <f t="shared" si="13"/>
        <v>0</v>
      </c>
      <c r="O235" s="29"/>
      <c r="P235" s="71"/>
    </row>
    <row r="236" spans="1:16" x14ac:dyDescent="0.25">
      <c r="A236" s="32">
        <v>3</v>
      </c>
      <c r="B236" s="33" t="s">
        <v>291</v>
      </c>
      <c r="C236" s="34">
        <v>38000</v>
      </c>
      <c r="D236" s="67">
        <f>VLOOKUP(B236,'09.11'!B234:P492,15,0)</f>
        <v>0</v>
      </c>
      <c r="E236" s="37"/>
      <c r="F236" s="37"/>
      <c r="G236" s="37"/>
      <c r="H236" s="37"/>
      <c r="I236" s="37"/>
      <c r="J236" s="37"/>
      <c r="K236" s="37"/>
      <c r="L236" s="68">
        <f>D236+G236+H236-I236-J236-K236-M236</f>
        <v>0</v>
      </c>
      <c r="M236" s="38"/>
      <c r="N236" s="68">
        <f t="shared" si="13"/>
        <v>0</v>
      </c>
      <c r="O236" s="37"/>
      <c r="P236" s="74"/>
    </row>
    <row r="237" spans="1:16" x14ac:dyDescent="0.25">
      <c r="A237" s="44"/>
      <c r="B237" s="56" t="s">
        <v>292</v>
      </c>
      <c r="C237" s="46"/>
      <c r="D237" s="67">
        <f>VLOOKUP(B237,'09.11'!B235:P493,15,0)</f>
        <v>0</v>
      </c>
      <c r="E237" s="20"/>
      <c r="F237" s="20"/>
      <c r="G237" s="20"/>
      <c r="H237" s="20"/>
      <c r="I237" s="20"/>
      <c r="J237" s="20"/>
      <c r="K237" s="20"/>
      <c r="L237" s="67"/>
      <c r="M237" s="21"/>
      <c r="N237" s="67"/>
      <c r="O237" s="20"/>
      <c r="P237" s="72"/>
    </row>
    <row r="238" spans="1:16" x14ac:dyDescent="0.25">
      <c r="A238" s="39">
        <v>1</v>
      </c>
      <c r="B238" s="23" t="s">
        <v>293</v>
      </c>
      <c r="C238" s="24">
        <v>32000</v>
      </c>
      <c r="D238" s="67">
        <f>VLOOKUP(B238,'09.11'!B236:P494,15,0)</f>
        <v>0</v>
      </c>
      <c r="E238" s="25"/>
      <c r="F238" s="25"/>
      <c r="G238" s="25"/>
      <c r="H238" s="25"/>
      <c r="I238" s="25"/>
      <c r="J238" s="25"/>
      <c r="K238" s="25"/>
      <c r="L238" s="65">
        <f>D238+G238+H238-I238-J238-K238-M238</f>
        <v>0</v>
      </c>
      <c r="M238" s="26"/>
      <c r="N238" s="65">
        <f t="shared" si="13"/>
        <v>0</v>
      </c>
      <c r="O238" s="25"/>
      <c r="P238" s="73"/>
    </row>
    <row r="239" spans="1:16" x14ac:dyDescent="0.25">
      <c r="A239" s="40">
        <v>2</v>
      </c>
      <c r="B239" s="27" t="s">
        <v>294</v>
      </c>
      <c r="C239" s="28">
        <v>32000</v>
      </c>
      <c r="D239" s="67">
        <f>VLOOKUP(B239,'09.11'!B237:P495,15,0)</f>
        <v>0</v>
      </c>
      <c r="E239" s="25"/>
      <c r="F239" s="25"/>
      <c r="G239" s="25"/>
      <c r="H239" s="25"/>
      <c r="I239" s="25"/>
      <c r="J239" s="25"/>
      <c r="K239" s="25"/>
      <c r="L239" s="65">
        <f t="shared" ref="L239:L246" si="14">D239+G239+H239-I239-J239-K239-M239</f>
        <v>0</v>
      </c>
      <c r="M239" s="26"/>
      <c r="N239" s="65">
        <f t="shared" si="13"/>
        <v>0</v>
      </c>
      <c r="O239" s="25"/>
      <c r="P239" s="73"/>
    </row>
    <row r="240" spans="1:16" x14ac:dyDescent="0.25">
      <c r="A240" s="41">
        <v>3</v>
      </c>
      <c r="B240" s="42" t="s">
        <v>295</v>
      </c>
      <c r="C240" s="43">
        <v>32000</v>
      </c>
      <c r="D240" s="67">
        <f>VLOOKUP(B240,'09.11'!B238:P496,15,0)</f>
        <v>0</v>
      </c>
      <c r="E240" s="25"/>
      <c r="F240" s="25"/>
      <c r="G240" s="25"/>
      <c r="H240" s="25"/>
      <c r="I240" s="25"/>
      <c r="J240" s="25"/>
      <c r="K240" s="25"/>
      <c r="L240" s="65">
        <f t="shared" si="14"/>
        <v>0</v>
      </c>
      <c r="M240" s="26"/>
      <c r="N240" s="65">
        <f t="shared" si="13"/>
        <v>0</v>
      </c>
      <c r="O240" s="25"/>
      <c r="P240" s="73"/>
    </row>
    <row r="241" spans="1:16" x14ac:dyDescent="0.25">
      <c r="A241" s="41">
        <v>4</v>
      </c>
      <c r="B241" s="42" t="s">
        <v>296</v>
      </c>
      <c r="C241" s="43">
        <v>32000</v>
      </c>
      <c r="D241" s="67">
        <f>VLOOKUP(B241,'09.11'!B239:P497,15,0)</f>
        <v>0</v>
      </c>
      <c r="E241" s="25"/>
      <c r="F241" s="25"/>
      <c r="G241" s="25"/>
      <c r="H241" s="25"/>
      <c r="I241" s="25"/>
      <c r="J241" s="25"/>
      <c r="K241" s="25"/>
      <c r="L241" s="65">
        <f t="shared" si="14"/>
        <v>0</v>
      </c>
      <c r="M241" s="26"/>
      <c r="N241" s="65">
        <f t="shared" si="13"/>
        <v>0</v>
      </c>
      <c r="O241" s="25"/>
      <c r="P241" s="73"/>
    </row>
    <row r="242" spans="1:16" x14ac:dyDescent="0.25">
      <c r="A242" s="41">
        <v>5</v>
      </c>
      <c r="B242" s="42" t="s">
        <v>297</v>
      </c>
      <c r="C242" s="43">
        <v>32000</v>
      </c>
      <c r="D242" s="67">
        <f>VLOOKUP(B242,'09.11'!B240:P498,15,0)</f>
        <v>0</v>
      </c>
      <c r="E242" s="25"/>
      <c r="F242" s="25"/>
      <c r="G242" s="25"/>
      <c r="H242" s="25"/>
      <c r="I242" s="25"/>
      <c r="J242" s="25"/>
      <c r="K242" s="25"/>
      <c r="L242" s="65">
        <f t="shared" si="14"/>
        <v>0</v>
      </c>
      <c r="M242" s="26"/>
      <c r="N242" s="65">
        <f t="shared" si="13"/>
        <v>0</v>
      </c>
      <c r="O242" s="25"/>
      <c r="P242" s="73"/>
    </row>
    <row r="243" spans="1:16" x14ac:dyDescent="0.25">
      <c r="A243" s="41">
        <v>6</v>
      </c>
      <c r="B243" s="42" t="s">
        <v>298</v>
      </c>
      <c r="C243" s="43">
        <v>32000</v>
      </c>
      <c r="D243" s="67">
        <f>VLOOKUP(B243,'09.11'!B241:P499,15,0)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4"/>
        <v>0</v>
      </c>
      <c r="M243" s="26"/>
      <c r="N243" s="65">
        <f t="shared" si="13"/>
        <v>0</v>
      </c>
      <c r="O243" s="25"/>
      <c r="P243" s="73"/>
    </row>
    <row r="244" spans="1:16" x14ac:dyDescent="0.25">
      <c r="A244" s="41">
        <v>7</v>
      </c>
      <c r="B244" s="42" t="s">
        <v>299</v>
      </c>
      <c r="C244" s="43">
        <v>32000</v>
      </c>
      <c r="D244" s="67">
        <f>VLOOKUP(B244,'09.11'!B242:P500,15,0)</f>
        <v>0</v>
      </c>
      <c r="E244" s="25"/>
      <c r="F244" s="25"/>
      <c r="G244" s="25"/>
      <c r="H244" s="25"/>
      <c r="I244" s="25"/>
      <c r="J244" s="25"/>
      <c r="K244" s="25"/>
      <c r="L244" s="65">
        <f t="shared" si="14"/>
        <v>0</v>
      </c>
      <c r="M244" s="26"/>
      <c r="N244" s="65">
        <f t="shared" si="13"/>
        <v>0</v>
      </c>
      <c r="O244" s="25"/>
      <c r="P244" s="73"/>
    </row>
    <row r="245" spans="1:16" x14ac:dyDescent="0.25">
      <c r="A245" s="40">
        <v>8</v>
      </c>
      <c r="B245" s="27" t="s">
        <v>300</v>
      </c>
      <c r="C245" s="28">
        <v>32000</v>
      </c>
      <c r="D245" s="67">
        <f>VLOOKUP(B245,'09.11'!B243:P501,15,0)</f>
        <v>0</v>
      </c>
      <c r="E245" s="25"/>
      <c r="F245" s="25"/>
      <c r="G245" s="25"/>
      <c r="H245" s="25"/>
      <c r="I245" s="25"/>
      <c r="J245" s="25"/>
      <c r="K245" s="25"/>
      <c r="L245" s="65">
        <f t="shared" si="14"/>
        <v>0</v>
      </c>
      <c r="M245" s="26"/>
      <c r="N245" s="65">
        <f t="shared" si="13"/>
        <v>0</v>
      </c>
      <c r="O245" s="25"/>
      <c r="P245" s="73"/>
    </row>
    <row r="246" spans="1:16" x14ac:dyDescent="0.25">
      <c r="A246" s="40"/>
      <c r="B246" s="27"/>
      <c r="C246" s="28">
        <v>32001</v>
      </c>
      <c r="D246" s="67" t="e">
        <f>VLOOKUP(B246,'09.11'!B244:P502,15,0)</f>
        <v>#N/A</v>
      </c>
      <c r="E246" s="25"/>
      <c r="F246" s="25"/>
      <c r="G246" s="25"/>
      <c r="H246" s="25"/>
      <c r="I246" s="25"/>
      <c r="J246" s="25"/>
      <c r="K246" s="25"/>
      <c r="L246" s="65" t="e">
        <f t="shared" si="14"/>
        <v>#N/A</v>
      </c>
      <c r="M246" s="26"/>
      <c r="N246" s="65" t="e">
        <f t="shared" si="13"/>
        <v>#N/A</v>
      </c>
      <c r="O246" s="25"/>
      <c r="P246" s="73"/>
    </row>
    <row r="247" spans="1:16" x14ac:dyDescent="0.25">
      <c r="A247" s="17"/>
      <c r="B247" s="18" t="s">
        <v>301</v>
      </c>
      <c r="C247" s="19"/>
      <c r="D247" s="67">
        <f>VLOOKUP(B247,'09.11'!B245:P503,15,0)</f>
        <v>0</v>
      </c>
      <c r="E247" s="20"/>
      <c r="F247" s="20"/>
      <c r="G247" s="20"/>
      <c r="H247" s="20"/>
      <c r="I247" s="20"/>
      <c r="J247" s="20"/>
      <c r="K247" s="20"/>
      <c r="L247" s="67"/>
      <c r="M247" s="21"/>
      <c r="N247" s="67">
        <f t="shared" si="13"/>
        <v>0</v>
      </c>
      <c r="O247" s="20"/>
      <c r="P247" s="72"/>
    </row>
    <row r="248" spans="1:16" x14ac:dyDescent="0.25">
      <c r="A248" s="39">
        <v>1</v>
      </c>
      <c r="B248" s="23" t="s">
        <v>302</v>
      </c>
      <c r="C248" s="24">
        <v>18000</v>
      </c>
      <c r="D248" s="67">
        <f>VLOOKUP(B248,'09.11'!B246:P504,15,0)</f>
        <v>48</v>
      </c>
      <c r="E248" s="25"/>
      <c r="F248" s="25"/>
      <c r="G248" s="25"/>
      <c r="H248" s="25"/>
      <c r="I248" s="25"/>
      <c r="J248" s="25"/>
      <c r="K248" s="25"/>
      <c r="L248" s="65">
        <f>D248+G248+H248-I248-J248-K248-M248</f>
        <v>48</v>
      </c>
      <c r="M248" s="26"/>
      <c r="N248" s="65">
        <f t="shared" si="13"/>
        <v>0</v>
      </c>
      <c r="O248" s="25"/>
      <c r="P248" s="73">
        <v>48</v>
      </c>
    </row>
    <row r="249" spans="1:16" x14ac:dyDescent="0.25">
      <c r="A249" s="40">
        <v>2</v>
      </c>
      <c r="B249" s="27" t="s">
        <v>303</v>
      </c>
      <c r="C249" s="28">
        <v>20000</v>
      </c>
      <c r="D249" s="67">
        <f>VLOOKUP(B249,'09.11'!B247:P505,15,0)</f>
        <v>1</v>
      </c>
      <c r="E249" s="25"/>
      <c r="F249" s="25"/>
      <c r="G249" s="25"/>
      <c r="H249" s="25"/>
      <c r="I249" s="25"/>
      <c r="J249" s="25"/>
      <c r="K249" s="25"/>
      <c r="L249" s="65">
        <f t="shared" ref="L249:L259" si="15">D249+G249+H249-I249-J249-K249-M249</f>
        <v>1</v>
      </c>
      <c r="M249" s="26"/>
      <c r="N249" s="65">
        <f t="shared" si="13"/>
        <v>0</v>
      </c>
      <c r="O249" s="25"/>
      <c r="P249" s="73">
        <v>1</v>
      </c>
    </row>
    <row r="250" spans="1:16" x14ac:dyDescent="0.25">
      <c r="A250" s="40">
        <v>3</v>
      </c>
      <c r="B250" s="27" t="s">
        <v>304</v>
      </c>
      <c r="C250" s="28">
        <v>20000</v>
      </c>
      <c r="D250" s="67">
        <f>VLOOKUP(B250,'09.11'!B248:P506,15,0)</f>
        <v>20</v>
      </c>
      <c r="E250" s="25"/>
      <c r="F250" s="25"/>
      <c r="G250" s="25"/>
      <c r="H250" s="25"/>
      <c r="I250" s="25"/>
      <c r="J250" s="25"/>
      <c r="K250" s="25"/>
      <c r="L250" s="65">
        <f t="shared" si="15"/>
        <v>20</v>
      </c>
      <c r="M250" s="26"/>
      <c r="N250" s="65">
        <f t="shared" si="13"/>
        <v>0</v>
      </c>
      <c r="O250" s="25"/>
      <c r="P250" s="73">
        <v>20</v>
      </c>
    </row>
    <row r="251" spans="1:16" x14ac:dyDescent="0.25">
      <c r="A251" s="40">
        <v>4</v>
      </c>
      <c r="B251" s="27" t="s">
        <v>305</v>
      </c>
      <c r="C251" s="28">
        <v>20000</v>
      </c>
      <c r="D251" s="67">
        <f>VLOOKUP(B251,'09.11'!B249:P507,15,0)</f>
        <v>27</v>
      </c>
      <c r="E251" s="25"/>
      <c r="F251" s="25"/>
      <c r="G251" s="25"/>
      <c r="H251" s="25"/>
      <c r="I251" s="25"/>
      <c r="J251" s="25"/>
      <c r="K251" s="25"/>
      <c r="L251" s="65">
        <f t="shared" si="15"/>
        <v>27</v>
      </c>
      <c r="M251" s="26"/>
      <c r="N251" s="65">
        <f t="shared" si="13"/>
        <v>0</v>
      </c>
      <c r="O251" s="25"/>
      <c r="P251" s="73">
        <v>27</v>
      </c>
    </row>
    <row r="252" spans="1:16" x14ac:dyDescent="0.25">
      <c r="A252" s="40">
        <v>5</v>
      </c>
      <c r="B252" s="27" t="s">
        <v>306</v>
      </c>
      <c r="C252" s="43">
        <v>18000</v>
      </c>
      <c r="D252" s="67">
        <f>VLOOKUP(B252,'09.11'!B250:P508,15,0)</f>
        <v>0</v>
      </c>
      <c r="E252" s="25"/>
      <c r="F252" s="25"/>
      <c r="G252" s="25"/>
      <c r="H252" s="25"/>
      <c r="I252" s="25"/>
      <c r="J252" s="25"/>
      <c r="K252" s="25"/>
      <c r="L252" s="65">
        <f t="shared" si="15"/>
        <v>0</v>
      </c>
      <c r="M252" s="26"/>
      <c r="N252" s="65">
        <f t="shared" si="13"/>
        <v>0</v>
      </c>
      <c r="O252" s="25"/>
      <c r="P252" s="73"/>
    </row>
    <row r="253" spans="1:16" x14ac:dyDescent="0.25">
      <c r="A253" s="40">
        <v>6</v>
      </c>
      <c r="B253" s="27" t="s">
        <v>307</v>
      </c>
      <c r="C253" s="43">
        <v>16000</v>
      </c>
      <c r="D253" s="67">
        <f>VLOOKUP(B253,'09.11'!B251:P509,15,0)</f>
        <v>94</v>
      </c>
      <c r="E253" s="25"/>
      <c r="F253" s="25"/>
      <c r="G253" s="25"/>
      <c r="H253" s="25"/>
      <c r="I253" s="25"/>
      <c r="J253" s="25"/>
      <c r="K253" s="25"/>
      <c r="L253" s="65">
        <f t="shared" si="15"/>
        <v>91</v>
      </c>
      <c r="M253" s="26">
        <v>3</v>
      </c>
      <c r="N253" s="65">
        <f t="shared" si="13"/>
        <v>0</v>
      </c>
      <c r="O253" s="25"/>
      <c r="P253" s="73">
        <v>91</v>
      </c>
    </row>
    <row r="254" spans="1:16" hidden="1" x14ac:dyDescent="0.25">
      <c r="A254" s="40">
        <v>7</v>
      </c>
      <c r="B254" s="27" t="s">
        <v>308</v>
      </c>
      <c r="C254" s="43">
        <v>9000</v>
      </c>
      <c r="D254" s="67">
        <f>VLOOKUP(B254,'09.11'!B252:P510,15,0)</f>
        <v>0</v>
      </c>
      <c r="E254" s="25"/>
      <c r="F254" s="25"/>
      <c r="G254" s="25"/>
      <c r="H254" s="25"/>
      <c r="I254" s="25"/>
      <c r="J254" s="25"/>
      <c r="K254" s="25"/>
      <c r="L254" s="65">
        <f t="shared" si="15"/>
        <v>0</v>
      </c>
      <c r="M254" s="26"/>
      <c r="N254" s="65">
        <f t="shared" si="13"/>
        <v>0</v>
      </c>
      <c r="O254" s="25"/>
      <c r="P254" s="73"/>
    </row>
    <row r="255" spans="1:16" x14ac:dyDescent="0.25">
      <c r="A255" s="40">
        <v>8</v>
      </c>
      <c r="B255" s="27" t="s">
        <v>309</v>
      </c>
      <c r="C255" s="28">
        <v>22000</v>
      </c>
      <c r="D255" s="67">
        <f>VLOOKUP(B255,'09.11'!B253:P511,15,0)</f>
        <v>39</v>
      </c>
      <c r="E255" s="25"/>
      <c r="F255" s="25"/>
      <c r="G255" s="25"/>
      <c r="H255" s="25"/>
      <c r="I255" s="25"/>
      <c r="J255" s="25"/>
      <c r="K255" s="25"/>
      <c r="L255" s="65">
        <f t="shared" si="15"/>
        <v>39</v>
      </c>
      <c r="M255" s="26"/>
      <c r="N255" s="65">
        <f t="shared" si="13"/>
        <v>0</v>
      </c>
      <c r="O255" s="25"/>
      <c r="P255" s="73">
        <v>39</v>
      </c>
    </row>
    <row r="256" spans="1:16" x14ac:dyDescent="0.25">
      <c r="A256" s="40">
        <v>9</v>
      </c>
      <c r="B256" s="27" t="s">
        <v>310</v>
      </c>
      <c r="C256" s="28">
        <v>22000</v>
      </c>
      <c r="D256" s="67">
        <f>VLOOKUP(B256,'09.11'!B254:P512,15,0)</f>
        <v>25</v>
      </c>
      <c r="E256" s="25"/>
      <c r="F256" s="25"/>
      <c r="G256" s="25"/>
      <c r="H256" s="25"/>
      <c r="I256" s="25"/>
      <c r="J256" s="25"/>
      <c r="K256" s="25"/>
      <c r="L256" s="65">
        <f t="shared" si="15"/>
        <v>25</v>
      </c>
      <c r="M256" s="26"/>
      <c r="N256" s="65">
        <f t="shared" si="13"/>
        <v>0</v>
      </c>
      <c r="O256" s="25"/>
      <c r="P256" s="73">
        <v>25</v>
      </c>
    </row>
    <row r="257" spans="1:16" x14ac:dyDescent="0.25">
      <c r="A257" s="40">
        <v>10</v>
      </c>
      <c r="B257" s="27" t="s">
        <v>311</v>
      </c>
      <c r="C257" s="28">
        <v>20000</v>
      </c>
      <c r="D257" s="67">
        <f>VLOOKUP(B257,'09.11'!B255:P513,15,0)</f>
        <v>48</v>
      </c>
      <c r="E257" s="25"/>
      <c r="F257" s="25"/>
      <c r="G257" s="25"/>
      <c r="H257" s="25"/>
      <c r="I257" s="25"/>
      <c r="J257" s="25"/>
      <c r="K257" s="25"/>
      <c r="L257" s="65">
        <f t="shared" si="15"/>
        <v>48</v>
      </c>
      <c r="M257" s="26"/>
      <c r="N257" s="65">
        <f t="shared" si="13"/>
        <v>0</v>
      </c>
      <c r="O257" s="25"/>
      <c r="P257" s="73">
        <v>48</v>
      </c>
    </row>
    <row r="258" spans="1:16" x14ac:dyDescent="0.25">
      <c r="A258" s="40">
        <v>11</v>
      </c>
      <c r="B258" s="27" t="s">
        <v>312</v>
      </c>
      <c r="C258" s="28">
        <v>18000</v>
      </c>
      <c r="D258" s="67">
        <f>VLOOKUP(B258,'09.11'!B256:P514,15,0)</f>
        <v>51</v>
      </c>
      <c r="E258" s="25"/>
      <c r="F258" s="25"/>
      <c r="G258" s="25"/>
      <c r="H258" s="25"/>
      <c r="I258" s="25"/>
      <c r="J258" s="25"/>
      <c r="K258" s="25"/>
      <c r="L258" s="65">
        <f t="shared" si="15"/>
        <v>49</v>
      </c>
      <c r="M258" s="26">
        <v>2</v>
      </c>
      <c r="N258" s="65">
        <f t="shared" si="13"/>
        <v>0</v>
      </c>
      <c r="O258" s="25"/>
      <c r="P258" s="73">
        <v>49</v>
      </c>
    </row>
    <row r="259" spans="1:16" hidden="1" x14ac:dyDescent="0.25">
      <c r="A259" s="32"/>
      <c r="B259" s="33"/>
      <c r="C259" s="34"/>
      <c r="D259" s="67" t="e">
        <f>VLOOKUP(B259,'09.11'!B257:P515,15,0)</f>
        <v>#N/A</v>
      </c>
      <c r="E259" s="25"/>
      <c r="F259" s="25"/>
      <c r="G259" s="25"/>
      <c r="H259" s="25"/>
      <c r="I259" s="25"/>
      <c r="J259" s="25"/>
      <c r="K259" s="25"/>
      <c r="L259" s="65" t="e">
        <f t="shared" si="15"/>
        <v>#N/A</v>
      </c>
      <c r="M259" s="26"/>
      <c r="N259" s="65" t="e">
        <f t="shared" si="13"/>
        <v>#N/A</v>
      </c>
      <c r="O259" s="25"/>
      <c r="P259" s="73"/>
    </row>
    <row r="260" spans="1:16" x14ac:dyDescent="0.25">
      <c r="A260" s="17"/>
      <c r="B260" s="18" t="s">
        <v>313</v>
      </c>
      <c r="C260" s="19"/>
      <c r="D260" s="67">
        <f>VLOOKUP(B260,'09.11'!B258:P516,15,0)</f>
        <v>0</v>
      </c>
      <c r="E260" s="20"/>
      <c r="F260" s="20"/>
      <c r="G260" s="20"/>
      <c r="H260" s="20"/>
      <c r="I260" s="20"/>
      <c r="J260" s="20"/>
      <c r="K260" s="20"/>
      <c r="L260" s="67"/>
      <c r="M260" s="21"/>
      <c r="N260" s="67">
        <f t="shared" si="13"/>
        <v>0</v>
      </c>
      <c r="O260" s="20"/>
      <c r="P260" s="72"/>
    </row>
    <row r="261" spans="1:16" x14ac:dyDescent="0.25">
      <c r="A261" s="39">
        <v>1</v>
      </c>
      <c r="B261" s="23" t="s">
        <v>314</v>
      </c>
      <c r="C261" s="24">
        <v>80000</v>
      </c>
      <c r="D261" s="67">
        <f>VLOOKUP(B261,'09.11'!B259:P517,15,0)</f>
        <v>0</v>
      </c>
      <c r="E261" s="25"/>
      <c r="F261" s="25"/>
      <c r="G261" s="25"/>
      <c r="H261" s="25"/>
      <c r="I261" s="25"/>
      <c r="J261" s="25"/>
      <c r="K261" s="25"/>
      <c r="L261" s="65">
        <f>D261+G261+H261-I261-J261-K261-M261</f>
        <v>0</v>
      </c>
      <c r="M261" s="26"/>
      <c r="N261" s="65">
        <f t="shared" si="13"/>
        <v>0</v>
      </c>
      <c r="O261" s="25"/>
      <c r="P261" s="73"/>
    </row>
    <row r="262" spans="1:16" x14ac:dyDescent="0.25">
      <c r="A262" s="40">
        <v>2</v>
      </c>
      <c r="B262" s="27" t="s">
        <v>315</v>
      </c>
      <c r="C262" s="28">
        <v>19000</v>
      </c>
      <c r="D262" s="67">
        <f>VLOOKUP(B262,'09.11'!B260:P518,15,0)</f>
        <v>3</v>
      </c>
      <c r="E262" s="29"/>
      <c r="F262" s="29"/>
      <c r="G262" s="29">
        <v>10</v>
      </c>
      <c r="H262" s="29"/>
      <c r="I262" s="29"/>
      <c r="J262" s="29"/>
      <c r="K262" s="29"/>
      <c r="L262" s="66">
        <f>D262+G262+H262-I262-J262-K262-M262</f>
        <v>13</v>
      </c>
      <c r="M262" s="30"/>
      <c r="N262" s="66">
        <f t="shared" si="13"/>
        <v>0</v>
      </c>
      <c r="O262" s="29"/>
      <c r="P262" s="71">
        <v>13</v>
      </c>
    </row>
    <row r="263" spans="1:16" hidden="1" x14ac:dyDescent="0.25">
      <c r="A263" s="32"/>
      <c r="B263" s="33"/>
      <c r="C263" s="34"/>
      <c r="D263" s="67" t="e">
        <f>VLOOKUP(B263,'09.11'!B261:P519,15,0)</f>
        <v>#N/A</v>
      </c>
      <c r="E263" s="37"/>
      <c r="F263" s="37"/>
      <c r="G263" s="37"/>
      <c r="H263" s="37"/>
      <c r="I263" s="37"/>
      <c r="J263" s="37"/>
      <c r="K263" s="37"/>
      <c r="L263" s="68" t="e">
        <f>D263+G263+H263-I263-J263-K263-M263</f>
        <v>#N/A</v>
      </c>
      <c r="M263" s="38"/>
      <c r="N263" s="68" t="e">
        <f t="shared" si="13"/>
        <v>#N/A</v>
      </c>
      <c r="O263" s="37"/>
      <c r="P263" s="74"/>
    </row>
    <row r="264" spans="1:16" x14ac:dyDescent="0.25">
      <c r="A264" s="17"/>
      <c r="B264" s="18" t="s">
        <v>316</v>
      </c>
      <c r="C264" s="19"/>
      <c r="D264" s="67">
        <f>VLOOKUP(B264,'09.11'!B262:P520,15,0)</f>
        <v>0</v>
      </c>
      <c r="E264" s="20"/>
      <c r="F264" s="20"/>
      <c r="G264" s="20"/>
      <c r="H264" s="20"/>
      <c r="I264" s="20"/>
      <c r="J264" s="20"/>
      <c r="K264" s="20"/>
      <c r="L264" s="67"/>
      <c r="M264" s="21"/>
      <c r="N264" s="67">
        <f t="shared" si="13"/>
        <v>0</v>
      </c>
      <c r="O264" s="20"/>
      <c r="P264" s="72"/>
    </row>
    <row r="265" spans="1:16" x14ac:dyDescent="0.25">
      <c r="A265" s="22" t="s">
        <v>17</v>
      </c>
      <c r="B265" s="23" t="s">
        <v>317</v>
      </c>
      <c r="C265" s="24">
        <v>16000</v>
      </c>
      <c r="D265" s="67">
        <f>VLOOKUP(B265,'09.11'!B263:P521,15,0)</f>
        <v>2</v>
      </c>
      <c r="E265" s="25"/>
      <c r="F265" s="25"/>
      <c r="G265" s="25"/>
      <c r="H265" s="25"/>
      <c r="I265" s="25"/>
      <c r="J265" s="25"/>
      <c r="K265" s="25"/>
      <c r="L265" s="65">
        <f>D265+G265+H265-I265-J265-K265-M265</f>
        <v>2</v>
      </c>
      <c r="M265" s="26"/>
      <c r="N265" s="65">
        <f t="shared" si="13"/>
        <v>0</v>
      </c>
      <c r="O265" s="25"/>
      <c r="P265" s="73">
        <v>2</v>
      </c>
    </row>
    <row r="266" spans="1:16" x14ac:dyDescent="0.25">
      <c r="A266" s="35" t="s">
        <v>19</v>
      </c>
      <c r="B266" s="27" t="s">
        <v>318</v>
      </c>
      <c r="C266" s="28">
        <v>14000</v>
      </c>
      <c r="D266" s="67">
        <f>VLOOKUP(B266,'09.11'!B264:P522,15,0)</f>
        <v>50</v>
      </c>
      <c r="E266" s="25"/>
      <c r="F266" s="25"/>
      <c r="G266" s="25"/>
      <c r="H266" s="25"/>
      <c r="I266" s="25"/>
      <c r="J266" s="25"/>
      <c r="K266" s="25"/>
      <c r="L266" s="65">
        <f t="shared" ref="L266:L274" si="16">D266+G266+H266-I266-J266-K266-M266</f>
        <v>50</v>
      </c>
      <c r="M266" s="26"/>
      <c r="N266" s="65">
        <f t="shared" si="13"/>
        <v>0</v>
      </c>
      <c r="O266" s="25"/>
      <c r="P266" s="73">
        <v>50</v>
      </c>
    </row>
    <row r="267" spans="1:16" x14ac:dyDescent="0.25">
      <c r="A267" s="35" t="s">
        <v>21</v>
      </c>
      <c r="B267" s="27" t="s">
        <v>319</v>
      </c>
      <c r="C267" s="28">
        <v>26000</v>
      </c>
      <c r="D267" s="67">
        <f>VLOOKUP(B267,'09.11'!B265:P523,15,0)</f>
        <v>31</v>
      </c>
      <c r="E267" s="25"/>
      <c r="F267" s="25"/>
      <c r="G267" s="25"/>
      <c r="H267" s="25"/>
      <c r="I267" s="25"/>
      <c r="J267" s="25"/>
      <c r="K267" s="25"/>
      <c r="L267" s="65">
        <f t="shared" si="16"/>
        <v>30</v>
      </c>
      <c r="M267" s="26">
        <v>1</v>
      </c>
      <c r="N267" s="65">
        <f t="shared" si="13"/>
        <v>0</v>
      </c>
      <c r="O267" s="25"/>
      <c r="P267" s="73">
        <v>30</v>
      </c>
    </row>
    <row r="268" spans="1:16" x14ac:dyDescent="0.25">
      <c r="A268" s="35" t="s">
        <v>23</v>
      </c>
      <c r="B268" s="27" t="s">
        <v>320</v>
      </c>
      <c r="C268" s="28">
        <v>12000</v>
      </c>
      <c r="D268" s="67">
        <f>VLOOKUP(B268,'09.11'!B266:P524,15,0)</f>
        <v>10</v>
      </c>
      <c r="E268" s="25"/>
      <c r="F268" s="25"/>
      <c r="G268" s="25"/>
      <c r="H268" s="25"/>
      <c r="I268" s="25"/>
      <c r="J268" s="25"/>
      <c r="K268" s="25"/>
      <c r="L268" s="65">
        <f t="shared" si="16"/>
        <v>9</v>
      </c>
      <c r="M268" s="26">
        <v>1</v>
      </c>
      <c r="N268" s="65">
        <f t="shared" si="13"/>
        <v>0</v>
      </c>
      <c r="O268" s="25"/>
      <c r="P268" s="73">
        <v>9</v>
      </c>
    </row>
    <row r="269" spans="1:16" x14ac:dyDescent="0.25">
      <c r="A269" s="35" t="s">
        <v>25</v>
      </c>
      <c r="B269" s="27" t="s">
        <v>321</v>
      </c>
      <c r="C269" s="28">
        <v>9000</v>
      </c>
      <c r="D269" s="67">
        <f>VLOOKUP(B269,'09.11'!B267:P525,15,0)</f>
        <v>10</v>
      </c>
      <c r="E269" s="25"/>
      <c r="F269" s="25"/>
      <c r="G269" s="25"/>
      <c r="H269" s="25"/>
      <c r="I269" s="25"/>
      <c r="J269" s="25"/>
      <c r="K269" s="25"/>
      <c r="L269" s="65">
        <f t="shared" si="16"/>
        <v>10</v>
      </c>
      <c r="M269" s="26"/>
      <c r="N269" s="65">
        <f t="shared" si="13"/>
        <v>0</v>
      </c>
      <c r="O269" s="25"/>
      <c r="P269" s="73">
        <v>10</v>
      </c>
    </row>
    <row r="270" spans="1:16" x14ac:dyDescent="0.25">
      <c r="A270" s="35" t="s">
        <v>27</v>
      </c>
      <c r="B270" s="27" t="s">
        <v>322</v>
      </c>
      <c r="C270" s="28">
        <v>21000</v>
      </c>
      <c r="D270" s="67">
        <f>VLOOKUP(B270,'09.11'!B268:P526,15,0)</f>
        <v>0</v>
      </c>
      <c r="E270" s="25"/>
      <c r="F270" s="25"/>
      <c r="G270" s="25"/>
      <c r="H270" s="25"/>
      <c r="I270" s="25"/>
      <c r="J270" s="25"/>
      <c r="K270" s="25"/>
      <c r="L270" s="65">
        <f t="shared" si="16"/>
        <v>0</v>
      </c>
      <c r="M270" s="26"/>
      <c r="N270" s="65">
        <f t="shared" si="13"/>
        <v>0</v>
      </c>
      <c r="O270" s="25"/>
      <c r="P270" s="73"/>
    </row>
    <row r="271" spans="1:16" x14ac:dyDescent="0.25">
      <c r="A271" s="35" t="s">
        <v>29</v>
      </c>
      <c r="B271" s="27" t="s">
        <v>323</v>
      </c>
      <c r="C271" s="28">
        <v>14000</v>
      </c>
      <c r="D271" s="67">
        <f>VLOOKUP(B271,'09.11'!B269:P527,15,0)</f>
        <v>12</v>
      </c>
      <c r="E271" s="25"/>
      <c r="F271" s="25"/>
      <c r="G271" s="25"/>
      <c r="H271" s="25"/>
      <c r="I271" s="25"/>
      <c r="J271" s="25"/>
      <c r="K271" s="25"/>
      <c r="L271" s="65">
        <f t="shared" si="16"/>
        <v>11</v>
      </c>
      <c r="M271" s="26">
        <v>1</v>
      </c>
      <c r="N271" s="65">
        <f t="shared" si="13"/>
        <v>0</v>
      </c>
      <c r="O271" s="25"/>
      <c r="P271" s="73">
        <v>11</v>
      </c>
    </row>
    <row r="272" spans="1:16" x14ac:dyDescent="0.25">
      <c r="A272" s="35" t="s">
        <v>31</v>
      </c>
      <c r="B272" s="27" t="s">
        <v>324</v>
      </c>
      <c r="C272" s="28">
        <v>14000</v>
      </c>
      <c r="D272" s="67">
        <f>VLOOKUP(B272,'09.11'!B270:P528,15,0)</f>
        <v>8</v>
      </c>
      <c r="E272" s="25"/>
      <c r="F272" s="25"/>
      <c r="G272" s="25">
        <v>5</v>
      </c>
      <c r="H272" s="25"/>
      <c r="I272" s="25"/>
      <c r="J272" s="25"/>
      <c r="K272" s="25"/>
      <c r="L272" s="65">
        <f t="shared" si="16"/>
        <v>11</v>
      </c>
      <c r="M272" s="26">
        <v>2</v>
      </c>
      <c r="N272" s="65">
        <f t="shared" si="13"/>
        <v>0</v>
      </c>
      <c r="O272" s="25"/>
      <c r="P272" s="73">
        <v>11</v>
      </c>
    </row>
    <row r="273" spans="1:16" x14ac:dyDescent="0.25">
      <c r="A273" s="35" t="s">
        <v>33</v>
      </c>
      <c r="B273" s="27" t="s">
        <v>325</v>
      </c>
      <c r="C273" s="28">
        <v>19000</v>
      </c>
      <c r="D273" s="67">
        <f>VLOOKUP(B273,'09.11'!B271:P529,15,0)</f>
        <v>0</v>
      </c>
      <c r="E273" s="25"/>
      <c r="F273" s="25"/>
      <c r="G273" s="25"/>
      <c r="H273" s="25"/>
      <c r="I273" s="25"/>
      <c r="J273" s="25"/>
      <c r="K273" s="25"/>
      <c r="L273" s="65">
        <f t="shared" si="16"/>
        <v>0</v>
      </c>
      <c r="M273" s="26"/>
      <c r="N273" s="65">
        <f t="shared" si="13"/>
        <v>0</v>
      </c>
      <c r="O273" s="25"/>
      <c r="P273" s="73"/>
    </row>
    <row r="274" spans="1:16" x14ac:dyDescent="0.25">
      <c r="A274" s="35" t="s">
        <v>35</v>
      </c>
      <c r="B274" s="27" t="s">
        <v>326</v>
      </c>
      <c r="C274" s="28">
        <v>14000</v>
      </c>
      <c r="D274" s="67">
        <f>VLOOKUP(B274,'09.11'!B272:P530,15,0)</f>
        <v>0</v>
      </c>
      <c r="E274" s="25"/>
      <c r="F274" s="25"/>
      <c r="G274" s="25">
        <v>5</v>
      </c>
      <c r="H274" s="25"/>
      <c r="I274" s="25"/>
      <c r="J274" s="25"/>
      <c r="K274" s="25"/>
      <c r="L274" s="65">
        <f t="shared" si="16"/>
        <v>5</v>
      </c>
      <c r="M274" s="26"/>
      <c r="N274" s="65">
        <f t="shared" si="13"/>
        <v>0</v>
      </c>
      <c r="O274" s="25"/>
      <c r="P274" s="73">
        <v>5</v>
      </c>
    </row>
    <row r="275" spans="1:16" x14ac:dyDescent="0.25">
      <c r="A275" s="57"/>
      <c r="B275" s="58"/>
      <c r="C275" s="59"/>
      <c r="D275" s="60"/>
      <c r="E275" s="60"/>
      <c r="F275" s="60"/>
      <c r="G275" s="60"/>
      <c r="H275" s="60"/>
      <c r="I275" s="60"/>
      <c r="J275" s="60"/>
      <c r="K275" s="60"/>
      <c r="L275" s="69"/>
      <c r="M275" s="70"/>
      <c r="N275" s="69">
        <f t="shared" si="13"/>
        <v>0</v>
      </c>
      <c r="O275" s="60"/>
      <c r="P275" s="75"/>
    </row>
    <row r="276" spans="1:16" ht="18" x14ac:dyDescent="0.4">
      <c r="A276" s="3"/>
      <c r="B276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5"/>
  <sheetViews>
    <sheetView zoomScaleNormal="100" zoomScaleSheetLayoutView="160" workbookViewId="0">
      <pane xSplit="2" ySplit="6" topLeftCell="C254" activePane="bottomRight" state="frozen"/>
      <selection activeCell="R258" sqref="R258"/>
      <selection pane="topRight" activeCell="R258" sqref="R258"/>
      <selection pane="bottomLeft" activeCell="R258" sqref="R258"/>
      <selection pane="bottomRight" activeCell="P267" sqref="P267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339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VLOOKUP(B8,'10.11'!B8:P274,15,0)</f>
        <v>0</v>
      </c>
      <c r="E8" s="30"/>
      <c r="F8" s="30"/>
      <c r="G8" s="30">
        <v>10</v>
      </c>
      <c r="H8" s="30"/>
      <c r="I8" s="29"/>
      <c r="J8" s="29">
        <v>1</v>
      </c>
      <c r="K8" s="29"/>
      <c r="L8" s="66">
        <f t="shared" ref="L8:L70" si="0">D8+G8+H8-I8-J8-K8-M8</f>
        <v>0</v>
      </c>
      <c r="M8" s="30">
        <v>9</v>
      </c>
      <c r="N8" s="66">
        <f t="shared" ref="N8:N71" si="1">P8-L8</f>
        <v>0</v>
      </c>
      <c r="O8" s="29"/>
      <c r="P8" s="66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VLOOKUP(B9,'10.11'!B9:P275,15,0)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66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VLOOKUP(B10,'10.11'!B10:P276,15,0)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66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VLOOKUP(B11,'10.11'!B11:P277,15,0)</f>
        <v>0</v>
      </c>
      <c r="E11" s="30"/>
      <c r="F11" s="30"/>
      <c r="G11" s="30">
        <v>8</v>
      </c>
      <c r="H11" s="30"/>
      <c r="I11" s="29"/>
      <c r="J11" s="29"/>
      <c r="K11" s="29"/>
      <c r="L11" s="66">
        <f t="shared" si="0"/>
        <v>0</v>
      </c>
      <c r="M11" s="30">
        <v>8</v>
      </c>
      <c r="N11" s="66">
        <f t="shared" si="1"/>
        <v>0</v>
      </c>
      <c r="O11" s="29"/>
      <c r="P11" s="66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VLOOKUP(B12,'10.11'!B12:P278,15,0)</f>
        <v>0</v>
      </c>
      <c r="E12" s="30"/>
      <c r="F12" s="30"/>
      <c r="G12" s="30">
        <v>10</v>
      </c>
      <c r="H12" s="30"/>
      <c r="I12" s="29"/>
      <c r="J12" s="29"/>
      <c r="K12" s="29"/>
      <c r="L12" s="66">
        <f t="shared" si="0"/>
        <v>0</v>
      </c>
      <c r="M12" s="30">
        <v>10</v>
      </c>
      <c r="N12" s="66">
        <f t="shared" si="1"/>
        <v>0</v>
      </c>
      <c r="O12" s="29"/>
      <c r="P12" s="66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VLOOKUP(B13,'10.11'!B13:P279,15,0)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66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VLOOKUP(B14,'10.11'!B14:P280,15,0)</f>
        <v>0</v>
      </c>
      <c r="E14" s="30"/>
      <c r="F14" s="30"/>
      <c r="G14" s="30">
        <v>10</v>
      </c>
      <c r="H14" s="30"/>
      <c r="I14" s="29"/>
      <c r="J14" s="29"/>
      <c r="K14" s="29"/>
      <c r="L14" s="66">
        <f t="shared" si="0"/>
        <v>0</v>
      </c>
      <c r="M14" s="30">
        <v>10</v>
      </c>
      <c r="N14" s="66">
        <f t="shared" si="1"/>
        <v>0</v>
      </c>
      <c r="O14" s="29"/>
      <c r="P14" s="66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VLOOKUP(B15,'10.11'!B15:P281,15,0)</f>
        <v>0</v>
      </c>
      <c r="E15" s="30"/>
      <c r="F15" s="30"/>
      <c r="G15" s="30">
        <v>10</v>
      </c>
      <c r="H15" s="30"/>
      <c r="I15" s="29"/>
      <c r="J15" s="29"/>
      <c r="K15" s="29"/>
      <c r="L15" s="66">
        <f t="shared" si="0"/>
        <v>0</v>
      </c>
      <c r="M15" s="30">
        <v>10</v>
      </c>
      <c r="N15" s="66">
        <f t="shared" si="1"/>
        <v>0</v>
      </c>
      <c r="O15" s="29"/>
      <c r="P15" s="66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VLOOKUP(B16,'10.11'!B16:P282,15,0)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66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VLOOKUP(B17,'10.11'!B17:P283,15,0)</f>
        <v>0</v>
      </c>
      <c r="E17" s="30"/>
      <c r="F17" s="30"/>
      <c r="G17" s="30">
        <v>10</v>
      </c>
      <c r="H17" s="30"/>
      <c r="I17" s="29"/>
      <c r="J17" s="29"/>
      <c r="K17" s="29"/>
      <c r="L17" s="66">
        <f t="shared" si="0"/>
        <v>0</v>
      </c>
      <c r="M17" s="30">
        <v>10</v>
      </c>
      <c r="N17" s="66">
        <f t="shared" si="1"/>
        <v>0</v>
      </c>
      <c r="O17" s="29"/>
      <c r="P17" s="66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VLOOKUP(B18,'10.11'!B18:P284,15,0)</f>
        <v>0</v>
      </c>
      <c r="E18" s="30"/>
      <c r="F18" s="30"/>
      <c r="G18" s="30">
        <v>10</v>
      </c>
      <c r="H18" s="30"/>
      <c r="I18" s="29"/>
      <c r="J18" s="29"/>
      <c r="K18" s="29"/>
      <c r="L18" s="66">
        <f t="shared" si="0"/>
        <v>0</v>
      </c>
      <c r="M18" s="30">
        <v>10</v>
      </c>
      <c r="N18" s="66">
        <f t="shared" si="1"/>
        <v>0</v>
      </c>
      <c r="O18" s="29"/>
      <c r="P18" s="66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VLOOKUP(B19,'10.11'!B19:P285,15,0)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66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VLOOKUP(B20,'10.11'!B20:P286,15,0)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VLOOKUP(B21,'10.11'!B21:P287,15,0)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VLOOKUP(B22,'10.11'!B22:P288,15,0)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66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VLOOKUP(B23,'10.11'!B23:P289,15,0)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66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VLOOKUP(B24,'10.11'!B24:P290,15,0)</f>
        <v>0</v>
      </c>
      <c r="E24" s="30"/>
      <c r="F24" s="30"/>
      <c r="G24" s="30">
        <v>10</v>
      </c>
      <c r="H24" s="30"/>
      <c r="I24" s="29"/>
      <c r="J24" s="29"/>
      <c r="K24" s="29"/>
      <c r="L24" s="66">
        <f t="shared" si="0"/>
        <v>0</v>
      </c>
      <c r="M24" s="30">
        <v>10</v>
      </c>
      <c r="N24" s="66">
        <f t="shared" si="1"/>
        <v>0</v>
      </c>
      <c r="O24" s="29"/>
      <c r="P24" s="66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VLOOKUP(B25,'10.11'!B25:P291,15,0)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66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VLOOKUP(B26,'10.11'!B26:P292,15,0)</f>
        <v>0</v>
      </c>
      <c r="E26" s="30"/>
      <c r="F26" s="30"/>
      <c r="G26" s="30">
        <v>10</v>
      </c>
      <c r="H26" s="30"/>
      <c r="I26" s="29"/>
      <c r="J26" s="29"/>
      <c r="K26" s="29"/>
      <c r="L26" s="66">
        <f t="shared" si="0"/>
        <v>0</v>
      </c>
      <c r="M26" s="30">
        <v>10</v>
      </c>
      <c r="N26" s="66">
        <f t="shared" si="1"/>
        <v>0</v>
      </c>
      <c r="O26" s="29"/>
      <c r="P26" s="66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VLOOKUP(B27,'10.11'!B27:P293,15,0)</f>
        <v>8</v>
      </c>
      <c r="E27" s="30"/>
      <c r="F27" s="30"/>
      <c r="G27" s="30"/>
      <c r="H27" s="30"/>
      <c r="I27" s="29"/>
      <c r="J27" s="29"/>
      <c r="K27" s="29"/>
      <c r="L27" s="66">
        <f t="shared" si="0"/>
        <v>0</v>
      </c>
      <c r="M27" s="30">
        <v>8</v>
      </c>
      <c r="N27" s="66">
        <f t="shared" si="1"/>
        <v>0</v>
      </c>
      <c r="O27" s="29"/>
      <c r="P27" s="66"/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VLOOKUP(B28,'10.11'!B28:P294,15,0)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66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VLOOKUP(B29,'10.11'!B29:P295,15,0)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VLOOKUP(B30,'10.11'!B30:P296,15,0)</f>
        <v>0</v>
      </c>
      <c r="E30" s="30"/>
      <c r="F30" s="30"/>
      <c r="G30" s="30">
        <v>8</v>
      </c>
      <c r="H30" s="30"/>
      <c r="I30" s="29"/>
      <c r="J30" s="29"/>
      <c r="K30" s="29"/>
      <c r="L30" s="66">
        <f t="shared" si="0"/>
        <v>0</v>
      </c>
      <c r="M30" s="30">
        <v>8</v>
      </c>
      <c r="N30" s="66">
        <f t="shared" si="1"/>
        <v>0</v>
      </c>
      <c r="O30" s="29"/>
      <c r="P30" s="66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VLOOKUP(B31,'10.11'!B31:P297,15,0)</f>
        <v>0</v>
      </c>
      <c r="E31" s="30"/>
      <c r="F31" s="30"/>
      <c r="G31" s="30">
        <v>10</v>
      </c>
      <c r="H31" s="30"/>
      <c r="I31" s="29"/>
      <c r="J31" s="29"/>
      <c r="K31" s="29">
        <v>1</v>
      </c>
      <c r="L31" s="66">
        <f t="shared" si="0"/>
        <v>0</v>
      </c>
      <c r="M31" s="30">
        <v>9</v>
      </c>
      <c r="N31" s="66">
        <f t="shared" si="1"/>
        <v>0</v>
      </c>
      <c r="O31" s="29"/>
      <c r="P31" s="66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VLOOKUP(B32,'10.11'!B32:P298,15,0)</f>
        <v>0</v>
      </c>
      <c r="E32" s="30"/>
      <c r="F32" s="30"/>
      <c r="G32" s="30">
        <v>20</v>
      </c>
      <c r="H32" s="30"/>
      <c r="I32" s="29"/>
      <c r="J32" s="29"/>
      <c r="K32" s="29"/>
      <c r="L32" s="66">
        <f t="shared" si="0"/>
        <v>0</v>
      </c>
      <c r="M32" s="30">
        <v>20</v>
      </c>
      <c r="N32" s="66">
        <f t="shared" si="1"/>
        <v>0</v>
      </c>
      <c r="O32" s="29"/>
      <c r="P32" s="66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VLOOKUP(B33,'10.11'!B33:P299,15,0)</f>
        <v>0</v>
      </c>
      <c r="E33" s="30"/>
      <c r="F33" s="30"/>
      <c r="G33" s="30">
        <v>20</v>
      </c>
      <c r="H33" s="30"/>
      <c r="I33" s="29"/>
      <c r="J33" s="29"/>
      <c r="K33" s="29"/>
      <c r="L33" s="66">
        <f t="shared" si="0"/>
        <v>0</v>
      </c>
      <c r="M33" s="30">
        <v>20</v>
      </c>
      <c r="N33" s="66">
        <f t="shared" si="1"/>
        <v>0</v>
      </c>
      <c r="O33" s="29"/>
      <c r="P33" s="66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VLOOKUP(B34,'10.11'!B34:P300,15,0)</f>
        <v>0</v>
      </c>
      <c r="E34" s="30"/>
      <c r="F34" s="30"/>
      <c r="G34" s="30">
        <v>10</v>
      </c>
      <c r="H34" s="30"/>
      <c r="I34" s="29"/>
      <c r="J34" s="29"/>
      <c r="K34" s="29">
        <v>1</v>
      </c>
      <c r="L34" s="66">
        <f t="shared" si="0"/>
        <v>0</v>
      </c>
      <c r="M34" s="30">
        <v>9</v>
      </c>
      <c r="N34" s="66">
        <f t="shared" si="1"/>
        <v>0</v>
      </c>
      <c r="O34" s="29"/>
      <c r="P34" s="66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VLOOKUP(B35,'10.11'!B35:P301,15,0)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66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VLOOKUP(B36,'10.11'!B36:P302,15,0)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66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VLOOKUP(B37,'10.11'!B37:P303,15,0)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VLOOKUP(B38,'10.11'!B38:P304,15,0)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66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VLOOKUP(B39,'10.11'!B39:P305,15,0)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VLOOKUP(B40,'10.11'!B40:P306,15,0)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VLOOKUP(B41,'10.11'!B41:P307,15,0)</f>
        <v>8</v>
      </c>
      <c r="E41" s="30"/>
      <c r="F41" s="30"/>
      <c r="G41" s="30"/>
      <c r="H41" s="30"/>
      <c r="I41" s="29"/>
      <c r="J41" s="29"/>
      <c r="K41" s="29"/>
      <c r="L41" s="66">
        <f t="shared" si="0"/>
        <v>0</v>
      </c>
      <c r="M41" s="30">
        <v>8</v>
      </c>
      <c r="N41" s="66">
        <f t="shared" si="1"/>
        <v>0</v>
      </c>
      <c r="O41" s="29"/>
      <c r="P41" s="66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VLOOKUP(B42,'10.11'!B42:P308,15,0)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66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VLOOKUP(B43,'10.11'!B43:P309,15,0)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VLOOKUP(B44,'10.11'!B44:P310,15,0)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VLOOKUP(B45,'10.11'!B45:P311,15,0)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VLOOKUP(B46,'10.11'!B46:P312,15,0)</f>
        <v>0</v>
      </c>
      <c r="E46" s="30"/>
      <c r="F46" s="30"/>
      <c r="G46" s="30">
        <v>10</v>
      </c>
      <c r="H46" s="30"/>
      <c r="I46" s="29"/>
      <c r="J46" s="29"/>
      <c r="K46" s="29"/>
      <c r="L46" s="66">
        <f t="shared" si="0"/>
        <v>0</v>
      </c>
      <c r="M46" s="30">
        <v>10</v>
      </c>
      <c r="N46" s="66">
        <f t="shared" si="1"/>
        <v>0</v>
      </c>
      <c r="O46" s="29"/>
      <c r="P46" s="66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VLOOKUP(B47,'10.11'!B47:P313,15,0)</f>
        <v>0</v>
      </c>
      <c r="E47" s="30"/>
      <c r="F47" s="30"/>
      <c r="G47" s="30">
        <v>10</v>
      </c>
      <c r="H47" s="30"/>
      <c r="I47" s="29"/>
      <c r="J47" s="29"/>
      <c r="K47" s="29"/>
      <c r="L47" s="66">
        <f t="shared" si="0"/>
        <v>-1</v>
      </c>
      <c r="M47" s="30">
        <v>11</v>
      </c>
      <c r="N47" s="66">
        <f t="shared" si="1"/>
        <v>1</v>
      </c>
      <c r="O47" s="29"/>
      <c r="P47" s="66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VLOOKUP(B48,'10.11'!B48:P314,15,0)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66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VLOOKUP(B49,'10.11'!B49:P315,15,0)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VLOOKUP(B50,'10.11'!B50:P316,15,0)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66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VLOOKUP(B51,'10.11'!B51:P317,15,0)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VLOOKUP(B52,'10.11'!B52:P318,15,0)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VLOOKUP(B53,'10.11'!B53:P319,15,0)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VLOOKUP(B54,'10.11'!B54:P320,15,0)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VLOOKUP(B55,'10.11'!B55:P321,15,0)</f>
        <v>0</v>
      </c>
      <c r="E55" s="30"/>
      <c r="F55" s="30"/>
      <c r="G55" s="30">
        <v>8</v>
      </c>
      <c r="H55" s="30"/>
      <c r="I55" s="29"/>
      <c r="J55" s="29"/>
      <c r="K55" s="29"/>
      <c r="L55" s="66">
        <f t="shared" si="0"/>
        <v>0</v>
      </c>
      <c r="M55" s="30">
        <v>8</v>
      </c>
      <c r="N55" s="66">
        <f t="shared" si="1"/>
        <v>0</v>
      </c>
      <c r="O55" s="29"/>
      <c r="P55" s="66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VLOOKUP(B56,'10.11'!B56:P322,15,0)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66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VLOOKUP(B57,'10.11'!B57:P323,15,0)</f>
        <v>0</v>
      </c>
      <c r="E57" s="30"/>
      <c r="F57" s="30"/>
      <c r="G57" s="30">
        <v>10</v>
      </c>
      <c r="H57" s="30"/>
      <c r="I57" s="29"/>
      <c r="J57" s="29"/>
      <c r="K57" s="29"/>
      <c r="L57" s="66">
        <f t="shared" si="0"/>
        <v>0</v>
      </c>
      <c r="M57" s="30">
        <v>10</v>
      </c>
      <c r="N57" s="66">
        <f t="shared" si="1"/>
        <v>0</v>
      </c>
      <c r="O57" s="29"/>
      <c r="P57" s="66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VLOOKUP(B58,'10.11'!B58:P324,15,0)</f>
        <v>0</v>
      </c>
      <c r="E58" s="30"/>
      <c r="F58" s="30"/>
      <c r="G58" s="30">
        <v>10</v>
      </c>
      <c r="H58" s="30"/>
      <c r="I58" s="29"/>
      <c r="J58" s="29"/>
      <c r="K58" s="29">
        <v>1</v>
      </c>
      <c r="L58" s="66">
        <f t="shared" si="0"/>
        <v>0</v>
      </c>
      <c r="M58" s="30">
        <v>9</v>
      </c>
      <c r="N58" s="66">
        <f t="shared" si="1"/>
        <v>0</v>
      </c>
      <c r="O58" s="29"/>
      <c r="P58" s="66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VLOOKUP(B59,'10.11'!B59:P325,15,0)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66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VLOOKUP(B60,'10.11'!B60:P326,15,0)</f>
        <v>0</v>
      </c>
      <c r="E60" s="30"/>
      <c r="F60" s="30"/>
      <c r="G60" s="30">
        <v>10</v>
      </c>
      <c r="H60" s="30"/>
      <c r="I60" s="29"/>
      <c r="J60" s="29"/>
      <c r="K60" s="29"/>
      <c r="L60" s="66">
        <f t="shared" si="0"/>
        <v>0</v>
      </c>
      <c r="M60" s="30">
        <v>10</v>
      </c>
      <c r="N60" s="66">
        <f t="shared" si="1"/>
        <v>0</v>
      </c>
      <c r="O60" s="29"/>
      <c r="P60" s="66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VLOOKUP(B61,'10.11'!B61:P327,15,0)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66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VLOOKUP(B62,'10.11'!B62:P328,15,0)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VLOOKUP(B63,'10.11'!B63:P329,15,0)</f>
        <v>0</v>
      </c>
      <c r="E63" s="30"/>
      <c r="F63" s="30"/>
      <c r="G63" s="30">
        <v>10</v>
      </c>
      <c r="H63" s="30"/>
      <c r="I63" s="29"/>
      <c r="J63" s="29"/>
      <c r="K63" s="29"/>
      <c r="L63" s="66">
        <f t="shared" si="0"/>
        <v>0</v>
      </c>
      <c r="M63" s="30">
        <v>10</v>
      </c>
      <c r="N63" s="66">
        <f t="shared" si="1"/>
        <v>0</v>
      </c>
      <c r="O63" s="29"/>
      <c r="P63" s="66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VLOOKUP(B64,'10.11'!B64:P330,15,0)</f>
        <v>0</v>
      </c>
      <c r="E64" s="30"/>
      <c r="F64" s="30"/>
      <c r="G64" s="30">
        <v>10</v>
      </c>
      <c r="H64" s="30"/>
      <c r="I64" s="29"/>
      <c r="J64" s="29"/>
      <c r="K64" s="29"/>
      <c r="L64" s="66">
        <f t="shared" si="0"/>
        <v>0</v>
      </c>
      <c r="M64" s="30">
        <v>10</v>
      </c>
      <c r="N64" s="66">
        <f t="shared" si="1"/>
        <v>0</v>
      </c>
      <c r="O64" s="29"/>
      <c r="P64" s="66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VLOOKUP(B65,'10.11'!B65:P331,15,0)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66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VLOOKUP(B66,'10.11'!B66:P332,15,0)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VLOOKUP(B67,'10.11'!B67:P333,15,0)</f>
        <v>0</v>
      </c>
      <c r="E67" s="30"/>
      <c r="F67" s="30"/>
      <c r="G67" s="30">
        <v>32</v>
      </c>
      <c r="H67" s="30"/>
      <c r="I67" s="29"/>
      <c r="J67" s="29"/>
      <c r="K67" s="29">
        <v>1</v>
      </c>
      <c r="L67" s="66">
        <f t="shared" si="0"/>
        <v>0</v>
      </c>
      <c r="M67" s="30">
        <v>31</v>
      </c>
      <c r="N67" s="66">
        <f t="shared" si="1"/>
        <v>0</v>
      </c>
      <c r="O67" s="29"/>
      <c r="P67" s="66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VLOOKUP(B68,'10.11'!B68:P334,15,0)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66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VLOOKUP(B69,'10.11'!B69:P335,15,0)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VLOOKUP(B70,'10.11'!B70:P336,15,0)</f>
        <v>0</v>
      </c>
      <c r="E70" s="30"/>
      <c r="F70" s="30"/>
      <c r="G70" s="30">
        <v>10</v>
      </c>
      <c r="H70" s="30">
        <v>10</v>
      </c>
      <c r="I70" s="29"/>
      <c r="J70" s="29"/>
      <c r="K70" s="29"/>
      <c r="L70" s="66">
        <f t="shared" si="0"/>
        <v>0</v>
      </c>
      <c r="M70" s="30">
        <v>20</v>
      </c>
      <c r="N70" s="66">
        <f t="shared" si="1"/>
        <v>0</v>
      </c>
      <c r="O70" s="29"/>
      <c r="P70" s="66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VLOOKUP(B71,'10.11'!B71:P337,15,0)</f>
        <v>0</v>
      </c>
      <c r="E71" s="30"/>
      <c r="F71" s="30"/>
      <c r="G71" s="30"/>
      <c r="H71" s="30"/>
      <c r="I71" s="29"/>
      <c r="J71" s="29"/>
      <c r="K71" s="29"/>
      <c r="L71" s="66">
        <f>D71+G71+H71-I71-J71-K71-M71</f>
        <v>0</v>
      </c>
      <c r="M71" s="30"/>
      <c r="N71" s="66">
        <f t="shared" si="1"/>
        <v>0</v>
      </c>
      <c r="O71" s="29"/>
      <c r="P71" s="66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VLOOKUP(B72,'10.11'!B72:P338,15,0)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66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VLOOKUP(B73,'10.11'!B73:P339,15,0)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VLOOKUP(B74,'10.11'!B74:P340,15,0)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t="15.75" hidden="1" customHeight="1" x14ac:dyDescent="0.25">
      <c r="A75" s="36"/>
      <c r="B75" s="33"/>
      <c r="C75" s="34"/>
      <c r="D75" s="67" t="e">
        <f>VLOOKUP(B75,'10.11'!B75:P341,15,0)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VLOOKUP(B76,'10.11'!B76:P342,15,0)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VLOOKUP(B77,'10.11'!B77:P343,15,0)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VLOOKUP(B78,'10.11'!B78:P344,15,0)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VLOOKUP(B79,'10.11'!B79:P345,15,0)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VLOOKUP(B80,'10.11'!B80:P346,15,0)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VLOOKUP(B81,'10.11'!B81:P347,15,0)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2"/>
      <c r="B82" s="33"/>
      <c r="C82" s="34"/>
      <c r="D82" s="67" t="e">
        <f>VLOOKUP(B82,'10.11'!B82:P348,15,0)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ht="15.75" customHeight="1" x14ac:dyDescent="0.25">
      <c r="A83" s="36" t="s">
        <v>147</v>
      </c>
      <c r="B83" s="100" t="s">
        <v>344</v>
      </c>
      <c r="C83" s="96">
        <v>13000</v>
      </c>
      <c r="D83" s="67">
        <v>0</v>
      </c>
      <c r="E83" s="77"/>
      <c r="F83" s="77"/>
      <c r="G83" s="77">
        <v>56</v>
      </c>
      <c r="H83" s="77"/>
      <c r="I83" s="78"/>
      <c r="J83" s="78"/>
      <c r="K83" s="78"/>
      <c r="L83" s="101">
        <f>D83+G83+H83-I83-J83-K83-M83</f>
        <v>0</v>
      </c>
      <c r="M83" s="77">
        <v>56</v>
      </c>
      <c r="N83" s="101">
        <f>P83-L83</f>
        <v>0</v>
      </c>
      <c r="O83" s="78"/>
      <c r="P83" s="101"/>
    </row>
    <row r="84" spans="1:16" ht="15.75" customHeight="1" x14ac:dyDescent="0.25">
      <c r="A84" s="36" t="s">
        <v>149</v>
      </c>
      <c r="B84" s="100" t="s">
        <v>357</v>
      </c>
      <c r="C84" s="96">
        <v>25000</v>
      </c>
      <c r="D84" s="67">
        <v>0</v>
      </c>
      <c r="E84" s="77"/>
      <c r="F84" s="77"/>
      <c r="G84" s="77">
        <v>10</v>
      </c>
      <c r="H84" s="77"/>
      <c r="I84" s="78"/>
      <c r="J84" s="78"/>
      <c r="K84" s="78">
        <v>2</v>
      </c>
      <c r="L84" s="101">
        <f>D84+G84+H84-I84-J84-K84-M84</f>
        <v>0</v>
      </c>
      <c r="M84" s="77">
        <v>8</v>
      </c>
      <c r="N84" s="101">
        <f>P84-L84</f>
        <v>0</v>
      </c>
      <c r="O84" s="78"/>
      <c r="P84" s="101"/>
    </row>
    <row r="85" spans="1:16" x14ac:dyDescent="0.25">
      <c r="A85" s="17"/>
      <c r="B85" s="18" t="s">
        <v>153</v>
      </c>
      <c r="C85" s="19"/>
      <c r="D85" s="67">
        <f>VLOOKUP(B85,'10.11'!B86:P349,15,0)</f>
        <v>0</v>
      </c>
      <c r="E85" s="21"/>
      <c r="F85" s="21"/>
      <c r="G85" s="21"/>
      <c r="H85" s="21"/>
      <c r="I85" s="20"/>
      <c r="J85" s="20"/>
      <c r="K85" s="20"/>
      <c r="L85" s="67"/>
      <c r="M85" s="21"/>
      <c r="N85" s="67"/>
      <c r="O85" s="20"/>
      <c r="P85" s="67"/>
    </row>
    <row r="86" spans="1:16" x14ac:dyDescent="0.25">
      <c r="A86" s="35" t="s">
        <v>17</v>
      </c>
      <c r="B86" s="27" t="s">
        <v>154</v>
      </c>
      <c r="C86" s="28">
        <v>22000</v>
      </c>
      <c r="D86" s="67">
        <f>VLOOKUP(B86,'10.11'!B87:P350,15,0)</f>
        <v>0</v>
      </c>
      <c r="E86" s="30"/>
      <c r="F86" s="30"/>
      <c r="G86" s="30">
        <v>10</v>
      </c>
      <c r="H86" s="30"/>
      <c r="I86" s="29"/>
      <c r="J86" s="29"/>
      <c r="K86" s="29">
        <v>1</v>
      </c>
      <c r="L86" s="66">
        <f>D86+G86+H86-I86-J86-K86-M86</f>
        <v>0</v>
      </c>
      <c r="M86" s="30">
        <v>9</v>
      </c>
      <c r="N86" s="66">
        <f>P86-L86</f>
        <v>0</v>
      </c>
      <c r="O86" s="29"/>
      <c r="P86" s="66"/>
    </row>
    <row r="87" spans="1:16" x14ac:dyDescent="0.25">
      <c r="A87" s="35" t="s">
        <v>19</v>
      </c>
      <c r="B87" s="27" t="s">
        <v>155</v>
      </c>
      <c r="C87" s="28">
        <v>22000</v>
      </c>
      <c r="D87" s="67">
        <f>VLOOKUP(B87,'10.11'!B88:P351,15,0)</f>
        <v>0</v>
      </c>
      <c r="E87" s="30"/>
      <c r="F87" s="30"/>
      <c r="G87" s="30"/>
      <c r="H87" s="30"/>
      <c r="I87" s="29"/>
      <c r="J87" s="29"/>
      <c r="K87" s="29"/>
      <c r="L87" s="66">
        <f t="shared" ref="L87:L104" si="4">D87+G87+H87-I87-J87-K87-M87</f>
        <v>0</v>
      </c>
      <c r="M87" s="30"/>
      <c r="N87" s="66">
        <f t="shared" ref="N87:N152" si="5">P87-L87</f>
        <v>0</v>
      </c>
      <c r="O87" s="29"/>
      <c r="P87" s="66"/>
    </row>
    <row r="88" spans="1:16" x14ac:dyDescent="0.25">
      <c r="A88" s="35" t="s">
        <v>21</v>
      </c>
      <c r="B88" s="27" t="s">
        <v>156</v>
      </c>
      <c r="C88" s="28">
        <v>48000</v>
      </c>
      <c r="D88" s="67">
        <f>VLOOKUP(B88,'10.11'!B89:P352,15,0)</f>
        <v>0</v>
      </c>
      <c r="E88" s="30"/>
      <c r="F88" s="30"/>
      <c r="G88" s="30"/>
      <c r="H88" s="30"/>
      <c r="I88" s="29"/>
      <c r="J88" s="29"/>
      <c r="K88" s="29"/>
      <c r="L88" s="66">
        <f t="shared" si="4"/>
        <v>0</v>
      </c>
      <c r="M88" s="30"/>
      <c r="N88" s="66">
        <f t="shared" si="5"/>
        <v>0</v>
      </c>
      <c r="O88" s="29"/>
      <c r="P88" s="66"/>
    </row>
    <row r="89" spans="1:16" x14ac:dyDescent="0.25">
      <c r="A89" s="35" t="s">
        <v>23</v>
      </c>
      <c r="B89" s="27" t="s">
        <v>157</v>
      </c>
      <c r="C89" s="28">
        <v>22000</v>
      </c>
      <c r="D89" s="67">
        <f>VLOOKUP(B89,'10.11'!B90:P353,15,0)</f>
        <v>0</v>
      </c>
      <c r="E89" s="30"/>
      <c r="F89" s="30"/>
      <c r="G89" s="30">
        <v>10</v>
      </c>
      <c r="H89" s="30"/>
      <c r="I89" s="29"/>
      <c r="J89" s="29"/>
      <c r="K89" s="29"/>
      <c r="L89" s="66">
        <f t="shared" si="4"/>
        <v>0</v>
      </c>
      <c r="M89" s="30">
        <v>10</v>
      </c>
      <c r="N89" s="66">
        <f t="shared" si="5"/>
        <v>0</v>
      </c>
      <c r="O89" s="29"/>
      <c r="P89" s="66"/>
    </row>
    <row r="90" spans="1:16" hidden="1" x14ac:dyDescent="0.25">
      <c r="A90" s="35" t="s">
        <v>25</v>
      </c>
      <c r="B90" s="31" t="s">
        <v>158</v>
      </c>
      <c r="C90" s="28">
        <v>13000</v>
      </c>
      <c r="D90" s="67">
        <f>VLOOKUP(B90,'10.11'!B91:P354,15,0)</f>
        <v>0</v>
      </c>
      <c r="E90" s="30"/>
      <c r="F90" s="30"/>
      <c r="G90" s="30"/>
      <c r="H90" s="30"/>
      <c r="I90" s="29"/>
      <c r="J90" s="29"/>
      <c r="K90" s="29"/>
      <c r="L90" s="66">
        <f t="shared" si="4"/>
        <v>0</v>
      </c>
      <c r="M90" s="30"/>
      <c r="N90" s="66">
        <f t="shared" si="5"/>
        <v>0</v>
      </c>
      <c r="O90" s="29"/>
      <c r="P90" s="66"/>
    </row>
    <row r="91" spans="1:16" x14ac:dyDescent="0.25">
      <c r="A91" s="35" t="s">
        <v>27</v>
      </c>
      <c r="B91" s="31" t="s">
        <v>159</v>
      </c>
      <c r="C91" s="28">
        <v>13000</v>
      </c>
      <c r="D91" s="67">
        <f>VLOOKUP(B91,'10.11'!B92:P355,15,0)</f>
        <v>0</v>
      </c>
      <c r="E91" s="30"/>
      <c r="F91" s="30"/>
      <c r="G91" s="30">
        <v>60</v>
      </c>
      <c r="H91" s="30"/>
      <c r="I91" s="29"/>
      <c r="J91" s="29"/>
      <c r="K91" s="29"/>
      <c r="L91" s="66">
        <f t="shared" si="4"/>
        <v>0</v>
      </c>
      <c r="M91" s="30">
        <v>60</v>
      </c>
      <c r="N91" s="66">
        <f t="shared" si="5"/>
        <v>0</v>
      </c>
      <c r="O91" s="29"/>
      <c r="P91" s="66"/>
    </row>
    <row r="92" spans="1:16" hidden="1" x14ac:dyDescent="0.25">
      <c r="A92" s="35" t="s">
        <v>29</v>
      </c>
      <c r="B92" s="27" t="s">
        <v>160</v>
      </c>
      <c r="C92" s="28">
        <v>24000</v>
      </c>
      <c r="D92" s="67">
        <f>VLOOKUP(B92,'10.11'!B93:P356,15,0)</f>
        <v>0</v>
      </c>
      <c r="E92" s="30"/>
      <c r="F92" s="30"/>
      <c r="G92" s="30"/>
      <c r="H92" s="30"/>
      <c r="I92" s="29"/>
      <c r="J92" s="29"/>
      <c r="K92" s="29"/>
      <c r="L92" s="66">
        <f t="shared" si="4"/>
        <v>0</v>
      </c>
      <c r="M92" s="30"/>
      <c r="N92" s="66">
        <f t="shared" si="5"/>
        <v>0</v>
      </c>
      <c r="O92" s="29"/>
      <c r="P92" s="66"/>
    </row>
    <row r="93" spans="1:16" x14ac:dyDescent="0.25">
      <c r="A93" s="35" t="s">
        <v>31</v>
      </c>
      <c r="B93" s="27" t="s">
        <v>161</v>
      </c>
      <c r="C93" s="28">
        <v>13000</v>
      </c>
      <c r="D93" s="67">
        <f>VLOOKUP(B93,'10.11'!B94:P357,15,0)</f>
        <v>0</v>
      </c>
      <c r="E93" s="30"/>
      <c r="F93" s="30"/>
      <c r="G93" s="30">
        <v>138</v>
      </c>
      <c r="H93" s="30"/>
      <c r="I93" s="29"/>
      <c r="J93" s="29"/>
      <c r="K93" s="29"/>
      <c r="L93" s="66">
        <f>D93+G93+H93-I93-J93-K93-M93-M94*3-M95*5</f>
        <v>0</v>
      </c>
      <c r="M93" s="30">
        <v>21</v>
      </c>
      <c r="N93" s="66">
        <f t="shared" si="5"/>
        <v>0</v>
      </c>
      <c r="O93" s="29"/>
      <c r="P93" s="66"/>
    </row>
    <row r="94" spans="1:16" x14ac:dyDescent="0.25">
      <c r="A94" s="35" t="s">
        <v>33</v>
      </c>
      <c r="B94" s="27" t="s">
        <v>162</v>
      </c>
      <c r="C94" s="28">
        <v>30000</v>
      </c>
      <c r="D94" s="67">
        <f>VLOOKUP(B94,'10.11'!B95:P358,15,0)</f>
        <v>0</v>
      </c>
      <c r="E94" s="30"/>
      <c r="F94" s="30"/>
      <c r="G94" s="30"/>
      <c r="H94" s="30"/>
      <c r="I94" s="29"/>
      <c r="J94" s="29"/>
      <c r="K94" s="29"/>
      <c r="L94" s="66"/>
      <c r="M94" s="30">
        <v>9</v>
      </c>
      <c r="N94" s="66"/>
      <c r="O94" s="29"/>
      <c r="P94" s="66"/>
    </row>
    <row r="95" spans="1:16" x14ac:dyDescent="0.25">
      <c r="A95" s="35" t="s">
        <v>35</v>
      </c>
      <c r="B95" s="27" t="s">
        <v>163</v>
      </c>
      <c r="C95" s="28">
        <v>45000</v>
      </c>
      <c r="D95" s="67">
        <f>VLOOKUP(B95,'10.11'!B96:P359,15,0)</f>
        <v>0</v>
      </c>
      <c r="E95" s="30"/>
      <c r="F95" s="30"/>
      <c r="G95" s="30"/>
      <c r="H95" s="30"/>
      <c r="I95" s="29"/>
      <c r="J95" s="29"/>
      <c r="K95" s="29"/>
      <c r="L95" s="66"/>
      <c r="M95" s="30">
        <v>18</v>
      </c>
      <c r="N95" s="66"/>
      <c r="O95" s="29"/>
      <c r="P95" s="66"/>
    </row>
    <row r="96" spans="1:16" hidden="1" x14ac:dyDescent="0.25">
      <c r="A96" s="35" t="s">
        <v>37</v>
      </c>
      <c r="B96" s="27" t="s">
        <v>164</v>
      </c>
      <c r="C96" s="28">
        <v>24000</v>
      </c>
      <c r="D96" s="67">
        <f>VLOOKUP(B96,'10.11'!B97:P360,15,0)</f>
        <v>0</v>
      </c>
      <c r="E96" s="30"/>
      <c r="F96" s="30"/>
      <c r="G96" s="30"/>
      <c r="H96" s="30"/>
      <c r="I96" s="29"/>
      <c r="J96" s="29"/>
      <c r="K96" s="29"/>
      <c r="L96" s="66">
        <f t="shared" si="4"/>
        <v>0</v>
      </c>
      <c r="M96" s="30"/>
      <c r="N96" s="66">
        <f t="shared" si="5"/>
        <v>0</v>
      </c>
      <c r="O96" s="29"/>
      <c r="P96" s="66"/>
    </row>
    <row r="97" spans="1:16" x14ac:dyDescent="0.25">
      <c r="A97" s="35" t="s">
        <v>39</v>
      </c>
      <c r="B97" s="27" t="s">
        <v>165</v>
      </c>
      <c r="C97" s="28">
        <v>22000</v>
      </c>
      <c r="D97" s="67">
        <f>VLOOKUP(B97,'10.11'!B98:P361,15,0)</f>
        <v>0</v>
      </c>
      <c r="E97" s="30"/>
      <c r="F97" s="30"/>
      <c r="G97" s="30">
        <v>10</v>
      </c>
      <c r="H97" s="30"/>
      <c r="I97" s="29"/>
      <c r="J97" s="29"/>
      <c r="K97" s="29">
        <v>2</v>
      </c>
      <c r="L97" s="66">
        <f t="shared" si="4"/>
        <v>0</v>
      </c>
      <c r="M97" s="30">
        <v>8</v>
      </c>
      <c r="N97" s="66">
        <f t="shared" si="5"/>
        <v>0</v>
      </c>
      <c r="O97" s="29"/>
      <c r="P97" s="66"/>
    </row>
    <row r="98" spans="1:16" hidden="1" x14ac:dyDescent="0.25">
      <c r="A98" s="35" t="s">
        <v>41</v>
      </c>
      <c r="B98" s="27" t="s">
        <v>166</v>
      </c>
      <c r="C98" s="28">
        <v>19000</v>
      </c>
      <c r="D98" s="67">
        <f>VLOOKUP(B98,'10.11'!B99:P362,15,0)</f>
        <v>0</v>
      </c>
      <c r="E98" s="30"/>
      <c r="F98" s="30"/>
      <c r="G98" s="30"/>
      <c r="H98" s="30"/>
      <c r="I98" s="29"/>
      <c r="J98" s="29"/>
      <c r="K98" s="29"/>
      <c r="L98" s="66">
        <f t="shared" si="4"/>
        <v>0</v>
      </c>
      <c r="M98" s="30"/>
      <c r="N98" s="66">
        <f t="shared" si="5"/>
        <v>0</v>
      </c>
      <c r="O98" s="29"/>
      <c r="P98" s="66"/>
    </row>
    <row r="99" spans="1:16" x14ac:dyDescent="0.25">
      <c r="A99" s="35" t="s">
        <v>43</v>
      </c>
      <c r="B99" s="27" t="s">
        <v>167</v>
      </c>
      <c r="C99" s="28">
        <v>29000</v>
      </c>
      <c r="D99" s="67">
        <f>VLOOKUP(B99,'10.11'!B100:P363,15,0)</f>
        <v>0</v>
      </c>
      <c r="E99" s="30"/>
      <c r="F99" s="30"/>
      <c r="G99" s="30">
        <v>8</v>
      </c>
      <c r="H99" s="30"/>
      <c r="I99" s="29"/>
      <c r="J99" s="29"/>
      <c r="K99" s="29"/>
      <c r="L99" s="66">
        <f t="shared" si="4"/>
        <v>2</v>
      </c>
      <c r="M99" s="30">
        <v>6</v>
      </c>
      <c r="N99" s="66">
        <f t="shared" si="5"/>
        <v>0</v>
      </c>
      <c r="O99" s="29"/>
      <c r="P99" s="66">
        <v>2</v>
      </c>
    </row>
    <row r="100" spans="1:16" x14ac:dyDescent="0.25">
      <c r="A100" s="35" t="s">
        <v>45</v>
      </c>
      <c r="B100" s="27" t="s">
        <v>168</v>
      </c>
      <c r="C100" s="28">
        <v>25000</v>
      </c>
      <c r="D100" s="67">
        <f>VLOOKUP(B100,'10.11'!B101:P364,15,0)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4"/>
        <v>0</v>
      </c>
      <c r="M100" s="30"/>
      <c r="N100" s="66">
        <f t="shared" si="5"/>
        <v>0</v>
      </c>
      <c r="O100" s="29"/>
      <c r="P100" s="66"/>
    </row>
    <row r="101" spans="1:16" hidden="1" x14ac:dyDescent="0.25">
      <c r="A101" s="35" t="s">
        <v>47</v>
      </c>
      <c r="B101" s="27" t="s">
        <v>169</v>
      </c>
      <c r="C101" s="28">
        <v>20000</v>
      </c>
      <c r="D101" s="67">
        <f>VLOOKUP(B101,'10.11'!B102:P365,15,0)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4"/>
        <v>0</v>
      </c>
      <c r="M101" s="30"/>
      <c r="N101" s="66">
        <f t="shared" si="5"/>
        <v>0</v>
      </c>
      <c r="O101" s="29"/>
      <c r="P101" s="66"/>
    </row>
    <row r="102" spans="1:16" x14ac:dyDescent="0.25">
      <c r="A102" s="35" t="s">
        <v>49</v>
      </c>
      <c r="B102" s="27" t="s">
        <v>170</v>
      </c>
      <c r="C102" s="28">
        <v>24000</v>
      </c>
      <c r="D102" s="67">
        <f>VLOOKUP(B102,'10.11'!B103:P366,15,0)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4"/>
        <v>0</v>
      </c>
      <c r="M102" s="30"/>
      <c r="N102" s="66">
        <f t="shared" si="5"/>
        <v>0</v>
      </c>
      <c r="O102" s="29"/>
      <c r="P102" s="66"/>
    </row>
    <row r="103" spans="1:16" x14ac:dyDescent="0.25">
      <c r="A103" s="35" t="s">
        <v>51</v>
      </c>
      <c r="B103" s="31" t="s">
        <v>171</v>
      </c>
      <c r="C103" s="28">
        <v>20000</v>
      </c>
      <c r="D103" s="67">
        <f>VLOOKUP(B103,'10.11'!B104:P367,15,0)</f>
        <v>0</v>
      </c>
      <c r="E103" s="30"/>
      <c r="F103" s="30"/>
      <c r="G103" s="30">
        <v>6</v>
      </c>
      <c r="H103" s="30"/>
      <c r="I103" s="29"/>
      <c r="J103" s="29"/>
      <c r="K103" s="29"/>
      <c r="L103" s="66">
        <f t="shared" si="4"/>
        <v>0</v>
      </c>
      <c r="M103" s="30">
        <v>6</v>
      </c>
      <c r="N103" s="66">
        <f t="shared" si="5"/>
        <v>0</v>
      </c>
      <c r="O103" s="29"/>
      <c r="P103" s="66"/>
    </row>
    <row r="104" spans="1:16" x14ac:dyDescent="0.25">
      <c r="A104" s="35" t="s">
        <v>53</v>
      </c>
      <c r="B104" s="31" t="s">
        <v>172</v>
      </c>
      <c r="C104" s="28">
        <v>20000</v>
      </c>
      <c r="D104" s="67">
        <f>VLOOKUP(B104,'10.11'!B105:P368,15,0)</f>
        <v>0</v>
      </c>
      <c r="E104" s="30"/>
      <c r="F104" s="30"/>
      <c r="G104" s="30">
        <v>6</v>
      </c>
      <c r="H104" s="30"/>
      <c r="I104" s="29"/>
      <c r="J104" s="29"/>
      <c r="K104" s="29"/>
      <c r="L104" s="66">
        <f t="shared" si="4"/>
        <v>0</v>
      </c>
      <c r="M104" s="30">
        <v>6</v>
      </c>
      <c r="N104" s="66">
        <f t="shared" si="5"/>
        <v>0</v>
      </c>
      <c r="O104" s="29"/>
      <c r="P104" s="66"/>
    </row>
    <row r="105" spans="1:16" ht="15.75" hidden="1" customHeight="1" x14ac:dyDescent="0.25">
      <c r="A105" s="17"/>
      <c r="B105" s="18" t="s">
        <v>173</v>
      </c>
      <c r="C105" s="19"/>
      <c r="D105" s="67">
        <f>VLOOKUP(B105,'10.11'!B106:P369,15,0)</f>
        <v>0</v>
      </c>
      <c r="E105" s="21"/>
      <c r="F105" s="21"/>
      <c r="G105" s="21"/>
      <c r="H105" s="21"/>
      <c r="I105" s="20"/>
      <c r="J105" s="20"/>
      <c r="K105" s="20"/>
      <c r="L105" s="67">
        <f t="shared" ref="L105:L112" si="6">D105+G105+H105-I105-J105-K105</f>
        <v>0</v>
      </c>
      <c r="M105" s="21"/>
      <c r="N105" s="67">
        <f t="shared" si="5"/>
        <v>0</v>
      </c>
      <c r="O105" s="20"/>
      <c r="P105" s="67"/>
    </row>
    <row r="106" spans="1:16" ht="15.75" hidden="1" customHeight="1" x14ac:dyDescent="0.25">
      <c r="A106" s="22" t="s">
        <v>17</v>
      </c>
      <c r="B106" s="23" t="s">
        <v>174</v>
      </c>
      <c r="C106" s="24">
        <v>19000</v>
      </c>
      <c r="D106" s="67">
        <f>VLOOKUP(B106,'10.11'!B107:P370,15,0)</f>
        <v>0</v>
      </c>
      <c r="E106" s="26"/>
      <c r="F106" s="26"/>
      <c r="G106" s="26"/>
      <c r="H106" s="26"/>
      <c r="I106" s="25"/>
      <c r="J106" s="25"/>
      <c r="K106" s="25"/>
      <c r="L106" s="65">
        <f t="shared" si="6"/>
        <v>0</v>
      </c>
      <c r="M106" s="26"/>
      <c r="N106" s="65">
        <f t="shared" si="5"/>
        <v>0</v>
      </c>
      <c r="O106" s="25"/>
      <c r="P106" s="65"/>
    </row>
    <row r="107" spans="1:16" ht="15.75" hidden="1" customHeight="1" x14ac:dyDescent="0.25">
      <c r="A107" s="22" t="s">
        <v>19</v>
      </c>
      <c r="B107" s="27" t="s">
        <v>175</v>
      </c>
      <c r="C107" s="28">
        <v>16000</v>
      </c>
      <c r="D107" s="67">
        <f>VLOOKUP(B107,'10.11'!B108:P371,15,0)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5"/>
        <v>0</v>
      </c>
      <c r="O107" s="29"/>
      <c r="P107" s="66"/>
    </row>
    <row r="108" spans="1:16" ht="15.75" hidden="1" customHeight="1" x14ac:dyDescent="0.25">
      <c r="A108" s="22" t="s">
        <v>21</v>
      </c>
      <c r="B108" s="27" t="s">
        <v>176</v>
      </c>
      <c r="C108" s="28">
        <v>60000</v>
      </c>
      <c r="D108" s="67">
        <f>VLOOKUP(B108,'10.11'!B109:P372,15,0)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66"/>
    </row>
    <row r="109" spans="1:16" ht="15.75" hidden="1" customHeight="1" x14ac:dyDescent="0.25">
      <c r="A109" s="22" t="s">
        <v>23</v>
      </c>
      <c r="B109" s="27" t="s">
        <v>177</v>
      </c>
      <c r="C109" s="28">
        <v>55000</v>
      </c>
      <c r="D109" s="67">
        <f>VLOOKUP(B109,'10.11'!B110:P373,15,0)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66"/>
    </row>
    <row r="110" spans="1:16" ht="15.75" hidden="1" customHeight="1" x14ac:dyDescent="0.25">
      <c r="A110" s="22" t="s">
        <v>25</v>
      </c>
      <c r="B110" s="27" t="s">
        <v>178</v>
      </c>
      <c r="C110" s="28">
        <v>65000</v>
      </c>
      <c r="D110" s="67">
        <f>VLOOKUP(B110,'10.11'!B111:P374,15,0)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66"/>
    </row>
    <row r="111" spans="1:16" ht="15.75" hidden="1" customHeight="1" x14ac:dyDescent="0.25">
      <c r="A111" s="22" t="s">
        <v>27</v>
      </c>
      <c r="B111" s="27" t="s">
        <v>179</v>
      </c>
      <c r="C111" s="28">
        <v>65000</v>
      </c>
      <c r="D111" s="67">
        <f>VLOOKUP(B111,'10.11'!B112:P375,15,0)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66"/>
    </row>
    <row r="112" spans="1:16" ht="15.75" hidden="1" customHeight="1" x14ac:dyDescent="0.25">
      <c r="A112" s="22" t="s">
        <v>29</v>
      </c>
      <c r="B112" s="27" t="s">
        <v>180</v>
      </c>
      <c r="C112" s="28">
        <v>19000</v>
      </c>
      <c r="D112" s="67">
        <f>VLOOKUP(B112,'10.11'!B113:P376,15,0)</f>
        <v>0</v>
      </c>
      <c r="E112" s="30"/>
      <c r="F112" s="30"/>
      <c r="G112" s="30"/>
      <c r="H112" s="30"/>
      <c r="I112" s="29"/>
      <c r="J112" s="29"/>
      <c r="K112" s="29"/>
      <c r="L112" s="66">
        <f t="shared" si="6"/>
        <v>0</v>
      </c>
      <c r="M112" s="30"/>
      <c r="N112" s="66">
        <f t="shared" si="5"/>
        <v>0</v>
      </c>
      <c r="O112" s="29"/>
      <c r="P112" s="66"/>
    </row>
    <row r="113" spans="1:16" x14ac:dyDescent="0.25">
      <c r="A113" s="17"/>
      <c r="B113" s="18" t="s">
        <v>181</v>
      </c>
      <c r="C113" s="19"/>
      <c r="D113" s="67">
        <f>VLOOKUP(B113,'10.11'!B114:P377,15,0)</f>
        <v>0</v>
      </c>
      <c r="E113" s="21"/>
      <c r="F113" s="21"/>
      <c r="G113" s="21"/>
      <c r="H113" s="21"/>
      <c r="I113" s="20"/>
      <c r="J113" s="20"/>
      <c r="K113" s="20"/>
      <c r="L113" s="67"/>
      <c r="M113" s="21"/>
      <c r="N113" s="67"/>
      <c r="O113" s="20"/>
      <c r="P113" s="67"/>
    </row>
    <row r="114" spans="1:16" x14ac:dyDescent="0.25">
      <c r="A114" s="39">
        <v>1</v>
      </c>
      <c r="B114" s="23" t="s">
        <v>182</v>
      </c>
      <c r="C114" s="24">
        <v>28000</v>
      </c>
      <c r="D114" s="67">
        <f>VLOOKUP(B114,'10.11'!B115:P378,15,0)</f>
        <v>0</v>
      </c>
      <c r="E114" s="26"/>
      <c r="F114" s="26"/>
      <c r="G114" s="26">
        <v>7</v>
      </c>
      <c r="H114" s="26"/>
      <c r="I114" s="25"/>
      <c r="J114" s="25"/>
      <c r="K114" s="25"/>
      <c r="L114" s="65">
        <f>D114+G114+H114-I114-J114-K114-M114</f>
        <v>0</v>
      </c>
      <c r="M114" s="26">
        <v>7</v>
      </c>
      <c r="N114" s="65">
        <f t="shared" si="5"/>
        <v>0</v>
      </c>
      <c r="O114" s="25"/>
      <c r="P114" s="65"/>
    </row>
    <row r="115" spans="1:16" x14ac:dyDescent="0.25">
      <c r="A115" s="40">
        <v>2</v>
      </c>
      <c r="B115" s="27" t="s">
        <v>183</v>
      </c>
      <c r="C115" s="28">
        <v>28000</v>
      </c>
      <c r="D115" s="67">
        <f>VLOOKUP(B115,'10.11'!B116:P379,15,0)</f>
        <v>0</v>
      </c>
      <c r="E115" s="30"/>
      <c r="F115" s="30"/>
      <c r="G115" s="30">
        <v>4</v>
      </c>
      <c r="H115" s="30"/>
      <c r="I115" s="29"/>
      <c r="J115" s="29"/>
      <c r="K115" s="29"/>
      <c r="L115" s="66">
        <f t="shared" ref="L115:L126" si="7">D115+G115+H115-I115-J115-K115-M115</f>
        <v>0</v>
      </c>
      <c r="M115" s="30">
        <v>4</v>
      </c>
      <c r="N115" s="66">
        <f t="shared" si="5"/>
        <v>0</v>
      </c>
      <c r="O115" s="29"/>
      <c r="P115" s="66"/>
    </row>
    <row r="116" spans="1:16" x14ac:dyDescent="0.25">
      <c r="A116" s="40">
        <v>3</v>
      </c>
      <c r="B116" s="27" t="s">
        <v>184</v>
      </c>
      <c r="C116" s="28">
        <v>28000</v>
      </c>
      <c r="D116" s="67">
        <f>VLOOKUP(B116,'10.11'!B117:P380,15,0)</f>
        <v>0</v>
      </c>
      <c r="E116" s="30"/>
      <c r="F116" s="30"/>
      <c r="G116" s="30">
        <v>7</v>
      </c>
      <c r="H116" s="30"/>
      <c r="I116" s="29"/>
      <c r="J116" s="29"/>
      <c r="K116" s="29"/>
      <c r="L116" s="66">
        <f t="shared" si="7"/>
        <v>0</v>
      </c>
      <c r="M116" s="30">
        <v>7</v>
      </c>
      <c r="N116" s="66">
        <f t="shared" si="5"/>
        <v>0</v>
      </c>
      <c r="O116" s="29"/>
      <c r="P116" s="66"/>
    </row>
    <row r="117" spans="1:16" x14ac:dyDescent="0.25">
      <c r="A117" s="40">
        <v>4</v>
      </c>
      <c r="B117" s="27" t="s">
        <v>185</v>
      </c>
      <c r="C117" s="28">
        <v>28000</v>
      </c>
      <c r="D117" s="67">
        <f>VLOOKUP(B117,'10.11'!B118:P381,15,0)</f>
        <v>0</v>
      </c>
      <c r="E117" s="30"/>
      <c r="F117" s="30"/>
      <c r="G117" s="30">
        <v>7</v>
      </c>
      <c r="H117" s="30"/>
      <c r="I117" s="29"/>
      <c r="J117" s="29"/>
      <c r="K117" s="29"/>
      <c r="L117" s="66">
        <f t="shared" si="7"/>
        <v>0</v>
      </c>
      <c r="M117" s="30">
        <v>7</v>
      </c>
      <c r="N117" s="66">
        <f t="shared" si="5"/>
        <v>0</v>
      </c>
      <c r="O117" s="29"/>
      <c r="P117" s="66"/>
    </row>
    <row r="118" spans="1:16" hidden="1" x14ac:dyDescent="0.25">
      <c r="A118" s="40">
        <v>5</v>
      </c>
      <c r="B118" s="27" t="s">
        <v>186</v>
      </c>
      <c r="C118" s="28">
        <v>30000</v>
      </c>
      <c r="D118" s="67">
        <f>VLOOKUP(B118,'10.11'!B119:P382,15,0)</f>
        <v>0</v>
      </c>
      <c r="E118" s="30"/>
      <c r="F118" s="30"/>
      <c r="G118" s="30"/>
      <c r="H118" s="30"/>
      <c r="I118" s="29"/>
      <c r="J118" s="29"/>
      <c r="K118" s="29"/>
      <c r="L118" s="66">
        <f t="shared" si="7"/>
        <v>0</v>
      </c>
      <c r="M118" s="30"/>
      <c r="N118" s="66">
        <f t="shared" si="5"/>
        <v>0</v>
      </c>
      <c r="O118" s="29"/>
      <c r="P118" s="66"/>
    </row>
    <row r="119" spans="1:16" hidden="1" x14ac:dyDescent="0.25">
      <c r="A119" s="40">
        <v>6</v>
      </c>
      <c r="B119" s="27" t="s">
        <v>187</v>
      </c>
      <c r="C119" s="28">
        <v>28000</v>
      </c>
      <c r="D119" s="67">
        <f>VLOOKUP(B119,'10.11'!B120:P383,15,0)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66"/>
    </row>
    <row r="120" spans="1:16" hidden="1" x14ac:dyDescent="0.25">
      <c r="A120" s="40">
        <v>7</v>
      </c>
      <c r="B120" s="27" t="s">
        <v>188</v>
      </c>
      <c r="C120" s="28">
        <v>19000</v>
      </c>
      <c r="D120" s="67">
        <f>VLOOKUP(B120,'10.11'!B121:P384,15,0)</f>
        <v>0</v>
      </c>
      <c r="E120" s="30"/>
      <c r="F120" s="30"/>
      <c r="G120" s="30"/>
      <c r="H120" s="30"/>
      <c r="I120" s="29"/>
      <c r="J120" s="29"/>
      <c r="K120" s="29"/>
      <c r="L120" s="66">
        <f t="shared" si="7"/>
        <v>0</v>
      </c>
      <c r="M120" s="30"/>
      <c r="N120" s="66">
        <f t="shared" si="5"/>
        <v>0</v>
      </c>
      <c r="O120" s="29"/>
      <c r="P120" s="66"/>
    </row>
    <row r="121" spans="1:16" hidden="1" x14ac:dyDescent="0.25">
      <c r="A121" s="41">
        <v>8</v>
      </c>
      <c r="B121" s="42" t="s">
        <v>189</v>
      </c>
      <c r="C121" s="43">
        <v>30000</v>
      </c>
      <c r="D121" s="67">
        <f>VLOOKUP(B121,'10.11'!B122:P385,15,0)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66"/>
    </row>
    <row r="122" spans="1:16" hidden="1" x14ac:dyDescent="0.25">
      <c r="A122" s="40">
        <v>9</v>
      </c>
      <c r="B122" s="27" t="s">
        <v>190</v>
      </c>
      <c r="C122" s="28">
        <v>28000</v>
      </c>
      <c r="D122" s="67">
        <f>VLOOKUP(B122,'10.11'!B123:P386,15,0)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66"/>
    </row>
    <row r="123" spans="1:16" hidden="1" x14ac:dyDescent="0.25">
      <c r="A123" s="40">
        <v>10</v>
      </c>
      <c r="B123" s="27" t="s">
        <v>191</v>
      </c>
      <c r="C123" s="28">
        <v>28000</v>
      </c>
      <c r="D123" s="67">
        <f>VLOOKUP(B123,'10.11'!B124:P387,15,0)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66"/>
    </row>
    <row r="124" spans="1:16" x14ac:dyDescent="0.25">
      <c r="A124" s="40">
        <v>11</v>
      </c>
      <c r="B124" s="27" t="s">
        <v>192</v>
      </c>
      <c r="C124" s="28">
        <v>28000</v>
      </c>
      <c r="D124" s="67">
        <f>VLOOKUP(B124,'10.11'!B125:P388,15,0)</f>
        <v>0</v>
      </c>
      <c r="E124" s="30"/>
      <c r="F124" s="30"/>
      <c r="G124" s="30">
        <v>7</v>
      </c>
      <c r="H124" s="30"/>
      <c r="I124" s="29"/>
      <c r="J124" s="29"/>
      <c r="K124" s="29">
        <v>1</v>
      </c>
      <c r="L124" s="66">
        <f t="shared" si="7"/>
        <v>0</v>
      </c>
      <c r="M124" s="30">
        <v>6</v>
      </c>
      <c r="N124" s="66">
        <f t="shared" si="5"/>
        <v>0</v>
      </c>
      <c r="O124" s="29"/>
      <c r="P124" s="66"/>
    </row>
    <row r="125" spans="1:16" x14ac:dyDescent="0.25">
      <c r="A125" s="97"/>
      <c r="B125" s="33"/>
      <c r="C125" s="34"/>
      <c r="D125" s="67"/>
      <c r="E125" s="38"/>
      <c r="F125" s="38"/>
      <c r="G125" s="38"/>
      <c r="H125" s="38"/>
      <c r="I125" s="37"/>
      <c r="J125" s="37"/>
      <c r="K125" s="37"/>
      <c r="L125" s="68"/>
      <c r="M125" s="38"/>
      <c r="N125" s="68"/>
      <c r="O125" s="37"/>
      <c r="P125" s="68"/>
    </row>
    <row r="126" spans="1:16" x14ac:dyDescent="0.25">
      <c r="A126" s="32"/>
      <c r="B126" s="33"/>
      <c r="C126" s="34"/>
      <c r="D126" s="67" t="e">
        <f>VLOOKUP(B126,'10.11'!B126:P389,15,0)</f>
        <v>#N/A</v>
      </c>
      <c r="E126" s="38"/>
      <c r="F126" s="38"/>
      <c r="G126" s="38"/>
      <c r="H126" s="38"/>
      <c r="I126" s="37"/>
      <c r="J126" s="37"/>
      <c r="K126" s="37"/>
      <c r="L126" s="68" t="e">
        <f t="shared" si="7"/>
        <v>#N/A</v>
      </c>
      <c r="M126" s="38"/>
      <c r="N126" s="68" t="e">
        <f t="shared" si="5"/>
        <v>#N/A</v>
      </c>
      <c r="O126" s="37"/>
      <c r="P126" s="68"/>
    </row>
    <row r="127" spans="1:16" x14ac:dyDescent="0.25">
      <c r="A127" s="44"/>
      <c r="B127" s="45" t="s">
        <v>193</v>
      </c>
      <c r="C127" s="46"/>
      <c r="D127" s="67">
        <f>VLOOKUP(B127,'10.11'!B127:P390,15,0)</f>
        <v>0</v>
      </c>
      <c r="E127" s="21"/>
      <c r="F127" s="21"/>
      <c r="G127" s="21"/>
      <c r="H127" s="21"/>
      <c r="I127" s="20"/>
      <c r="J127" s="20"/>
      <c r="K127" s="20"/>
      <c r="L127" s="67"/>
      <c r="M127" s="21"/>
      <c r="N127" s="67"/>
      <c r="O127" s="20"/>
      <c r="P127" s="67"/>
    </row>
    <row r="128" spans="1:16" x14ac:dyDescent="0.25">
      <c r="A128" s="22" t="s">
        <v>17</v>
      </c>
      <c r="B128" s="47" t="s">
        <v>194</v>
      </c>
      <c r="C128" s="24">
        <v>95000</v>
      </c>
      <c r="D128" s="67">
        <f>VLOOKUP(B128,'10.11'!B128:P391,15,0)</f>
        <v>0</v>
      </c>
      <c r="E128" s="26"/>
      <c r="F128" s="26"/>
      <c r="G128" s="26"/>
      <c r="H128" s="26"/>
      <c r="I128" s="25"/>
      <c r="J128" s="25"/>
      <c r="K128" s="25"/>
      <c r="L128" s="65">
        <f>D128+G128+H128-I128-J128-K128-M128</f>
        <v>0</v>
      </c>
      <c r="M128" s="26"/>
      <c r="N128" s="65">
        <f t="shared" si="5"/>
        <v>0</v>
      </c>
      <c r="O128" s="25"/>
      <c r="P128" s="65"/>
    </row>
    <row r="129" spans="1:16" x14ac:dyDescent="0.25">
      <c r="A129" s="35" t="s">
        <v>19</v>
      </c>
      <c r="B129" s="31" t="s">
        <v>195</v>
      </c>
      <c r="C129" s="28">
        <v>50000</v>
      </c>
      <c r="D129" s="67">
        <f>VLOOKUP(B129,'10.11'!B129:P392,15,0)</f>
        <v>9</v>
      </c>
      <c r="E129" s="30"/>
      <c r="F129" s="30"/>
      <c r="G129" s="30"/>
      <c r="H129" s="30"/>
      <c r="I129" s="29"/>
      <c r="J129" s="29"/>
      <c r="K129" s="29"/>
      <c r="L129" s="66">
        <f t="shared" ref="L129:L153" si="8">D129+G129+H129-I129-J129-K129-M129</f>
        <v>3</v>
      </c>
      <c r="M129" s="30">
        <v>6</v>
      </c>
      <c r="N129" s="66">
        <f t="shared" si="5"/>
        <v>0</v>
      </c>
      <c r="O129" s="29"/>
      <c r="P129" s="66">
        <v>3</v>
      </c>
    </row>
    <row r="130" spans="1:16" hidden="1" x14ac:dyDescent="0.25">
      <c r="A130" s="35" t="s">
        <v>21</v>
      </c>
      <c r="B130" s="27" t="s">
        <v>196</v>
      </c>
      <c r="C130" s="28">
        <v>89000</v>
      </c>
      <c r="D130" s="67">
        <f>VLOOKUP(B130,'10.11'!B130:P393,15,0)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8"/>
        <v>0</v>
      </c>
      <c r="M130" s="30"/>
      <c r="N130" s="66">
        <f t="shared" si="5"/>
        <v>0</v>
      </c>
      <c r="O130" s="29"/>
      <c r="P130" s="66"/>
    </row>
    <row r="131" spans="1:16" hidden="1" x14ac:dyDescent="0.25">
      <c r="A131" s="35" t="s">
        <v>23</v>
      </c>
      <c r="B131" s="27" t="s">
        <v>197</v>
      </c>
      <c r="C131" s="28">
        <v>49000</v>
      </c>
      <c r="D131" s="67">
        <f>VLOOKUP(B131,'10.11'!B131:P394,15,0)</f>
        <v>0</v>
      </c>
      <c r="E131" s="30"/>
      <c r="F131" s="30"/>
      <c r="G131" s="30"/>
      <c r="H131" s="30"/>
      <c r="I131" s="29"/>
      <c r="J131" s="29"/>
      <c r="K131" s="29"/>
      <c r="L131" s="66">
        <f t="shared" si="8"/>
        <v>0</v>
      </c>
      <c r="M131" s="30"/>
      <c r="N131" s="66">
        <f t="shared" si="5"/>
        <v>0</v>
      </c>
      <c r="O131" s="29"/>
      <c r="P131" s="66"/>
    </row>
    <row r="132" spans="1:16" hidden="1" x14ac:dyDescent="0.25">
      <c r="A132" s="35" t="s">
        <v>25</v>
      </c>
      <c r="B132" s="27" t="s">
        <v>198</v>
      </c>
      <c r="C132" s="28">
        <v>70000</v>
      </c>
      <c r="D132" s="67">
        <f>VLOOKUP(B132,'10.11'!B132:P395,15,0)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66"/>
    </row>
    <row r="133" spans="1:16" hidden="1" x14ac:dyDescent="0.25">
      <c r="A133" s="35" t="s">
        <v>27</v>
      </c>
      <c r="B133" s="27" t="s">
        <v>199</v>
      </c>
      <c r="C133" s="28">
        <v>38000</v>
      </c>
      <c r="D133" s="67">
        <f>VLOOKUP(B133,'10.11'!B133:P396,15,0)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66"/>
    </row>
    <row r="134" spans="1:16" x14ac:dyDescent="0.25">
      <c r="A134" s="35" t="s">
        <v>29</v>
      </c>
      <c r="B134" s="27" t="s">
        <v>200</v>
      </c>
      <c r="C134" s="28">
        <v>55000</v>
      </c>
      <c r="D134" s="67">
        <f>VLOOKUP(B134,'10.11'!B134:P397,15,0)</f>
        <v>0</v>
      </c>
      <c r="E134" s="30"/>
      <c r="F134" s="30"/>
      <c r="G134" s="30"/>
      <c r="H134" s="30"/>
      <c r="I134" s="29"/>
      <c r="J134" s="29"/>
      <c r="K134" s="29"/>
      <c r="L134" s="66">
        <f t="shared" si="8"/>
        <v>0</v>
      </c>
      <c r="M134" s="30"/>
      <c r="N134" s="66">
        <f t="shared" si="5"/>
        <v>0</v>
      </c>
      <c r="O134" s="29"/>
      <c r="P134" s="66"/>
    </row>
    <row r="135" spans="1:16" x14ac:dyDescent="0.25">
      <c r="A135" s="35" t="s">
        <v>31</v>
      </c>
      <c r="B135" s="27" t="s">
        <v>201</v>
      </c>
      <c r="C135" s="28">
        <v>30000</v>
      </c>
      <c r="D135" s="67">
        <f>VLOOKUP(B135,'10.11'!B135:P398,15,0)</f>
        <v>6</v>
      </c>
      <c r="E135" s="30"/>
      <c r="F135" s="30"/>
      <c r="G135" s="30">
        <v>10</v>
      </c>
      <c r="H135" s="30"/>
      <c r="I135" s="29"/>
      <c r="J135" s="29">
        <v>6</v>
      </c>
      <c r="K135" s="29"/>
      <c r="L135" s="66">
        <f t="shared" si="8"/>
        <v>4</v>
      </c>
      <c r="M135" s="30">
        <v>6</v>
      </c>
      <c r="N135" s="66">
        <f t="shared" si="5"/>
        <v>0</v>
      </c>
      <c r="O135" s="29"/>
      <c r="P135" s="66">
        <v>4</v>
      </c>
    </row>
    <row r="136" spans="1:16" x14ac:dyDescent="0.25">
      <c r="A136" s="35" t="s">
        <v>33</v>
      </c>
      <c r="B136" s="27" t="s">
        <v>202</v>
      </c>
      <c r="C136" s="28">
        <v>75000</v>
      </c>
      <c r="D136" s="67">
        <f>VLOOKUP(B136,'10.11'!B136:P399,15,0)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8"/>
        <v>0</v>
      </c>
      <c r="M136" s="30"/>
      <c r="N136" s="66">
        <f t="shared" si="5"/>
        <v>0</v>
      </c>
      <c r="O136" s="29"/>
      <c r="P136" s="66"/>
    </row>
    <row r="137" spans="1:16" x14ac:dyDescent="0.25">
      <c r="A137" s="35" t="s">
        <v>35</v>
      </c>
      <c r="B137" s="27" t="s">
        <v>203</v>
      </c>
      <c r="C137" s="28">
        <v>38000</v>
      </c>
      <c r="D137" s="67">
        <f>VLOOKUP(B137,'10.11'!B137:P400,15,0)</f>
        <v>1</v>
      </c>
      <c r="E137" s="30"/>
      <c r="F137" s="30"/>
      <c r="G137" s="30">
        <v>10</v>
      </c>
      <c r="H137" s="30"/>
      <c r="I137" s="29"/>
      <c r="J137" s="29">
        <v>1</v>
      </c>
      <c r="K137" s="29"/>
      <c r="L137" s="66">
        <f t="shared" si="8"/>
        <v>3</v>
      </c>
      <c r="M137" s="30">
        <v>7</v>
      </c>
      <c r="N137" s="66">
        <f t="shared" si="5"/>
        <v>0</v>
      </c>
      <c r="O137" s="29"/>
      <c r="P137" s="66">
        <v>3</v>
      </c>
    </row>
    <row r="138" spans="1:16" x14ac:dyDescent="0.25">
      <c r="A138" s="35" t="s">
        <v>37</v>
      </c>
      <c r="B138" s="27" t="s">
        <v>204</v>
      </c>
      <c r="C138" s="28">
        <v>60000</v>
      </c>
      <c r="D138" s="67">
        <f>VLOOKUP(B138,'10.11'!B138:P401,15,0)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8"/>
        <v>0</v>
      </c>
      <c r="M138" s="30"/>
      <c r="N138" s="66">
        <f t="shared" si="5"/>
        <v>0</v>
      </c>
      <c r="O138" s="29"/>
      <c r="P138" s="66"/>
    </row>
    <row r="139" spans="1:16" x14ac:dyDescent="0.25">
      <c r="A139" s="35" t="s">
        <v>39</v>
      </c>
      <c r="B139" s="27" t="s">
        <v>205</v>
      </c>
      <c r="C139" s="28">
        <v>35000</v>
      </c>
      <c r="D139" s="67">
        <f>VLOOKUP(B139,'10.11'!B139:P402,15,0)</f>
        <v>8</v>
      </c>
      <c r="E139" s="30"/>
      <c r="F139" s="30"/>
      <c r="G139" s="30">
        <v>4</v>
      </c>
      <c r="H139" s="30"/>
      <c r="I139" s="29"/>
      <c r="J139" s="29">
        <v>2</v>
      </c>
      <c r="K139" s="29"/>
      <c r="L139" s="66">
        <f t="shared" si="8"/>
        <v>0</v>
      </c>
      <c r="M139" s="30">
        <v>10</v>
      </c>
      <c r="N139" s="66">
        <f t="shared" si="5"/>
        <v>0</v>
      </c>
      <c r="O139" s="29"/>
      <c r="P139" s="66"/>
    </row>
    <row r="140" spans="1:16" x14ac:dyDescent="0.25">
      <c r="A140" s="35" t="s">
        <v>41</v>
      </c>
      <c r="B140" s="27" t="s">
        <v>206</v>
      </c>
      <c r="C140" s="28">
        <v>70000</v>
      </c>
      <c r="D140" s="67">
        <f>VLOOKUP(B140,'10.11'!B140:P403,15,0)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8"/>
        <v>0</v>
      </c>
      <c r="M140" s="30"/>
      <c r="N140" s="66">
        <f t="shared" si="5"/>
        <v>0</v>
      </c>
      <c r="O140" s="29"/>
      <c r="P140" s="66"/>
    </row>
    <row r="141" spans="1:16" x14ac:dyDescent="0.25">
      <c r="A141" s="35" t="s">
        <v>43</v>
      </c>
      <c r="B141" s="27" t="s">
        <v>207</v>
      </c>
      <c r="C141" s="28">
        <v>38000</v>
      </c>
      <c r="D141" s="67">
        <f>VLOOKUP(B141,'10.11'!B141:P404,15,0)</f>
        <v>10</v>
      </c>
      <c r="E141" s="30"/>
      <c r="F141" s="30"/>
      <c r="G141" s="30"/>
      <c r="H141" s="30"/>
      <c r="I141" s="29"/>
      <c r="J141" s="29"/>
      <c r="K141" s="29"/>
      <c r="L141" s="66">
        <f>D141+G141+H141-I141-J141-K141-M141</f>
        <v>3</v>
      </c>
      <c r="M141" s="30">
        <v>7</v>
      </c>
      <c r="N141" s="66">
        <f t="shared" si="5"/>
        <v>0</v>
      </c>
      <c r="O141" s="29"/>
      <c r="P141" s="66">
        <v>3</v>
      </c>
    </row>
    <row r="142" spans="1:16" hidden="1" x14ac:dyDescent="0.25">
      <c r="A142" s="35" t="s">
        <v>45</v>
      </c>
      <c r="B142" s="27" t="s">
        <v>208</v>
      </c>
      <c r="C142" s="28">
        <v>55000</v>
      </c>
      <c r="D142" s="67">
        <f>VLOOKUP(B142,'10.11'!B142:P405,15,0)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8"/>
        <v>0</v>
      </c>
      <c r="M142" s="30"/>
      <c r="N142" s="66">
        <f t="shared" si="5"/>
        <v>0</v>
      </c>
      <c r="O142" s="29"/>
      <c r="P142" s="66"/>
    </row>
    <row r="143" spans="1:16" hidden="1" x14ac:dyDescent="0.25">
      <c r="A143" s="35" t="s">
        <v>47</v>
      </c>
      <c r="B143" s="27" t="s">
        <v>209</v>
      </c>
      <c r="C143" s="28">
        <v>30000</v>
      </c>
      <c r="D143" s="67">
        <f>VLOOKUP(B143,'10.11'!B143:P406,15,0)</f>
        <v>0</v>
      </c>
      <c r="E143" s="30"/>
      <c r="F143" s="30"/>
      <c r="G143" s="30"/>
      <c r="H143" s="30"/>
      <c r="I143" s="29"/>
      <c r="J143" s="29"/>
      <c r="K143" s="29"/>
      <c r="L143" s="66">
        <f t="shared" si="8"/>
        <v>0</v>
      </c>
      <c r="M143" s="30"/>
      <c r="N143" s="66">
        <f t="shared" si="5"/>
        <v>0</v>
      </c>
      <c r="O143" s="29"/>
      <c r="P143" s="66"/>
    </row>
    <row r="144" spans="1:16" x14ac:dyDescent="0.25">
      <c r="A144" s="35" t="s">
        <v>45</v>
      </c>
      <c r="B144" s="27" t="s">
        <v>349</v>
      </c>
      <c r="C144" s="28">
        <v>30000</v>
      </c>
      <c r="D144" s="67">
        <v>8</v>
      </c>
      <c r="E144" s="30"/>
      <c r="F144" s="30"/>
      <c r="G144" s="30"/>
      <c r="H144" s="30"/>
      <c r="I144" s="29"/>
      <c r="J144" s="29"/>
      <c r="K144" s="29"/>
      <c r="L144" s="66">
        <f>D144+G144+H144-I144-J144-K144-M144</f>
        <v>3</v>
      </c>
      <c r="M144" s="30">
        <v>5</v>
      </c>
      <c r="N144" s="66">
        <f t="shared" si="5"/>
        <v>0</v>
      </c>
      <c r="O144" s="29"/>
      <c r="P144" s="66">
        <v>3</v>
      </c>
    </row>
    <row r="145" spans="1:16" x14ac:dyDescent="0.25">
      <c r="A145" s="35" t="s">
        <v>49</v>
      </c>
      <c r="B145" s="27" t="s">
        <v>210</v>
      </c>
      <c r="C145" s="28">
        <v>55000</v>
      </c>
      <c r="D145" s="67">
        <f>VLOOKUP(B145,'10.11'!B146:P407,15,0)</f>
        <v>0</v>
      </c>
      <c r="E145" s="30"/>
      <c r="F145" s="30"/>
      <c r="G145" s="30"/>
      <c r="H145" s="30"/>
      <c r="I145" s="29"/>
      <c r="J145" s="29"/>
      <c r="K145" s="29"/>
      <c r="L145" s="66">
        <f t="shared" si="8"/>
        <v>0</v>
      </c>
      <c r="M145" s="30"/>
      <c r="N145" s="66">
        <f t="shared" si="5"/>
        <v>0</v>
      </c>
      <c r="O145" s="29"/>
      <c r="P145" s="66"/>
    </row>
    <row r="146" spans="1:16" x14ac:dyDescent="0.25">
      <c r="A146" s="35" t="s">
        <v>51</v>
      </c>
      <c r="B146" s="27" t="s">
        <v>211</v>
      </c>
      <c r="C146" s="28">
        <v>30000</v>
      </c>
      <c r="D146" s="67">
        <f>VLOOKUP(B146,'10.11'!B147:P408,15,0)</f>
        <v>12</v>
      </c>
      <c r="E146" s="30"/>
      <c r="F146" s="30"/>
      <c r="G146" s="30">
        <v>8</v>
      </c>
      <c r="H146" s="30"/>
      <c r="I146" s="29"/>
      <c r="J146" s="29">
        <v>6</v>
      </c>
      <c r="K146" s="29"/>
      <c r="L146" s="66">
        <f t="shared" si="8"/>
        <v>8</v>
      </c>
      <c r="M146" s="30">
        <v>6</v>
      </c>
      <c r="N146" s="66">
        <f t="shared" si="5"/>
        <v>0</v>
      </c>
      <c r="O146" s="29"/>
      <c r="P146" s="66">
        <v>8</v>
      </c>
    </row>
    <row r="147" spans="1:16" x14ac:dyDescent="0.25">
      <c r="A147" s="35" t="s">
        <v>53</v>
      </c>
      <c r="B147" s="27" t="s">
        <v>212</v>
      </c>
      <c r="C147" s="28">
        <v>55000</v>
      </c>
      <c r="D147" s="67">
        <f>VLOOKUP(B147,'10.11'!B148:P409,15,0)</f>
        <v>0</v>
      </c>
      <c r="E147" s="30"/>
      <c r="F147" s="30"/>
      <c r="G147" s="30"/>
      <c r="H147" s="30"/>
      <c r="I147" s="29"/>
      <c r="J147" s="29"/>
      <c r="K147" s="29"/>
      <c r="L147" s="66">
        <f t="shared" si="8"/>
        <v>0</v>
      </c>
      <c r="M147" s="30"/>
      <c r="N147" s="66">
        <f t="shared" si="5"/>
        <v>0</v>
      </c>
      <c r="O147" s="29"/>
      <c r="P147" s="66"/>
    </row>
    <row r="148" spans="1:16" x14ac:dyDescent="0.25">
      <c r="A148" s="35" t="s">
        <v>55</v>
      </c>
      <c r="B148" s="27" t="s">
        <v>213</v>
      </c>
      <c r="C148" s="28">
        <v>30000</v>
      </c>
      <c r="D148" s="67">
        <f>VLOOKUP(B148,'10.11'!B149:P410,15,0)</f>
        <v>4</v>
      </c>
      <c r="E148" s="30"/>
      <c r="F148" s="30"/>
      <c r="G148" s="30">
        <v>4</v>
      </c>
      <c r="H148" s="30"/>
      <c r="I148" s="29"/>
      <c r="J148" s="29">
        <v>2</v>
      </c>
      <c r="K148" s="29"/>
      <c r="L148" s="66">
        <f t="shared" si="8"/>
        <v>0</v>
      </c>
      <c r="M148" s="30">
        <v>6</v>
      </c>
      <c r="N148" s="66">
        <f t="shared" si="5"/>
        <v>0</v>
      </c>
      <c r="O148" s="29"/>
      <c r="P148" s="66"/>
    </row>
    <row r="149" spans="1:16" x14ac:dyDescent="0.25">
      <c r="A149" s="35" t="s">
        <v>57</v>
      </c>
      <c r="B149" s="27" t="s">
        <v>214</v>
      </c>
      <c r="C149" s="28">
        <v>89000</v>
      </c>
      <c r="D149" s="67">
        <f>VLOOKUP(B149,'10.11'!B150:P411,15,0)</f>
        <v>10</v>
      </c>
      <c r="E149" s="30"/>
      <c r="F149" s="30"/>
      <c r="G149" s="30"/>
      <c r="H149" s="30"/>
      <c r="I149" s="29"/>
      <c r="J149" s="29"/>
      <c r="K149" s="29"/>
      <c r="L149" s="66">
        <f t="shared" si="8"/>
        <v>1</v>
      </c>
      <c r="M149" s="30">
        <v>9</v>
      </c>
      <c r="N149" s="66">
        <f t="shared" si="5"/>
        <v>1</v>
      </c>
      <c r="O149" s="29"/>
      <c r="P149" s="66">
        <v>2</v>
      </c>
    </row>
    <row r="150" spans="1:16" hidden="1" x14ac:dyDescent="0.25">
      <c r="A150" s="35"/>
      <c r="B150" s="27"/>
      <c r="C150" s="28"/>
      <c r="D150" s="67" t="e">
        <f>VLOOKUP(B150,'10.11'!B151:P412,15,0)</f>
        <v>#N/A</v>
      </c>
      <c r="E150" s="30"/>
      <c r="F150" s="30"/>
      <c r="G150" s="30"/>
      <c r="H150" s="30"/>
      <c r="I150" s="29"/>
      <c r="J150" s="29"/>
      <c r="K150" s="29"/>
      <c r="L150" s="66" t="e">
        <f t="shared" si="8"/>
        <v>#N/A</v>
      </c>
      <c r="M150" s="30"/>
      <c r="N150" s="66" t="e">
        <f t="shared" si="5"/>
        <v>#N/A</v>
      </c>
      <c r="O150" s="29"/>
      <c r="P150" s="66"/>
    </row>
    <row r="151" spans="1:16" hidden="1" x14ac:dyDescent="0.25">
      <c r="A151" s="35"/>
      <c r="B151" s="27"/>
      <c r="C151" s="28"/>
      <c r="D151" s="67" t="e">
        <f>VLOOKUP(B151,'10.11'!B152:P413,15,0)</f>
        <v>#N/A</v>
      </c>
      <c r="E151" s="30"/>
      <c r="F151" s="30"/>
      <c r="G151" s="30"/>
      <c r="H151" s="30"/>
      <c r="I151" s="29"/>
      <c r="J151" s="29"/>
      <c r="K151" s="29"/>
      <c r="L151" s="66" t="e">
        <f t="shared" si="8"/>
        <v>#N/A</v>
      </c>
      <c r="M151" s="30"/>
      <c r="N151" s="66" t="e">
        <f t="shared" si="5"/>
        <v>#N/A</v>
      </c>
      <c r="O151" s="29"/>
      <c r="P151" s="66"/>
    </row>
    <row r="152" spans="1:16" hidden="1" x14ac:dyDescent="0.25">
      <c r="A152" s="35"/>
      <c r="B152" s="27"/>
      <c r="C152" s="28"/>
      <c r="D152" s="67" t="e">
        <f>VLOOKUP(B152,'10.11'!B153:P414,15,0)</f>
        <v>#N/A</v>
      </c>
      <c r="E152" s="30"/>
      <c r="F152" s="30"/>
      <c r="G152" s="30"/>
      <c r="H152" s="30"/>
      <c r="I152" s="29"/>
      <c r="J152" s="29"/>
      <c r="K152" s="29"/>
      <c r="L152" s="66" t="e">
        <f t="shared" si="8"/>
        <v>#N/A</v>
      </c>
      <c r="M152" s="30"/>
      <c r="N152" s="66" t="e">
        <f t="shared" si="5"/>
        <v>#N/A</v>
      </c>
      <c r="O152" s="29"/>
      <c r="P152" s="66"/>
    </row>
    <row r="153" spans="1:16" hidden="1" x14ac:dyDescent="0.25">
      <c r="A153" s="35"/>
      <c r="B153" s="27"/>
      <c r="C153" s="28"/>
      <c r="D153" s="67" t="e">
        <f>VLOOKUP(B153,'10.11'!B154:P415,15,0)</f>
        <v>#N/A</v>
      </c>
      <c r="E153" s="30"/>
      <c r="F153" s="30"/>
      <c r="G153" s="30"/>
      <c r="H153" s="30"/>
      <c r="I153" s="29"/>
      <c r="J153" s="29"/>
      <c r="K153" s="29"/>
      <c r="L153" s="66" t="e">
        <f t="shared" si="8"/>
        <v>#N/A</v>
      </c>
      <c r="M153" s="30"/>
      <c r="N153" s="66" t="e">
        <f t="shared" ref="N153:N220" si="9">P153-L153</f>
        <v>#N/A</v>
      </c>
      <c r="O153" s="29"/>
      <c r="P153" s="66"/>
    </row>
    <row r="154" spans="1:16" x14ac:dyDescent="0.25">
      <c r="A154" s="17"/>
      <c r="B154" s="18" t="s">
        <v>215</v>
      </c>
      <c r="C154" s="19"/>
      <c r="D154" s="67">
        <f>VLOOKUP(B154,'10.11'!B155:P416,15,0)</f>
        <v>0</v>
      </c>
      <c r="E154" s="20"/>
      <c r="F154" s="20"/>
      <c r="G154" s="20"/>
      <c r="H154" s="20"/>
      <c r="I154" s="20"/>
      <c r="J154" s="20"/>
      <c r="K154" s="20"/>
      <c r="L154" s="67"/>
      <c r="M154" s="21"/>
      <c r="N154" s="67"/>
      <c r="O154" s="20"/>
      <c r="P154" s="67"/>
    </row>
    <row r="155" spans="1:16" x14ac:dyDescent="0.25">
      <c r="A155" s="22" t="s">
        <v>17</v>
      </c>
      <c r="B155" s="23" t="s">
        <v>216</v>
      </c>
      <c r="C155" s="24">
        <v>390000</v>
      </c>
      <c r="D155" s="67">
        <f>VLOOKUP(B155,'10.11'!B156:P417,15,0)</f>
        <v>0</v>
      </c>
      <c r="E155" s="30"/>
      <c r="F155" s="26"/>
      <c r="G155" s="26">
        <v>2</v>
      </c>
      <c r="H155" s="26"/>
      <c r="I155" s="25"/>
      <c r="J155" s="25"/>
      <c r="K155" s="25"/>
      <c r="L155" s="66">
        <f>D155+G155+H155-I155-J155-K155-M155</f>
        <v>0</v>
      </c>
      <c r="M155" s="26">
        <v>2</v>
      </c>
      <c r="N155" s="66">
        <f t="shared" si="9"/>
        <v>0</v>
      </c>
      <c r="O155" s="29"/>
      <c r="P155" s="66"/>
    </row>
    <row r="156" spans="1:16" x14ac:dyDescent="0.25">
      <c r="A156" s="22" t="s">
        <v>19</v>
      </c>
      <c r="B156" s="27" t="s">
        <v>217</v>
      </c>
      <c r="C156" s="28">
        <v>300000</v>
      </c>
      <c r="D156" s="67">
        <f>VLOOKUP(B156,'10.11'!B157:P418,15,0)</f>
        <v>0</v>
      </c>
      <c r="E156" s="30"/>
      <c r="F156" s="30"/>
      <c r="G156" s="30"/>
      <c r="H156" s="30"/>
      <c r="I156" s="29"/>
      <c r="J156" s="29"/>
      <c r="K156" s="29"/>
      <c r="L156" s="66">
        <f t="shared" ref="L156:L187" si="10">D156+G156+H156-I156-J156-K156-M156</f>
        <v>0</v>
      </c>
      <c r="M156" s="30"/>
      <c r="N156" s="66">
        <f t="shared" si="9"/>
        <v>0</v>
      </c>
      <c r="O156" s="29"/>
      <c r="P156" s="66"/>
    </row>
    <row r="157" spans="1:16" x14ac:dyDescent="0.25">
      <c r="A157" s="22" t="s">
        <v>21</v>
      </c>
      <c r="B157" s="27" t="s">
        <v>218</v>
      </c>
      <c r="C157" s="28">
        <v>390000</v>
      </c>
      <c r="D157" s="67">
        <f>VLOOKUP(B157,'10.11'!B158:P419,15,0)</f>
        <v>0</v>
      </c>
      <c r="E157" s="30"/>
      <c r="F157" s="30"/>
      <c r="G157" s="30">
        <v>1</v>
      </c>
      <c r="H157" s="30"/>
      <c r="I157" s="29"/>
      <c r="J157" s="29"/>
      <c r="K157" s="29"/>
      <c r="L157" s="66">
        <f t="shared" si="10"/>
        <v>0</v>
      </c>
      <c r="M157" s="30">
        <v>1</v>
      </c>
      <c r="N157" s="66">
        <f t="shared" si="9"/>
        <v>0</v>
      </c>
      <c r="O157" s="29"/>
      <c r="P157" s="66"/>
    </row>
    <row r="158" spans="1:16" x14ac:dyDescent="0.25">
      <c r="A158" s="22" t="s">
        <v>23</v>
      </c>
      <c r="B158" s="27" t="s">
        <v>219</v>
      </c>
      <c r="C158" s="28">
        <v>300000</v>
      </c>
      <c r="D158" s="67">
        <f>VLOOKUP(B158,'10.11'!B159:P420,15,0)</f>
        <v>0</v>
      </c>
      <c r="E158" s="30"/>
      <c r="F158" s="30"/>
      <c r="G158" s="30"/>
      <c r="H158" s="30"/>
      <c r="I158" s="29"/>
      <c r="J158" s="29"/>
      <c r="K158" s="29"/>
      <c r="L158" s="66">
        <f t="shared" si="10"/>
        <v>0</v>
      </c>
      <c r="M158" s="30"/>
      <c r="N158" s="66">
        <f t="shared" si="9"/>
        <v>0</v>
      </c>
      <c r="O158" s="29"/>
      <c r="P158" s="66"/>
    </row>
    <row r="159" spans="1:16" x14ac:dyDescent="0.25">
      <c r="A159" s="22" t="s">
        <v>25</v>
      </c>
      <c r="B159" s="27" t="s">
        <v>220</v>
      </c>
      <c r="C159" s="28">
        <v>390000</v>
      </c>
      <c r="D159" s="67">
        <f>VLOOKUP(B159,'10.11'!B160:P421,15,0)</f>
        <v>0</v>
      </c>
      <c r="E159" s="30"/>
      <c r="F159" s="30"/>
      <c r="G159" s="30"/>
      <c r="H159" s="30"/>
      <c r="I159" s="29"/>
      <c r="J159" s="29"/>
      <c r="K159" s="29"/>
      <c r="L159" s="66">
        <f t="shared" si="10"/>
        <v>0</v>
      </c>
      <c r="M159" s="30"/>
      <c r="N159" s="66">
        <f t="shared" si="9"/>
        <v>0</v>
      </c>
      <c r="O159" s="29"/>
      <c r="P159" s="66"/>
    </row>
    <row r="160" spans="1:16" x14ac:dyDescent="0.25">
      <c r="A160" s="22" t="s">
        <v>27</v>
      </c>
      <c r="B160" s="27" t="s">
        <v>221</v>
      </c>
      <c r="C160" s="28">
        <v>300000</v>
      </c>
      <c r="D160" s="67">
        <f>VLOOKUP(B160,'10.11'!B161:P422,15,0)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0"/>
        <v>0</v>
      </c>
      <c r="M160" s="30"/>
      <c r="N160" s="66">
        <f t="shared" si="9"/>
        <v>0</v>
      </c>
      <c r="O160" s="29"/>
      <c r="P160" s="66"/>
    </row>
    <row r="161" spans="1:16" hidden="1" x14ac:dyDescent="0.25">
      <c r="A161" s="22" t="s">
        <v>29</v>
      </c>
      <c r="B161" s="27" t="s">
        <v>222</v>
      </c>
      <c r="C161" s="28">
        <v>300000</v>
      </c>
      <c r="D161" s="67">
        <f>VLOOKUP(B161,'10.11'!B162:P423,15,0)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/>
      <c r="N161" s="66">
        <f t="shared" si="9"/>
        <v>0</v>
      </c>
      <c r="O161" s="29"/>
      <c r="P161" s="66"/>
    </row>
    <row r="162" spans="1:16" x14ac:dyDescent="0.25">
      <c r="A162" s="22" t="s">
        <v>31</v>
      </c>
      <c r="B162" s="27" t="s">
        <v>223</v>
      </c>
      <c r="C162" s="28">
        <v>220000</v>
      </c>
      <c r="D162" s="67">
        <f>VLOOKUP(B162,'10.11'!B163:P424,15,0)</f>
        <v>0</v>
      </c>
      <c r="E162" s="30"/>
      <c r="F162" s="30"/>
      <c r="G162" s="30">
        <v>2</v>
      </c>
      <c r="H162" s="30"/>
      <c r="I162" s="29"/>
      <c r="J162" s="29"/>
      <c r="K162" s="29"/>
      <c r="L162" s="66">
        <f t="shared" si="10"/>
        <v>0</v>
      </c>
      <c r="M162" s="30">
        <v>2</v>
      </c>
      <c r="N162" s="66">
        <f t="shared" si="9"/>
        <v>0</v>
      </c>
      <c r="O162" s="29"/>
      <c r="P162" s="66"/>
    </row>
    <row r="163" spans="1:16" x14ac:dyDescent="0.25">
      <c r="A163" s="22" t="s">
        <v>33</v>
      </c>
      <c r="B163" s="27" t="s">
        <v>224</v>
      </c>
      <c r="C163" s="28">
        <v>260000</v>
      </c>
      <c r="D163" s="67">
        <f>VLOOKUP(B163,'10.11'!B164:P425,15,0)</f>
        <v>3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>
        <v>3</v>
      </c>
      <c r="N163" s="66">
        <f t="shared" si="9"/>
        <v>0</v>
      </c>
      <c r="O163" s="29"/>
      <c r="P163" s="66"/>
    </row>
    <row r="164" spans="1:16" x14ac:dyDescent="0.25">
      <c r="A164" s="22" t="s">
        <v>35</v>
      </c>
      <c r="B164" s="27" t="s">
        <v>225</v>
      </c>
      <c r="C164" s="28">
        <v>350000</v>
      </c>
      <c r="D164" s="67">
        <f>VLOOKUP(B164,'10.11'!B165:P426,15,0)</f>
        <v>1</v>
      </c>
      <c r="E164" s="30"/>
      <c r="F164" s="30"/>
      <c r="G164" s="30">
        <v>1</v>
      </c>
      <c r="H164" s="30"/>
      <c r="I164" s="29"/>
      <c r="J164" s="29"/>
      <c r="K164" s="29"/>
      <c r="L164" s="66">
        <f t="shared" si="10"/>
        <v>0</v>
      </c>
      <c r="M164" s="30">
        <v>2</v>
      </c>
      <c r="N164" s="66">
        <f t="shared" si="9"/>
        <v>0</v>
      </c>
      <c r="O164" s="29"/>
      <c r="P164" s="66"/>
    </row>
    <row r="165" spans="1:16" x14ac:dyDescent="0.25">
      <c r="A165" s="22" t="s">
        <v>37</v>
      </c>
      <c r="B165" s="27" t="s">
        <v>226</v>
      </c>
      <c r="C165" s="28">
        <v>480000</v>
      </c>
      <c r="D165" s="67">
        <f>VLOOKUP(B165,'10.11'!B166:P427,15,0)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0"/>
        <v>0</v>
      </c>
      <c r="M165" s="30"/>
      <c r="N165" s="66">
        <f t="shared" si="9"/>
        <v>0</v>
      </c>
      <c r="O165" s="29"/>
      <c r="P165" s="66"/>
    </row>
    <row r="166" spans="1:16" hidden="1" x14ac:dyDescent="0.25">
      <c r="A166" s="22" t="s">
        <v>39</v>
      </c>
      <c r="B166" s="27" t="s">
        <v>227</v>
      </c>
      <c r="C166" s="28">
        <v>390000</v>
      </c>
      <c r="D166" s="67">
        <f>VLOOKUP(B166,'10.11'!B167:P428,15,0)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0"/>
        <v>0</v>
      </c>
      <c r="M166" s="30"/>
      <c r="N166" s="66">
        <f t="shared" si="9"/>
        <v>0</v>
      </c>
      <c r="O166" s="29"/>
      <c r="P166" s="66"/>
    </row>
    <row r="167" spans="1:16" hidden="1" x14ac:dyDescent="0.25">
      <c r="A167" s="22" t="s">
        <v>41</v>
      </c>
      <c r="B167" s="27" t="s">
        <v>228</v>
      </c>
      <c r="C167" s="28">
        <v>300000</v>
      </c>
      <c r="D167" s="67">
        <f>VLOOKUP(B167,'10.11'!B168:P429,15,0)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0"/>
        <v>0</v>
      </c>
      <c r="M167" s="30"/>
      <c r="N167" s="66">
        <f t="shared" si="9"/>
        <v>0</v>
      </c>
      <c r="O167" s="29"/>
      <c r="P167" s="66"/>
    </row>
    <row r="168" spans="1:16" x14ac:dyDescent="0.25">
      <c r="A168" s="22" t="s">
        <v>43</v>
      </c>
      <c r="B168" s="31" t="s">
        <v>229</v>
      </c>
      <c r="C168" s="28">
        <v>120000</v>
      </c>
      <c r="D168" s="67">
        <f>VLOOKUP(B168,'10.11'!B169:P430,15,0)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66"/>
    </row>
    <row r="169" spans="1:16" x14ac:dyDescent="0.25">
      <c r="A169" s="22" t="s">
        <v>45</v>
      </c>
      <c r="B169" s="31" t="s">
        <v>230</v>
      </c>
      <c r="C169" s="28">
        <v>300000</v>
      </c>
      <c r="D169" s="67">
        <f>VLOOKUP(B169,'10.11'!B170:P431,15,0)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0"/>
        <v>0</v>
      </c>
      <c r="M169" s="30"/>
      <c r="N169" s="66">
        <f t="shared" si="9"/>
        <v>0</v>
      </c>
      <c r="O169" s="29"/>
      <c r="P169" s="66"/>
    </row>
    <row r="170" spans="1:16" x14ac:dyDescent="0.25">
      <c r="A170" s="22" t="s">
        <v>47</v>
      </c>
      <c r="B170" s="31" t="s">
        <v>231</v>
      </c>
      <c r="C170" s="28">
        <v>220000</v>
      </c>
      <c r="D170" s="67">
        <f>VLOOKUP(B170,'10.11'!B171:P432,15,0)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66"/>
    </row>
    <row r="171" spans="1:16" x14ac:dyDescent="0.25">
      <c r="A171" s="22" t="s">
        <v>49</v>
      </c>
      <c r="B171" s="27" t="s">
        <v>232</v>
      </c>
      <c r="C171" s="28">
        <v>390000</v>
      </c>
      <c r="D171" s="67">
        <f>VLOOKUP(B171,'10.11'!B172:P433,15,0)</f>
        <v>1</v>
      </c>
      <c r="E171" s="30"/>
      <c r="F171" s="30"/>
      <c r="G171" s="30"/>
      <c r="H171" s="30"/>
      <c r="I171" s="29"/>
      <c r="J171" s="29"/>
      <c r="K171" s="29"/>
      <c r="L171" s="66">
        <f t="shared" si="10"/>
        <v>1</v>
      </c>
      <c r="M171" s="30"/>
      <c r="N171" s="66">
        <f t="shared" si="9"/>
        <v>0</v>
      </c>
      <c r="O171" s="29"/>
      <c r="P171" s="66">
        <v>1</v>
      </c>
    </row>
    <row r="172" spans="1:16" x14ac:dyDescent="0.25">
      <c r="A172" s="22" t="s">
        <v>51</v>
      </c>
      <c r="B172" s="27" t="s">
        <v>233</v>
      </c>
      <c r="C172" s="28">
        <v>300000</v>
      </c>
      <c r="D172" s="67">
        <f>VLOOKUP(B172,'10.11'!B173:P434,15,0)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0"/>
        <v>0</v>
      </c>
      <c r="M172" s="30"/>
      <c r="N172" s="66">
        <f t="shared" si="9"/>
        <v>0</v>
      </c>
      <c r="O172" s="29"/>
      <c r="P172" s="66"/>
    </row>
    <row r="173" spans="1:16" x14ac:dyDescent="0.25">
      <c r="A173" s="22" t="s">
        <v>53</v>
      </c>
      <c r="B173" s="27" t="s">
        <v>234</v>
      </c>
      <c r="C173" s="28">
        <v>390000</v>
      </c>
      <c r="D173" s="67">
        <f>VLOOKUP(B173,'10.11'!B174:P435,15,0)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0"/>
        <v>0</v>
      </c>
      <c r="M173" s="30"/>
      <c r="N173" s="66">
        <f t="shared" si="9"/>
        <v>0</v>
      </c>
      <c r="O173" s="29"/>
      <c r="P173" s="66"/>
    </row>
    <row r="174" spans="1:16" x14ac:dyDescent="0.25">
      <c r="A174" s="22" t="s">
        <v>55</v>
      </c>
      <c r="B174" s="27" t="s">
        <v>235</v>
      </c>
      <c r="C174" s="28">
        <v>300000</v>
      </c>
      <c r="D174" s="67">
        <f>VLOOKUP(B174,'10.11'!B175:P436,15,0)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0"/>
        <v>0</v>
      </c>
      <c r="M174" s="30"/>
      <c r="N174" s="66">
        <f t="shared" si="9"/>
        <v>0</v>
      </c>
      <c r="O174" s="29"/>
      <c r="P174" s="66"/>
    </row>
    <row r="175" spans="1:16" hidden="1" x14ac:dyDescent="0.25">
      <c r="A175" s="22" t="s">
        <v>57</v>
      </c>
      <c r="B175" s="27" t="s">
        <v>236</v>
      </c>
      <c r="C175" s="28">
        <v>390000</v>
      </c>
      <c r="D175" s="67">
        <f>VLOOKUP(B175,'10.11'!B176:P437,15,0)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66"/>
    </row>
    <row r="176" spans="1:16" hidden="1" x14ac:dyDescent="0.25">
      <c r="A176" s="22" t="s">
        <v>59</v>
      </c>
      <c r="B176" s="27" t="s">
        <v>237</v>
      </c>
      <c r="C176" s="28">
        <v>390000</v>
      </c>
      <c r="D176" s="67">
        <f>VLOOKUP(B176,'10.11'!B177:P438,15,0)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0"/>
        <v>0</v>
      </c>
      <c r="M176" s="30"/>
      <c r="N176" s="66">
        <f t="shared" si="9"/>
        <v>0</v>
      </c>
      <c r="O176" s="29"/>
      <c r="P176" s="66"/>
    </row>
    <row r="177" spans="1:16" x14ac:dyDescent="0.25">
      <c r="A177" s="22" t="s">
        <v>61</v>
      </c>
      <c r="B177" s="27" t="s">
        <v>238</v>
      </c>
      <c r="C177" s="28">
        <v>390000</v>
      </c>
      <c r="D177" s="67">
        <f>VLOOKUP(B177,'10.11'!B178:P439,15,0)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0"/>
        <v>0</v>
      </c>
      <c r="M177" s="30"/>
      <c r="N177" s="66">
        <f t="shared" si="9"/>
        <v>0</v>
      </c>
      <c r="O177" s="29"/>
      <c r="P177" s="66"/>
    </row>
    <row r="178" spans="1:16" x14ac:dyDescent="0.25">
      <c r="A178" s="22" t="s">
        <v>63</v>
      </c>
      <c r="B178" s="27" t="s">
        <v>239</v>
      </c>
      <c r="C178" s="28">
        <v>300000</v>
      </c>
      <c r="D178" s="67">
        <f>VLOOKUP(B178,'10.11'!B179:P440,15,0)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0"/>
        <v>0</v>
      </c>
      <c r="M178" s="30"/>
      <c r="N178" s="66">
        <f t="shared" si="9"/>
        <v>0</v>
      </c>
      <c r="O178" s="29"/>
      <c r="P178" s="66"/>
    </row>
    <row r="179" spans="1:16" x14ac:dyDescent="0.25">
      <c r="A179" s="22" t="s">
        <v>65</v>
      </c>
      <c r="B179" s="27" t="s">
        <v>240</v>
      </c>
      <c r="C179" s="28">
        <v>390000</v>
      </c>
      <c r="D179" s="67">
        <f>VLOOKUP(B179,'10.11'!B180:P441,15,0)</f>
        <v>0</v>
      </c>
      <c r="E179" s="30"/>
      <c r="F179" s="30"/>
      <c r="G179" s="30">
        <v>1</v>
      </c>
      <c r="H179" s="30"/>
      <c r="I179" s="29"/>
      <c r="J179" s="29"/>
      <c r="K179" s="29"/>
      <c r="L179" s="66">
        <f t="shared" si="10"/>
        <v>0</v>
      </c>
      <c r="M179" s="30">
        <v>1</v>
      </c>
      <c r="N179" s="66">
        <f t="shared" si="9"/>
        <v>0</v>
      </c>
      <c r="O179" s="29"/>
      <c r="P179" s="66"/>
    </row>
    <row r="180" spans="1:16" x14ac:dyDescent="0.25">
      <c r="A180" s="22" t="s">
        <v>67</v>
      </c>
      <c r="B180" s="27" t="s">
        <v>241</v>
      </c>
      <c r="C180" s="28">
        <v>300000</v>
      </c>
      <c r="D180" s="67">
        <f>VLOOKUP(B180,'10.11'!B181:P442,15,0)</f>
        <v>0</v>
      </c>
      <c r="E180" s="30"/>
      <c r="F180" s="30"/>
      <c r="G180" s="30"/>
      <c r="H180" s="30"/>
      <c r="I180" s="29"/>
      <c r="J180" s="29"/>
      <c r="K180" s="29"/>
      <c r="L180" s="66">
        <f t="shared" si="10"/>
        <v>0</v>
      </c>
      <c r="M180" s="30"/>
      <c r="N180" s="66">
        <f t="shared" si="9"/>
        <v>0</v>
      </c>
      <c r="O180" s="29"/>
      <c r="P180" s="66"/>
    </row>
    <row r="181" spans="1:16" hidden="1" x14ac:dyDescent="0.25">
      <c r="A181" s="22" t="s">
        <v>69</v>
      </c>
      <c r="B181" s="33" t="s">
        <v>242</v>
      </c>
      <c r="C181" s="34">
        <v>360000</v>
      </c>
      <c r="D181" s="67">
        <f>VLOOKUP(B181,'10.11'!B182:P443,15,0)</f>
        <v>0</v>
      </c>
      <c r="E181" s="30"/>
      <c r="F181" s="38"/>
      <c r="G181" s="38"/>
      <c r="H181" s="38"/>
      <c r="I181" s="37"/>
      <c r="J181" s="37"/>
      <c r="K181" s="37"/>
      <c r="L181" s="66">
        <f t="shared" si="10"/>
        <v>0</v>
      </c>
      <c r="M181" s="38"/>
      <c r="N181" s="66">
        <f t="shared" si="9"/>
        <v>0</v>
      </c>
      <c r="O181" s="29"/>
      <c r="P181" s="66"/>
    </row>
    <row r="182" spans="1:16" x14ac:dyDescent="0.25">
      <c r="A182" s="22" t="s">
        <v>71</v>
      </c>
      <c r="B182" s="33" t="s">
        <v>243</v>
      </c>
      <c r="C182" s="34"/>
      <c r="D182" s="67">
        <f>VLOOKUP(B182,'10.11'!B183:P444,15,0)</f>
        <v>0</v>
      </c>
      <c r="E182" s="30"/>
      <c r="F182" s="38"/>
      <c r="G182" s="38"/>
      <c r="H182" s="38"/>
      <c r="I182" s="37"/>
      <c r="J182" s="37"/>
      <c r="K182" s="37"/>
      <c r="L182" s="66">
        <f t="shared" si="10"/>
        <v>0</v>
      </c>
      <c r="M182" s="38"/>
      <c r="N182" s="66">
        <f t="shared" si="9"/>
        <v>0</v>
      </c>
      <c r="O182" s="29"/>
      <c r="P182" s="66"/>
    </row>
    <row r="183" spans="1:16" x14ac:dyDescent="0.25">
      <c r="A183" s="22" t="s">
        <v>73</v>
      </c>
      <c r="B183" s="33" t="s">
        <v>244</v>
      </c>
      <c r="C183" s="34"/>
      <c r="D183" s="67">
        <f>VLOOKUP(B183,'10.11'!B184:P445,15,0)</f>
        <v>0</v>
      </c>
      <c r="E183" s="30"/>
      <c r="F183" s="38"/>
      <c r="G183" s="38"/>
      <c r="H183" s="38"/>
      <c r="I183" s="37"/>
      <c r="J183" s="37"/>
      <c r="K183" s="37"/>
      <c r="L183" s="66">
        <f t="shared" si="10"/>
        <v>0</v>
      </c>
      <c r="M183" s="38"/>
      <c r="N183" s="66">
        <f t="shared" si="9"/>
        <v>0</v>
      </c>
      <c r="O183" s="29"/>
      <c r="P183" s="66"/>
    </row>
    <row r="184" spans="1:16" x14ac:dyDescent="0.25">
      <c r="A184" s="22" t="s">
        <v>75</v>
      </c>
      <c r="B184" s="33" t="s">
        <v>245</v>
      </c>
      <c r="C184" s="34"/>
      <c r="D184" s="67">
        <f>VLOOKUP(B184,'10.11'!B185:P446,15,0)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0"/>
        <v>0</v>
      </c>
      <c r="M184" s="38"/>
      <c r="N184" s="66">
        <f t="shared" si="9"/>
        <v>0</v>
      </c>
      <c r="O184" s="29"/>
      <c r="P184" s="66"/>
    </row>
    <row r="185" spans="1:16" x14ac:dyDescent="0.25">
      <c r="A185" s="22" t="s">
        <v>77</v>
      </c>
      <c r="B185" s="33" t="s">
        <v>246</v>
      </c>
      <c r="C185" s="34"/>
      <c r="D185" s="67">
        <f>VLOOKUP(B185,'10.11'!B186:P447,15,0)</f>
        <v>0</v>
      </c>
      <c r="E185" s="30"/>
      <c r="F185" s="38"/>
      <c r="G185" s="38"/>
      <c r="H185" s="38"/>
      <c r="I185" s="37"/>
      <c r="J185" s="37"/>
      <c r="K185" s="37"/>
      <c r="L185" s="66">
        <f t="shared" si="10"/>
        <v>0</v>
      </c>
      <c r="M185" s="38"/>
      <c r="N185" s="66">
        <f t="shared" si="9"/>
        <v>0</v>
      </c>
      <c r="O185" s="29"/>
      <c r="P185" s="66"/>
    </row>
    <row r="186" spans="1:16" x14ac:dyDescent="0.25">
      <c r="A186" s="22" t="s">
        <v>79</v>
      </c>
      <c r="B186" s="33" t="s">
        <v>330</v>
      </c>
      <c r="C186" s="34"/>
      <c r="D186" s="67">
        <f>VLOOKUP(B186,'10.11'!B187:P448,15,0)</f>
        <v>0</v>
      </c>
      <c r="E186" s="30"/>
      <c r="F186" s="38"/>
      <c r="G186" s="38"/>
      <c r="H186" s="38"/>
      <c r="I186" s="37"/>
      <c r="J186" s="37"/>
      <c r="K186" s="37"/>
      <c r="L186" s="66"/>
      <c r="M186" s="38"/>
      <c r="N186" s="66"/>
      <c r="O186" s="29"/>
      <c r="P186" s="66"/>
    </row>
    <row r="187" spans="1:16" x14ac:dyDescent="0.25">
      <c r="A187" s="22" t="s">
        <v>81</v>
      </c>
      <c r="B187" s="33" t="s">
        <v>329</v>
      </c>
      <c r="C187" s="34"/>
      <c r="D187" s="67">
        <f>VLOOKUP(B187,'10.11'!B188:P449,15,0)</f>
        <v>0</v>
      </c>
      <c r="E187" s="30"/>
      <c r="F187" s="38"/>
      <c r="G187" s="38"/>
      <c r="H187" s="38"/>
      <c r="I187" s="37"/>
      <c r="J187" s="37"/>
      <c r="K187" s="37"/>
      <c r="L187" s="66">
        <f t="shared" si="10"/>
        <v>0</v>
      </c>
      <c r="M187" s="38"/>
      <c r="N187" s="66">
        <f t="shared" si="9"/>
        <v>0</v>
      </c>
      <c r="O187" s="29"/>
      <c r="P187" s="66"/>
    </row>
    <row r="188" spans="1:16" x14ac:dyDescent="0.25">
      <c r="A188" s="17"/>
      <c r="B188" s="48" t="s">
        <v>247</v>
      </c>
      <c r="C188" s="19"/>
      <c r="D188" s="67">
        <f>VLOOKUP(B188,'10.11'!B189:P450,15,0)</f>
        <v>0</v>
      </c>
      <c r="E188" s="20"/>
      <c r="F188" s="20"/>
      <c r="G188" s="20"/>
      <c r="H188" s="20"/>
      <c r="I188" s="20"/>
      <c r="J188" s="20"/>
      <c r="K188" s="20"/>
      <c r="L188" s="67"/>
      <c r="M188" s="21"/>
      <c r="N188" s="67"/>
      <c r="O188" s="20"/>
      <c r="P188" s="67"/>
    </row>
    <row r="189" spans="1:16" x14ac:dyDescent="0.25">
      <c r="A189" s="22" t="s">
        <v>17</v>
      </c>
      <c r="B189" s="23" t="s">
        <v>248</v>
      </c>
      <c r="C189" s="24">
        <v>42000</v>
      </c>
      <c r="D189" s="67">
        <f>VLOOKUP(B189,'10.11'!B190:P451,15,0)</f>
        <v>0</v>
      </c>
      <c r="E189" s="38"/>
      <c r="F189" s="38"/>
      <c r="G189" s="26"/>
      <c r="H189" s="26"/>
      <c r="I189" s="25"/>
      <c r="J189" s="25"/>
      <c r="K189" s="25"/>
      <c r="L189" s="68">
        <f>D189+G189+H189-I189-J189-K189-M189</f>
        <v>0</v>
      </c>
      <c r="M189" s="26"/>
      <c r="N189" s="68">
        <f t="shared" si="9"/>
        <v>0</v>
      </c>
      <c r="O189" s="37"/>
      <c r="P189" s="68"/>
    </row>
    <row r="190" spans="1:16" x14ac:dyDescent="0.25">
      <c r="A190" s="22" t="s">
        <v>19</v>
      </c>
      <c r="B190" s="27" t="s">
        <v>249</v>
      </c>
      <c r="C190" s="28">
        <v>36000</v>
      </c>
      <c r="D190" s="67">
        <f>VLOOKUP(B190,'10.11'!B191:P452,15,0)</f>
        <v>0</v>
      </c>
      <c r="E190" s="38"/>
      <c r="F190" s="38"/>
      <c r="G190" s="26"/>
      <c r="H190" s="26"/>
      <c r="I190" s="25"/>
      <c r="J190" s="25"/>
      <c r="K190" s="25"/>
      <c r="L190" s="68">
        <f t="shared" ref="L190:L201" si="11">D190+G190+H190-I190-J190-K190-M190</f>
        <v>0</v>
      </c>
      <c r="M190" s="26"/>
      <c r="N190" s="68">
        <f t="shared" si="9"/>
        <v>0</v>
      </c>
      <c r="O190" s="37"/>
      <c r="P190" s="68"/>
    </row>
    <row r="191" spans="1:16" x14ac:dyDescent="0.25">
      <c r="A191" s="22" t="s">
        <v>21</v>
      </c>
      <c r="B191" s="27" t="s">
        <v>250</v>
      </c>
      <c r="C191" s="28">
        <v>43000</v>
      </c>
      <c r="D191" s="67">
        <f>VLOOKUP(B191,'10.11'!B192:P453,15,0)</f>
        <v>6</v>
      </c>
      <c r="E191" s="38"/>
      <c r="F191" s="38"/>
      <c r="G191" s="26">
        <v>9</v>
      </c>
      <c r="H191" s="26"/>
      <c r="I191" s="25"/>
      <c r="J191" s="25"/>
      <c r="K191" s="25"/>
      <c r="L191" s="68">
        <f t="shared" si="11"/>
        <v>2</v>
      </c>
      <c r="M191" s="26">
        <v>13</v>
      </c>
      <c r="N191" s="68">
        <f t="shared" si="9"/>
        <v>0</v>
      </c>
      <c r="O191" s="37"/>
      <c r="P191" s="68">
        <v>2</v>
      </c>
    </row>
    <row r="192" spans="1:16" x14ac:dyDescent="0.25">
      <c r="A192" s="22" t="s">
        <v>23</v>
      </c>
      <c r="B192" s="27" t="s">
        <v>251</v>
      </c>
      <c r="C192" s="28">
        <v>12000</v>
      </c>
      <c r="D192" s="67">
        <f>VLOOKUP(B192,'10.11'!B193:P454,15,0)</f>
        <v>0</v>
      </c>
      <c r="E192" s="38"/>
      <c r="F192" s="38"/>
      <c r="G192" s="26"/>
      <c r="H192" s="26"/>
      <c r="I192" s="25"/>
      <c r="J192" s="25"/>
      <c r="K192" s="25"/>
      <c r="L192" s="68">
        <f t="shared" si="11"/>
        <v>0</v>
      </c>
      <c r="M192" s="26"/>
      <c r="N192" s="68">
        <f t="shared" si="9"/>
        <v>0</v>
      </c>
      <c r="O192" s="37"/>
      <c r="P192" s="68"/>
    </row>
    <row r="193" spans="1:18" x14ac:dyDescent="0.25">
      <c r="A193" s="22" t="s">
        <v>27</v>
      </c>
      <c r="B193" s="27" t="s">
        <v>252</v>
      </c>
      <c r="C193" s="28">
        <v>44000</v>
      </c>
      <c r="D193" s="67">
        <f>VLOOKUP(B193,'10.11'!B194:P455,15,0)</f>
        <v>9</v>
      </c>
      <c r="E193" s="38"/>
      <c r="F193" s="38"/>
      <c r="G193" s="26"/>
      <c r="H193" s="26"/>
      <c r="I193" s="25"/>
      <c r="J193" s="25"/>
      <c r="K193" s="25"/>
      <c r="L193" s="68">
        <f t="shared" si="11"/>
        <v>-2</v>
      </c>
      <c r="M193" s="26">
        <v>11</v>
      </c>
      <c r="N193" s="68">
        <f t="shared" si="9"/>
        <v>2</v>
      </c>
      <c r="O193" s="37"/>
      <c r="P193" s="68"/>
    </row>
    <row r="194" spans="1:18" x14ac:dyDescent="0.25">
      <c r="A194" s="22" t="s">
        <v>29</v>
      </c>
      <c r="B194" s="27" t="s">
        <v>253</v>
      </c>
      <c r="C194" s="28">
        <v>42000</v>
      </c>
      <c r="D194" s="67">
        <f>VLOOKUP(B194,'10.11'!B195:P456,15,0)</f>
        <v>0</v>
      </c>
      <c r="E194" s="38"/>
      <c r="F194" s="38"/>
      <c r="G194" s="26"/>
      <c r="H194" s="26"/>
      <c r="I194" s="25"/>
      <c r="J194" s="25"/>
      <c r="K194" s="25"/>
      <c r="L194" s="68">
        <f t="shared" si="11"/>
        <v>0</v>
      </c>
      <c r="M194" s="26"/>
      <c r="N194" s="68">
        <f t="shared" si="9"/>
        <v>0</v>
      </c>
      <c r="O194" s="37"/>
      <c r="P194" s="68"/>
    </row>
    <row r="195" spans="1:18" x14ac:dyDescent="0.25">
      <c r="A195" s="22" t="s">
        <v>31</v>
      </c>
      <c r="B195" s="27" t="s">
        <v>254</v>
      </c>
      <c r="C195" s="28">
        <v>12000</v>
      </c>
      <c r="D195" s="67">
        <f>VLOOKUP(B195,'10.11'!B196:P457,15,0)</f>
        <v>0</v>
      </c>
      <c r="E195" s="38"/>
      <c r="F195" s="38"/>
      <c r="G195" s="25"/>
      <c r="H195" s="26"/>
      <c r="I195" s="25"/>
      <c r="J195" s="25"/>
      <c r="K195" s="25"/>
      <c r="L195" s="68">
        <f t="shared" si="11"/>
        <v>0</v>
      </c>
      <c r="M195" s="26"/>
      <c r="N195" s="68">
        <f t="shared" si="9"/>
        <v>0</v>
      </c>
      <c r="O195" s="37"/>
      <c r="P195" s="68"/>
    </row>
    <row r="196" spans="1:18" x14ac:dyDescent="0.25">
      <c r="A196" s="22" t="s">
        <v>33</v>
      </c>
      <c r="B196" s="27" t="s">
        <v>255</v>
      </c>
      <c r="C196" s="28">
        <v>43000</v>
      </c>
      <c r="D196" s="67">
        <f>VLOOKUP(B196,'10.11'!B197:P458,15,0)</f>
        <v>4</v>
      </c>
      <c r="E196" s="38"/>
      <c r="F196" s="38"/>
      <c r="G196" s="26"/>
      <c r="H196" s="26"/>
      <c r="I196" s="25"/>
      <c r="J196" s="25"/>
      <c r="K196" s="25"/>
      <c r="L196" s="68">
        <f t="shared" si="11"/>
        <v>2</v>
      </c>
      <c r="M196" s="26">
        <v>2</v>
      </c>
      <c r="N196" s="68">
        <f t="shared" si="9"/>
        <v>-2</v>
      </c>
      <c r="O196" s="37"/>
      <c r="P196" s="68"/>
    </row>
    <row r="197" spans="1:18" x14ac:dyDescent="0.25">
      <c r="A197" s="22" t="s">
        <v>35</v>
      </c>
      <c r="B197" s="27" t="s">
        <v>256</v>
      </c>
      <c r="C197" s="28">
        <v>12000</v>
      </c>
      <c r="D197" s="67">
        <f>VLOOKUP(B197,'10.11'!B198:P459,15,0)</f>
        <v>0</v>
      </c>
      <c r="E197" s="38"/>
      <c r="F197" s="38"/>
      <c r="G197" s="26"/>
      <c r="H197" s="26"/>
      <c r="I197" s="25"/>
      <c r="J197" s="25"/>
      <c r="K197" s="25"/>
      <c r="L197" s="68">
        <f t="shared" si="11"/>
        <v>0</v>
      </c>
      <c r="M197" s="26"/>
      <c r="N197" s="68">
        <f t="shared" si="9"/>
        <v>0</v>
      </c>
      <c r="O197" s="37"/>
      <c r="P197" s="68"/>
    </row>
    <row r="198" spans="1:18" x14ac:dyDescent="0.25">
      <c r="A198" s="22" t="s">
        <v>37</v>
      </c>
      <c r="B198" s="27" t="s">
        <v>257</v>
      </c>
      <c r="C198" s="28">
        <v>43000</v>
      </c>
      <c r="D198" s="67">
        <f>VLOOKUP(B198,'10.11'!B199:P460,15,0)</f>
        <v>8</v>
      </c>
      <c r="E198" s="38"/>
      <c r="F198" s="38"/>
      <c r="G198" s="26"/>
      <c r="H198" s="26"/>
      <c r="I198" s="25"/>
      <c r="J198" s="25"/>
      <c r="K198" s="25"/>
      <c r="L198" s="68">
        <f t="shared" si="11"/>
        <v>0</v>
      </c>
      <c r="M198" s="26">
        <v>8</v>
      </c>
      <c r="N198" s="68">
        <f t="shared" si="9"/>
        <v>0</v>
      </c>
      <c r="O198" s="37"/>
      <c r="P198" s="68"/>
    </row>
    <row r="199" spans="1:18" x14ac:dyDescent="0.25">
      <c r="A199" s="22" t="s">
        <v>39</v>
      </c>
      <c r="B199" s="27" t="s">
        <v>258</v>
      </c>
      <c r="C199" s="28">
        <v>45000</v>
      </c>
      <c r="D199" s="67">
        <f>VLOOKUP(B199,'10.11'!B200:P461,15,0)</f>
        <v>2</v>
      </c>
      <c r="E199" s="38"/>
      <c r="F199" s="38"/>
      <c r="G199" s="25">
        <v>6</v>
      </c>
      <c r="H199" s="26"/>
      <c r="I199" s="25"/>
      <c r="J199" s="25"/>
      <c r="K199" s="25"/>
      <c r="L199" s="68">
        <f t="shared" si="11"/>
        <v>4</v>
      </c>
      <c r="M199" s="26">
        <v>4</v>
      </c>
      <c r="N199" s="68">
        <f t="shared" si="9"/>
        <v>0</v>
      </c>
      <c r="O199" s="37"/>
      <c r="P199" s="68">
        <v>4</v>
      </c>
    </row>
    <row r="200" spans="1:18" x14ac:dyDescent="0.25">
      <c r="A200" s="22" t="s">
        <v>41</v>
      </c>
      <c r="B200" s="33" t="s">
        <v>259</v>
      </c>
      <c r="C200" s="34">
        <v>45000</v>
      </c>
      <c r="D200" s="67">
        <f>VLOOKUP(B200,'10.11'!B201:P462,15,0)</f>
        <v>0</v>
      </c>
      <c r="E200" s="38"/>
      <c r="F200" s="38"/>
      <c r="G200" s="26"/>
      <c r="H200" s="26"/>
      <c r="I200" s="25"/>
      <c r="J200" s="25"/>
      <c r="K200" s="25"/>
      <c r="L200" s="68">
        <f t="shared" si="11"/>
        <v>0</v>
      </c>
      <c r="M200" s="26"/>
      <c r="N200" s="68">
        <f t="shared" si="9"/>
        <v>0</v>
      </c>
      <c r="O200" s="37"/>
      <c r="P200" s="68"/>
    </row>
    <row r="201" spans="1:18" x14ac:dyDescent="0.25">
      <c r="A201" s="35" t="s">
        <v>43</v>
      </c>
      <c r="B201" s="27" t="s">
        <v>260</v>
      </c>
      <c r="C201" s="28">
        <v>45000</v>
      </c>
      <c r="D201" s="67">
        <f>VLOOKUP(B201,'10.11'!B202:P463,15,0)</f>
        <v>0</v>
      </c>
      <c r="E201" s="30"/>
      <c r="F201" s="30"/>
      <c r="G201" s="30"/>
      <c r="H201" s="30"/>
      <c r="I201" s="29"/>
      <c r="J201" s="29"/>
      <c r="K201" s="29"/>
      <c r="L201" s="66">
        <f t="shared" si="11"/>
        <v>0</v>
      </c>
      <c r="M201" s="30"/>
      <c r="N201" s="66">
        <f t="shared" si="9"/>
        <v>0</v>
      </c>
      <c r="O201" s="29"/>
      <c r="P201" s="66"/>
    </row>
    <row r="202" spans="1:18" x14ac:dyDescent="0.25">
      <c r="A202" s="49"/>
      <c r="B202" s="50" t="s">
        <v>261</v>
      </c>
      <c r="C202" s="51"/>
      <c r="D202" s="67">
        <f>VLOOKUP(B202,'10.11'!B203:P464,15,0)</f>
        <v>0</v>
      </c>
      <c r="E202" s="52"/>
      <c r="F202" s="52"/>
      <c r="G202" s="52"/>
      <c r="H202" s="53"/>
      <c r="I202" s="52"/>
      <c r="J202" s="52"/>
      <c r="K202" s="52"/>
      <c r="L202" s="67"/>
      <c r="M202" s="21"/>
      <c r="N202" s="67"/>
      <c r="O202" s="20"/>
      <c r="P202" s="67"/>
    </row>
    <row r="203" spans="1:18" x14ac:dyDescent="0.25">
      <c r="A203" s="35" t="s">
        <v>17</v>
      </c>
      <c r="B203" s="27" t="s">
        <v>262</v>
      </c>
      <c r="C203" s="28">
        <v>20000</v>
      </c>
      <c r="D203" s="67">
        <f>VLOOKUP(B203,'10.11'!B204:P465,15,0)</f>
        <v>0</v>
      </c>
      <c r="E203" s="25"/>
      <c r="F203" s="25"/>
      <c r="G203" s="25"/>
      <c r="H203" s="25"/>
      <c r="I203" s="25"/>
      <c r="J203" s="25"/>
      <c r="K203" s="25"/>
      <c r="L203" s="65">
        <f>D203+G203+H203-I203-J203-K203-M203</f>
        <v>0</v>
      </c>
      <c r="M203" s="26"/>
      <c r="N203" s="65">
        <f t="shared" si="9"/>
        <v>0</v>
      </c>
      <c r="O203" s="25"/>
      <c r="P203" s="65"/>
      <c r="R203" s="105"/>
    </row>
    <row r="204" spans="1:18" x14ac:dyDescent="0.25">
      <c r="A204" s="35" t="s">
        <v>19</v>
      </c>
      <c r="B204" s="27" t="s">
        <v>263</v>
      </c>
      <c r="C204" s="28">
        <v>108000</v>
      </c>
      <c r="D204" s="67">
        <f>VLOOKUP(B204,'10.11'!B205:P466,15,0)</f>
        <v>1</v>
      </c>
      <c r="E204" s="25"/>
      <c r="F204" s="25"/>
      <c r="G204" s="25">
        <v>19</v>
      </c>
      <c r="H204" s="25"/>
      <c r="I204" s="25"/>
      <c r="J204" s="25"/>
      <c r="K204" s="25"/>
      <c r="L204" s="65">
        <f t="shared" ref="L204:L229" si="12">D204+G204+H204-I204-J204-K204-M204</f>
        <v>0</v>
      </c>
      <c r="M204" s="26">
        <v>20</v>
      </c>
      <c r="N204" s="65">
        <f t="shared" si="9"/>
        <v>0</v>
      </c>
      <c r="O204" s="25"/>
      <c r="P204" s="65"/>
    </row>
    <row r="205" spans="1:18" hidden="1" x14ac:dyDescent="0.25">
      <c r="A205" s="35" t="s">
        <v>21</v>
      </c>
      <c r="B205" s="27" t="s">
        <v>264</v>
      </c>
      <c r="C205" s="28">
        <v>50000</v>
      </c>
      <c r="D205" s="67">
        <f>VLOOKUP(B205,'10.11'!B206:P467,15,0)</f>
        <v>0</v>
      </c>
      <c r="E205" s="25"/>
      <c r="F205" s="25"/>
      <c r="G205" s="25"/>
      <c r="H205" s="25"/>
      <c r="I205" s="25"/>
      <c r="J205" s="25"/>
      <c r="K205" s="25"/>
      <c r="L205" s="65">
        <f t="shared" si="12"/>
        <v>0</v>
      </c>
      <c r="M205" s="26"/>
      <c r="N205" s="65">
        <f t="shared" si="9"/>
        <v>0</v>
      </c>
      <c r="O205" s="25"/>
      <c r="P205" s="65"/>
    </row>
    <row r="206" spans="1:18" hidden="1" x14ac:dyDescent="0.25">
      <c r="A206" s="35" t="s">
        <v>23</v>
      </c>
      <c r="B206" s="27" t="s">
        <v>265</v>
      </c>
      <c r="C206" s="28">
        <v>20000</v>
      </c>
      <c r="D206" s="67">
        <f>VLOOKUP(B206,'10.11'!B207:P468,15,0)</f>
        <v>0</v>
      </c>
      <c r="E206" s="25"/>
      <c r="F206" s="25"/>
      <c r="G206" s="25"/>
      <c r="H206" s="25"/>
      <c r="I206" s="25"/>
      <c r="J206" s="25"/>
      <c r="K206" s="25"/>
      <c r="L206" s="65">
        <f t="shared" si="12"/>
        <v>0</v>
      </c>
      <c r="M206" s="26"/>
      <c r="N206" s="65">
        <f t="shared" si="9"/>
        <v>0</v>
      </c>
      <c r="O206" s="25"/>
      <c r="P206" s="65"/>
    </row>
    <row r="207" spans="1:18" hidden="1" x14ac:dyDescent="0.25">
      <c r="A207" s="35" t="s">
        <v>25</v>
      </c>
      <c r="B207" s="27" t="s">
        <v>266</v>
      </c>
      <c r="C207" s="28">
        <v>20000</v>
      </c>
      <c r="D207" s="67">
        <f>VLOOKUP(B207,'10.11'!B208:P469,15,0)</f>
        <v>0</v>
      </c>
      <c r="E207" s="25"/>
      <c r="F207" s="25"/>
      <c r="G207" s="25"/>
      <c r="H207" s="25"/>
      <c r="I207" s="25"/>
      <c r="J207" s="25"/>
      <c r="K207" s="25"/>
      <c r="L207" s="65">
        <f t="shared" si="12"/>
        <v>0</v>
      </c>
      <c r="M207" s="26"/>
      <c r="N207" s="65">
        <f t="shared" si="9"/>
        <v>0</v>
      </c>
      <c r="O207" s="25"/>
      <c r="P207" s="65"/>
    </row>
    <row r="208" spans="1:18" hidden="1" x14ac:dyDescent="0.25">
      <c r="A208" s="35" t="s">
        <v>27</v>
      </c>
      <c r="B208" s="27" t="s">
        <v>267</v>
      </c>
      <c r="C208" s="28">
        <v>20000</v>
      </c>
      <c r="D208" s="67">
        <f>VLOOKUP(B208,'10.11'!B209:P470,15,0)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65"/>
    </row>
    <row r="209" spans="1:16" hidden="1" x14ac:dyDescent="0.25">
      <c r="A209" s="35" t="s">
        <v>29</v>
      </c>
      <c r="B209" s="27" t="s">
        <v>268</v>
      </c>
      <c r="C209" s="28">
        <v>50000</v>
      </c>
      <c r="D209" s="67">
        <f>VLOOKUP(B209,'10.11'!B210:P471,15,0)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65"/>
    </row>
    <row r="210" spans="1:16" hidden="1" x14ac:dyDescent="0.25">
      <c r="A210" s="35" t="s">
        <v>31</v>
      </c>
      <c r="B210" s="27" t="s">
        <v>269</v>
      </c>
      <c r="C210" s="28">
        <v>22000</v>
      </c>
      <c r="D210" s="67">
        <f>VLOOKUP(B210,'10.11'!B211:P472,15,0)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2"/>
        <v>0</v>
      </c>
      <c r="M210" s="26"/>
      <c r="N210" s="65">
        <f t="shared" si="9"/>
        <v>0</v>
      </c>
      <c r="O210" s="25"/>
      <c r="P210" s="65"/>
    </row>
    <row r="211" spans="1:16" x14ac:dyDescent="0.25">
      <c r="A211" s="104" t="s">
        <v>23</v>
      </c>
      <c r="B211" s="2" t="s">
        <v>265</v>
      </c>
      <c r="C211" s="3">
        <v>20000</v>
      </c>
      <c r="D211" s="64"/>
      <c r="G211" s="107"/>
      <c r="H211" s="107"/>
      <c r="I211" s="108"/>
      <c r="J211" s="108"/>
      <c r="K211" s="108"/>
      <c r="L211" s="106"/>
      <c r="M211" s="107"/>
      <c r="N211" s="106"/>
      <c r="P211" s="106"/>
    </row>
    <row r="212" spans="1:16" x14ac:dyDescent="0.25">
      <c r="A212" s="35" t="s">
        <v>25</v>
      </c>
      <c r="B212" s="27" t="s">
        <v>266</v>
      </c>
      <c r="C212" s="28">
        <v>20000</v>
      </c>
      <c r="D212" s="67"/>
      <c r="E212" s="25"/>
      <c r="F212" s="25"/>
      <c r="G212" s="25"/>
      <c r="H212" s="25"/>
      <c r="I212" s="25"/>
      <c r="J212" s="25"/>
      <c r="K212" s="25"/>
      <c r="L212" s="65"/>
      <c r="M212" s="26"/>
      <c r="N212" s="65"/>
      <c r="O212" s="25"/>
      <c r="P212" s="65"/>
    </row>
    <row r="213" spans="1:16" x14ac:dyDescent="0.25">
      <c r="A213" s="35" t="s">
        <v>27</v>
      </c>
      <c r="B213" s="27" t="s">
        <v>267</v>
      </c>
      <c r="C213" s="28">
        <v>20000</v>
      </c>
      <c r="D213" s="67"/>
      <c r="E213" s="25"/>
      <c r="F213" s="25"/>
      <c r="G213" s="25"/>
      <c r="H213" s="25"/>
      <c r="I213" s="25"/>
      <c r="J213" s="25"/>
      <c r="K213" s="25"/>
      <c r="L213" s="65"/>
      <c r="M213" s="26"/>
      <c r="N213" s="65"/>
      <c r="O213" s="25"/>
      <c r="P213" s="65"/>
    </row>
    <row r="214" spans="1:16" x14ac:dyDescent="0.25">
      <c r="A214" s="35" t="s">
        <v>33</v>
      </c>
      <c r="B214" s="27" t="s">
        <v>270</v>
      </c>
      <c r="C214" s="28">
        <v>99000</v>
      </c>
      <c r="D214" s="67">
        <f>VLOOKUP(B214,'10.11'!B215:P473,15,0)</f>
        <v>0</v>
      </c>
      <c r="E214" s="25"/>
      <c r="F214" s="25"/>
      <c r="G214" s="25"/>
      <c r="H214" s="25"/>
      <c r="I214" s="25"/>
      <c r="J214" s="25"/>
      <c r="K214" s="25"/>
      <c r="L214" s="65">
        <f>D214+G214+H214-I214-J214-K214-M214</f>
        <v>0</v>
      </c>
      <c r="M214" s="26"/>
      <c r="N214" s="65">
        <f>P214-L214</f>
        <v>0</v>
      </c>
      <c r="O214" s="25"/>
      <c r="P214" s="65"/>
    </row>
    <row r="215" spans="1:16" x14ac:dyDescent="0.25">
      <c r="A215" s="35" t="s">
        <v>35</v>
      </c>
      <c r="B215" s="27" t="s">
        <v>271</v>
      </c>
      <c r="C215" s="28">
        <v>22000</v>
      </c>
      <c r="D215" s="67">
        <f>VLOOKUP(B215,'10.11'!B216:P474,15,0)</f>
        <v>73</v>
      </c>
      <c r="E215" s="25"/>
      <c r="F215" s="25"/>
      <c r="G215" s="25"/>
      <c r="H215" s="25"/>
      <c r="I215" s="25"/>
      <c r="J215" s="25"/>
      <c r="K215" s="25"/>
      <c r="L215" s="65">
        <f t="shared" si="12"/>
        <v>41</v>
      </c>
      <c r="M215" s="26">
        <v>32</v>
      </c>
      <c r="N215" s="65">
        <f t="shared" si="9"/>
        <v>0</v>
      </c>
      <c r="O215" s="25"/>
      <c r="P215" s="65">
        <v>41</v>
      </c>
    </row>
    <row r="216" spans="1:16" hidden="1" x14ac:dyDescent="0.25">
      <c r="A216" s="35" t="s">
        <v>37</v>
      </c>
      <c r="B216" s="31" t="s">
        <v>272</v>
      </c>
      <c r="C216" s="28">
        <v>13000</v>
      </c>
      <c r="D216" s="67">
        <f>VLOOKUP(B216,'10.11'!B217:P475,15,0)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2"/>
        <v>0</v>
      </c>
      <c r="M216" s="26"/>
      <c r="N216" s="65">
        <f t="shared" si="9"/>
        <v>0</v>
      </c>
      <c r="O216" s="25"/>
      <c r="P216" s="65"/>
    </row>
    <row r="217" spans="1:16" hidden="1" x14ac:dyDescent="0.25">
      <c r="A217" s="35" t="s">
        <v>39</v>
      </c>
      <c r="B217" s="27" t="s">
        <v>273</v>
      </c>
      <c r="C217" s="28">
        <v>22000</v>
      </c>
      <c r="D217" s="67">
        <f>VLOOKUP(B217,'10.11'!B218:P476,15,0)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9"/>
        <v>0</v>
      </c>
      <c r="O217" s="25"/>
      <c r="P217" s="65"/>
    </row>
    <row r="218" spans="1:16" hidden="1" x14ac:dyDescent="0.25">
      <c r="A218" s="35" t="s">
        <v>41</v>
      </c>
      <c r="B218" s="27" t="s">
        <v>274</v>
      </c>
      <c r="C218" s="28">
        <v>32000</v>
      </c>
      <c r="D218" s="67">
        <f>VLOOKUP(B218,'10.11'!B219:P477,15,0)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2"/>
        <v>0</v>
      </c>
      <c r="M218" s="26"/>
      <c r="N218" s="65">
        <f t="shared" si="9"/>
        <v>0</v>
      </c>
      <c r="O218" s="25"/>
      <c r="P218" s="65"/>
    </row>
    <row r="219" spans="1:16" hidden="1" x14ac:dyDescent="0.25">
      <c r="A219" s="35" t="s">
        <v>43</v>
      </c>
      <c r="B219" s="27" t="s">
        <v>275</v>
      </c>
      <c r="C219" s="28">
        <v>20000</v>
      </c>
      <c r="D219" s="67">
        <f>VLOOKUP(B219,'10.11'!B220:P478,15,0)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2"/>
        <v>0</v>
      </c>
      <c r="M219" s="26"/>
      <c r="N219" s="65">
        <f t="shared" si="9"/>
        <v>0</v>
      </c>
      <c r="O219" s="25"/>
      <c r="P219" s="65"/>
    </row>
    <row r="220" spans="1:16" hidden="1" x14ac:dyDescent="0.25">
      <c r="A220" s="35" t="s">
        <v>45</v>
      </c>
      <c r="B220" s="27" t="s">
        <v>276</v>
      </c>
      <c r="C220" s="28">
        <v>20000</v>
      </c>
      <c r="D220" s="67">
        <f>VLOOKUP(B220,'10.11'!B221:P479,15,0)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si="9"/>
        <v>0</v>
      </c>
      <c r="O220" s="25"/>
      <c r="P220" s="65"/>
    </row>
    <row r="221" spans="1:16" hidden="1" x14ac:dyDescent="0.25">
      <c r="A221" s="35" t="s">
        <v>47</v>
      </c>
      <c r="B221" s="27" t="s">
        <v>277</v>
      </c>
      <c r="C221" s="28">
        <v>20000</v>
      </c>
      <c r="D221" s="67">
        <f>VLOOKUP(B221,'10.11'!B222:P480,15,0)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ref="N221:N274" si="13">P221-L221</f>
        <v>0</v>
      </c>
      <c r="O221" s="25"/>
      <c r="P221" s="65"/>
    </row>
    <row r="222" spans="1:16" hidden="1" x14ac:dyDescent="0.25">
      <c r="A222" s="35" t="s">
        <v>49</v>
      </c>
      <c r="B222" s="27" t="s">
        <v>278</v>
      </c>
      <c r="C222" s="28">
        <v>88000</v>
      </c>
      <c r="D222" s="67">
        <f>VLOOKUP(B222,'10.11'!B223:P481,15,0)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2"/>
        <v>0</v>
      </c>
      <c r="M222" s="26"/>
      <c r="N222" s="65">
        <f t="shared" si="13"/>
        <v>0</v>
      </c>
      <c r="O222" s="25"/>
      <c r="P222" s="65"/>
    </row>
    <row r="223" spans="1:16" x14ac:dyDescent="0.25">
      <c r="A223" s="35" t="s">
        <v>51</v>
      </c>
      <c r="B223" s="27" t="s">
        <v>279</v>
      </c>
      <c r="C223" s="28">
        <v>20000</v>
      </c>
      <c r="D223" s="67">
        <f>VLOOKUP(B223,'10.11'!B224:P482,15,0)</f>
        <v>16</v>
      </c>
      <c r="E223" s="25"/>
      <c r="F223" s="25"/>
      <c r="G223" s="25">
        <v>28</v>
      </c>
      <c r="H223" s="25"/>
      <c r="I223" s="25"/>
      <c r="J223" s="25"/>
      <c r="K223" s="25"/>
      <c r="L223" s="65">
        <f t="shared" si="12"/>
        <v>37</v>
      </c>
      <c r="M223" s="26">
        <v>7</v>
      </c>
      <c r="N223" s="65">
        <f t="shared" si="13"/>
        <v>-16</v>
      </c>
      <c r="O223" s="25"/>
      <c r="P223" s="65">
        <v>21</v>
      </c>
    </row>
    <row r="224" spans="1:16" hidden="1" x14ac:dyDescent="0.25">
      <c r="A224" s="35" t="s">
        <v>53</v>
      </c>
      <c r="B224" s="27" t="s">
        <v>280</v>
      </c>
      <c r="C224" s="28">
        <v>88000</v>
      </c>
      <c r="D224" s="67">
        <f>VLOOKUP(B224,'10.11'!B225:P483,15,0)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2"/>
        <v>0</v>
      </c>
      <c r="M224" s="26"/>
      <c r="N224" s="65">
        <f t="shared" si="13"/>
        <v>0</v>
      </c>
      <c r="O224" s="25"/>
      <c r="P224" s="65"/>
    </row>
    <row r="225" spans="1:16" x14ac:dyDescent="0.25">
      <c r="A225" s="35" t="s">
        <v>55</v>
      </c>
      <c r="B225" s="27" t="s">
        <v>281</v>
      </c>
      <c r="C225" s="28">
        <v>20000</v>
      </c>
      <c r="D225" s="67">
        <f>VLOOKUP(B225,'10.11'!B226:P484,15,0)</f>
        <v>19</v>
      </c>
      <c r="E225" s="25"/>
      <c r="F225" s="25"/>
      <c r="G225" s="25"/>
      <c r="H225" s="25"/>
      <c r="I225" s="25"/>
      <c r="J225" s="25"/>
      <c r="K225" s="25"/>
      <c r="L225" s="65">
        <f t="shared" si="12"/>
        <v>11</v>
      </c>
      <c r="M225" s="26">
        <v>8</v>
      </c>
      <c r="N225" s="65">
        <f t="shared" si="13"/>
        <v>-11</v>
      </c>
      <c r="O225" s="25"/>
      <c r="P225" s="65"/>
    </row>
    <row r="226" spans="1:16" x14ac:dyDescent="0.25">
      <c r="A226" s="35" t="s">
        <v>57</v>
      </c>
      <c r="B226" s="27" t="s">
        <v>282</v>
      </c>
      <c r="C226" s="28">
        <v>20000</v>
      </c>
      <c r="D226" s="67">
        <f>VLOOKUP(B226,'10.11'!B227:P485,15,0)</f>
        <v>32</v>
      </c>
      <c r="E226" s="25"/>
      <c r="F226" s="25"/>
      <c r="G226" s="25">
        <v>14</v>
      </c>
      <c r="H226" s="25"/>
      <c r="I226" s="25"/>
      <c r="J226" s="25"/>
      <c r="K226" s="25"/>
      <c r="L226" s="65">
        <f t="shared" si="12"/>
        <v>35</v>
      </c>
      <c r="M226" s="26">
        <v>11</v>
      </c>
      <c r="N226" s="65">
        <f t="shared" si="13"/>
        <v>-17</v>
      </c>
      <c r="O226" s="25"/>
      <c r="P226" s="65">
        <v>18</v>
      </c>
    </row>
    <row r="227" spans="1:16" hidden="1" x14ac:dyDescent="0.25">
      <c r="A227" s="35" t="s">
        <v>59</v>
      </c>
      <c r="B227" s="27" t="s">
        <v>283</v>
      </c>
      <c r="C227" s="28">
        <v>20000</v>
      </c>
      <c r="D227" s="67">
        <f>VLOOKUP(B227,'10.11'!B228:P486,15,0)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2"/>
        <v>0</v>
      </c>
      <c r="M227" s="26"/>
      <c r="N227" s="65">
        <f t="shared" si="13"/>
        <v>0</v>
      </c>
      <c r="O227" s="25"/>
      <c r="P227" s="65"/>
    </row>
    <row r="228" spans="1:16" hidden="1" x14ac:dyDescent="0.25">
      <c r="A228" s="35" t="s">
        <v>61</v>
      </c>
      <c r="B228" s="27" t="s">
        <v>284</v>
      </c>
      <c r="C228" s="28">
        <v>20000</v>
      </c>
      <c r="D228" s="67">
        <f>VLOOKUP(B228,'10.11'!B229:P487,15,0)</f>
        <v>0</v>
      </c>
      <c r="E228" s="25"/>
      <c r="F228" s="25"/>
      <c r="G228" s="25"/>
      <c r="H228" s="25"/>
      <c r="I228" s="25"/>
      <c r="J228" s="25"/>
      <c r="K228" s="25"/>
      <c r="L228" s="65">
        <f t="shared" si="12"/>
        <v>0</v>
      </c>
      <c r="M228" s="26"/>
      <c r="N228" s="65">
        <f t="shared" si="13"/>
        <v>0</v>
      </c>
      <c r="O228" s="25"/>
      <c r="P228" s="65"/>
    </row>
    <row r="229" spans="1:16" hidden="1" x14ac:dyDescent="0.25">
      <c r="A229" s="35" t="s">
        <v>63</v>
      </c>
      <c r="B229" s="27" t="s">
        <v>285</v>
      </c>
      <c r="C229" s="28">
        <v>28000</v>
      </c>
      <c r="D229" s="67">
        <f>VLOOKUP(B229,'10.11'!B230:P488,15,0)</f>
        <v>0</v>
      </c>
      <c r="E229" s="25"/>
      <c r="F229" s="25"/>
      <c r="G229" s="25"/>
      <c r="H229" s="25"/>
      <c r="I229" s="25"/>
      <c r="J229" s="25"/>
      <c r="K229" s="25"/>
      <c r="L229" s="65">
        <f t="shared" si="12"/>
        <v>0</v>
      </c>
      <c r="M229" s="26"/>
      <c r="N229" s="65">
        <f t="shared" si="13"/>
        <v>0</v>
      </c>
      <c r="O229" s="25"/>
      <c r="P229" s="65"/>
    </row>
    <row r="230" spans="1:16" x14ac:dyDescent="0.25">
      <c r="A230" s="35" t="s">
        <v>65</v>
      </c>
      <c r="B230" s="54" t="s">
        <v>286</v>
      </c>
      <c r="C230" s="55">
        <v>50000</v>
      </c>
      <c r="D230" s="67">
        <f>VLOOKUP(B230,'10.11'!B231:P489,15,0)</f>
        <v>0</v>
      </c>
      <c r="E230" s="25"/>
      <c r="F230" s="25"/>
      <c r="G230" s="25"/>
      <c r="H230" s="25"/>
      <c r="I230" s="25"/>
      <c r="J230" s="25"/>
      <c r="K230" s="25"/>
      <c r="L230" s="65"/>
      <c r="M230" s="26">
        <v>11</v>
      </c>
      <c r="N230" s="65"/>
      <c r="O230" s="25"/>
      <c r="P230" s="65"/>
    </row>
    <row r="231" spans="1:16" x14ac:dyDescent="0.25">
      <c r="A231" s="35" t="s">
        <v>67</v>
      </c>
      <c r="B231" s="54" t="s">
        <v>287</v>
      </c>
      <c r="C231" s="55">
        <v>80000</v>
      </c>
      <c r="D231" s="67">
        <f>VLOOKUP(B231,'10.11'!B232:P490,15,0)</f>
        <v>0</v>
      </c>
      <c r="E231" s="25"/>
      <c r="F231" s="25"/>
      <c r="G231" s="25"/>
      <c r="H231" s="25"/>
      <c r="I231" s="25"/>
      <c r="J231" s="25"/>
      <c r="K231" s="25"/>
      <c r="L231" s="65"/>
      <c r="M231" s="26">
        <v>2</v>
      </c>
      <c r="N231" s="65"/>
      <c r="O231" s="25"/>
      <c r="P231" s="65"/>
    </row>
    <row r="232" spans="1:16" x14ac:dyDescent="0.25">
      <c r="A232" s="17"/>
      <c r="B232" s="18" t="s">
        <v>288</v>
      </c>
      <c r="C232" s="19"/>
      <c r="D232" s="67">
        <f>VLOOKUP(B232,'10.11'!B233:P491,15,0)</f>
        <v>0</v>
      </c>
      <c r="E232" s="20"/>
      <c r="F232" s="20"/>
      <c r="G232" s="20"/>
      <c r="H232" s="20"/>
      <c r="I232" s="20"/>
      <c r="J232" s="20"/>
      <c r="K232" s="20"/>
      <c r="L232" s="67"/>
      <c r="M232" s="21"/>
      <c r="N232" s="67"/>
      <c r="O232" s="20"/>
      <c r="P232" s="67"/>
    </row>
    <row r="233" spans="1:16" x14ac:dyDescent="0.25">
      <c r="A233" s="39">
        <v>1</v>
      </c>
      <c r="B233" s="23" t="s">
        <v>289</v>
      </c>
      <c r="C233" s="24">
        <v>38000</v>
      </c>
      <c r="D233" s="67">
        <f>VLOOKUP(B233,'10.11'!B234:P492,15,0)</f>
        <v>0</v>
      </c>
      <c r="E233" s="25"/>
      <c r="F233" s="25"/>
      <c r="G233" s="25"/>
      <c r="H233" s="25"/>
      <c r="I233" s="25"/>
      <c r="J233" s="25"/>
      <c r="K233" s="25"/>
      <c r="L233" s="65">
        <f>D233+G233+H233-I233-J233-K233-M233</f>
        <v>0</v>
      </c>
      <c r="M233" s="26"/>
      <c r="N233" s="65">
        <f t="shared" si="13"/>
        <v>0</v>
      </c>
      <c r="O233" s="25"/>
      <c r="P233" s="65"/>
    </row>
    <row r="234" spans="1:16" x14ac:dyDescent="0.25">
      <c r="A234" s="40">
        <v>2</v>
      </c>
      <c r="B234" s="27" t="s">
        <v>290</v>
      </c>
      <c r="C234" s="28">
        <v>38000</v>
      </c>
      <c r="D234" s="67">
        <f>VLOOKUP(B234,'10.11'!B235:P493,15,0)</f>
        <v>0</v>
      </c>
      <c r="E234" s="29"/>
      <c r="F234" s="29"/>
      <c r="G234" s="29"/>
      <c r="H234" s="29"/>
      <c r="I234" s="29"/>
      <c r="J234" s="29"/>
      <c r="K234" s="29"/>
      <c r="L234" s="66">
        <f>D234+G234+H234-I234-J234-K234-M234</f>
        <v>0</v>
      </c>
      <c r="M234" s="30"/>
      <c r="N234" s="66">
        <f t="shared" si="13"/>
        <v>0</v>
      </c>
      <c r="O234" s="29"/>
      <c r="P234" s="66"/>
    </row>
    <row r="235" spans="1:16" x14ac:dyDescent="0.25">
      <c r="A235" s="32">
        <v>3</v>
      </c>
      <c r="B235" s="33" t="s">
        <v>291</v>
      </c>
      <c r="C235" s="34">
        <v>38000</v>
      </c>
      <c r="D235" s="67">
        <f>VLOOKUP(B235,'10.11'!B236:P494,15,0)</f>
        <v>0</v>
      </c>
      <c r="E235" s="37"/>
      <c r="F235" s="37"/>
      <c r="G235" s="37"/>
      <c r="H235" s="37"/>
      <c r="I235" s="37"/>
      <c r="J235" s="37"/>
      <c r="K235" s="37"/>
      <c r="L235" s="68">
        <f>D235+G235+H235-I235-J235-K235-M235</f>
        <v>0</v>
      </c>
      <c r="M235" s="38"/>
      <c r="N235" s="68">
        <f t="shared" si="13"/>
        <v>0</v>
      </c>
      <c r="O235" s="37"/>
      <c r="P235" s="68"/>
    </row>
    <row r="236" spans="1:16" x14ac:dyDescent="0.25">
      <c r="A236" s="44"/>
      <c r="B236" s="56" t="s">
        <v>292</v>
      </c>
      <c r="C236" s="46"/>
      <c r="D236" s="67">
        <f>VLOOKUP(B236,'10.11'!B237:P495,15,0)</f>
        <v>0</v>
      </c>
      <c r="E236" s="20"/>
      <c r="F236" s="20"/>
      <c r="G236" s="20"/>
      <c r="H236" s="20"/>
      <c r="I236" s="20"/>
      <c r="J236" s="20"/>
      <c r="K236" s="20"/>
      <c r="L236" s="67"/>
      <c r="M236" s="21"/>
      <c r="N236" s="67"/>
      <c r="O236" s="20"/>
      <c r="P236" s="67"/>
    </row>
    <row r="237" spans="1:16" x14ac:dyDescent="0.25">
      <c r="A237" s="39">
        <v>1</v>
      </c>
      <c r="B237" s="23" t="s">
        <v>293</v>
      </c>
      <c r="C237" s="24">
        <v>32000</v>
      </c>
      <c r="D237" s="67">
        <f>VLOOKUP(B237,'10.11'!B238:P496,15,0)</f>
        <v>0</v>
      </c>
      <c r="E237" s="25"/>
      <c r="F237" s="25"/>
      <c r="G237" s="25"/>
      <c r="H237" s="25"/>
      <c r="I237" s="25"/>
      <c r="J237" s="25"/>
      <c r="K237" s="25"/>
      <c r="L237" s="65">
        <f>D237+G237+H237-I237-J237-K237-M237</f>
        <v>0</v>
      </c>
      <c r="M237" s="26"/>
      <c r="N237" s="65">
        <f t="shared" si="13"/>
        <v>0</v>
      </c>
      <c r="O237" s="25"/>
      <c r="P237" s="65"/>
    </row>
    <row r="238" spans="1:16" x14ac:dyDescent="0.25">
      <c r="A238" s="40">
        <v>2</v>
      </c>
      <c r="B238" s="27" t="s">
        <v>294</v>
      </c>
      <c r="C238" s="28">
        <v>32000</v>
      </c>
      <c r="D238" s="67">
        <f>VLOOKUP(B238,'10.11'!B239:P497,15,0)</f>
        <v>0</v>
      </c>
      <c r="E238" s="25"/>
      <c r="F238" s="25"/>
      <c r="G238" s="25"/>
      <c r="H238" s="25"/>
      <c r="I238" s="25"/>
      <c r="J238" s="25"/>
      <c r="K238" s="25"/>
      <c r="L238" s="65">
        <f t="shared" ref="L238:L245" si="14">D238+G238+H238-I238-J238-K238-M238</f>
        <v>0</v>
      </c>
      <c r="M238" s="26"/>
      <c r="N238" s="65">
        <f t="shared" si="13"/>
        <v>0</v>
      </c>
      <c r="O238" s="25"/>
      <c r="P238" s="65"/>
    </row>
    <row r="239" spans="1:16" x14ac:dyDescent="0.25">
      <c r="A239" s="41">
        <v>3</v>
      </c>
      <c r="B239" s="42" t="s">
        <v>295</v>
      </c>
      <c r="C239" s="43">
        <v>32000</v>
      </c>
      <c r="D239" s="67">
        <f>VLOOKUP(B239,'10.11'!B240:P498,15,0)</f>
        <v>0</v>
      </c>
      <c r="E239" s="25"/>
      <c r="F239" s="25"/>
      <c r="G239" s="25"/>
      <c r="H239" s="25"/>
      <c r="I239" s="25"/>
      <c r="J239" s="25"/>
      <c r="K239" s="25"/>
      <c r="L239" s="65">
        <f t="shared" si="14"/>
        <v>0</v>
      </c>
      <c r="M239" s="26"/>
      <c r="N239" s="65">
        <f t="shared" si="13"/>
        <v>0</v>
      </c>
      <c r="O239" s="25"/>
      <c r="P239" s="65"/>
    </row>
    <row r="240" spans="1:16" x14ac:dyDescent="0.25">
      <c r="A240" s="41">
        <v>4</v>
      </c>
      <c r="B240" s="42" t="s">
        <v>296</v>
      </c>
      <c r="C240" s="43">
        <v>32000</v>
      </c>
      <c r="D240" s="67">
        <f>VLOOKUP(B240,'10.11'!B241:P499,15,0)</f>
        <v>0</v>
      </c>
      <c r="E240" s="25"/>
      <c r="F240" s="25"/>
      <c r="G240" s="25"/>
      <c r="H240" s="25"/>
      <c r="I240" s="25"/>
      <c r="J240" s="25"/>
      <c r="K240" s="25"/>
      <c r="L240" s="65">
        <f t="shared" si="14"/>
        <v>0</v>
      </c>
      <c r="M240" s="26"/>
      <c r="N240" s="65">
        <f t="shared" si="13"/>
        <v>0</v>
      </c>
      <c r="O240" s="25"/>
      <c r="P240" s="65"/>
    </row>
    <row r="241" spans="1:16" x14ac:dyDescent="0.25">
      <c r="A241" s="41">
        <v>5</v>
      </c>
      <c r="B241" s="42" t="s">
        <v>297</v>
      </c>
      <c r="C241" s="43">
        <v>32000</v>
      </c>
      <c r="D241" s="67">
        <f>VLOOKUP(B241,'10.11'!B242:P500,15,0)</f>
        <v>0</v>
      </c>
      <c r="E241" s="25"/>
      <c r="F241" s="25"/>
      <c r="G241" s="25"/>
      <c r="H241" s="25"/>
      <c r="I241" s="25"/>
      <c r="J241" s="25"/>
      <c r="K241" s="25"/>
      <c r="L241" s="65">
        <f t="shared" si="14"/>
        <v>0</v>
      </c>
      <c r="M241" s="26"/>
      <c r="N241" s="65">
        <f t="shared" si="13"/>
        <v>0</v>
      </c>
      <c r="O241" s="25"/>
      <c r="P241" s="65"/>
    </row>
    <row r="242" spans="1:16" x14ac:dyDescent="0.25">
      <c r="A242" s="41">
        <v>6</v>
      </c>
      <c r="B242" s="42" t="s">
        <v>298</v>
      </c>
      <c r="C242" s="43">
        <v>32000</v>
      </c>
      <c r="D242" s="67">
        <f>VLOOKUP(B242,'10.11'!B243:P501,15,0)</f>
        <v>0</v>
      </c>
      <c r="E242" s="25"/>
      <c r="F242" s="25"/>
      <c r="G242" s="25"/>
      <c r="H242" s="25"/>
      <c r="I242" s="25"/>
      <c r="J242" s="25"/>
      <c r="K242" s="25"/>
      <c r="L242" s="65">
        <f t="shared" si="14"/>
        <v>0</v>
      </c>
      <c r="M242" s="26"/>
      <c r="N242" s="65">
        <f t="shared" si="13"/>
        <v>0</v>
      </c>
      <c r="O242" s="25"/>
      <c r="P242" s="65"/>
    </row>
    <row r="243" spans="1:16" x14ac:dyDescent="0.25">
      <c r="A243" s="41">
        <v>7</v>
      </c>
      <c r="B243" s="42" t="s">
        <v>299</v>
      </c>
      <c r="C243" s="43">
        <v>32000</v>
      </c>
      <c r="D243" s="67">
        <f>VLOOKUP(B243,'10.11'!B244:P502,15,0)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4"/>
        <v>0</v>
      </c>
      <c r="M243" s="26"/>
      <c r="N243" s="65">
        <f t="shared" si="13"/>
        <v>0</v>
      </c>
      <c r="O243" s="25"/>
      <c r="P243" s="65"/>
    </row>
    <row r="244" spans="1:16" x14ac:dyDescent="0.25">
      <c r="A244" s="40">
        <v>8</v>
      </c>
      <c r="B244" s="27" t="s">
        <v>300</v>
      </c>
      <c r="C244" s="28">
        <v>32000</v>
      </c>
      <c r="D244" s="67">
        <f>VLOOKUP(B244,'10.11'!B245:P503,15,0)</f>
        <v>0</v>
      </c>
      <c r="E244" s="25"/>
      <c r="F244" s="25"/>
      <c r="G244" s="25"/>
      <c r="H244" s="25"/>
      <c r="I244" s="25"/>
      <c r="J244" s="25"/>
      <c r="K244" s="25"/>
      <c r="L244" s="65">
        <f t="shared" si="14"/>
        <v>0</v>
      </c>
      <c r="M244" s="26"/>
      <c r="N244" s="65">
        <f t="shared" si="13"/>
        <v>0</v>
      </c>
      <c r="O244" s="25"/>
      <c r="P244" s="65"/>
    </row>
    <row r="245" spans="1:16" x14ac:dyDescent="0.25">
      <c r="A245" s="40"/>
      <c r="B245" s="27"/>
      <c r="C245" s="28">
        <v>32001</v>
      </c>
      <c r="D245" s="67" t="e">
        <f>VLOOKUP(B245,'10.11'!B246:P504,15,0)</f>
        <v>#N/A</v>
      </c>
      <c r="E245" s="25"/>
      <c r="F245" s="25"/>
      <c r="G245" s="25"/>
      <c r="H245" s="25"/>
      <c r="I245" s="25"/>
      <c r="J245" s="25"/>
      <c r="K245" s="25"/>
      <c r="L245" s="65" t="e">
        <f t="shared" si="14"/>
        <v>#N/A</v>
      </c>
      <c r="M245" s="26"/>
      <c r="N245" s="65" t="e">
        <f t="shared" si="13"/>
        <v>#N/A</v>
      </c>
      <c r="O245" s="25"/>
      <c r="P245" s="65"/>
    </row>
    <row r="246" spans="1:16" x14ac:dyDescent="0.25">
      <c r="A246" s="17"/>
      <c r="B246" s="18" t="s">
        <v>301</v>
      </c>
      <c r="C246" s="19"/>
      <c r="D246" s="67">
        <f>VLOOKUP(B246,'10.11'!B247:P505,15,0)</f>
        <v>0</v>
      </c>
      <c r="E246" s="20"/>
      <c r="F246" s="20"/>
      <c r="G246" s="20"/>
      <c r="H246" s="20"/>
      <c r="I246" s="20"/>
      <c r="J246" s="20"/>
      <c r="K246" s="20"/>
      <c r="L246" s="67"/>
      <c r="M246" s="21"/>
      <c r="N246" s="67">
        <f t="shared" si="13"/>
        <v>0</v>
      </c>
      <c r="O246" s="20"/>
      <c r="P246" s="67"/>
    </row>
    <row r="247" spans="1:16" x14ac:dyDescent="0.25">
      <c r="A247" s="39">
        <v>1</v>
      </c>
      <c r="B247" s="23" t="s">
        <v>302</v>
      </c>
      <c r="C247" s="24">
        <v>18000</v>
      </c>
      <c r="D247" s="67">
        <f>VLOOKUP(B247,'10.11'!B248:P506,15,0)</f>
        <v>48</v>
      </c>
      <c r="E247" s="25"/>
      <c r="F247" s="25"/>
      <c r="G247" s="25"/>
      <c r="H247" s="25"/>
      <c r="I247" s="25"/>
      <c r="J247" s="25"/>
      <c r="K247" s="25"/>
      <c r="L247" s="65">
        <f>D247+G247+H247-I247-J247-K247-M247</f>
        <v>47</v>
      </c>
      <c r="M247" s="26">
        <v>1</v>
      </c>
      <c r="N247" s="65">
        <f t="shared" si="13"/>
        <v>0</v>
      </c>
      <c r="O247" s="25"/>
      <c r="P247" s="65">
        <v>47</v>
      </c>
    </row>
    <row r="248" spans="1:16" x14ac:dyDescent="0.25">
      <c r="A248" s="40">
        <v>2</v>
      </c>
      <c r="B248" s="27" t="s">
        <v>303</v>
      </c>
      <c r="C248" s="28">
        <v>20000</v>
      </c>
      <c r="D248" s="67">
        <f>VLOOKUP(B248,'10.11'!B249:P507,15,0)</f>
        <v>1</v>
      </c>
      <c r="E248" s="25"/>
      <c r="F248" s="25"/>
      <c r="G248" s="25"/>
      <c r="H248" s="25"/>
      <c r="I248" s="25"/>
      <c r="J248" s="25"/>
      <c r="K248" s="25"/>
      <c r="L248" s="65">
        <f t="shared" ref="L248:L258" si="15">D248+G248+H248-I248-J248-K248-M248</f>
        <v>1</v>
      </c>
      <c r="M248" s="26"/>
      <c r="N248" s="65">
        <f t="shared" si="13"/>
        <v>0</v>
      </c>
      <c r="O248" s="25"/>
      <c r="P248" s="65">
        <v>1</v>
      </c>
    </row>
    <row r="249" spans="1:16" x14ac:dyDescent="0.25">
      <c r="A249" s="40">
        <v>3</v>
      </c>
      <c r="B249" s="27" t="s">
        <v>304</v>
      </c>
      <c r="C249" s="28">
        <v>20000</v>
      </c>
      <c r="D249" s="67">
        <f>VLOOKUP(B249,'10.11'!B250:P508,15,0)</f>
        <v>20</v>
      </c>
      <c r="E249" s="25"/>
      <c r="F249" s="25"/>
      <c r="G249" s="25"/>
      <c r="H249" s="25"/>
      <c r="I249" s="25"/>
      <c r="J249" s="25"/>
      <c r="K249" s="25"/>
      <c r="L249" s="65">
        <f t="shared" si="15"/>
        <v>19</v>
      </c>
      <c r="M249" s="26">
        <v>1</v>
      </c>
      <c r="N249" s="65">
        <f t="shared" si="13"/>
        <v>0</v>
      </c>
      <c r="O249" s="25"/>
      <c r="P249" s="65">
        <v>19</v>
      </c>
    </row>
    <row r="250" spans="1:16" x14ac:dyDescent="0.25">
      <c r="A250" s="40">
        <v>4</v>
      </c>
      <c r="B250" s="27" t="s">
        <v>305</v>
      </c>
      <c r="C250" s="28">
        <v>20000</v>
      </c>
      <c r="D250" s="67">
        <f>VLOOKUP(B250,'10.11'!B251:P509,15,0)</f>
        <v>27</v>
      </c>
      <c r="E250" s="25"/>
      <c r="F250" s="25"/>
      <c r="G250" s="25"/>
      <c r="H250" s="25"/>
      <c r="I250" s="25"/>
      <c r="J250" s="25"/>
      <c r="K250" s="25"/>
      <c r="L250" s="65">
        <f t="shared" si="15"/>
        <v>27</v>
      </c>
      <c r="M250" s="26"/>
      <c r="N250" s="65">
        <f t="shared" si="13"/>
        <v>0</v>
      </c>
      <c r="O250" s="25"/>
      <c r="P250" s="65">
        <v>27</v>
      </c>
    </row>
    <row r="251" spans="1:16" x14ac:dyDescent="0.25">
      <c r="A251" s="40">
        <v>5</v>
      </c>
      <c r="B251" s="27" t="s">
        <v>306</v>
      </c>
      <c r="C251" s="43">
        <v>18000</v>
      </c>
      <c r="D251" s="67">
        <f>VLOOKUP(B251,'10.11'!B252:P510,15,0)</f>
        <v>0</v>
      </c>
      <c r="E251" s="25"/>
      <c r="F251" s="25"/>
      <c r="G251" s="25"/>
      <c r="H251" s="25"/>
      <c r="I251" s="25"/>
      <c r="J251" s="25"/>
      <c r="K251" s="25"/>
      <c r="L251" s="65">
        <f t="shared" si="15"/>
        <v>0</v>
      </c>
      <c r="M251" s="26"/>
      <c r="N251" s="65">
        <f t="shared" si="13"/>
        <v>0</v>
      </c>
      <c r="O251" s="25"/>
      <c r="P251" s="65"/>
    </row>
    <row r="252" spans="1:16" x14ac:dyDescent="0.25">
      <c r="A252" s="40">
        <v>6</v>
      </c>
      <c r="B252" s="27" t="s">
        <v>307</v>
      </c>
      <c r="C252" s="43">
        <v>16000</v>
      </c>
      <c r="D252" s="67">
        <f>VLOOKUP(B252,'10.11'!B253:P511,15,0)</f>
        <v>91</v>
      </c>
      <c r="E252" s="25"/>
      <c r="F252" s="25"/>
      <c r="G252" s="25"/>
      <c r="H252" s="25"/>
      <c r="I252" s="25"/>
      <c r="J252" s="25"/>
      <c r="K252" s="25"/>
      <c r="L252" s="65">
        <f t="shared" si="15"/>
        <v>80</v>
      </c>
      <c r="M252" s="26">
        <v>11</v>
      </c>
      <c r="N252" s="65">
        <f t="shared" si="13"/>
        <v>0</v>
      </c>
      <c r="O252" s="25"/>
      <c r="P252" s="65">
        <v>80</v>
      </c>
    </row>
    <row r="253" spans="1:16" hidden="1" x14ac:dyDescent="0.25">
      <c r="A253" s="40">
        <v>7</v>
      </c>
      <c r="B253" s="27" t="s">
        <v>308</v>
      </c>
      <c r="C253" s="43">
        <v>9000</v>
      </c>
      <c r="D253" s="67">
        <f>VLOOKUP(B253,'10.11'!B254:P512,15,0)</f>
        <v>0</v>
      </c>
      <c r="E253" s="25"/>
      <c r="F253" s="25"/>
      <c r="G253" s="25"/>
      <c r="H253" s="25"/>
      <c r="I253" s="25"/>
      <c r="J253" s="25"/>
      <c r="K253" s="25"/>
      <c r="L253" s="65">
        <f t="shared" si="15"/>
        <v>0</v>
      </c>
      <c r="M253" s="26"/>
      <c r="N253" s="65">
        <f t="shared" si="13"/>
        <v>0</v>
      </c>
      <c r="O253" s="25"/>
      <c r="P253" s="65"/>
    </row>
    <row r="254" spans="1:16" x14ac:dyDescent="0.25">
      <c r="A254" s="40">
        <v>8</v>
      </c>
      <c r="B254" s="27" t="s">
        <v>309</v>
      </c>
      <c r="C254" s="28">
        <v>22000</v>
      </c>
      <c r="D254" s="67">
        <f>VLOOKUP(B254,'10.11'!B255:P513,15,0)</f>
        <v>39</v>
      </c>
      <c r="E254" s="25"/>
      <c r="F254" s="25"/>
      <c r="G254" s="25"/>
      <c r="H254" s="25"/>
      <c r="I254" s="25"/>
      <c r="J254" s="25"/>
      <c r="K254" s="25"/>
      <c r="L254" s="65">
        <f t="shared" si="15"/>
        <v>35</v>
      </c>
      <c r="M254" s="26">
        <v>4</v>
      </c>
      <c r="N254" s="65">
        <f t="shared" si="13"/>
        <v>0</v>
      </c>
      <c r="O254" s="25"/>
      <c r="P254" s="65">
        <v>35</v>
      </c>
    </row>
    <row r="255" spans="1:16" x14ac:dyDescent="0.25">
      <c r="A255" s="40">
        <v>9</v>
      </c>
      <c r="B255" s="27" t="s">
        <v>310</v>
      </c>
      <c r="C255" s="28">
        <v>22000</v>
      </c>
      <c r="D255" s="67">
        <f>VLOOKUP(B255,'10.11'!B256:P514,15,0)</f>
        <v>25</v>
      </c>
      <c r="E255" s="25"/>
      <c r="F255" s="25"/>
      <c r="G255" s="25"/>
      <c r="H255" s="25"/>
      <c r="I255" s="25"/>
      <c r="J255" s="25"/>
      <c r="K255" s="25"/>
      <c r="L255" s="65">
        <f t="shared" si="15"/>
        <v>23</v>
      </c>
      <c r="M255" s="26">
        <v>2</v>
      </c>
      <c r="N255" s="65">
        <f t="shared" si="13"/>
        <v>0</v>
      </c>
      <c r="O255" s="25"/>
      <c r="P255" s="65">
        <v>23</v>
      </c>
    </row>
    <row r="256" spans="1:16" x14ac:dyDescent="0.25">
      <c r="A256" s="40">
        <v>10</v>
      </c>
      <c r="B256" s="27" t="s">
        <v>311</v>
      </c>
      <c r="C256" s="28">
        <v>20000</v>
      </c>
      <c r="D256" s="67">
        <f>VLOOKUP(B256,'10.11'!B257:P515,15,0)</f>
        <v>48</v>
      </c>
      <c r="E256" s="25"/>
      <c r="F256" s="25"/>
      <c r="G256" s="25"/>
      <c r="H256" s="25"/>
      <c r="I256" s="25"/>
      <c r="J256" s="25"/>
      <c r="K256" s="25"/>
      <c r="L256" s="65">
        <f t="shared" si="15"/>
        <v>48</v>
      </c>
      <c r="M256" s="26"/>
      <c r="N256" s="65">
        <f t="shared" si="13"/>
        <v>0</v>
      </c>
      <c r="O256" s="25"/>
      <c r="P256" s="65">
        <v>48</v>
      </c>
    </row>
    <row r="257" spans="1:16" x14ac:dyDescent="0.25">
      <c r="A257" s="40">
        <v>11</v>
      </c>
      <c r="B257" s="27" t="s">
        <v>312</v>
      </c>
      <c r="C257" s="28">
        <v>18000</v>
      </c>
      <c r="D257" s="67">
        <f>VLOOKUP(B257,'10.11'!B258:P516,15,0)</f>
        <v>49</v>
      </c>
      <c r="E257" s="25"/>
      <c r="F257" s="25"/>
      <c r="G257" s="25"/>
      <c r="H257" s="25"/>
      <c r="I257" s="25"/>
      <c r="J257" s="25"/>
      <c r="K257" s="25"/>
      <c r="L257" s="65">
        <f t="shared" si="15"/>
        <v>47</v>
      </c>
      <c r="M257" s="26">
        <v>2</v>
      </c>
      <c r="N257" s="65">
        <f t="shared" si="13"/>
        <v>0</v>
      </c>
      <c r="O257" s="25"/>
      <c r="P257" s="65">
        <v>47</v>
      </c>
    </row>
    <row r="258" spans="1:16" hidden="1" x14ac:dyDescent="0.25">
      <c r="A258" s="32"/>
      <c r="B258" s="33"/>
      <c r="C258" s="34"/>
      <c r="D258" s="67" t="e">
        <f>VLOOKUP(B258,'10.11'!B259:P517,15,0)</f>
        <v>#N/A</v>
      </c>
      <c r="E258" s="25"/>
      <c r="F258" s="25"/>
      <c r="G258" s="25"/>
      <c r="H258" s="25"/>
      <c r="I258" s="25"/>
      <c r="J258" s="25"/>
      <c r="K258" s="25"/>
      <c r="L258" s="65" t="e">
        <f t="shared" si="15"/>
        <v>#N/A</v>
      </c>
      <c r="M258" s="26"/>
      <c r="N258" s="65" t="e">
        <f t="shared" si="13"/>
        <v>#N/A</v>
      </c>
      <c r="O258" s="25"/>
      <c r="P258" s="65"/>
    </row>
    <row r="259" spans="1:16" x14ac:dyDescent="0.25">
      <c r="A259" s="17"/>
      <c r="B259" s="18" t="s">
        <v>313</v>
      </c>
      <c r="C259" s="19"/>
      <c r="D259" s="67">
        <f>VLOOKUP(B259,'10.11'!B260:P518,15,0)</f>
        <v>0</v>
      </c>
      <c r="E259" s="20"/>
      <c r="F259" s="20"/>
      <c r="G259" s="20"/>
      <c r="H259" s="20"/>
      <c r="I259" s="20"/>
      <c r="J259" s="20"/>
      <c r="K259" s="20"/>
      <c r="L259" s="67"/>
      <c r="M259" s="21"/>
      <c r="N259" s="67">
        <f t="shared" si="13"/>
        <v>0</v>
      </c>
      <c r="O259" s="20"/>
      <c r="P259" s="67"/>
    </row>
    <row r="260" spans="1:16" x14ac:dyDescent="0.25">
      <c r="A260" s="39">
        <v>1</v>
      </c>
      <c r="B260" s="23" t="s">
        <v>314</v>
      </c>
      <c r="C260" s="24">
        <v>80000</v>
      </c>
      <c r="D260" s="67">
        <f>VLOOKUP(B260,'10.11'!B261:P519,15,0)</f>
        <v>0</v>
      </c>
      <c r="E260" s="25"/>
      <c r="F260" s="25"/>
      <c r="G260" s="25"/>
      <c r="H260" s="25"/>
      <c r="I260" s="25"/>
      <c r="J260" s="25"/>
      <c r="K260" s="25"/>
      <c r="L260" s="65">
        <f>D260+G260+H260-I260-J260-K260-M260</f>
        <v>0</v>
      </c>
      <c r="M260" s="26"/>
      <c r="N260" s="65">
        <f t="shared" si="13"/>
        <v>0</v>
      </c>
      <c r="O260" s="25"/>
      <c r="P260" s="65"/>
    </row>
    <row r="261" spans="1:16" x14ac:dyDescent="0.25">
      <c r="A261" s="40">
        <v>2</v>
      </c>
      <c r="B261" s="27" t="s">
        <v>315</v>
      </c>
      <c r="C261" s="28">
        <v>19000</v>
      </c>
      <c r="D261" s="67">
        <f>VLOOKUP(B261,'10.11'!B262:P520,15,0)</f>
        <v>13</v>
      </c>
      <c r="E261" s="29"/>
      <c r="F261" s="29"/>
      <c r="G261" s="29"/>
      <c r="H261" s="29"/>
      <c r="I261" s="29"/>
      <c r="J261" s="29"/>
      <c r="K261" s="29"/>
      <c r="L261" s="66">
        <f>D261+G261+H261-I261-J261-K261-M261</f>
        <v>11</v>
      </c>
      <c r="M261" s="30">
        <v>2</v>
      </c>
      <c r="N261" s="66">
        <f t="shared" si="13"/>
        <v>0</v>
      </c>
      <c r="O261" s="29"/>
      <c r="P261" s="66">
        <v>11</v>
      </c>
    </row>
    <row r="262" spans="1:16" hidden="1" x14ac:dyDescent="0.25">
      <c r="A262" s="32"/>
      <c r="B262" s="33"/>
      <c r="C262" s="34"/>
      <c r="D262" s="67" t="e">
        <f>VLOOKUP(B262,'10.11'!B263:P521,15,0)</f>
        <v>#N/A</v>
      </c>
      <c r="E262" s="37"/>
      <c r="F262" s="37"/>
      <c r="G262" s="37"/>
      <c r="H262" s="37"/>
      <c r="I262" s="37"/>
      <c r="J262" s="37"/>
      <c r="K262" s="37"/>
      <c r="L262" s="68" t="e">
        <f>D262+G262+H262-I262-J262-K262-M262</f>
        <v>#N/A</v>
      </c>
      <c r="M262" s="38"/>
      <c r="N262" s="68" t="e">
        <f t="shared" si="13"/>
        <v>#N/A</v>
      </c>
      <c r="O262" s="37"/>
      <c r="P262" s="68"/>
    </row>
    <row r="263" spans="1:16" x14ac:dyDescent="0.25">
      <c r="A263" s="17"/>
      <c r="B263" s="18" t="s">
        <v>316</v>
      </c>
      <c r="C263" s="19"/>
      <c r="D263" s="67">
        <f>VLOOKUP(B263,'10.11'!B264:P522,15,0)</f>
        <v>0</v>
      </c>
      <c r="E263" s="20"/>
      <c r="F263" s="20"/>
      <c r="G263" s="20"/>
      <c r="H263" s="20"/>
      <c r="I263" s="20"/>
      <c r="J263" s="20"/>
      <c r="K263" s="20"/>
      <c r="L263" s="67"/>
      <c r="M263" s="21"/>
      <c r="N263" s="67">
        <f t="shared" si="13"/>
        <v>0</v>
      </c>
      <c r="O263" s="20"/>
      <c r="P263" s="67"/>
    </row>
    <row r="264" spans="1:16" x14ac:dyDescent="0.25">
      <c r="A264" s="22" t="s">
        <v>17</v>
      </c>
      <c r="B264" s="23" t="s">
        <v>317</v>
      </c>
      <c r="C264" s="24">
        <v>16000</v>
      </c>
      <c r="D264" s="67">
        <f>VLOOKUP(B264,'10.11'!B265:P523,15,0)</f>
        <v>2</v>
      </c>
      <c r="E264" s="25"/>
      <c r="F264" s="25"/>
      <c r="G264" s="25"/>
      <c r="H264" s="25"/>
      <c r="I264" s="25"/>
      <c r="J264" s="25"/>
      <c r="K264" s="25"/>
      <c r="L264" s="65">
        <f>D264+G264+H264-I264-J264-K264-M264</f>
        <v>2</v>
      </c>
      <c r="M264" s="26"/>
      <c r="N264" s="65">
        <f t="shared" si="13"/>
        <v>0</v>
      </c>
      <c r="O264" s="25"/>
      <c r="P264" s="65">
        <v>2</v>
      </c>
    </row>
    <row r="265" spans="1:16" x14ac:dyDescent="0.25">
      <c r="A265" s="35" t="s">
        <v>19</v>
      </c>
      <c r="B265" s="27" t="s">
        <v>318</v>
      </c>
      <c r="C265" s="28">
        <v>14000</v>
      </c>
      <c r="D265" s="67">
        <f>VLOOKUP(B265,'10.11'!B266:P524,15,0)</f>
        <v>50</v>
      </c>
      <c r="E265" s="25"/>
      <c r="F265" s="25"/>
      <c r="G265" s="25"/>
      <c r="H265" s="25"/>
      <c r="I265" s="25"/>
      <c r="J265" s="25"/>
      <c r="K265" s="25"/>
      <c r="L265" s="65">
        <f t="shared" ref="L265:L273" si="16">D265+G265+H265-I265-J265-K265-M265</f>
        <v>37</v>
      </c>
      <c r="M265" s="26">
        <v>13</v>
      </c>
      <c r="N265" s="65">
        <f t="shared" si="13"/>
        <v>0</v>
      </c>
      <c r="O265" s="25"/>
      <c r="P265" s="65">
        <v>37</v>
      </c>
    </row>
    <row r="266" spans="1:16" x14ac:dyDescent="0.25">
      <c r="A266" s="35" t="s">
        <v>21</v>
      </c>
      <c r="B266" s="27" t="s">
        <v>319</v>
      </c>
      <c r="C266" s="28">
        <v>26000</v>
      </c>
      <c r="D266" s="67">
        <f>VLOOKUP(B266,'10.11'!B267:P525,15,0)</f>
        <v>30</v>
      </c>
      <c r="E266" s="25"/>
      <c r="F266" s="25"/>
      <c r="G266" s="25"/>
      <c r="H266" s="25"/>
      <c r="I266" s="25"/>
      <c r="J266" s="25"/>
      <c r="K266" s="25"/>
      <c r="L266" s="65">
        <f t="shared" si="16"/>
        <v>20</v>
      </c>
      <c r="M266" s="26">
        <v>10</v>
      </c>
      <c r="N266" s="65">
        <f t="shared" si="13"/>
        <v>0</v>
      </c>
      <c r="O266" s="25"/>
      <c r="P266" s="65">
        <v>20</v>
      </c>
    </row>
    <row r="267" spans="1:16" x14ac:dyDescent="0.25">
      <c r="A267" s="35" t="s">
        <v>23</v>
      </c>
      <c r="B267" s="27" t="s">
        <v>320</v>
      </c>
      <c r="C267" s="28">
        <v>12000</v>
      </c>
      <c r="D267" s="67">
        <f>VLOOKUP(B267,'10.11'!B268:P526,15,0)</f>
        <v>9</v>
      </c>
      <c r="E267" s="25"/>
      <c r="F267" s="25"/>
      <c r="G267" s="25"/>
      <c r="H267" s="25"/>
      <c r="I267" s="25"/>
      <c r="J267" s="25"/>
      <c r="K267" s="25"/>
      <c r="L267" s="65">
        <f t="shared" si="16"/>
        <v>9</v>
      </c>
      <c r="M267" s="26"/>
      <c r="N267" s="65">
        <f t="shared" si="13"/>
        <v>0</v>
      </c>
      <c r="O267" s="25"/>
      <c r="P267" s="65">
        <v>9</v>
      </c>
    </row>
    <row r="268" spans="1:16" x14ac:dyDescent="0.25">
      <c r="A268" s="35" t="s">
        <v>25</v>
      </c>
      <c r="B268" s="27" t="s">
        <v>321</v>
      </c>
      <c r="C268" s="28">
        <v>9000</v>
      </c>
      <c r="D268" s="67">
        <f>VLOOKUP(B268,'10.11'!B269:P527,15,0)</f>
        <v>10</v>
      </c>
      <c r="E268" s="25"/>
      <c r="F268" s="25"/>
      <c r="G268" s="25"/>
      <c r="H268" s="25"/>
      <c r="I268" s="25"/>
      <c r="J268" s="25"/>
      <c r="K268" s="25"/>
      <c r="L268" s="65">
        <f t="shared" si="16"/>
        <v>10</v>
      </c>
      <c r="M268" s="26"/>
      <c r="N268" s="65">
        <f t="shared" si="13"/>
        <v>0</v>
      </c>
      <c r="O268" s="25"/>
      <c r="P268" s="65">
        <v>10</v>
      </c>
    </row>
    <row r="269" spans="1:16" x14ac:dyDescent="0.25">
      <c r="A269" s="35" t="s">
        <v>27</v>
      </c>
      <c r="B269" s="27" t="s">
        <v>322</v>
      </c>
      <c r="C269" s="28">
        <v>21000</v>
      </c>
      <c r="D269" s="67">
        <f>VLOOKUP(B269,'10.11'!B270:P528,15,0)</f>
        <v>0</v>
      </c>
      <c r="E269" s="25"/>
      <c r="F269" s="25"/>
      <c r="G269" s="25"/>
      <c r="H269" s="25"/>
      <c r="I269" s="25"/>
      <c r="J269" s="25"/>
      <c r="K269" s="25"/>
      <c r="L269" s="65">
        <f t="shared" si="16"/>
        <v>0</v>
      </c>
      <c r="M269" s="26"/>
      <c r="N269" s="65">
        <f t="shared" si="13"/>
        <v>0</v>
      </c>
      <c r="O269" s="25"/>
      <c r="P269" s="65"/>
    </row>
    <row r="270" spans="1:16" x14ac:dyDescent="0.25">
      <c r="A270" s="35" t="s">
        <v>29</v>
      </c>
      <c r="B270" s="27" t="s">
        <v>323</v>
      </c>
      <c r="C270" s="28">
        <v>14000</v>
      </c>
      <c r="D270" s="67">
        <f>VLOOKUP(B270,'10.11'!B271:P529,15,0)</f>
        <v>11</v>
      </c>
      <c r="E270" s="25"/>
      <c r="F270" s="25"/>
      <c r="G270" s="25"/>
      <c r="H270" s="25"/>
      <c r="I270" s="25"/>
      <c r="J270" s="25"/>
      <c r="K270" s="25"/>
      <c r="L270" s="65">
        <f t="shared" si="16"/>
        <v>11</v>
      </c>
      <c r="M270" s="26"/>
      <c r="N270" s="65">
        <f t="shared" si="13"/>
        <v>0</v>
      </c>
      <c r="O270" s="25"/>
      <c r="P270" s="65">
        <v>11</v>
      </c>
    </row>
    <row r="271" spans="1:16" x14ac:dyDescent="0.25">
      <c r="A271" s="35" t="s">
        <v>31</v>
      </c>
      <c r="B271" s="27" t="s">
        <v>324</v>
      </c>
      <c r="C271" s="28">
        <v>14000</v>
      </c>
      <c r="D271" s="67">
        <f>VLOOKUP(B271,'10.11'!B272:P530,15,0)</f>
        <v>11</v>
      </c>
      <c r="E271" s="25"/>
      <c r="F271" s="25"/>
      <c r="G271" s="25"/>
      <c r="H271" s="25"/>
      <c r="I271" s="25"/>
      <c r="J271" s="25"/>
      <c r="K271" s="25"/>
      <c r="L271" s="65">
        <f t="shared" si="16"/>
        <v>11</v>
      </c>
      <c r="M271" s="26"/>
      <c r="N271" s="65">
        <f t="shared" si="13"/>
        <v>0</v>
      </c>
      <c r="O271" s="25"/>
      <c r="P271" s="65">
        <v>11</v>
      </c>
    </row>
    <row r="272" spans="1:16" x14ac:dyDescent="0.25">
      <c r="A272" s="35" t="s">
        <v>33</v>
      </c>
      <c r="B272" s="27" t="s">
        <v>325</v>
      </c>
      <c r="C272" s="28">
        <v>19000</v>
      </c>
      <c r="D272" s="67">
        <f>VLOOKUP(B272,'10.11'!B273:P531,15,0)</f>
        <v>0</v>
      </c>
      <c r="E272" s="25"/>
      <c r="F272" s="25"/>
      <c r="G272" s="25"/>
      <c r="H272" s="25"/>
      <c r="I272" s="25"/>
      <c r="J272" s="25"/>
      <c r="K272" s="25"/>
      <c r="L272" s="65">
        <f t="shared" si="16"/>
        <v>0</v>
      </c>
      <c r="M272" s="26"/>
      <c r="N272" s="65">
        <f t="shared" si="13"/>
        <v>0</v>
      </c>
      <c r="O272" s="25"/>
      <c r="P272" s="65"/>
    </row>
    <row r="273" spans="1:16" x14ac:dyDescent="0.25">
      <c r="A273" s="35" t="s">
        <v>35</v>
      </c>
      <c r="B273" s="27" t="s">
        <v>326</v>
      </c>
      <c r="C273" s="28">
        <v>14000</v>
      </c>
      <c r="D273" s="67">
        <f>VLOOKUP(B273,'10.11'!B274:P532,15,0)</f>
        <v>5</v>
      </c>
      <c r="E273" s="25"/>
      <c r="F273" s="25"/>
      <c r="G273" s="25"/>
      <c r="H273" s="25"/>
      <c r="I273" s="25"/>
      <c r="J273" s="25"/>
      <c r="K273" s="25"/>
      <c r="L273" s="65">
        <f t="shared" si="16"/>
        <v>3</v>
      </c>
      <c r="M273" s="26">
        <v>2</v>
      </c>
      <c r="N273" s="65">
        <f t="shared" si="13"/>
        <v>0</v>
      </c>
      <c r="O273" s="25"/>
      <c r="P273" s="65">
        <v>3</v>
      </c>
    </row>
    <row r="274" spans="1:16" x14ac:dyDescent="0.25">
      <c r="A274" s="57"/>
      <c r="B274" s="58"/>
      <c r="C274" s="59"/>
      <c r="D274" s="60"/>
      <c r="E274" s="60"/>
      <c r="F274" s="60"/>
      <c r="G274" s="60"/>
      <c r="H274" s="60"/>
      <c r="I274" s="60"/>
      <c r="J274" s="60"/>
      <c r="K274" s="60"/>
      <c r="L274" s="69"/>
      <c r="M274" s="70"/>
      <c r="N274" s="69">
        <f t="shared" si="13"/>
        <v>0</v>
      </c>
      <c r="O274" s="60"/>
      <c r="P274" s="69"/>
    </row>
    <row r="275" spans="1:16" ht="18" x14ac:dyDescent="0.4">
      <c r="A275" s="3"/>
      <c r="B275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2"/>
  <sheetViews>
    <sheetView zoomScaleNormal="100" zoomScaleSheetLayoutView="160" workbookViewId="0">
      <pane xSplit="2" ySplit="6" topLeftCell="C99" activePane="bottomRight" state="frozen"/>
      <selection activeCell="R258" sqref="R258"/>
      <selection pane="topRight" activeCell="R258" sqref="R258"/>
      <selection pane="bottomLeft" activeCell="R258" sqref="R258"/>
      <selection pane="bottomRight" activeCell="A112" sqref="A112:XFD112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359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VLOOKUP(B8,'11.11'!B8:P273,15,0)</f>
        <v>0</v>
      </c>
      <c r="E8" s="30"/>
      <c r="F8" s="30"/>
      <c r="G8" s="30">
        <v>12</v>
      </c>
      <c r="H8" s="30"/>
      <c r="I8" s="29"/>
      <c r="J8" s="29"/>
      <c r="K8" s="29"/>
      <c r="L8" s="66">
        <f t="shared" ref="L8:L71" si="0">D8+G8+H8-I8-J8-K8-M8</f>
        <v>0</v>
      </c>
      <c r="M8" s="30">
        <v>12</v>
      </c>
      <c r="N8" s="66">
        <f t="shared" ref="N8:N71" si="1">P8-L8</f>
        <v>0</v>
      </c>
      <c r="O8" s="29"/>
      <c r="P8" s="66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VLOOKUP(B9,'11.11'!B9:P274,15,0)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66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VLOOKUP(B10,'11.11'!B10:P275,15,0)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66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VLOOKUP(B11,'11.11'!B11:P276,15,0)</f>
        <v>0</v>
      </c>
      <c r="E11" s="30"/>
      <c r="F11" s="30"/>
      <c r="G11" s="30">
        <v>8</v>
      </c>
      <c r="H11" s="30"/>
      <c r="I11" s="29"/>
      <c r="J11" s="29"/>
      <c r="K11" s="29"/>
      <c r="L11" s="66">
        <f t="shared" si="0"/>
        <v>0</v>
      </c>
      <c r="M11" s="30">
        <v>8</v>
      </c>
      <c r="N11" s="66">
        <f t="shared" si="1"/>
        <v>0</v>
      </c>
      <c r="O11" s="29"/>
      <c r="P11" s="66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VLOOKUP(B12,'11.11'!B12:P277,15,0)</f>
        <v>0</v>
      </c>
      <c r="E12" s="30"/>
      <c r="F12" s="30"/>
      <c r="G12" s="30">
        <v>12</v>
      </c>
      <c r="H12" s="30">
        <v>8</v>
      </c>
      <c r="I12" s="29"/>
      <c r="J12" s="29"/>
      <c r="K12" s="29">
        <v>1</v>
      </c>
      <c r="L12" s="66">
        <f t="shared" si="0"/>
        <v>0</v>
      </c>
      <c r="M12" s="30">
        <v>19</v>
      </c>
      <c r="N12" s="66">
        <f t="shared" si="1"/>
        <v>0</v>
      </c>
      <c r="O12" s="29"/>
      <c r="P12" s="66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VLOOKUP(B13,'11.11'!B13:P278,15,0)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66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VLOOKUP(B14,'11.11'!B14:P279,15,0)</f>
        <v>0</v>
      </c>
      <c r="E14" s="30"/>
      <c r="F14" s="30"/>
      <c r="G14" s="30">
        <v>12</v>
      </c>
      <c r="H14" s="30">
        <v>10</v>
      </c>
      <c r="I14" s="29"/>
      <c r="J14" s="29"/>
      <c r="K14" s="29"/>
      <c r="L14" s="66">
        <f t="shared" si="0"/>
        <v>0</v>
      </c>
      <c r="M14" s="30">
        <v>22</v>
      </c>
      <c r="N14" s="66">
        <f t="shared" si="1"/>
        <v>0</v>
      </c>
      <c r="O14" s="29"/>
      <c r="P14" s="66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VLOOKUP(B15,'11.11'!B15:P280,15,0)</f>
        <v>0</v>
      </c>
      <c r="E15" s="30"/>
      <c r="F15" s="30"/>
      <c r="G15" s="30">
        <v>12</v>
      </c>
      <c r="H15" s="30"/>
      <c r="I15" s="29"/>
      <c r="J15" s="29"/>
      <c r="K15" s="29"/>
      <c r="L15" s="66">
        <f t="shared" si="0"/>
        <v>2</v>
      </c>
      <c r="M15" s="30">
        <v>10</v>
      </c>
      <c r="N15" s="66">
        <f t="shared" si="1"/>
        <v>-2</v>
      </c>
      <c r="O15" s="29"/>
      <c r="P15" s="66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VLOOKUP(B16,'11.11'!B16:P281,15,0)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66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VLOOKUP(B17,'11.11'!B17:P282,15,0)</f>
        <v>0</v>
      </c>
      <c r="E17" s="30"/>
      <c r="F17" s="30"/>
      <c r="G17" s="30"/>
      <c r="H17" s="30">
        <v>10</v>
      </c>
      <c r="I17" s="29"/>
      <c r="J17" s="29"/>
      <c r="K17" s="29">
        <v>2</v>
      </c>
      <c r="L17" s="66">
        <f t="shared" si="0"/>
        <v>0</v>
      </c>
      <c r="M17" s="30">
        <v>8</v>
      </c>
      <c r="N17" s="66">
        <f t="shared" si="1"/>
        <v>0</v>
      </c>
      <c r="O17" s="29"/>
      <c r="P17" s="66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VLOOKUP(B18,'11.11'!B18:P283,15,0)</f>
        <v>0</v>
      </c>
      <c r="E18" s="30"/>
      <c r="F18" s="30"/>
      <c r="G18" s="30">
        <v>12</v>
      </c>
      <c r="H18" s="30"/>
      <c r="I18" s="29"/>
      <c r="J18" s="29"/>
      <c r="K18" s="29"/>
      <c r="L18" s="66">
        <f t="shared" si="0"/>
        <v>0</v>
      </c>
      <c r="M18" s="30">
        <v>12</v>
      </c>
      <c r="N18" s="66">
        <f t="shared" si="1"/>
        <v>0</v>
      </c>
      <c r="O18" s="29"/>
      <c r="P18" s="66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VLOOKUP(B19,'11.11'!B19:P284,15,0)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66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VLOOKUP(B20,'11.11'!B20:P285,15,0)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VLOOKUP(B21,'11.11'!B21:P286,15,0)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VLOOKUP(B22,'11.11'!B22:P287,15,0)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66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VLOOKUP(B23,'11.11'!B23:P288,15,0)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66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VLOOKUP(B24,'11.11'!B24:P289,15,0)</f>
        <v>0</v>
      </c>
      <c r="E24" s="30"/>
      <c r="F24" s="30"/>
      <c r="G24" s="30">
        <v>12</v>
      </c>
      <c r="H24" s="30">
        <v>8</v>
      </c>
      <c r="I24" s="29"/>
      <c r="J24" s="29"/>
      <c r="K24" s="29"/>
      <c r="L24" s="66">
        <f t="shared" si="0"/>
        <v>0</v>
      </c>
      <c r="M24" s="30">
        <v>20</v>
      </c>
      <c r="N24" s="66">
        <f t="shared" si="1"/>
        <v>0</v>
      </c>
      <c r="O24" s="29"/>
      <c r="P24" s="66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VLOOKUP(B25,'11.11'!B25:P290,15,0)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66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VLOOKUP(B26,'11.11'!B26:P291,15,0)</f>
        <v>0</v>
      </c>
      <c r="E26" s="30"/>
      <c r="F26" s="30"/>
      <c r="G26" s="30">
        <v>10</v>
      </c>
      <c r="H26" s="30">
        <v>10</v>
      </c>
      <c r="I26" s="29"/>
      <c r="J26" s="29"/>
      <c r="K26" s="29"/>
      <c r="L26" s="66">
        <f t="shared" si="0"/>
        <v>0</v>
      </c>
      <c r="M26" s="30">
        <v>20</v>
      </c>
      <c r="N26" s="66">
        <f t="shared" si="1"/>
        <v>0</v>
      </c>
      <c r="O26" s="29"/>
      <c r="P26" s="66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VLOOKUP(B27,'11.11'!B27:P292,15,0)</f>
        <v>0</v>
      </c>
      <c r="E27" s="30"/>
      <c r="F27" s="30"/>
      <c r="G27" s="30">
        <v>20</v>
      </c>
      <c r="H27" s="30"/>
      <c r="I27" s="29"/>
      <c r="J27" s="29"/>
      <c r="K27" s="29"/>
      <c r="L27" s="66">
        <f t="shared" si="0"/>
        <v>6</v>
      </c>
      <c r="M27" s="30">
        <v>14</v>
      </c>
      <c r="N27" s="66">
        <f t="shared" si="1"/>
        <v>0</v>
      </c>
      <c r="O27" s="29"/>
      <c r="P27" s="66">
        <v>6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VLOOKUP(B28,'11.11'!B28:P293,15,0)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66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VLOOKUP(B29,'11.11'!B29:P294,15,0)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VLOOKUP(B30,'11.11'!B30:P295,15,0)</f>
        <v>0</v>
      </c>
      <c r="E30" s="30"/>
      <c r="F30" s="30"/>
      <c r="G30" s="30">
        <v>8</v>
      </c>
      <c r="H30" s="30"/>
      <c r="I30" s="29"/>
      <c r="J30" s="29"/>
      <c r="K30" s="29"/>
      <c r="L30" s="66">
        <f t="shared" si="0"/>
        <v>0</v>
      </c>
      <c r="M30" s="30">
        <v>8</v>
      </c>
      <c r="N30" s="66">
        <f t="shared" si="1"/>
        <v>0</v>
      </c>
      <c r="O30" s="29"/>
      <c r="P30" s="66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VLOOKUP(B31,'11.11'!B31:P296,15,0)</f>
        <v>0</v>
      </c>
      <c r="E31" s="30"/>
      <c r="F31" s="30"/>
      <c r="G31" s="30">
        <v>12</v>
      </c>
      <c r="H31" s="30">
        <v>12</v>
      </c>
      <c r="I31" s="29"/>
      <c r="J31" s="29"/>
      <c r="K31" s="29"/>
      <c r="L31" s="66">
        <f t="shared" si="0"/>
        <v>0</v>
      </c>
      <c r="M31" s="30">
        <v>24</v>
      </c>
      <c r="N31" s="66">
        <f t="shared" si="1"/>
        <v>0</v>
      </c>
      <c r="O31" s="29"/>
      <c r="P31" s="66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VLOOKUP(B32,'11.11'!B32:P297,15,0)</f>
        <v>0</v>
      </c>
      <c r="E32" s="30"/>
      <c r="F32" s="30"/>
      <c r="G32" s="30">
        <v>12</v>
      </c>
      <c r="H32" s="30"/>
      <c r="I32" s="29"/>
      <c r="J32" s="29"/>
      <c r="K32" s="29"/>
      <c r="L32" s="66">
        <f t="shared" si="0"/>
        <v>0</v>
      </c>
      <c r="M32" s="30">
        <v>12</v>
      </c>
      <c r="N32" s="66">
        <f t="shared" si="1"/>
        <v>0</v>
      </c>
      <c r="O32" s="29"/>
      <c r="P32" s="66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VLOOKUP(B33,'11.11'!B33:P298,15,0)</f>
        <v>0</v>
      </c>
      <c r="E33" s="30"/>
      <c r="F33" s="30"/>
      <c r="G33" s="30">
        <v>12</v>
      </c>
      <c r="H33" s="30"/>
      <c r="I33" s="29"/>
      <c r="J33" s="29"/>
      <c r="K33" s="29"/>
      <c r="L33" s="66">
        <f t="shared" si="0"/>
        <v>0</v>
      </c>
      <c r="M33" s="30">
        <v>12</v>
      </c>
      <c r="N33" s="66">
        <f t="shared" si="1"/>
        <v>0</v>
      </c>
      <c r="O33" s="29"/>
      <c r="P33" s="66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VLOOKUP(B34,'11.11'!B34:P299,15,0)</f>
        <v>0</v>
      </c>
      <c r="E34" s="30"/>
      <c r="F34" s="30"/>
      <c r="G34" s="30">
        <v>10</v>
      </c>
      <c r="H34" s="30">
        <v>10</v>
      </c>
      <c r="I34" s="29"/>
      <c r="J34" s="29"/>
      <c r="K34" s="29"/>
      <c r="L34" s="66">
        <f t="shared" si="0"/>
        <v>0</v>
      </c>
      <c r="M34" s="30">
        <v>20</v>
      </c>
      <c r="N34" s="66">
        <f t="shared" si="1"/>
        <v>0</v>
      </c>
      <c r="O34" s="29"/>
      <c r="P34" s="66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VLOOKUP(B35,'11.11'!B35:P300,15,0)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66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VLOOKUP(B36,'11.11'!B36:P301,15,0)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66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VLOOKUP(B37,'11.11'!B37:P302,15,0)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VLOOKUP(B38,'11.11'!B38:P303,15,0)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66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VLOOKUP(B39,'11.11'!B39:P304,15,0)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VLOOKUP(B40,'11.11'!B40:P305,15,0)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VLOOKUP(B41,'11.11'!B41:P306,15,0)</f>
        <v>0</v>
      </c>
      <c r="E41" s="30"/>
      <c r="F41" s="30"/>
      <c r="G41" s="30"/>
      <c r="H41" s="30"/>
      <c r="I41" s="29"/>
      <c r="J41" s="29"/>
      <c r="K41" s="29"/>
      <c r="L41" s="66">
        <f t="shared" si="0"/>
        <v>0</v>
      </c>
      <c r="M41" s="30"/>
      <c r="N41" s="66">
        <f t="shared" si="1"/>
        <v>0</v>
      </c>
      <c r="O41" s="29"/>
      <c r="P41" s="66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VLOOKUP(B42,'11.11'!B42:P307,15,0)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66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VLOOKUP(B43,'11.11'!B43:P308,15,0)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VLOOKUP(B44,'11.11'!B44:P309,15,0)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VLOOKUP(B45,'11.11'!B45:P310,15,0)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VLOOKUP(B46,'11.11'!B46:P311,15,0)</f>
        <v>0</v>
      </c>
      <c r="E46" s="30"/>
      <c r="F46" s="30"/>
      <c r="G46" s="30">
        <v>12</v>
      </c>
      <c r="H46" s="30"/>
      <c r="I46" s="29"/>
      <c r="J46" s="29"/>
      <c r="K46" s="29"/>
      <c r="L46" s="66">
        <f t="shared" si="0"/>
        <v>0</v>
      </c>
      <c r="M46" s="30">
        <v>12</v>
      </c>
      <c r="N46" s="66">
        <f t="shared" si="1"/>
        <v>0</v>
      </c>
      <c r="O46" s="29"/>
      <c r="P46" s="66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VLOOKUP(B47,'11.11'!B47:P312,15,0)</f>
        <v>0</v>
      </c>
      <c r="E47" s="30"/>
      <c r="F47" s="30"/>
      <c r="G47" s="30">
        <v>12</v>
      </c>
      <c r="H47" s="30"/>
      <c r="I47" s="29"/>
      <c r="J47" s="29"/>
      <c r="K47" s="29"/>
      <c r="L47" s="66">
        <f t="shared" si="0"/>
        <v>0</v>
      </c>
      <c r="M47" s="30">
        <v>12</v>
      </c>
      <c r="N47" s="66">
        <f t="shared" si="1"/>
        <v>0</v>
      </c>
      <c r="O47" s="29"/>
      <c r="P47" s="66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VLOOKUP(B48,'11.11'!B48:P313,15,0)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66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VLOOKUP(B49,'11.11'!B49:P314,15,0)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VLOOKUP(B50,'11.11'!B50:P315,15,0)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66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VLOOKUP(B51,'11.11'!B51:P316,15,0)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VLOOKUP(B52,'11.11'!B52:P317,15,0)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VLOOKUP(B53,'11.11'!B53:P318,15,0)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VLOOKUP(B54,'11.11'!B54:P319,15,0)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VLOOKUP(B55,'11.11'!B55:P320,15,0)</f>
        <v>0</v>
      </c>
      <c r="E55" s="30"/>
      <c r="F55" s="30"/>
      <c r="G55" s="30">
        <v>8</v>
      </c>
      <c r="H55" s="30"/>
      <c r="I55" s="29"/>
      <c r="J55" s="29"/>
      <c r="K55" s="29"/>
      <c r="L55" s="66">
        <f t="shared" si="0"/>
        <v>0</v>
      </c>
      <c r="M55" s="30">
        <v>8</v>
      </c>
      <c r="N55" s="66">
        <f t="shared" si="1"/>
        <v>0</v>
      </c>
      <c r="O55" s="29"/>
      <c r="P55" s="66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VLOOKUP(B56,'11.11'!B56:P321,15,0)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66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VLOOKUP(B57,'11.11'!B57:P322,15,0)</f>
        <v>0</v>
      </c>
      <c r="E57" s="30"/>
      <c r="F57" s="30"/>
      <c r="G57" s="30">
        <v>10</v>
      </c>
      <c r="H57" s="30"/>
      <c r="I57" s="29"/>
      <c r="J57" s="29"/>
      <c r="K57" s="29"/>
      <c r="L57" s="66">
        <f t="shared" si="0"/>
        <v>0</v>
      </c>
      <c r="M57" s="30">
        <v>10</v>
      </c>
      <c r="N57" s="66">
        <f t="shared" si="1"/>
        <v>0</v>
      </c>
      <c r="O57" s="29"/>
      <c r="P57" s="66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VLOOKUP(B58,'11.11'!B58:P323,15,0)</f>
        <v>0</v>
      </c>
      <c r="E58" s="30"/>
      <c r="F58" s="30"/>
      <c r="G58" s="30"/>
      <c r="H58" s="30"/>
      <c r="I58" s="29"/>
      <c r="J58" s="29"/>
      <c r="K58" s="29"/>
      <c r="L58" s="66">
        <f t="shared" si="0"/>
        <v>0</v>
      </c>
      <c r="M58" s="30"/>
      <c r="N58" s="66">
        <f t="shared" si="1"/>
        <v>0</v>
      </c>
      <c r="O58" s="29"/>
      <c r="P58" s="66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VLOOKUP(B59,'11.11'!B59:P324,15,0)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66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VLOOKUP(B60,'11.11'!B60:P325,15,0)</f>
        <v>0</v>
      </c>
      <c r="E60" s="30"/>
      <c r="F60" s="30"/>
      <c r="G60" s="30">
        <v>10</v>
      </c>
      <c r="H60" s="30">
        <v>10</v>
      </c>
      <c r="I60" s="29"/>
      <c r="J60" s="29"/>
      <c r="K60" s="29"/>
      <c r="L60" s="66">
        <f t="shared" si="0"/>
        <v>0</v>
      </c>
      <c r="M60" s="30">
        <v>20</v>
      </c>
      <c r="N60" s="66">
        <f t="shared" si="1"/>
        <v>0</v>
      </c>
      <c r="O60" s="29"/>
      <c r="P60" s="66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VLOOKUP(B61,'11.11'!B61:P326,15,0)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66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VLOOKUP(B62,'11.11'!B62:P327,15,0)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VLOOKUP(B63,'11.11'!B63:P328,15,0)</f>
        <v>0</v>
      </c>
      <c r="E63" s="30"/>
      <c r="F63" s="30"/>
      <c r="G63" s="30">
        <v>12</v>
      </c>
      <c r="H63" s="30"/>
      <c r="I63" s="29"/>
      <c r="J63" s="29"/>
      <c r="K63" s="29"/>
      <c r="L63" s="66">
        <f t="shared" si="0"/>
        <v>-2</v>
      </c>
      <c r="M63" s="30">
        <v>14</v>
      </c>
      <c r="N63" s="66">
        <f t="shared" si="1"/>
        <v>2</v>
      </c>
      <c r="O63" s="29"/>
      <c r="P63" s="66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VLOOKUP(B64,'11.11'!B64:P329,15,0)</f>
        <v>0</v>
      </c>
      <c r="E64" s="30"/>
      <c r="F64" s="30"/>
      <c r="G64" s="30">
        <v>10</v>
      </c>
      <c r="H64" s="30"/>
      <c r="I64" s="29"/>
      <c r="J64" s="29"/>
      <c r="K64" s="29"/>
      <c r="L64" s="66">
        <f t="shared" si="0"/>
        <v>0</v>
      </c>
      <c r="M64" s="30">
        <v>10</v>
      </c>
      <c r="N64" s="66">
        <f t="shared" si="1"/>
        <v>0</v>
      </c>
      <c r="O64" s="29"/>
      <c r="P64" s="66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VLOOKUP(B65,'11.11'!B65:P330,15,0)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66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VLOOKUP(B66,'11.11'!B66:P331,15,0)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VLOOKUP(B67,'11.11'!B67:P332,15,0)</f>
        <v>0</v>
      </c>
      <c r="E67" s="30"/>
      <c r="F67" s="30"/>
      <c r="G67" s="30">
        <v>32</v>
      </c>
      <c r="H67" s="30"/>
      <c r="I67" s="29"/>
      <c r="J67" s="29"/>
      <c r="K67" s="29"/>
      <c r="L67" s="66">
        <f t="shared" si="0"/>
        <v>0</v>
      </c>
      <c r="M67" s="30">
        <v>32</v>
      </c>
      <c r="N67" s="66">
        <f t="shared" si="1"/>
        <v>0</v>
      </c>
      <c r="O67" s="29"/>
      <c r="P67" s="66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VLOOKUP(B68,'11.11'!B68:P333,15,0)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66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VLOOKUP(B69,'11.11'!B69:P334,15,0)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VLOOKUP(B70,'11.11'!B70:P335,15,0)</f>
        <v>0</v>
      </c>
      <c r="E70" s="30"/>
      <c r="F70" s="30"/>
      <c r="G70" s="30">
        <v>11</v>
      </c>
      <c r="H70" s="30"/>
      <c r="I70" s="29"/>
      <c r="J70" s="29"/>
      <c r="K70" s="29"/>
      <c r="L70" s="66">
        <f t="shared" si="0"/>
        <v>0</v>
      </c>
      <c r="M70" s="30">
        <v>11</v>
      </c>
      <c r="N70" s="66">
        <f t="shared" si="1"/>
        <v>0</v>
      </c>
      <c r="O70" s="29"/>
      <c r="P70" s="66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VLOOKUP(B71,'11.11'!B71:P336,15,0)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66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VLOOKUP(B72,'11.11'!B72:P337,15,0)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66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VLOOKUP(B73,'11.11'!B73:P338,15,0)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VLOOKUP(B74,'11.11'!B74:P339,15,0)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t="15.75" hidden="1" customHeight="1" x14ac:dyDescent="0.25">
      <c r="A75" s="36"/>
      <c r="B75" s="33"/>
      <c r="C75" s="34"/>
      <c r="D75" s="67" t="e">
        <f>VLOOKUP(B75,'11.11'!B75:P340,15,0)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VLOOKUP(B76,'11.11'!B76:P341,15,0)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VLOOKUP(B77,'11.11'!B77:P342,15,0)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VLOOKUP(B78,'11.11'!B78:P343,15,0)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VLOOKUP(B79,'11.11'!B79:P344,15,0)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VLOOKUP(B80,'11.11'!B80:P345,15,0)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VLOOKUP(B81,'11.11'!B81:P346,15,0)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2"/>
      <c r="B82" s="33"/>
      <c r="C82" s="34"/>
      <c r="D82" s="67" t="e">
        <f>VLOOKUP(B82,'11.11'!B82:P347,15,0)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ht="15.75" customHeight="1" x14ac:dyDescent="0.25">
      <c r="A83" s="76">
        <v>68</v>
      </c>
      <c r="B83" s="58" t="s">
        <v>344</v>
      </c>
      <c r="C83" s="59">
        <v>13000</v>
      </c>
      <c r="D83" s="67"/>
      <c r="E83" s="77"/>
      <c r="F83" s="77"/>
      <c r="G83" s="38">
        <v>61</v>
      </c>
      <c r="H83" s="70"/>
      <c r="I83" s="60"/>
      <c r="J83" s="60"/>
      <c r="K83" s="60"/>
      <c r="L83" s="69">
        <f>D83+G83+H83-I83-J83-K83-M83</f>
        <v>0</v>
      </c>
      <c r="M83" s="70">
        <v>61</v>
      </c>
      <c r="N83" s="69">
        <f>P83-L83</f>
        <v>0</v>
      </c>
      <c r="O83" s="78"/>
      <c r="P83" s="75"/>
    </row>
    <row r="84" spans="1:16" x14ac:dyDescent="0.25">
      <c r="A84" s="17"/>
      <c r="B84" s="18" t="s">
        <v>153</v>
      </c>
      <c r="C84" s="19"/>
      <c r="D84" s="67">
        <f>VLOOKUP(B84,'11.11'!B85:P348,15,0)</f>
        <v>0</v>
      </c>
      <c r="E84" s="21"/>
      <c r="F84" s="21"/>
      <c r="G84" s="21"/>
      <c r="H84" s="21"/>
      <c r="I84" s="20"/>
      <c r="J84" s="20"/>
      <c r="K84" s="20"/>
      <c r="L84" s="67"/>
      <c r="M84" s="21"/>
      <c r="N84" s="67"/>
      <c r="O84" s="20"/>
      <c r="P84" s="67"/>
    </row>
    <row r="85" spans="1:16" x14ac:dyDescent="0.25">
      <c r="A85" s="35" t="s">
        <v>17</v>
      </c>
      <c r="B85" s="27" t="s">
        <v>154</v>
      </c>
      <c r="C85" s="28">
        <v>22000</v>
      </c>
      <c r="D85" s="67">
        <f>VLOOKUP(B85,'11.11'!B86:P349,15,0)</f>
        <v>0</v>
      </c>
      <c r="E85" s="30"/>
      <c r="F85" s="30"/>
      <c r="G85" s="30">
        <v>10</v>
      </c>
      <c r="H85" s="30"/>
      <c r="I85" s="29"/>
      <c r="J85" s="29"/>
      <c r="K85" s="29"/>
      <c r="L85" s="66">
        <f>D85+G85+H85-I85-J85-K85-M85</f>
        <v>1</v>
      </c>
      <c r="M85" s="30">
        <v>9</v>
      </c>
      <c r="N85" s="66">
        <f>P85-L85</f>
        <v>-1</v>
      </c>
      <c r="O85" s="29"/>
      <c r="P85" s="66"/>
    </row>
    <row r="86" spans="1:16" x14ac:dyDescent="0.25">
      <c r="A86" s="35" t="s">
        <v>19</v>
      </c>
      <c r="B86" s="27" t="s">
        <v>155</v>
      </c>
      <c r="C86" s="28">
        <v>22000</v>
      </c>
      <c r="D86" s="67">
        <f>VLOOKUP(B86,'11.11'!B87:P350,15,0)</f>
        <v>0</v>
      </c>
      <c r="E86" s="30"/>
      <c r="F86" s="30"/>
      <c r="G86" s="30"/>
      <c r="H86" s="30"/>
      <c r="I86" s="29"/>
      <c r="J86" s="29"/>
      <c r="K86" s="29"/>
      <c r="L86" s="66">
        <f t="shared" ref="L86:L102" si="4">D86+G86+H86-I86-J86-K86-M86</f>
        <v>0</v>
      </c>
      <c r="M86" s="30"/>
      <c r="N86" s="66">
        <f t="shared" ref="N86:N152" si="5">P86-L86</f>
        <v>0</v>
      </c>
      <c r="O86" s="29"/>
      <c r="P86" s="66"/>
    </row>
    <row r="87" spans="1:16" x14ac:dyDescent="0.25">
      <c r="A87" s="35" t="s">
        <v>21</v>
      </c>
      <c r="B87" s="27" t="s">
        <v>156</v>
      </c>
      <c r="C87" s="28">
        <v>48000</v>
      </c>
      <c r="D87" s="67">
        <f>VLOOKUP(B87,'11.11'!B88:P351,15,0)</f>
        <v>0</v>
      </c>
      <c r="E87" s="30"/>
      <c r="F87" s="30"/>
      <c r="G87" s="30"/>
      <c r="H87" s="30"/>
      <c r="I87" s="29"/>
      <c r="J87" s="29"/>
      <c r="K87" s="29"/>
      <c r="L87" s="66">
        <f t="shared" si="4"/>
        <v>0</v>
      </c>
      <c r="M87" s="30"/>
      <c r="N87" s="66">
        <f t="shared" si="5"/>
        <v>0</v>
      </c>
      <c r="O87" s="29"/>
      <c r="P87" s="66"/>
    </row>
    <row r="88" spans="1:16" x14ac:dyDescent="0.25">
      <c r="A88" s="35" t="s">
        <v>23</v>
      </c>
      <c r="B88" s="27" t="s">
        <v>157</v>
      </c>
      <c r="C88" s="28">
        <v>22000</v>
      </c>
      <c r="D88" s="67">
        <f>VLOOKUP(B88,'11.11'!B89:P352,15,0)</f>
        <v>0</v>
      </c>
      <c r="E88" s="30"/>
      <c r="F88" s="30"/>
      <c r="G88" s="30">
        <v>10</v>
      </c>
      <c r="H88" s="30"/>
      <c r="I88" s="29"/>
      <c r="J88" s="29"/>
      <c r="K88" s="29"/>
      <c r="L88" s="66">
        <f t="shared" si="4"/>
        <v>0</v>
      </c>
      <c r="M88" s="30">
        <v>10</v>
      </c>
      <c r="N88" s="66">
        <f t="shared" si="5"/>
        <v>0</v>
      </c>
      <c r="O88" s="29"/>
      <c r="P88" s="66"/>
    </row>
    <row r="89" spans="1:16" hidden="1" x14ac:dyDescent="0.25">
      <c r="A89" s="35" t="s">
        <v>25</v>
      </c>
      <c r="B89" s="31" t="s">
        <v>158</v>
      </c>
      <c r="C89" s="28">
        <v>13000</v>
      </c>
      <c r="D89" s="67">
        <f>VLOOKUP(B89,'11.11'!B90:P353,15,0)</f>
        <v>0</v>
      </c>
      <c r="E89" s="30"/>
      <c r="F89" s="30"/>
      <c r="G89" s="30"/>
      <c r="H89" s="30"/>
      <c r="I89" s="29"/>
      <c r="J89" s="29"/>
      <c r="K89" s="29"/>
      <c r="L89" s="66">
        <f t="shared" si="4"/>
        <v>0</v>
      </c>
      <c r="M89" s="30"/>
      <c r="N89" s="66">
        <f t="shared" si="5"/>
        <v>0</v>
      </c>
      <c r="O89" s="29"/>
      <c r="P89" s="66"/>
    </row>
    <row r="90" spans="1:16" x14ac:dyDescent="0.25">
      <c r="A90" s="35" t="s">
        <v>27</v>
      </c>
      <c r="B90" s="31" t="s">
        <v>159</v>
      </c>
      <c r="C90" s="28">
        <v>13000</v>
      </c>
      <c r="D90" s="67">
        <f>VLOOKUP(B90,'11.11'!B91:P354,15,0)</f>
        <v>0</v>
      </c>
      <c r="E90" s="30"/>
      <c r="F90" s="30"/>
      <c r="G90" s="30">
        <v>80</v>
      </c>
      <c r="H90" s="30"/>
      <c r="I90" s="29"/>
      <c r="J90" s="29"/>
      <c r="K90" s="29"/>
      <c r="L90" s="66">
        <f t="shared" si="4"/>
        <v>0</v>
      </c>
      <c r="M90" s="30">
        <v>80</v>
      </c>
      <c r="N90" s="66">
        <f t="shared" si="5"/>
        <v>0</v>
      </c>
      <c r="O90" s="29"/>
      <c r="P90" s="66"/>
    </row>
    <row r="91" spans="1:16" hidden="1" x14ac:dyDescent="0.25">
      <c r="A91" s="35" t="s">
        <v>29</v>
      </c>
      <c r="B91" s="27" t="s">
        <v>160</v>
      </c>
      <c r="C91" s="28">
        <v>24000</v>
      </c>
      <c r="D91" s="67">
        <f>VLOOKUP(B91,'11.11'!B92:P355,15,0)</f>
        <v>0</v>
      </c>
      <c r="E91" s="30"/>
      <c r="F91" s="30"/>
      <c r="G91" s="30"/>
      <c r="H91" s="30"/>
      <c r="I91" s="29"/>
      <c r="J91" s="29"/>
      <c r="K91" s="29"/>
      <c r="L91" s="66">
        <f t="shared" si="4"/>
        <v>0</v>
      </c>
      <c r="M91" s="30"/>
      <c r="N91" s="66">
        <f t="shared" si="5"/>
        <v>0</v>
      </c>
      <c r="O91" s="29"/>
      <c r="P91" s="66"/>
    </row>
    <row r="92" spans="1:16" x14ac:dyDescent="0.25">
      <c r="A92" s="35" t="s">
        <v>31</v>
      </c>
      <c r="B92" s="27" t="s">
        <v>161</v>
      </c>
      <c r="C92" s="28">
        <v>13000</v>
      </c>
      <c r="D92" s="67">
        <f>VLOOKUP(B92,'11.11'!B93:P356,15,0)</f>
        <v>0</v>
      </c>
      <c r="E92" s="30"/>
      <c r="F92" s="30"/>
      <c r="G92" s="30">
        <v>120</v>
      </c>
      <c r="H92" s="30"/>
      <c r="I92" s="29"/>
      <c r="J92" s="29"/>
      <c r="K92" s="29"/>
      <c r="L92" s="66">
        <f>D92+G92+H92-I92-J92-K92-M92-M93*3-M94*5</f>
        <v>0</v>
      </c>
      <c r="M92" s="30">
        <v>12</v>
      </c>
      <c r="N92" s="66">
        <f t="shared" si="5"/>
        <v>0</v>
      </c>
      <c r="O92" s="29"/>
      <c r="P92" s="66"/>
    </row>
    <row r="93" spans="1:16" x14ac:dyDescent="0.25">
      <c r="A93" s="35" t="s">
        <v>33</v>
      </c>
      <c r="B93" s="27" t="s">
        <v>162</v>
      </c>
      <c r="C93" s="28">
        <v>30000</v>
      </c>
      <c r="D93" s="67">
        <f>VLOOKUP(B93,'11.11'!B94:P357,15,0)</f>
        <v>0</v>
      </c>
      <c r="E93" s="30"/>
      <c r="F93" s="30"/>
      <c r="G93" s="30"/>
      <c r="H93" s="30"/>
      <c r="I93" s="29"/>
      <c r="J93" s="29"/>
      <c r="K93" s="29"/>
      <c r="L93" s="66"/>
      <c r="M93" s="30">
        <v>11</v>
      </c>
      <c r="N93" s="66"/>
      <c r="O93" s="29"/>
      <c r="P93" s="66"/>
    </row>
    <row r="94" spans="1:16" x14ac:dyDescent="0.25">
      <c r="A94" s="35" t="s">
        <v>35</v>
      </c>
      <c r="B94" s="27" t="s">
        <v>163</v>
      </c>
      <c r="C94" s="28">
        <v>45000</v>
      </c>
      <c r="D94" s="67">
        <f>VLOOKUP(B94,'11.11'!B95:P358,15,0)</f>
        <v>0</v>
      </c>
      <c r="E94" s="30"/>
      <c r="F94" s="30"/>
      <c r="G94" s="30"/>
      <c r="H94" s="30"/>
      <c r="I94" s="29"/>
      <c r="J94" s="29"/>
      <c r="K94" s="29"/>
      <c r="L94" s="66"/>
      <c r="M94" s="30">
        <v>15</v>
      </c>
      <c r="N94" s="66"/>
      <c r="O94" s="29"/>
      <c r="P94" s="66"/>
    </row>
    <row r="95" spans="1:16" hidden="1" x14ac:dyDescent="0.25">
      <c r="A95" s="35" t="s">
        <v>37</v>
      </c>
      <c r="B95" s="27" t="s">
        <v>164</v>
      </c>
      <c r="C95" s="28">
        <v>24000</v>
      </c>
      <c r="D95" s="67">
        <f>VLOOKUP(B95,'11.11'!B96:P359,15,0)</f>
        <v>0</v>
      </c>
      <c r="E95" s="30"/>
      <c r="F95" s="30"/>
      <c r="G95" s="30"/>
      <c r="H95" s="30"/>
      <c r="I95" s="29"/>
      <c r="J95" s="29"/>
      <c r="K95" s="29"/>
      <c r="L95" s="66">
        <f t="shared" si="4"/>
        <v>0</v>
      </c>
      <c r="M95" s="30"/>
      <c r="N95" s="66">
        <f t="shared" si="5"/>
        <v>0</v>
      </c>
      <c r="O95" s="29"/>
      <c r="P95" s="66"/>
    </row>
    <row r="96" spans="1:16" x14ac:dyDescent="0.25">
      <c r="A96" s="35" t="s">
        <v>39</v>
      </c>
      <c r="B96" s="27" t="s">
        <v>165</v>
      </c>
      <c r="C96" s="28">
        <v>22000</v>
      </c>
      <c r="D96" s="67">
        <f>VLOOKUP(B96,'11.11'!B97:P360,15,0)</f>
        <v>0</v>
      </c>
      <c r="E96" s="30"/>
      <c r="F96" s="30"/>
      <c r="G96" s="30">
        <v>10</v>
      </c>
      <c r="H96" s="30"/>
      <c r="I96" s="29"/>
      <c r="J96" s="29"/>
      <c r="K96" s="29"/>
      <c r="L96" s="66">
        <f t="shared" si="4"/>
        <v>-1</v>
      </c>
      <c r="M96" s="30">
        <v>11</v>
      </c>
      <c r="N96" s="66">
        <f t="shared" si="5"/>
        <v>1</v>
      </c>
      <c r="O96" s="29"/>
      <c r="P96" s="66"/>
    </row>
    <row r="97" spans="1:16" hidden="1" x14ac:dyDescent="0.25">
      <c r="A97" s="35" t="s">
        <v>41</v>
      </c>
      <c r="B97" s="27" t="s">
        <v>166</v>
      </c>
      <c r="C97" s="28">
        <v>19000</v>
      </c>
      <c r="D97" s="67">
        <f>VLOOKUP(B97,'11.11'!B98:P361,15,0)</f>
        <v>0</v>
      </c>
      <c r="E97" s="30"/>
      <c r="F97" s="30"/>
      <c r="G97" s="30"/>
      <c r="H97" s="30"/>
      <c r="I97" s="29"/>
      <c r="J97" s="29"/>
      <c r="K97" s="29"/>
      <c r="L97" s="66">
        <f t="shared" si="4"/>
        <v>0</v>
      </c>
      <c r="M97" s="30"/>
      <c r="N97" s="66">
        <f t="shared" si="5"/>
        <v>0</v>
      </c>
      <c r="O97" s="29"/>
      <c r="P97" s="66"/>
    </row>
    <row r="98" spans="1:16" x14ac:dyDescent="0.25">
      <c r="A98" s="35" t="s">
        <v>43</v>
      </c>
      <c r="B98" s="27" t="s">
        <v>167</v>
      </c>
      <c r="C98" s="28">
        <v>29000</v>
      </c>
      <c r="D98" s="67">
        <f>VLOOKUP(B98,'11.11'!B99:P362,15,0)</f>
        <v>2</v>
      </c>
      <c r="E98" s="30"/>
      <c r="F98" s="30"/>
      <c r="G98" s="30"/>
      <c r="H98" s="30"/>
      <c r="I98" s="29"/>
      <c r="J98" s="29"/>
      <c r="K98" s="29"/>
      <c r="L98" s="66">
        <f t="shared" si="4"/>
        <v>0</v>
      </c>
      <c r="M98" s="30">
        <v>2</v>
      </c>
      <c r="N98" s="66">
        <f t="shared" si="5"/>
        <v>0</v>
      </c>
      <c r="O98" s="29"/>
      <c r="P98" s="66"/>
    </row>
    <row r="99" spans="1:16" x14ac:dyDescent="0.25">
      <c r="A99" s="35" t="s">
        <v>45</v>
      </c>
      <c r="B99" s="27" t="s">
        <v>168</v>
      </c>
      <c r="C99" s="28">
        <v>25000</v>
      </c>
      <c r="D99" s="67">
        <f>VLOOKUP(B99,'11.11'!B100:P363,15,0)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66"/>
    </row>
    <row r="100" spans="1:16" hidden="1" x14ac:dyDescent="0.25">
      <c r="A100" s="35" t="s">
        <v>47</v>
      </c>
      <c r="B100" s="27" t="s">
        <v>169</v>
      </c>
      <c r="C100" s="28">
        <v>20000</v>
      </c>
      <c r="D100" s="67">
        <f>VLOOKUP(B100,'11.11'!B101:P364,15,0)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4"/>
        <v>0</v>
      </c>
      <c r="M100" s="30"/>
      <c r="N100" s="66">
        <f t="shared" si="5"/>
        <v>0</v>
      </c>
      <c r="O100" s="29"/>
      <c r="P100" s="66"/>
    </row>
    <row r="101" spans="1:16" x14ac:dyDescent="0.25">
      <c r="A101" s="35" t="s">
        <v>49</v>
      </c>
      <c r="B101" s="27" t="s">
        <v>170</v>
      </c>
      <c r="C101" s="28">
        <v>24000</v>
      </c>
      <c r="D101" s="67">
        <f>VLOOKUP(B101,'11.11'!B102:P365,15,0)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4"/>
        <v>0</v>
      </c>
      <c r="M101" s="30"/>
      <c r="N101" s="66">
        <f t="shared" si="5"/>
        <v>0</v>
      </c>
      <c r="O101" s="29"/>
      <c r="P101" s="66"/>
    </row>
    <row r="102" spans="1:16" x14ac:dyDescent="0.25">
      <c r="A102" s="35" t="s">
        <v>51</v>
      </c>
      <c r="B102" s="31" t="s">
        <v>171</v>
      </c>
      <c r="C102" s="28">
        <v>20000</v>
      </c>
      <c r="D102" s="67">
        <f>VLOOKUP(B102,'11.11'!B103:P366,15,0)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4"/>
        <v>0</v>
      </c>
      <c r="M102" s="30"/>
      <c r="N102" s="66">
        <f t="shared" si="5"/>
        <v>0</v>
      </c>
      <c r="O102" s="29"/>
      <c r="P102" s="66"/>
    </row>
    <row r="103" spans="1:16" x14ac:dyDescent="0.25">
      <c r="A103" s="35" t="s">
        <v>53</v>
      </c>
      <c r="B103" s="31" t="s">
        <v>172</v>
      </c>
      <c r="C103" s="28">
        <v>20000</v>
      </c>
      <c r="D103" s="67">
        <f>VLOOKUP(B103,'11.11'!B104:P367,15,0)</f>
        <v>0</v>
      </c>
      <c r="E103" s="30"/>
      <c r="F103" s="30"/>
      <c r="G103" s="30"/>
      <c r="H103" s="30"/>
      <c r="I103" s="29"/>
      <c r="J103" s="29"/>
      <c r="K103" s="29"/>
      <c r="L103" s="66">
        <f>D103+G103+H103-I103-J103-K103-M103</f>
        <v>0</v>
      </c>
      <c r="M103" s="30"/>
      <c r="N103" s="66">
        <f>P103-L103</f>
        <v>0</v>
      </c>
      <c r="O103" s="29"/>
      <c r="P103" s="66"/>
    </row>
    <row r="104" spans="1:16" ht="15.75" hidden="1" customHeight="1" x14ac:dyDescent="0.25">
      <c r="A104" s="17"/>
      <c r="B104" s="18" t="s">
        <v>173</v>
      </c>
      <c r="C104" s="19"/>
      <c r="D104" s="67">
        <f>VLOOKUP(B104,'11.11'!B105:P368,15,0)</f>
        <v>0</v>
      </c>
      <c r="E104" s="21"/>
      <c r="F104" s="21"/>
      <c r="G104" s="21"/>
      <c r="H104" s="21"/>
      <c r="I104" s="20"/>
      <c r="J104" s="20"/>
      <c r="K104" s="20"/>
      <c r="L104" s="67">
        <f t="shared" ref="L104:L111" si="6">D104+G104+H104-I104-J104-K104</f>
        <v>0</v>
      </c>
      <c r="M104" s="21"/>
      <c r="N104" s="67">
        <f t="shared" si="5"/>
        <v>0</v>
      </c>
      <c r="O104" s="20"/>
      <c r="P104" s="67"/>
    </row>
    <row r="105" spans="1:16" ht="15.75" hidden="1" customHeight="1" x14ac:dyDescent="0.25">
      <c r="A105" s="22" t="s">
        <v>17</v>
      </c>
      <c r="B105" s="23" t="s">
        <v>174</v>
      </c>
      <c r="C105" s="24">
        <v>19000</v>
      </c>
      <c r="D105" s="67">
        <f>VLOOKUP(B105,'11.11'!B106:P369,15,0)</f>
        <v>0</v>
      </c>
      <c r="E105" s="26"/>
      <c r="F105" s="26"/>
      <c r="G105" s="26"/>
      <c r="H105" s="26"/>
      <c r="I105" s="25"/>
      <c r="J105" s="25"/>
      <c r="K105" s="25"/>
      <c r="L105" s="65">
        <f t="shared" si="6"/>
        <v>0</v>
      </c>
      <c r="M105" s="26"/>
      <c r="N105" s="65">
        <f t="shared" si="5"/>
        <v>0</v>
      </c>
      <c r="O105" s="25"/>
      <c r="P105" s="65"/>
    </row>
    <row r="106" spans="1:16" ht="15.75" hidden="1" customHeight="1" x14ac:dyDescent="0.25">
      <c r="A106" s="22" t="s">
        <v>19</v>
      </c>
      <c r="B106" s="27" t="s">
        <v>175</v>
      </c>
      <c r="C106" s="28">
        <v>16000</v>
      </c>
      <c r="D106" s="67">
        <f>VLOOKUP(B106,'11.11'!B107:P370,15,0)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5"/>
        <v>0</v>
      </c>
      <c r="O106" s="29"/>
      <c r="P106" s="66"/>
    </row>
    <row r="107" spans="1:16" ht="15.75" hidden="1" customHeight="1" x14ac:dyDescent="0.25">
      <c r="A107" s="22" t="s">
        <v>21</v>
      </c>
      <c r="B107" s="27" t="s">
        <v>176</v>
      </c>
      <c r="C107" s="28">
        <v>60000</v>
      </c>
      <c r="D107" s="67">
        <f>VLOOKUP(B107,'11.11'!B108:P371,15,0)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5"/>
        <v>0</v>
      </c>
      <c r="O107" s="29"/>
      <c r="P107" s="66"/>
    </row>
    <row r="108" spans="1:16" ht="15.75" hidden="1" customHeight="1" x14ac:dyDescent="0.25">
      <c r="A108" s="22" t="s">
        <v>23</v>
      </c>
      <c r="B108" s="27" t="s">
        <v>177</v>
      </c>
      <c r="C108" s="28">
        <v>55000</v>
      </c>
      <c r="D108" s="67">
        <f>VLOOKUP(B108,'11.11'!B109:P372,15,0)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66"/>
    </row>
    <row r="109" spans="1:16" ht="15.75" hidden="1" customHeight="1" x14ac:dyDescent="0.25">
      <c r="A109" s="22" t="s">
        <v>25</v>
      </c>
      <c r="B109" s="27" t="s">
        <v>178</v>
      </c>
      <c r="C109" s="28">
        <v>65000</v>
      </c>
      <c r="D109" s="67">
        <f>VLOOKUP(B109,'11.11'!B110:P373,15,0)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66"/>
    </row>
    <row r="110" spans="1:16" ht="15.75" hidden="1" customHeight="1" x14ac:dyDescent="0.25">
      <c r="A110" s="22" t="s">
        <v>27</v>
      </c>
      <c r="B110" s="27" t="s">
        <v>179</v>
      </c>
      <c r="C110" s="28">
        <v>65000</v>
      </c>
      <c r="D110" s="67">
        <f>VLOOKUP(B110,'11.11'!B111:P374,15,0)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66"/>
    </row>
    <row r="111" spans="1:16" ht="15.75" hidden="1" customHeight="1" x14ac:dyDescent="0.25">
      <c r="A111" s="22" t="s">
        <v>29</v>
      </c>
      <c r="B111" s="27" t="s">
        <v>180</v>
      </c>
      <c r="C111" s="28">
        <v>19000</v>
      </c>
      <c r="D111" s="67">
        <f>VLOOKUP(B111,'11.11'!B112:P375,15,0)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66"/>
    </row>
    <row r="112" spans="1:16" ht="15.75" customHeight="1" x14ac:dyDescent="0.25">
      <c r="A112" s="36">
        <v>20</v>
      </c>
      <c r="B112" s="100" t="s">
        <v>345</v>
      </c>
      <c r="C112" s="96">
        <v>25000</v>
      </c>
      <c r="D112" s="67">
        <v>0</v>
      </c>
      <c r="E112" s="77"/>
      <c r="F112" s="77"/>
      <c r="G112" s="77">
        <v>7</v>
      </c>
      <c r="H112" s="77"/>
      <c r="I112" s="78"/>
      <c r="J112" s="78"/>
      <c r="K112" s="78"/>
      <c r="L112" s="101">
        <f>D112+G112+H112-I112-J112-K112-M112</f>
        <v>0</v>
      </c>
      <c r="M112" s="77">
        <v>7</v>
      </c>
      <c r="N112" s="101">
        <f>P112-L112</f>
        <v>0</v>
      </c>
      <c r="O112" s="78"/>
      <c r="P112" s="101"/>
    </row>
    <row r="113" spans="1:16" ht="15.75" customHeight="1" x14ac:dyDescent="0.25">
      <c r="A113" s="36">
        <v>21</v>
      </c>
      <c r="B113" s="100" t="s">
        <v>346</v>
      </c>
      <c r="C113" s="96">
        <v>25000</v>
      </c>
      <c r="D113" s="67">
        <v>0</v>
      </c>
      <c r="E113" s="77"/>
      <c r="F113" s="77"/>
      <c r="G113" s="77">
        <v>10</v>
      </c>
      <c r="H113" s="77"/>
      <c r="I113" s="78"/>
      <c r="J113" s="78"/>
      <c r="K113" s="78">
        <v>5</v>
      </c>
      <c r="L113" s="101">
        <f>D113+G113+H113-I113-J113-K113-M113</f>
        <v>0</v>
      </c>
      <c r="M113" s="77">
        <v>5</v>
      </c>
      <c r="N113" s="101">
        <f>P113-L113</f>
        <v>0</v>
      </c>
      <c r="O113" s="78"/>
      <c r="P113" s="101"/>
    </row>
    <row r="114" spans="1:16" x14ac:dyDescent="0.25">
      <c r="A114" s="17"/>
      <c r="B114" s="18" t="s">
        <v>181</v>
      </c>
      <c r="C114" s="19"/>
      <c r="D114" s="67">
        <f>VLOOKUP(B114,'11.11'!B113:P376,15,0)</f>
        <v>0</v>
      </c>
      <c r="E114" s="21"/>
      <c r="F114" s="21"/>
      <c r="G114" s="21"/>
      <c r="H114" s="21"/>
      <c r="I114" s="20"/>
      <c r="J114" s="20"/>
      <c r="K114" s="20"/>
      <c r="L114" s="67"/>
      <c r="M114" s="21"/>
      <c r="N114" s="67"/>
      <c r="O114" s="20"/>
      <c r="P114" s="67"/>
    </row>
    <row r="115" spans="1:16" x14ac:dyDescent="0.25">
      <c r="A115" s="39">
        <v>1</v>
      </c>
      <c r="B115" s="23" t="s">
        <v>182</v>
      </c>
      <c r="C115" s="24">
        <v>28000</v>
      </c>
      <c r="D115" s="67">
        <f>VLOOKUP(B115,'11.11'!B114:P377,15,0)</f>
        <v>0</v>
      </c>
      <c r="E115" s="26"/>
      <c r="F115" s="26"/>
      <c r="G115" s="26">
        <v>7</v>
      </c>
      <c r="H115" s="26"/>
      <c r="I115" s="25"/>
      <c r="J115" s="25">
        <v>1</v>
      </c>
      <c r="K115" s="25"/>
      <c r="L115" s="65">
        <f>D115+G115+H115-I115-J115-K115-M115</f>
        <v>0</v>
      </c>
      <c r="M115" s="26">
        <v>6</v>
      </c>
      <c r="N115" s="65">
        <f t="shared" si="5"/>
        <v>0</v>
      </c>
      <c r="O115" s="25"/>
      <c r="P115" s="65"/>
    </row>
    <row r="116" spans="1:16" x14ac:dyDescent="0.25">
      <c r="A116" s="40">
        <v>2</v>
      </c>
      <c r="B116" s="27" t="s">
        <v>183</v>
      </c>
      <c r="C116" s="28">
        <v>28000</v>
      </c>
      <c r="D116" s="67">
        <f>VLOOKUP(B116,'11.11'!B115:P378,15,0)</f>
        <v>0</v>
      </c>
      <c r="E116" s="30"/>
      <c r="F116" s="30"/>
      <c r="G116" s="30">
        <v>8</v>
      </c>
      <c r="H116" s="30"/>
      <c r="I116" s="29"/>
      <c r="J116" s="29"/>
      <c r="K116" s="29"/>
      <c r="L116" s="66">
        <f t="shared" ref="L116:L126" si="7">D116+G116+H116-I116-J116-K116-M116</f>
        <v>0</v>
      </c>
      <c r="M116" s="30">
        <v>8</v>
      </c>
      <c r="N116" s="66">
        <f t="shared" si="5"/>
        <v>0</v>
      </c>
      <c r="O116" s="29"/>
      <c r="P116" s="66"/>
    </row>
    <row r="117" spans="1:16" x14ac:dyDescent="0.25">
      <c r="A117" s="40">
        <v>3</v>
      </c>
      <c r="B117" s="27" t="s">
        <v>184</v>
      </c>
      <c r="C117" s="28">
        <v>28000</v>
      </c>
      <c r="D117" s="67">
        <f>VLOOKUP(B117,'11.11'!B116:P379,15,0)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7"/>
        <v>0</v>
      </c>
      <c r="M117" s="30"/>
      <c r="N117" s="66">
        <f t="shared" si="5"/>
        <v>0</v>
      </c>
      <c r="O117" s="29"/>
      <c r="P117" s="66"/>
    </row>
    <row r="118" spans="1:16" x14ac:dyDescent="0.25">
      <c r="A118" s="40">
        <v>4</v>
      </c>
      <c r="B118" s="27" t="s">
        <v>185</v>
      </c>
      <c r="C118" s="28">
        <v>28000</v>
      </c>
      <c r="D118" s="67">
        <f>VLOOKUP(B118,'11.11'!B117:P380,15,0)</f>
        <v>0</v>
      </c>
      <c r="E118" s="30"/>
      <c r="F118" s="30"/>
      <c r="G118" s="30">
        <v>7</v>
      </c>
      <c r="H118" s="30"/>
      <c r="I118" s="29"/>
      <c r="J118" s="29"/>
      <c r="K118" s="29"/>
      <c r="L118" s="66">
        <f t="shared" si="7"/>
        <v>0</v>
      </c>
      <c r="M118" s="30">
        <v>7</v>
      </c>
      <c r="N118" s="66">
        <f t="shared" si="5"/>
        <v>0</v>
      </c>
      <c r="O118" s="29"/>
      <c r="P118" s="66"/>
    </row>
    <row r="119" spans="1:16" hidden="1" x14ac:dyDescent="0.25">
      <c r="A119" s="40">
        <v>5</v>
      </c>
      <c r="B119" s="27" t="s">
        <v>186</v>
      </c>
      <c r="C119" s="28">
        <v>30000</v>
      </c>
      <c r="D119" s="67">
        <f>VLOOKUP(B119,'11.11'!B118:P381,15,0)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66"/>
    </row>
    <row r="120" spans="1:16" hidden="1" x14ac:dyDescent="0.25">
      <c r="A120" s="40">
        <v>6</v>
      </c>
      <c r="B120" s="27" t="s">
        <v>187</v>
      </c>
      <c r="C120" s="28">
        <v>28000</v>
      </c>
      <c r="D120" s="67">
        <f>VLOOKUP(B120,'11.11'!B119:P382,15,0)</f>
        <v>0</v>
      </c>
      <c r="E120" s="30"/>
      <c r="F120" s="30"/>
      <c r="G120" s="30"/>
      <c r="H120" s="30"/>
      <c r="I120" s="29"/>
      <c r="J120" s="29"/>
      <c r="K120" s="29"/>
      <c r="L120" s="66">
        <f t="shared" si="7"/>
        <v>0</v>
      </c>
      <c r="M120" s="30"/>
      <c r="N120" s="66">
        <f t="shared" si="5"/>
        <v>0</v>
      </c>
      <c r="O120" s="29"/>
      <c r="P120" s="66"/>
    </row>
    <row r="121" spans="1:16" hidden="1" x14ac:dyDescent="0.25">
      <c r="A121" s="40">
        <v>7</v>
      </c>
      <c r="B121" s="27" t="s">
        <v>188</v>
      </c>
      <c r="C121" s="28">
        <v>19000</v>
      </c>
      <c r="D121" s="67">
        <f>VLOOKUP(B121,'11.11'!B120:P383,15,0)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66"/>
    </row>
    <row r="122" spans="1:16" hidden="1" x14ac:dyDescent="0.25">
      <c r="A122" s="41">
        <v>8</v>
      </c>
      <c r="B122" s="42" t="s">
        <v>189</v>
      </c>
      <c r="C122" s="43">
        <v>30000</v>
      </c>
      <c r="D122" s="67">
        <f>VLOOKUP(B122,'11.11'!B121:P384,15,0)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66"/>
    </row>
    <row r="123" spans="1:16" hidden="1" x14ac:dyDescent="0.25">
      <c r="A123" s="40">
        <v>9</v>
      </c>
      <c r="B123" s="27" t="s">
        <v>190</v>
      </c>
      <c r="C123" s="28">
        <v>28000</v>
      </c>
      <c r="D123" s="67">
        <f>VLOOKUP(B123,'11.11'!B122:P385,15,0)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66"/>
    </row>
    <row r="124" spans="1:16" hidden="1" x14ac:dyDescent="0.25">
      <c r="A124" s="40">
        <v>10</v>
      </c>
      <c r="B124" s="27" t="s">
        <v>191</v>
      </c>
      <c r="C124" s="28">
        <v>28000</v>
      </c>
      <c r="D124" s="67">
        <f>VLOOKUP(B124,'11.11'!B123:P386,15,0)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7"/>
        <v>0</v>
      </c>
      <c r="M124" s="30"/>
      <c r="N124" s="66">
        <f t="shared" si="5"/>
        <v>0</v>
      </c>
      <c r="O124" s="29"/>
      <c r="P124" s="66"/>
    </row>
    <row r="125" spans="1:16" x14ac:dyDescent="0.25">
      <c r="A125" s="40">
        <v>11</v>
      </c>
      <c r="B125" s="27" t="s">
        <v>192</v>
      </c>
      <c r="C125" s="28">
        <v>28000</v>
      </c>
      <c r="D125" s="67">
        <f>VLOOKUP(B125,'11.11'!B124:P387,15,0)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7"/>
        <v>0</v>
      </c>
      <c r="M125" s="30"/>
      <c r="N125" s="66">
        <f t="shared" si="5"/>
        <v>0</v>
      </c>
      <c r="O125" s="29"/>
      <c r="P125" s="66"/>
    </row>
    <row r="126" spans="1:16" x14ac:dyDescent="0.25">
      <c r="A126" s="32"/>
      <c r="B126" s="33"/>
      <c r="C126" s="34"/>
      <c r="D126" s="67" t="e">
        <f>VLOOKUP(B126,'11.11'!B126:P388,15,0)</f>
        <v>#N/A</v>
      </c>
      <c r="E126" s="38"/>
      <c r="F126" s="38"/>
      <c r="G126" s="38"/>
      <c r="H126" s="38"/>
      <c r="I126" s="37"/>
      <c r="J126" s="37"/>
      <c r="K126" s="37"/>
      <c r="L126" s="68" t="e">
        <f t="shared" si="7"/>
        <v>#N/A</v>
      </c>
      <c r="M126" s="38"/>
      <c r="N126" s="68" t="e">
        <f t="shared" si="5"/>
        <v>#N/A</v>
      </c>
      <c r="O126" s="37"/>
      <c r="P126" s="68"/>
    </row>
    <row r="127" spans="1:16" x14ac:dyDescent="0.25">
      <c r="A127" s="44"/>
      <c r="B127" s="45" t="s">
        <v>193</v>
      </c>
      <c r="C127" s="46"/>
      <c r="D127" s="67">
        <f>VLOOKUP(B127,'11.11'!B127:P389,15,0)</f>
        <v>0</v>
      </c>
      <c r="E127" s="21"/>
      <c r="F127" s="21"/>
      <c r="G127" s="21"/>
      <c r="H127" s="21"/>
      <c r="I127" s="20"/>
      <c r="J127" s="20"/>
      <c r="K127" s="20"/>
      <c r="L127" s="67"/>
      <c r="M127" s="21"/>
      <c r="N127" s="67"/>
      <c r="O127" s="20"/>
      <c r="P127" s="67"/>
    </row>
    <row r="128" spans="1:16" x14ac:dyDescent="0.25">
      <c r="A128" s="22" t="s">
        <v>17</v>
      </c>
      <c r="B128" s="47" t="s">
        <v>194</v>
      </c>
      <c r="C128" s="24">
        <v>95000</v>
      </c>
      <c r="D128" s="67">
        <f>VLOOKUP(B128,'11.11'!B128:P390,15,0)</f>
        <v>0</v>
      </c>
      <c r="E128" s="26"/>
      <c r="F128" s="26"/>
      <c r="G128" s="26"/>
      <c r="H128" s="26"/>
      <c r="I128" s="25"/>
      <c r="J128" s="25"/>
      <c r="K128" s="25"/>
      <c r="L128" s="65">
        <f>D128+G128+H128-I128-J128-K128-M128</f>
        <v>0</v>
      </c>
      <c r="M128" s="26"/>
      <c r="N128" s="65">
        <f t="shared" si="5"/>
        <v>0</v>
      </c>
      <c r="O128" s="25"/>
      <c r="P128" s="65"/>
    </row>
    <row r="129" spans="1:16" x14ac:dyDescent="0.25">
      <c r="A129" s="35" t="s">
        <v>19</v>
      </c>
      <c r="B129" s="31" t="s">
        <v>195</v>
      </c>
      <c r="C129" s="28">
        <v>50000</v>
      </c>
      <c r="D129" s="67">
        <f>VLOOKUP(B129,'11.11'!B129:P391,15,0)</f>
        <v>3</v>
      </c>
      <c r="E129" s="30"/>
      <c r="F129" s="30"/>
      <c r="G129" s="30"/>
      <c r="H129" s="30"/>
      <c r="I129" s="29"/>
      <c r="J129" s="29"/>
      <c r="K129" s="29"/>
      <c r="L129" s="66">
        <f t="shared" ref="L129:L153" si="8">D129+G129+H129-I129-J129-K129-M129</f>
        <v>1</v>
      </c>
      <c r="M129" s="30">
        <v>2</v>
      </c>
      <c r="N129" s="66">
        <f t="shared" si="5"/>
        <v>0</v>
      </c>
      <c r="O129" s="29"/>
      <c r="P129" s="66">
        <v>1</v>
      </c>
    </row>
    <row r="130" spans="1:16" hidden="1" x14ac:dyDescent="0.25">
      <c r="A130" s="35" t="s">
        <v>21</v>
      </c>
      <c r="B130" s="27" t="s">
        <v>196</v>
      </c>
      <c r="C130" s="28">
        <v>89000</v>
      </c>
      <c r="D130" s="67">
        <f>VLOOKUP(B130,'11.11'!B130:P392,15,0)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8"/>
        <v>0</v>
      </c>
      <c r="M130" s="30"/>
      <c r="N130" s="66">
        <f t="shared" si="5"/>
        <v>0</v>
      </c>
      <c r="O130" s="29"/>
      <c r="P130" s="66"/>
    </row>
    <row r="131" spans="1:16" hidden="1" x14ac:dyDescent="0.25">
      <c r="A131" s="35" t="s">
        <v>23</v>
      </c>
      <c r="B131" s="27" t="s">
        <v>197</v>
      </c>
      <c r="C131" s="28">
        <v>49000</v>
      </c>
      <c r="D131" s="67">
        <f>VLOOKUP(B131,'11.11'!B131:P393,15,0)</f>
        <v>0</v>
      </c>
      <c r="E131" s="30"/>
      <c r="F131" s="30"/>
      <c r="G131" s="30"/>
      <c r="H131" s="30"/>
      <c r="I131" s="29"/>
      <c r="J131" s="29"/>
      <c r="K131" s="29"/>
      <c r="L131" s="66">
        <f t="shared" si="8"/>
        <v>0</v>
      </c>
      <c r="M131" s="30"/>
      <c r="N131" s="66">
        <f t="shared" si="5"/>
        <v>0</v>
      </c>
      <c r="O131" s="29"/>
      <c r="P131" s="66"/>
    </row>
    <row r="132" spans="1:16" hidden="1" x14ac:dyDescent="0.25">
      <c r="A132" s="35" t="s">
        <v>25</v>
      </c>
      <c r="B132" s="27" t="s">
        <v>198</v>
      </c>
      <c r="C132" s="28">
        <v>70000</v>
      </c>
      <c r="D132" s="67">
        <f>VLOOKUP(B132,'11.11'!B132:P394,15,0)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66"/>
    </row>
    <row r="133" spans="1:16" hidden="1" x14ac:dyDescent="0.25">
      <c r="A133" s="35" t="s">
        <v>27</v>
      </c>
      <c r="B133" s="27" t="s">
        <v>199</v>
      </c>
      <c r="C133" s="28">
        <v>38000</v>
      </c>
      <c r="D133" s="67">
        <f>VLOOKUP(B133,'11.11'!B133:P395,15,0)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66"/>
    </row>
    <row r="134" spans="1:16" x14ac:dyDescent="0.25">
      <c r="A134" s="35" t="s">
        <v>29</v>
      </c>
      <c r="B134" s="27" t="s">
        <v>200</v>
      </c>
      <c r="C134" s="28">
        <v>55000</v>
      </c>
      <c r="D134" s="67">
        <f>VLOOKUP(B134,'11.11'!B134:P396,15,0)</f>
        <v>0</v>
      </c>
      <c r="E134" s="30"/>
      <c r="F134" s="30"/>
      <c r="G134" s="30"/>
      <c r="H134" s="30"/>
      <c r="I134" s="29"/>
      <c r="J134" s="29"/>
      <c r="K134" s="29"/>
      <c r="L134" s="66">
        <f t="shared" si="8"/>
        <v>0</v>
      </c>
      <c r="M134" s="30"/>
      <c r="N134" s="66">
        <f t="shared" si="5"/>
        <v>0</v>
      </c>
      <c r="O134" s="29"/>
      <c r="P134" s="66"/>
    </row>
    <row r="135" spans="1:16" x14ac:dyDescent="0.25">
      <c r="A135" s="35" t="s">
        <v>31</v>
      </c>
      <c r="B135" s="27" t="s">
        <v>201</v>
      </c>
      <c r="C135" s="28">
        <v>30000</v>
      </c>
      <c r="D135" s="67">
        <f>VLOOKUP(B135,'11.11'!B135:P397,15,0)</f>
        <v>4</v>
      </c>
      <c r="E135" s="30"/>
      <c r="F135" s="30"/>
      <c r="G135" s="30"/>
      <c r="H135" s="30"/>
      <c r="I135" s="29"/>
      <c r="J135" s="29"/>
      <c r="K135" s="29"/>
      <c r="L135" s="66">
        <f t="shared" si="8"/>
        <v>0</v>
      </c>
      <c r="M135" s="30">
        <v>4</v>
      </c>
      <c r="N135" s="66">
        <f t="shared" si="5"/>
        <v>0</v>
      </c>
      <c r="O135" s="29"/>
      <c r="P135" s="66"/>
    </row>
    <row r="136" spans="1:16" x14ac:dyDescent="0.25">
      <c r="A136" s="35" t="s">
        <v>33</v>
      </c>
      <c r="B136" s="27" t="s">
        <v>202</v>
      </c>
      <c r="C136" s="28">
        <v>75000</v>
      </c>
      <c r="D136" s="67">
        <f>VLOOKUP(B136,'11.11'!B136:P398,15,0)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8"/>
        <v>0</v>
      </c>
      <c r="M136" s="30"/>
      <c r="N136" s="66">
        <f t="shared" si="5"/>
        <v>0</v>
      </c>
      <c r="O136" s="29"/>
      <c r="P136" s="66"/>
    </row>
    <row r="137" spans="1:16" x14ac:dyDescent="0.25">
      <c r="A137" s="35" t="s">
        <v>35</v>
      </c>
      <c r="B137" s="27" t="s">
        <v>203</v>
      </c>
      <c r="C137" s="28">
        <v>38000</v>
      </c>
      <c r="D137" s="67">
        <f>VLOOKUP(B137,'11.11'!B137:P399,15,0)</f>
        <v>3</v>
      </c>
      <c r="E137" s="30"/>
      <c r="F137" s="30"/>
      <c r="G137" s="30"/>
      <c r="H137" s="30"/>
      <c r="I137" s="29"/>
      <c r="J137" s="29"/>
      <c r="K137" s="29"/>
      <c r="L137" s="66">
        <f t="shared" si="8"/>
        <v>0</v>
      </c>
      <c r="M137" s="30">
        <v>3</v>
      </c>
      <c r="N137" s="66">
        <f t="shared" si="5"/>
        <v>0</v>
      </c>
      <c r="O137" s="29"/>
      <c r="P137" s="66"/>
    </row>
    <row r="138" spans="1:16" x14ac:dyDescent="0.25">
      <c r="A138" s="35" t="s">
        <v>37</v>
      </c>
      <c r="B138" s="27" t="s">
        <v>204</v>
      </c>
      <c r="C138" s="28">
        <v>60000</v>
      </c>
      <c r="D138" s="67">
        <f>VLOOKUP(B138,'11.11'!B138:P400,15,0)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8"/>
        <v>0</v>
      </c>
      <c r="M138" s="30"/>
      <c r="N138" s="66">
        <f t="shared" si="5"/>
        <v>0</v>
      </c>
      <c r="O138" s="29"/>
      <c r="P138" s="66"/>
    </row>
    <row r="139" spans="1:16" x14ac:dyDescent="0.25">
      <c r="A139" s="35" t="s">
        <v>39</v>
      </c>
      <c r="B139" s="27" t="s">
        <v>205</v>
      </c>
      <c r="C139" s="28">
        <v>35000</v>
      </c>
      <c r="D139" s="67">
        <f>VLOOKUP(B139,'11.11'!B139:P401,15,0)</f>
        <v>0</v>
      </c>
      <c r="E139" s="30"/>
      <c r="F139" s="30"/>
      <c r="G139" s="30">
        <v>8</v>
      </c>
      <c r="H139" s="30"/>
      <c r="I139" s="29"/>
      <c r="J139" s="29"/>
      <c r="K139" s="29"/>
      <c r="L139" s="66">
        <f t="shared" si="8"/>
        <v>2</v>
      </c>
      <c r="M139" s="30">
        <v>6</v>
      </c>
      <c r="N139" s="66">
        <f t="shared" si="5"/>
        <v>0</v>
      </c>
      <c r="O139" s="29"/>
      <c r="P139" s="66">
        <v>2</v>
      </c>
    </row>
    <row r="140" spans="1:16" x14ac:dyDescent="0.25">
      <c r="A140" s="35" t="s">
        <v>41</v>
      </c>
      <c r="B140" s="27" t="s">
        <v>206</v>
      </c>
      <c r="C140" s="28">
        <v>70000</v>
      </c>
      <c r="D140" s="67">
        <f>VLOOKUP(B140,'11.11'!B140:P402,15,0)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8"/>
        <v>0</v>
      </c>
      <c r="M140" s="30"/>
      <c r="N140" s="66">
        <f t="shared" si="5"/>
        <v>0</v>
      </c>
      <c r="O140" s="29"/>
      <c r="P140" s="66"/>
    </row>
    <row r="141" spans="1:16" x14ac:dyDescent="0.25">
      <c r="A141" s="35" t="s">
        <v>43</v>
      </c>
      <c r="B141" s="27" t="s">
        <v>207</v>
      </c>
      <c r="C141" s="28">
        <v>38000</v>
      </c>
      <c r="D141" s="67">
        <f>VLOOKUP(B141,'11.11'!B141:P403,15,0)</f>
        <v>3</v>
      </c>
      <c r="E141" s="30"/>
      <c r="F141" s="30"/>
      <c r="G141" s="30"/>
      <c r="H141" s="30"/>
      <c r="I141" s="29"/>
      <c r="J141" s="29"/>
      <c r="K141" s="29"/>
      <c r="L141" s="66">
        <f>D141+G141+H141-I141-J141-K141-M141</f>
        <v>0</v>
      </c>
      <c r="M141" s="30">
        <v>3</v>
      </c>
      <c r="N141" s="66">
        <f>P141-L141</f>
        <v>0</v>
      </c>
      <c r="O141" s="29"/>
      <c r="P141" s="66"/>
    </row>
    <row r="142" spans="1:16" hidden="1" x14ac:dyDescent="0.25">
      <c r="A142" s="35" t="s">
        <v>45</v>
      </c>
      <c r="B142" s="27" t="s">
        <v>208</v>
      </c>
      <c r="C142" s="28">
        <v>55000</v>
      </c>
      <c r="D142" s="67">
        <f>VLOOKUP(B142,'11.11'!B142:P404,15,0)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8"/>
        <v>0</v>
      </c>
      <c r="M142" s="30"/>
      <c r="N142" s="66">
        <f t="shared" si="5"/>
        <v>0</v>
      </c>
      <c r="O142" s="29"/>
      <c r="P142" s="66"/>
    </row>
    <row r="143" spans="1:16" hidden="1" x14ac:dyDescent="0.25">
      <c r="A143" s="35" t="s">
        <v>47</v>
      </c>
      <c r="B143" s="27" t="s">
        <v>209</v>
      </c>
      <c r="C143" s="28">
        <v>30000</v>
      </c>
      <c r="D143" s="67">
        <f>VLOOKUP(B143,'11.11'!B143:P405,15,0)</f>
        <v>0</v>
      </c>
      <c r="E143" s="30"/>
      <c r="F143" s="30"/>
      <c r="G143" s="30"/>
      <c r="H143" s="30"/>
      <c r="I143" s="29"/>
      <c r="J143" s="29"/>
      <c r="K143" s="29"/>
      <c r="L143" s="66">
        <f t="shared" si="8"/>
        <v>0</v>
      </c>
      <c r="M143" s="30"/>
      <c r="N143" s="66">
        <f t="shared" si="5"/>
        <v>0</v>
      </c>
      <c r="O143" s="29"/>
      <c r="P143" s="66"/>
    </row>
    <row r="144" spans="1:16" x14ac:dyDescent="0.25">
      <c r="A144" s="35" t="s">
        <v>45</v>
      </c>
      <c r="B144" s="27" t="s">
        <v>349</v>
      </c>
      <c r="C144" s="28">
        <v>30000</v>
      </c>
      <c r="D144" s="67">
        <v>3</v>
      </c>
      <c r="E144" s="30"/>
      <c r="F144" s="30"/>
      <c r="G144" s="30"/>
      <c r="H144" s="30"/>
      <c r="I144" s="29"/>
      <c r="J144" s="29"/>
      <c r="K144" s="29"/>
      <c r="L144" s="66">
        <f>D144+G144+H144-I144-J144-K144-M144</f>
        <v>0</v>
      </c>
      <c r="M144" s="30">
        <v>3</v>
      </c>
      <c r="N144" s="66">
        <f>P144-L144</f>
        <v>0</v>
      </c>
      <c r="O144" s="29"/>
      <c r="P144" s="66"/>
    </row>
    <row r="145" spans="1:16" x14ac:dyDescent="0.25">
      <c r="A145" s="35" t="s">
        <v>49</v>
      </c>
      <c r="B145" s="27" t="s">
        <v>210</v>
      </c>
      <c r="C145" s="28">
        <v>55000</v>
      </c>
      <c r="D145" s="67">
        <f>VLOOKUP(B145,'11.11'!B145:P406,15,0)</f>
        <v>0</v>
      </c>
      <c r="E145" s="30"/>
      <c r="F145" s="30"/>
      <c r="G145" s="30"/>
      <c r="H145" s="30"/>
      <c r="I145" s="29"/>
      <c r="J145" s="29"/>
      <c r="K145" s="29"/>
      <c r="L145" s="66">
        <f t="shared" si="8"/>
        <v>0</v>
      </c>
      <c r="M145" s="30"/>
      <c r="N145" s="66">
        <f t="shared" si="5"/>
        <v>0</v>
      </c>
      <c r="O145" s="29"/>
      <c r="P145" s="66"/>
    </row>
    <row r="146" spans="1:16" x14ac:dyDescent="0.25">
      <c r="A146" s="35" t="s">
        <v>51</v>
      </c>
      <c r="B146" s="27" t="s">
        <v>211</v>
      </c>
      <c r="C146" s="28">
        <v>30000</v>
      </c>
      <c r="D146" s="67">
        <f>VLOOKUP(B146,'11.11'!B146:P407,15,0)</f>
        <v>8</v>
      </c>
      <c r="E146" s="30"/>
      <c r="F146" s="30"/>
      <c r="G146" s="30">
        <v>8</v>
      </c>
      <c r="H146" s="30"/>
      <c r="I146" s="29"/>
      <c r="J146" s="29">
        <v>8</v>
      </c>
      <c r="K146" s="29"/>
      <c r="L146" s="66">
        <f t="shared" si="8"/>
        <v>3</v>
      </c>
      <c r="M146" s="30">
        <v>5</v>
      </c>
      <c r="N146" s="66">
        <f t="shared" si="5"/>
        <v>0</v>
      </c>
      <c r="O146" s="29"/>
      <c r="P146" s="66">
        <v>3</v>
      </c>
    </row>
    <row r="147" spans="1:16" x14ac:dyDescent="0.25">
      <c r="A147" s="35" t="s">
        <v>53</v>
      </c>
      <c r="B147" s="27" t="s">
        <v>212</v>
      </c>
      <c r="C147" s="28">
        <v>55000</v>
      </c>
      <c r="D147" s="67">
        <f>VLOOKUP(B147,'11.11'!B147:P408,15,0)</f>
        <v>0</v>
      </c>
      <c r="E147" s="30"/>
      <c r="F147" s="30"/>
      <c r="G147" s="30"/>
      <c r="H147" s="30"/>
      <c r="I147" s="29"/>
      <c r="J147" s="29"/>
      <c r="K147" s="29"/>
      <c r="L147" s="66">
        <f t="shared" si="8"/>
        <v>0</v>
      </c>
      <c r="M147" s="30"/>
      <c r="N147" s="66">
        <f t="shared" si="5"/>
        <v>0</v>
      </c>
      <c r="O147" s="29"/>
      <c r="P147" s="66"/>
    </row>
    <row r="148" spans="1:16" x14ac:dyDescent="0.25">
      <c r="A148" s="35" t="s">
        <v>55</v>
      </c>
      <c r="B148" s="27" t="s">
        <v>213</v>
      </c>
      <c r="C148" s="28">
        <v>30000</v>
      </c>
      <c r="D148" s="67">
        <f>VLOOKUP(B148,'11.11'!B148:P409,15,0)</f>
        <v>0</v>
      </c>
      <c r="E148" s="30"/>
      <c r="F148" s="30"/>
      <c r="G148" s="30">
        <v>4</v>
      </c>
      <c r="H148" s="30"/>
      <c r="I148" s="29"/>
      <c r="J148" s="29"/>
      <c r="K148" s="29"/>
      <c r="L148" s="66">
        <f t="shared" si="8"/>
        <v>1</v>
      </c>
      <c r="M148" s="30">
        <v>3</v>
      </c>
      <c r="N148" s="66">
        <f t="shared" si="5"/>
        <v>0</v>
      </c>
      <c r="O148" s="29"/>
      <c r="P148" s="66">
        <v>1</v>
      </c>
    </row>
    <row r="149" spans="1:16" x14ac:dyDescent="0.25">
      <c r="A149" s="35" t="s">
        <v>57</v>
      </c>
      <c r="B149" s="27" t="s">
        <v>214</v>
      </c>
      <c r="C149" s="28">
        <v>89000</v>
      </c>
      <c r="D149" s="67">
        <f>VLOOKUP(B149,'11.11'!B149:P410,15,0)</f>
        <v>2</v>
      </c>
      <c r="E149" s="30"/>
      <c r="F149" s="30"/>
      <c r="G149" s="30"/>
      <c r="H149" s="30"/>
      <c r="I149" s="29"/>
      <c r="J149" s="29"/>
      <c r="K149" s="29"/>
      <c r="L149" s="66">
        <f t="shared" si="8"/>
        <v>0</v>
      </c>
      <c r="M149" s="30">
        <v>2</v>
      </c>
      <c r="N149" s="66">
        <f t="shared" si="5"/>
        <v>0</v>
      </c>
      <c r="O149" s="29"/>
      <c r="P149" s="66"/>
    </row>
    <row r="150" spans="1:16" hidden="1" x14ac:dyDescent="0.25">
      <c r="A150" s="35"/>
      <c r="B150" s="27"/>
      <c r="C150" s="28"/>
      <c r="D150" s="67" t="e">
        <f>VLOOKUP(B150,'11.11'!B150:P411,15,0)</f>
        <v>#N/A</v>
      </c>
      <c r="E150" s="30"/>
      <c r="F150" s="30"/>
      <c r="G150" s="30"/>
      <c r="H150" s="30"/>
      <c r="I150" s="29"/>
      <c r="J150" s="29"/>
      <c r="K150" s="29"/>
      <c r="L150" s="66" t="e">
        <f t="shared" si="8"/>
        <v>#N/A</v>
      </c>
      <c r="M150" s="30"/>
      <c r="N150" s="66" t="e">
        <f t="shared" si="5"/>
        <v>#N/A</v>
      </c>
      <c r="O150" s="29"/>
      <c r="P150" s="66"/>
    </row>
    <row r="151" spans="1:16" hidden="1" x14ac:dyDescent="0.25">
      <c r="A151" s="35"/>
      <c r="B151" s="27"/>
      <c r="C151" s="28"/>
      <c r="D151" s="67" t="e">
        <f>VLOOKUP(B151,'11.11'!B151:P412,15,0)</f>
        <v>#N/A</v>
      </c>
      <c r="E151" s="30"/>
      <c r="F151" s="30"/>
      <c r="G151" s="30"/>
      <c r="H151" s="30"/>
      <c r="I151" s="29"/>
      <c r="J151" s="29"/>
      <c r="K151" s="29"/>
      <c r="L151" s="66" t="e">
        <f t="shared" si="8"/>
        <v>#N/A</v>
      </c>
      <c r="M151" s="30"/>
      <c r="N151" s="66" t="e">
        <f t="shared" si="5"/>
        <v>#N/A</v>
      </c>
      <c r="O151" s="29"/>
      <c r="P151" s="66"/>
    </row>
    <row r="152" spans="1:16" hidden="1" x14ac:dyDescent="0.25">
      <c r="A152" s="35"/>
      <c r="B152" s="27"/>
      <c r="C152" s="28"/>
      <c r="D152" s="67" t="e">
        <f>VLOOKUP(B152,'11.11'!B152:P413,15,0)</f>
        <v>#N/A</v>
      </c>
      <c r="E152" s="30"/>
      <c r="F152" s="30"/>
      <c r="G152" s="30"/>
      <c r="H152" s="30"/>
      <c r="I152" s="29"/>
      <c r="J152" s="29"/>
      <c r="K152" s="29"/>
      <c r="L152" s="66" t="e">
        <f t="shared" si="8"/>
        <v>#N/A</v>
      </c>
      <c r="M152" s="30"/>
      <c r="N152" s="66" t="e">
        <f t="shared" si="5"/>
        <v>#N/A</v>
      </c>
      <c r="O152" s="29"/>
      <c r="P152" s="66"/>
    </row>
    <row r="153" spans="1:16" hidden="1" x14ac:dyDescent="0.25">
      <c r="A153" s="35"/>
      <c r="B153" s="27"/>
      <c r="C153" s="28"/>
      <c r="D153" s="67" t="e">
        <f>VLOOKUP(B153,'11.11'!B153:P414,15,0)</f>
        <v>#N/A</v>
      </c>
      <c r="E153" s="30"/>
      <c r="F153" s="30"/>
      <c r="G153" s="30"/>
      <c r="H153" s="30"/>
      <c r="I153" s="29"/>
      <c r="J153" s="29"/>
      <c r="K153" s="29"/>
      <c r="L153" s="66" t="e">
        <f t="shared" si="8"/>
        <v>#N/A</v>
      </c>
      <c r="M153" s="30"/>
      <c r="N153" s="66" t="e">
        <f t="shared" ref="N153:N217" si="9">P153-L153</f>
        <v>#N/A</v>
      </c>
      <c r="O153" s="29"/>
      <c r="P153" s="66"/>
    </row>
    <row r="154" spans="1:16" x14ac:dyDescent="0.25">
      <c r="A154" s="17"/>
      <c r="B154" s="18" t="s">
        <v>215</v>
      </c>
      <c r="C154" s="19"/>
      <c r="D154" s="67">
        <f>VLOOKUP(B154,'11.11'!B154:P415,15,0)</f>
        <v>0</v>
      </c>
      <c r="E154" s="20"/>
      <c r="F154" s="20"/>
      <c r="G154" s="20"/>
      <c r="H154" s="20"/>
      <c r="I154" s="20"/>
      <c r="J154" s="20"/>
      <c r="K154" s="20"/>
      <c r="L154" s="67"/>
      <c r="M154" s="21"/>
      <c r="N154" s="67"/>
      <c r="O154" s="20"/>
      <c r="P154" s="67"/>
    </row>
    <row r="155" spans="1:16" x14ac:dyDescent="0.25">
      <c r="A155" s="22" t="s">
        <v>17</v>
      </c>
      <c r="B155" s="23" t="s">
        <v>216</v>
      </c>
      <c r="C155" s="24">
        <v>390000</v>
      </c>
      <c r="D155" s="67">
        <f>VLOOKUP(B155,'11.11'!B155:P416,15,0)</f>
        <v>0</v>
      </c>
      <c r="E155" s="30"/>
      <c r="F155" s="26"/>
      <c r="G155" s="26">
        <v>1</v>
      </c>
      <c r="H155" s="26"/>
      <c r="I155" s="25"/>
      <c r="J155" s="25"/>
      <c r="K155" s="25"/>
      <c r="L155" s="66">
        <f>D155+G155+H155-I155-J155-K155-M155</f>
        <v>0</v>
      </c>
      <c r="M155" s="26">
        <v>1</v>
      </c>
      <c r="N155" s="66">
        <f t="shared" si="9"/>
        <v>0</v>
      </c>
      <c r="O155" s="29"/>
      <c r="P155" s="66"/>
    </row>
    <row r="156" spans="1:16" x14ac:dyDescent="0.25">
      <c r="A156" s="22" t="s">
        <v>19</v>
      </c>
      <c r="B156" s="27" t="s">
        <v>217</v>
      </c>
      <c r="C156" s="28">
        <v>300000</v>
      </c>
      <c r="D156" s="67">
        <f>VLOOKUP(B156,'11.11'!B156:P417,15,0)</f>
        <v>0</v>
      </c>
      <c r="E156" s="30"/>
      <c r="F156" s="30"/>
      <c r="G156" s="30"/>
      <c r="H156" s="30"/>
      <c r="I156" s="29"/>
      <c r="J156" s="29"/>
      <c r="K156" s="29"/>
      <c r="L156" s="66">
        <f t="shared" ref="L156:L187" si="10">D156+G156+H156-I156-J156-K156-M156</f>
        <v>0</v>
      </c>
      <c r="M156" s="30"/>
      <c r="N156" s="66">
        <f t="shared" si="9"/>
        <v>0</v>
      </c>
      <c r="O156" s="29"/>
      <c r="P156" s="66"/>
    </row>
    <row r="157" spans="1:16" x14ac:dyDescent="0.25">
      <c r="A157" s="22" t="s">
        <v>21</v>
      </c>
      <c r="B157" s="27" t="s">
        <v>218</v>
      </c>
      <c r="C157" s="28">
        <v>390000</v>
      </c>
      <c r="D157" s="67">
        <f>VLOOKUP(B157,'11.11'!B157:P418,15,0)</f>
        <v>0</v>
      </c>
      <c r="E157" s="30"/>
      <c r="F157" s="30"/>
      <c r="G157" s="30">
        <v>1</v>
      </c>
      <c r="H157" s="30"/>
      <c r="I157" s="29"/>
      <c r="J157" s="29"/>
      <c r="K157" s="29"/>
      <c r="L157" s="66">
        <f t="shared" si="10"/>
        <v>1</v>
      </c>
      <c r="M157" s="30"/>
      <c r="N157" s="66">
        <f t="shared" si="9"/>
        <v>0</v>
      </c>
      <c r="O157" s="29"/>
      <c r="P157" s="66">
        <v>1</v>
      </c>
    </row>
    <row r="158" spans="1:16" x14ac:dyDescent="0.25">
      <c r="A158" s="22" t="s">
        <v>23</v>
      </c>
      <c r="B158" s="27" t="s">
        <v>219</v>
      </c>
      <c r="C158" s="28">
        <v>300000</v>
      </c>
      <c r="D158" s="67">
        <f>VLOOKUP(B158,'11.11'!B158:P419,15,0)</f>
        <v>0</v>
      </c>
      <c r="E158" s="30"/>
      <c r="F158" s="30"/>
      <c r="G158" s="30"/>
      <c r="H158" s="30"/>
      <c r="I158" s="29"/>
      <c r="J158" s="29"/>
      <c r="K158" s="29"/>
      <c r="L158" s="66">
        <f t="shared" si="10"/>
        <v>0</v>
      </c>
      <c r="M158" s="30"/>
      <c r="N158" s="66">
        <f t="shared" si="9"/>
        <v>0</v>
      </c>
      <c r="O158" s="29"/>
      <c r="P158" s="66"/>
    </row>
    <row r="159" spans="1:16" x14ac:dyDescent="0.25">
      <c r="A159" s="22" t="s">
        <v>25</v>
      </c>
      <c r="B159" s="27" t="s">
        <v>220</v>
      </c>
      <c r="C159" s="28">
        <v>390000</v>
      </c>
      <c r="D159" s="67">
        <f>VLOOKUP(B159,'11.11'!B159:P420,15,0)</f>
        <v>0</v>
      </c>
      <c r="E159" s="30"/>
      <c r="F159" s="30"/>
      <c r="G159" s="30"/>
      <c r="H159" s="30"/>
      <c r="I159" s="29"/>
      <c r="J159" s="29"/>
      <c r="K159" s="29"/>
      <c r="L159" s="66">
        <f t="shared" si="10"/>
        <v>0</v>
      </c>
      <c r="M159" s="30"/>
      <c r="N159" s="66">
        <f t="shared" si="9"/>
        <v>0</v>
      </c>
      <c r="O159" s="29"/>
      <c r="P159" s="66"/>
    </row>
    <row r="160" spans="1:16" x14ac:dyDescent="0.25">
      <c r="A160" s="22" t="s">
        <v>27</v>
      </c>
      <c r="B160" s="27" t="s">
        <v>221</v>
      </c>
      <c r="C160" s="28">
        <v>300000</v>
      </c>
      <c r="D160" s="67">
        <f>VLOOKUP(B160,'11.11'!B160:P421,15,0)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0"/>
        <v>0</v>
      </c>
      <c r="M160" s="30"/>
      <c r="N160" s="66">
        <f t="shared" si="9"/>
        <v>0</v>
      </c>
      <c r="O160" s="29"/>
      <c r="P160" s="66"/>
    </row>
    <row r="161" spans="1:16" hidden="1" x14ac:dyDescent="0.25">
      <c r="A161" s="22" t="s">
        <v>29</v>
      </c>
      <c r="B161" s="27" t="s">
        <v>222</v>
      </c>
      <c r="C161" s="28">
        <v>300000</v>
      </c>
      <c r="D161" s="67">
        <f>VLOOKUP(B161,'11.11'!B161:P422,15,0)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/>
      <c r="N161" s="66">
        <f t="shared" si="9"/>
        <v>0</v>
      </c>
      <c r="O161" s="29"/>
      <c r="P161" s="66"/>
    </row>
    <row r="162" spans="1:16" x14ac:dyDescent="0.25">
      <c r="A162" s="22" t="s">
        <v>31</v>
      </c>
      <c r="B162" s="27" t="s">
        <v>223</v>
      </c>
      <c r="C162" s="28">
        <v>220000</v>
      </c>
      <c r="D162" s="67">
        <f>VLOOKUP(B162,'11.11'!B162:P423,15,0)</f>
        <v>0</v>
      </c>
      <c r="E162" s="30"/>
      <c r="F162" s="30"/>
      <c r="G162" s="30">
        <v>3</v>
      </c>
      <c r="H162" s="30"/>
      <c r="I162" s="29"/>
      <c r="J162" s="29"/>
      <c r="K162" s="29"/>
      <c r="L162" s="66">
        <f t="shared" si="10"/>
        <v>0</v>
      </c>
      <c r="M162" s="30">
        <v>3</v>
      </c>
      <c r="N162" s="66">
        <f t="shared" si="9"/>
        <v>0</v>
      </c>
      <c r="O162" s="29"/>
      <c r="P162" s="66"/>
    </row>
    <row r="163" spans="1:16" x14ac:dyDescent="0.25">
      <c r="A163" s="22" t="s">
        <v>33</v>
      </c>
      <c r="B163" s="27" t="s">
        <v>224</v>
      </c>
      <c r="C163" s="28">
        <v>260000</v>
      </c>
      <c r="D163" s="67">
        <f>VLOOKUP(B163,'11.11'!B163:P424,15,0)</f>
        <v>0</v>
      </c>
      <c r="E163" s="30"/>
      <c r="F163" s="30"/>
      <c r="G163" s="30">
        <v>2</v>
      </c>
      <c r="H163" s="30">
        <v>2</v>
      </c>
      <c r="I163" s="29"/>
      <c r="J163" s="29"/>
      <c r="K163" s="29"/>
      <c r="L163" s="66">
        <f t="shared" si="10"/>
        <v>2</v>
      </c>
      <c r="M163" s="30">
        <v>2</v>
      </c>
      <c r="N163" s="66">
        <f t="shared" si="9"/>
        <v>0</v>
      </c>
      <c r="O163" s="29"/>
      <c r="P163" s="66">
        <v>2</v>
      </c>
    </row>
    <row r="164" spans="1:16" x14ac:dyDescent="0.25">
      <c r="A164" s="22" t="s">
        <v>35</v>
      </c>
      <c r="B164" s="27" t="s">
        <v>225</v>
      </c>
      <c r="C164" s="28">
        <v>350000</v>
      </c>
      <c r="D164" s="67">
        <f>VLOOKUP(B164,'11.11'!B164:P425,15,0)</f>
        <v>0</v>
      </c>
      <c r="E164" s="30"/>
      <c r="F164" s="30"/>
      <c r="G164" s="30"/>
      <c r="H164" s="30"/>
      <c r="I164" s="29"/>
      <c r="J164" s="29"/>
      <c r="K164" s="29"/>
      <c r="L164" s="66">
        <f t="shared" si="10"/>
        <v>0</v>
      </c>
      <c r="M164" s="30"/>
      <c r="N164" s="66">
        <f t="shared" si="9"/>
        <v>0</v>
      </c>
      <c r="O164" s="29"/>
      <c r="P164" s="66"/>
    </row>
    <row r="165" spans="1:16" x14ac:dyDescent="0.25">
      <c r="A165" s="22" t="s">
        <v>37</v>
      </c>
      <c r="B165" s="27" t="s">
        <v>226</v>
      </c>
      <c r="C165" s="28">
        <v>480000</v>
      </c>
      <c r="D165" s="67">
        <f>VLOOKUP(B165,'11.11'!B165:P426,15,0)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0"/>
        <v>0</v>
      </c>
      <c r="M165" s="30"/>
      <c r="N165" s="66">
        <f t="shared" si="9"/>
        <v>0</v>
      </c>
      <c r="O165" s="29"/>
      <c r="P165" s="66"/>
    </row>
    <row r="166" spans="1:16" hidden="1" x14ac:dyDescent="0.25">
      <c r="A166" s="22" t="s">
        <v>39</v>
      </c>
      <c r="B166" s="27" t="s">
        <v>227</v>
      </c>
      <c r="C166" s="28">
        <v>390000</v>
      </c>
      <c r="D166" s="67">
        <f>VLOOKUP(B166,'11.11'!B166:P427,15,0)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0"/>
        <v>0</v>
      </c>
      <c r="M166" s="30"/>
      <c r="N166" s="66">
        <f t="shared" si="9"/>
        <v>0</v>
      </c>
      <c r="O166" s="29"/>
      <c r="P166" s="66"/>
    </row>
    <row r="167" spans="1:16" hidden="1" x14ac:dyDescent="0.25">
      <c r="A167" s="22" t="s">
        <v>41</v>
      </c>
      <c r="B167" s="27" t="s">
        <v>228</v>
      </c>
      <c r="C167" s="28">
        <v>300000</v>
      </c>
      <c r="D167" s="67">
        <f>VLOOKUP(B167,'11.11'!B167:P428,15,0)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0"/>
        <v>0</v>
      </c>
      <c r="M167" s="30"/>
      <c r="N167" s="66">
        <f t="shared" si="9"/>
        <v>0</v>
      </c>
      <c r="O167" s="29"/>
      <c r="P167" s="66"/>
    </row>
    <row r="168" spans="1:16" x14ac:dyDescent="0.25">
      <c r="A168" s="22" t="s">
        <v>43</v>
      </c>
      <c r="B168" s="31" t="s">
        <v>229</v>
      </c>
      <c r="C168" s="28">
        <v>120000</v>
      </c>
      <c r="D168" s="67">
        <f>VLOOKUP(B168,'11.11'!B168:P429,15,0)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66"/>
    </row>
    <row r="169" spans="1:16" x14ac:dyDescent="0.25">
      <c r="A169" s="22" t="s">
        <v>45</v>
      </c>
      <c r="B169" s="31" t="s">
        <v>230</v>
      </c>
      <c r="C169" s="28">
        <v>300000</v>
      </c>
      <c r="D169" s="67">
        <f>VLOOKUP(B169,'11.11'!B169:P430,15,0)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0"/>
        <v>0</v>
      </c>
      <c r="M169" s="30"/>
      <c r="N169" s="66">
        <f t="shared" si="9"/>
        <v>0</v>
      </c>
      <c r="O169" s="29"/>
      <c r="P169" s="66"/>
    </row>
    <row r="170" spans="1:16" x14ac:dyDescent="0.25">
      <c r="A170" s="22" t="s">
        <v>47</v>
      </c>
      <c r="B170" s="31" t="s">
        <v>231</v>
      </c>
      <c r="C170" s="28">
        <v>220000</v>
      </c>
      <c r="D170" s="67">
        <f>VLOOKUP(B170,'11.11'!B170:P431,15,0)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66"/>
    </row>
    <row r="171" spans="1:16" x14ac:dyDescent="0.25">
      <c r="A171" s="22" t="s">
        <v>49</v>
      </c>
      <c r="B171" s="27" t="s">
        <v>232</v>
      </c>
      <c r="C171" s="28">
        <v>390000</v>
      </c>
      <c r="D171" s="67">
        <f>VLOOKUP(B171,'11.11'!B171:P432,15,0)</f>
        <v>1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>
        <v>1</v>
      </c>
      <c r="N171" s="66">
        <f t="shared" si="9"/>
        <v>0</v>
      </c>
      <c r="O171" s="29"/>
      <c r="P171" s="66"/>
    </row>
    <row r="172" spans="1:16" x14ac:dyDescent="0.25">
      <c r="A172" s="22" t="s">
        <v>51</v>
      </c>
      <c r="B172" s="27" t="s">
        <v>233</v>
      </c>
      <c r="C172" s="28">
        <v>300000</v>
      </c>
      <c r="D172" s="67">
        <f>VLOOKUP(B172,'11.11'!B172:P433,15,0)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0"/>
        <v>0</v>
      </c>
      <c r="M172" s="30"/>
      <c r="N172" s="66">
        <f t="shared" si="9"/>
        <v>0</v>
      </c>
      <c r="O172" s="29"/>
      <c r="P172" s="66"/>
    </row>
    <row r="173" spans="1:16" x14ac:dyDescent="0.25">
      <c r="A173" s="22" t="s">
        <v>53</v>
      </c>
      <c r="B173" s="27" t="s">
        <v>234</v>
      </c>
      <c r="C173" s="28">
        <v>390000</v>
      </c>
      <c r="D173" s="67">
        <f>VLOOKUP(B173,'11.11'!B173:P434,15,0)</f>
        <v>0</v>
      </c>
      <c r="E173" s="30"/>
      <c r="F173" s="30"/>
      <c r="G173" s="30">
        <v>1</v>
      </c>
      <c r="H173" s="30"/>
      <c r="I173" s="29"/>
      <c r="J173" s="29"/>
      <c r="K173" s="29"/>
      <c r="L173" s="66">
        <f t="shared" si="10"/>
        <v>0</v>
      </c>
      <c r="M173" s="30">
        <v>1</v>
      </c>
      <c r="N173" s="66">
        <f t="shared" si="9"/>
        <v>0</v>
      </c>
      <c r="O173" s="29"/>
      <c r="P173" s="66"/>
    </row>
    <row r="174" spans="1:16" x14ac:dyDescent="0.25">
      <c r="A174" s="22" t="s">
        <v>55</v>
      </c>
      <c r="B174" s="27" t="s">
        <v>235</v>
      </c>
      <c r="C174" s="28">
        <v>300000</v>
      </c>
      <c r="D174" s="67">
        <f>VLOOKUP(B174,'11.11'!B174:P435,15,0)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0"/>
        <v>0</v>
      </c>
      <c r="M174" s="30"/>
      <c r="N174" s="66">
        <f t="shared" si="9"/>
        <v>0</v>
      </c>
      <c r="O174" s="29"/>
      <c r="P174" s="66"/>
    </row>
    <row r="175" spans="1:16" hidden="1" x14ac:dyDescent="0.25">
      <c r="A175" s="22" t="s">
        <v>57</v>
      </c>
      <c r="B175" s="27" t="s">
        <v>236</v>
      </c>
      <c r="C175" s="28">
        <v>390000</v>
      </c>
      <c r="D175" s="67">
        <f>VLOOKUP(B175,'11.11'!B175:P436,15,0)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66"/>
    </row>
    <row r="176" spans="1:16" hidden="1" x14ac:dyDescent="0.25">
      <c r="A176" s="22" t="s">
        <v>59</v>
      </c>
      <c r="B176" s="27" t="s">
        <v>237</v>
      </c>
      <c r="C176" s="28">
        <v>390000</v>
      </c>
      <c r="D176" s="67">
        <f>VLOOKUP(B176,'11.11'!B176:P437,15,0)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0"/>
        <v>0</v>
      </c>
      <c r="M176" s="30"/>
      <c r="N176" s="66">
        <f t="shared" si="9"/>
        <v>0</v>
      </c>
      <c r="O176" s="29"/>
      <c r="P176" s="66"/>
    </row>
    <row r="177" spans="1:16" x14ac:dyDescent="0.25">
      <c r="A177" s="22" t="s">
        <v>61</v>
      </c>
      <c r="B177" s="27" t="s">
        <v>238</v>
      </c>
      <c r="C177" s="28">
        <v>390000</v>
      </c>
      <c r="D177" s="67">
        <f>VLOOKUP(B177,'11.11'!B177:P438,15,0)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0"/>
        <v>0</v>
      </c>
      <c r="M177" s="30"/>
      <c r="N177" s="66">
        <f t="shared" si="9"/>
        <v>0</v>
      </c>
      <c r="O177" s="29"/>
      <c r="P177" s="66"/>
    </row>
    <row r="178" spans="1:16" x14ac:dyDescent="0.25">
      <c r="A178" s="22" t="s">
        <v>63</v>
      </c>
      <c r="B178" s="27" t="s">
        <v>239</v>
      </c>
      <c r="C178" s="28">
        <v>300000</v>
      </c>
      <c r="D178" s="67">
        <f>VLOOKUP(B178,'11.11'!B178:P439,15,0)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0"/>
        <v>0</v>
      </c>
      <c r="M178" s="30"/>
      <c r="N178" s="66">
        <f t="shared" si="9"/>
        <v>0</v>
      </c>
      <c r="O178" s="29"/>
      <c r="P178" s="66"/>
    </row>
    <row r="179" spans="1:16" x14ac:dyDescent="0.25">
      <c r="A179" s="22" t="s">
        <v>65</v>
      </c>
      <c r="B179" s="27" t="s">
        <v>240</v>
      </c>
      <c r="C179" s="28">
        <v>390000</v>
      </c>
      <c r="D179" s="67">
        <f>VLOOKUP(B179,'11.11'!B179:P440,15,0)</f>
        <v>0</v>
      </c>
      <c r="E179" s="30"/>
      <c r="F179" s="30"/>
      <c r="G179" s="30">
        <v>1</v>
      </c>
      <c r="H179" s="30">
        <v>1</v>
      </c>
      <c r="I179" s="29"/>
      <c r="J179" s="29"/>
      <c r="K179" s="29"/>
      <c r="L179" s="66">
        <f t="shared" si="10"/>
        <v>0</v>
      </c>
      <c r="M179" s="30">
        <v>2</v>
      </c>
      <c r="N179" s="66">
        <f t="shared" si="9"/>
        <v>0</v>
      </c>
      <c r="O179" s="29"/>
      <c r="P179" s="66"/>
    </row>
    <row r="180" spans="1:16" x14ac:dyDescent="0.25">
      <c r="A180" s="22" t="s">
        <v>67</v>
      </c>
      <c r="B180" s="27" t="s">
        <v>241</v>
      </c>
      <c r="C180" s="28">
        <v>300000</v>
      </c>
      <c r="D180" s="67">
        <f>VLOOKUP(B180,'11.11'!B180:P441,15,0)</f>
        <v>0</v>
      </c>
      <c r="E180" s="30"/>
      <c r="F180" s="30"/>
      <c r="G180" s="30"/>
      <c r="H180" s="30"/>
      <c r="I180" s="29"/>
      <c r="J180" s="29"/>
      <c r="K180" s="29"/>
      <c r="L180" s="66">
        <f t="shared" si="10"/>
        <v>0</v>
      </c>
      <c r="M180" s="30"/>
      <c r="N180" s="66">
        <f t="shared" si="9"/>
        <v>0</v>
      </c>
      <c r="O180" s="29"/>
      <c r="P180" s="66"/>
    </row>
    <row r="181" spans="1:16" hidden="1" x14ac:dyDescent="0.25">
      <c r="A181" s="22" t="s">
        <v>69</v>
      </c>
      <c r="B181" s="33" t="s">
        <v>242</v>
      </c>
      <c r="C181" s="34">
        <v>360000</v>
      </c>
      <c r="D181" s="67">
        <f>VLOOKUP(B181,'11.11'!B181:P442,15,0)</f>
        <v>0</v>
      </c>
      <c r="E181" s="30"/>
      <c r="F181" s="38"/>
      <c r="G181" s="38"/>
      <c r="H181" s="38"/>
      <c r="I181" s="37"/>
      <c r="J181" s="37"/>
      <c r="K181" s="37"/>
      <c r="L181" s="66">
        <f t="shared" si="10"/>
        <v>0</v>
      </c>
      <c r="M181" s="38"/>
      <c r="N181" s="66">
        <f t="shared" si="9"/>
        <v>0</v>
      </c>
      <c r="O181" s="29"/>
      <c r="P181" s="66"/>
    </row>
    <row r="182" spans="1:16" x14ac:dyDescent="0.25">
      <c r="A182" s="22" t="s">
        <v>71</v>
      </c>
      <c r="B182" s="33" t="s">
        <v>243</v>
      </c>
      <c r="C182" s="34"/>
      <c r="D182" s="67">
        <f>VLOOKUP(B182,'11.11'!B182:P443,15,0)</f>
        <v>0</v>
      </c>
      <c r="E182" s="30"/>
      <c r="F182" s="38"/>
      <c r="G182" s="38"/>
      <c r="H182" s="38"/>
      <c r="I182" s="37"/>
      <c r="J182" s="37"/>
      <c r="K182" s="37"/>
      <c r="L182" s="66">
        <f t="shared" si="10"/>
        <v>0</v>
      </c>
      <c r="M182" s="38"/>
      <c r="N182" s="66">
        <f t="shared" si="9"/>
        <v>0</v>
      </c>
      <c r="O182" s="29"/>
      <c r="P182" s="66"/>
    </row>
    <row r="183" spans="1:16" x14ac:dyDescent="0.25">
      <c r="A183" s="22" t="s">
        <v>73</v>
      </c>
      <c r="B183" s="33" t="s">
        <v>244</v>
      </c>
      <c r="C183" s="34"/>
      <c r="D183" s="67">
        <f>VLOOKUP(B183,'11.11'!B183:P444,15,0)</f>
        <v>0</v>
      </c>
      <c r="E183" s="30"/>
      <c r="F183" s="38"/>
      <c r="G183" s="38"/>
      <c r="H183" s="38"/>
      <c r="I183" s="37"/>
      <c r="J183" s="37"/>
      <c r="K183" s="37"/>
      <c r="L183" s="66">
        <f t="shared" si="10"/>
        <v>0</v>
      </c>
      <c r="M183" s="38"/>
      <c r="N183" s="66">
        <f t="shared" si="9"/>
        <v>0</v>
      </c>
      <c r="O183" s="29"/>
      <c r="P183" s="66"/>
    </row>
    <row r="184" spans="1:16" x14ac:dyDescent="0.25">
      <c r="A184" s="22" t="s">
        <v>75</v>
      </c>
      <c r="B184" s="33" t="s">
        <v>245</v>
      </c>
      <c r="C184" s="34"/>
      <c r="D184" s="67">
        <f>VLOOKUP(B184,'11.11'!B184:P445,15,0)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0"/>
        <v>0</v>
      </c>
      <c r="M184" s="38"/>
      <c r="N184" s="66">
        <f t="shared" si="9"/>
        <v>0</v>
      </c>
      <c r="O184" s="29"/>
      <c r="P184" s="66"/>
    </row>
    <row r="185" spans="1:16" x14ac:dyDescent="0.25">
      <c r="A185" s="22" t="s">
        <v>77</v>
      </c>
      <c r="B185" s="33" t="s">
        <v>246</v>
      </c>
      <c r="C185" s="34"/>
      <c r="D185" s="67">
        <f>VLOOKUP(B185,'11.11'!B185:P446,15,0)</f>
        <v>0</v>
      </c>
      <c r="E185" s="30"/>
      <c r="F185" s="38"/>
      <c r="G185" s="38"/>
      <c r="H185" s="38"/>
      <c r="I185" s="37"/>
      <c r="J185" s="37"/>
      <c r="K185" s="37"/>
      <c r="L185" s="66">
        <f t="shared" si="10"/>
        <v>0</v>
      </c>
      <c r="M185" s="38"/>
      <c r="N185" s="66">
        <f t="shared" si="9"/>
        <v>0</v>
      </c>
      <c r="O185" s="29"/>
      <c r="P185" s="66"/>
    </row>
    <row r="186" spans="1:16" x14ac:dyDescent="0.25">
      <c r="A186" s="22" t="s">
        <v>79</v>
      </c>
      <c r="B186" s="33" t="s">
        <v>330</v>
      </c>
      <c r="C186" s="34"/>
      <c r="D186" s="67">
        <f>VLOOKUP(B186,'11.11'!B186:P447,15,0)</f>
        <v>0</v>
      </c>
      <c r="E186" s="30"/>
      <c r="F186" s="38"/>
      <c r="G186" s="38"/>
      <c r="H186" s="38"/>
      <c r="I186" s="37"/>
      <c r="J186" s="37"/>
      <c r="K186" s="37"/>
      <c r="L186" s="66"/>
      <c r="M186" s="38"/>
      <c r="N186" s="66"/>
      <c r="O186" s="29"/>
      <c r="P186" s="66"/>
    </row>
    <row r="187" spans="1:16" x14ac:dyDescent="0.25">
      <c r="A187" s="22" t="s">
        <v>81</v>
      </c>
      <c r="B187" s="33" t="s">
        <v>329</v>
      </c>
      <c r="C187" s="34"/>
      <c r="D187" s="67">
        <f>VLOOKUP(B187,'11.11'!B187:P448,15,0)</f>
        <v>0</v>
      </c>
      <c r="E187" s="30"/>
      <c r="F187" s="38"/>
      <c r="G187" s="38"/>
      <c r="H187" s="38"/>
      <c r="I187" s="37"/>
      <c r="J187" s="37"/>
      <c r="K187" s="37"/>
      <c r="L187" s="66">
        <f t="shared" si="10"/>
        <v>0</v>
      </c>
      <c r="M187" s="38"/>
      <c r="N187" s="66">
        <f t="shared" si="9"/>
        <v>0</v>
      </c>
      <c r="O187" s="29"/>
      <c r="P187" s="66"/>
    </row>
    <row r="188" spans="1:16" x14ac:dyDescent="0.25">
      <c r="A188" s="17"/>
      <c r="B188" s="48" t="s">
        <v>247</v>
      </c>
      <c r="C188" s="19"/>
      <c r="D188" s="67">
        <f>VLOOKUP(B188,'11.11'!B188:P449,15,0)</f>
        <v>0</v>
      </c>
      <c r="E188" s="20"/>
      <c r="F188" s="20"/>
      <c r="G188" s="20"/>
      <c r="H188" s="20"/>
      <c r="I188" s="20"/>
      <c r="J188" s="20"/>
      <c r="K188" s="20"/>
      <c r="L188" s="67"/>
      <c r="M188" s="21"/>
      <c r="N188" s="67"/>
      <c r="O188" s="20"/>
      <c r="P188" s="67"/>
    </row>
    <row r="189" spans="1:16" x14ac:dyDescent="0.25">
      <c r="A189" s="22" t="s">
        <v>17</v>
      </c>
      <c r="B189" s="23" t="s">
        <v>248</v>
      </c>
      <c r="C189" s="24">
        <v>42000</v>
      </c>
      <c r="D189" s="67">
        <f>VLOOKUP(B189,'11.11'!B189:P450,15,0)</f>
        <v>0</v>
      </c>
      <c r="E189" s="38"/>
      <c r="F189" s="38"/>
      <c r="G189" s="26"/>
      <c r="H189" s="26"/>
      <c r="I189" s="25"/>
      <c r="J189" s="25"/>
      <c r="K189" s="25"/>
      <c r="L189" s="68">
        <f>D189+G189+H189-I189-J189-K189-M189</f>
        <v>0</v>
      </c>
      <c r="M189" s="26"/>
      <c r="N189" s="68">
        <f t="shared" si="9"/>
        <v>0</v>
      </c>
      <c r="O189" s="37"/>
      <c r="P189" s="68"/>
    </row>
    <row r="190" spans="1:16" x14ac:dyDescent="0.25">
      <c r="A190" s="22" t="s">
        <v>19</v>
      </c>
      <c r="B190" s="27" t="s">
        <v>249</v>
      </c>
      <c r="C190" s="28">
        <v>36000</v>
      </c>
      <c r="D190" s="67">
        <f>VLOOKUP(B190,'11.11'!B190:P451,15,0)</f>
        <v>0</v>
      </c>
      <c r="E190" s="38"/>
      <c r="F190" s="38"/>
      <c r="G190" s="26"/>
      <c r="H190" s="26"/>
      <c r="I190" s="25"/>
      <c r="J190" s="25"/>
      <c r="K190" s="25"/>
      <c r="L190" s="68">
        <f t="shared" ref="L190:L201" si="11">D190+G190+H190-I190-J190-K190-M190</f>
        <v>0</v>
      </c>
      <c r="M190" s="26"/>
      <c r="N190" s="68">
        <f t="shared" si="9"/>
        <v>0</v>
      </c>
      <c r="O190" s="37"/>
      <c r="P190" s="68"/>
    </row>
    <row r="191" spans="1:16" x14ac:dyDescent="0.25">
      <c r="A191" s="22" t="s">
        <v>21</v>
      </c>
      <c r="B191" s="27" t="s">
        <v>250</v>
      </c>
      <c r="C191" s="28">
        <v>43000</v>
      </c>
      <c r="D191" s="67">
        <f>VLOOKUP(B191,'11.11'!B191:P452,15,0)</f>
        <v>2</v>
      </c>
      <c r="E191" s="38"/>
      <c r="F191" s="38"/>
      <c r="G191" s="26">
        <v>9</v>
      </c>
      <c r="H191" s="26"/>
      <c r="I191" s="25"/>
      <c r="J191" s="25"/>
      <c r="K191" s="25"/>
      <c r="L191" s="68">
        <f t="shared" si="11"/>
        <v>0</v>
      </c>
      <c r="M191" s="26">
        <v>11</v>
      </c>
      <c r="N191" s="68">
        <f t="shared" si="9"/>
        <v>0</v>
      </c>
      <c r="O191" s="37"/>
      <c r="P191" s="68"/>
    </row>
    <row r="192" spans="1:16" x14ac:dyDescent="0.25">
      <c r="A192" s="22" t="s">
        <v>23</v>
      </c>
      <c r="B192" s="27" t="s">
        <v>251</v>
      </c>
      <c r="C192" s="28">
        <v>12000</v>
      </c>
      <c r="D192" s="67">
        <f>VLOOKUP(B192,'11.11'!B192:P453,15,0)</f>
        <v>0</v>
      </c>
      <c r="E192" s="38"/>
      <c r="F192" s="38"/>
      <c r="G192" s="26"/>
      <c r="H192" s="26"/>
      <c r="I192" s="25"/>
      <c r="J192" s="25"/>
      <c r="K192" s="25"/>
      <c r="L192" s="68">
        <f t="shared" si="11"/>
        <v>0</v>
      </c>
      <c r="M192" s="26"/>
      <c r="N192" s="68">
        <f t="shared" si="9"/>
        <v>0</v>
      </c>
      <c r="O192" s="37"/>
      <c r="P192" s="68"/>
    </row>
    <row r="193" spans="1:16" x14ac:dyDescent="0.25">
      <c r="A193" s="22" t="s">
        <v>27</v>
      </c>
      <c r="B193" s="27" t="s">
        <v>252</v>
      </c>
      <c r="C193" s="28">
        <v>44000</v>
      </c>
      <c r="D193" s="67">
        <f>VLOOKUP(B193,'11.11'!B193:P454,15,0)</f>
        <v>0</v>
      </c>
      <c r="E193" s="38"/>
      <c r="F193" s="38"/>
      <c r="G193" s="26">
        <v>10</v>
      </c>
      <c r="H193" s="26"/>
      <c r="I193" s="25"/>
      <c r="J193" s="25"/>
      <c r="K193" s="25"/>
      <c r="L193" s="68">
        <f t="shared" si="11"/>
        <v>0</v>
      </c>
      <c r="M193" s="26">
        <v>10</v>
      </c>
      <c r="N193" s="68">
        <f t="shared" si="9"/>
        <v>0</v>
      </c>
      <c r="O193" s="37"/>
      <c r="P193" s="68"/>
    </row>
    <row r="194" spans="1:16" x14ac:dyDescent="0.25">
      <c r="A194" s="22" t="s">
        <v>29</v>
      </c>
      <c r="B194" s="27" t="s">
        <v>253</v>
      </c>
      <c r="C194" s="28">
        <v>42000</v>
      </c>
      <c r="D194" s="67">
        <f>VLOOKUP(B194,'11.11'!B194:P455,15,0)</f>
        <v>0</v>
      </c>
      <c r="E194" s="38"/>
      <c r="F194" s="38"/>
      <c r="G194" s="26"/>
      <c r="H194" s="26"/>
      <c r="I194" s="25"/>
      <c r="J194" s="25"/>
      <c r="K194" s="25"/>
      <c r="L194" s="68">
        <f t="shared" si="11"/>
        <v>0</v>
      </c>
      <c r="M194" s="26"/>
      <c r="N194" s="68">
        <f t="shared" si="9"/>
        <v>0</v>
      </c>
      <c r="O194" s="37"/>
      <c r="P194" s="68"/>
    </row>
    <row r="195" spans="1:16" x14ac:dyDescent="0.25">
      <c r="A195" s="22" t="s">
        <v>31</v>
      </c>
      <c r="B195" s="27" t="s">
        <v>254</v>
      </c>
      <c r="C195" s="28">
        <v>12000</v>
      </c>
      <c r="D195" s="67">
        <f>VLOOKUP(B195,'11.11'!B195:P456,15,0)</f>
        <v>0</v>
      </c>
      <c r="E195" s="38"/>
      <c r="F195" s="38"/>
      <c r="G195" s="25"/>
      <c r="H195" s="26"/>
      <c r="I195" s="25"/>
      <c r="J195" s="25"/>
      <c r="K195" s="25"/>
      <c r="L195" s="68">
        <f t="shared" si="11"/>
        <v>0</v>
      </c>
      <c r="M195" s="26"/>
      <c r="N195" s="68">
        <f t="shared" si="9"/>
        <v>0</v>
      </c>
      <c r="O195" s="37"/>
      <c r="P195" s="68"/>
    </row>
    <row r="196" spans="1:16" x14ac:dyDescent="0.25">
      <c r="A196" s="22" t="s">
        <v>33</v>
      </c>
      <c r="B196" s="27" t="s">
        <v>255</v>
      </c>
      <c r="C196" s="28">
        <v>43000</v>
      </c>
      <c r="D196" s="67">
        <f>VLOOKUP(B196,'11.11'!B196:P457,15,0)</f>
        <v>0</v>
      </c>
      <c r="E196" s="38"/>
      <c r="F196" s="38"/>
      <c r="G196" s="26"/>
      <c r="H196" s="26"/>
      <c r="I196" s="25"/>
      <c r="J196" s="25"/>
      <c r="K196" s="25"/>
      <c r="L196" s="68">
        <f t="shared" si="11"/>
        <v>0</v>
      </c>
      <c r="M196" s="26"/>
      <c r="N196" s="68">
        <f t="shared" si="9"/>
        <v>0</v>
      </c>
      <c r="O196" s="37"/>
      <c r="P196" s="68"/>
    </row>
    <row r="197" spans="1:16" x14ac:dyDescent="0.25">
      <c r="A197" s="22" t="s">
        <v>35</v>
      </c>
      <c r="B197" s="27" t="s">
        <v>256</v>
      </c>
      <c r="C197" s="28">
        <v>12000</v>
      </c>
      <c r="D197" s="67">
        <f>VLOOKUP(B197,'11.11'!B197:P458,15,0)</f>
        <v>0</v>
      </c>
      <c r="E197" s="38"/>
      <c r="F197" s="38"/>
      <c r="G197" s="26"/>
      <c r="H197" s="26"/>
      <c r="I197" s="25"/>
      <c r="J197" s="25"/>
      <c r="K197" s="25"/>
      <c r="L197" s="68">
        <f t="shared" si="11"/>
        <v>0</v>
      </c>
      <c r="M197" s="26"/>
      <c r="N197" s="68">
        <f t="shared" si="9"/>
        <v>0</v>
      </c>
      <c r="O197" s="37"/>
      <c r="P197" s="68"/>
    </row>
    <row r="198" spans="1:16" x14ac:dyDescent="0.25">
      <c r="A198" s="22" t="s">
        <v>37</v>
      </c>
      <c r="B198" s="27" t="s">
        <v>257</v>
      </c>
      <c r="C198" s="28">
        <v>43000</v>
      </c>
      <c r="D198" s="67">
        <f>VLOOKUP(B198,'11.11'!B198:P459,15,0)</f>
        <v>0</v>
      </c>
      <c r="E198" s="38"/>
      <c r="F198" s="38"/>
      <c r="G198" s="26">
        <v>9</v>
      </c>
      <c r="H198" s="26"/>
      <c r="I198" s="25"/>
      <c r="J198" s="25"/>
      <c r="K198" s="25"/>
      <c r="L198" s="68">
        <f t="shared" si="11"/>
        <v>2</v>
      </c>
      <c r="M198" s="26">
        <v>7</v>
      </c>
      <c r="N198" s="68">
        <f t="shared" si="9"/>
        <v>0</v>
      </c>
      <c r="O198" s="37"/>
      <c r="P198" s="68">
        <v>2</v>
      </c>
    </row>
    <row r="199" spans="1:16" x14ac:dyDescent="0.25">
      <c r="A199" s="22" t="s">
        <v>39</v>
      </c>
      <c r="B199" s="27" t="s">
        <v>258</v>
      </c>
      <c r="C199" s="28">
        <v>45000</v>
      </c>
      <c r="D199" s="67">
        <f>VLOOKUP(B199,'11.11'!B199:P460,15,0)</f>
        <v>4</v>
      </c>
      <c r="E199" s="38"/>
      <c r="F199" s="38"/>
      <c r="G199" s="25">
        <v>6</v>
      </c>
      <c r="H199" s="26"/>
      <c r="I199" s="25"/>
      <c r="J199" s="25"/>
      <c r="K199" s="25"/>
      <c r="L199" s="68">
        <f t="shared" si="11"/>
        <v>0</v>
      </c>
      <c r="M199" s="26">
        <v>10</v>
      </c>
      <c r="N199" s="68">
        <f t="shared" si="9"/>
        <v>0</v>
      </c>
      <c r="O199" s="37"/>
      <c r="P199" s="68"/>
    </row>
    <row r="200" spans="1:16" x14ac:dyDescent="0.25">
      <c r="A200" s="22" t="s">
        <v>41</v>
      </c>
      <c r="B200" s="33" t="s">
        <v>259</v>
      </c>
      <c r="C200" s="34">
        <v>45000</v>
      </c>
      <c r="D200" s="67">
        <f>VLOOKUP(B200,'11.11'!B200:P461,15,0)</f>
        <v>0</v>
      </c>
      <c r="E200" s="38"/>
      <c r="F200" s="38"/>
      <c r="G200" s="26"/>
      <c r="H200" s="26"/>
      <c r="I200" s="25"/>
      <c r="J200" s="25"/>
      <c r="K200" s="25"/>
      <c r="L200" s="68">
        <f t="shared" si="11"/>
        <v>0</v>
      </c>
      <c r="M200" s="26"/>
      <c r="N200" s="68">
        <f t="shared" si="9"/>
        <v>0</v>
      </c>
      <c r="O200" s="37"/>
      <c r="P200" s="68"/>
    </row>
    <row r="201" spans="1:16" x14ac:dyDescent="0.25">
      <c r="A201" s="35" t="s">
        <v>43</v>
      </c>
      <c r="B201" s="27" t="s">
        <v>260</v>
      </c>
      <c r="C201" s="28">
        <v>45000</v>
      </c>
      <c r="D201" s="67">
        <f>VLOOKUP(B201,'11.11'!B201:P462,15,0)</f>
        <v>0</v>
      </c>
      <c r="E201" s="30"/>
      <c r="F201" s="30"/>
      <c r="G201" s="30"/>
      <c r="H201" s="30"/>
      <c r="I201" s="29"/>
      <c r="J201" s="29"/>
      <c r="K201" s="29"/>
      <c r="L201" s="66">
        <f t="shared" si="11"/>
        <v>0</v>
      </c>
      <c r="M201" s="30"/>
      <c r="N201" s="66">
        <f t="shared" si="9"/>
        <v>0</v>
      </c>
      <c r="O201" s="29"/>
      <c r="P201" s="66"/>
    </row>
    <row r="202" spans="1:16" x14ac:dyDescent="0.25">
      <c r="A202" s="49"/>
      <c r="B202" s="50" t="s">
        <v>261</v>
      </c>
      <c r="C202" s="51"/>
      <c r="D202" s="67">
        <f>VLOOKUP(B202,'11.11'!B202:P463,15,0)</f>
        <v>0</v>
      </c>
      <c r="E202" s="52"/>
      <c r="F202" s="52"/>
      <c r="G202" s="52"/>
      <c r="H202" s="53"/>
      <c r="I202" s="52"/>
      <c r="J202" s="52"/>
      <c r="K202" s="52"/>
      <c r="L202" s="67"/>
      <c r="M202" s="21"/>
      <c r="N202" s="67"/>
      <c r="O202" s="20"/>
      <c r="P202" s="67"/>
    </row>
    <row r="203" spans="1:16" x14ac:dyDescent="0.25">
      <c r="A203" s="35" t="s">
        <v>17</v>
      </c>
      <c r="B203" s="27" t="s">
        <v>262</v>
      </c>
      <c r="C203" s="28">
        <v>20000</v>
      </c>
      <c r="D203" s="67">
        <f>VLOOKUP(B203,'11.11'!B203:P464,15,0)</f>
        <v>0</v>
      </c>
      <c r="E203" s="25"/>
      <c r="F203" s="25"/>
      <c r="G203" s="25"/>
      <c r="H203" s="25"/>
      <c r="I203" s="25"/>
      <c r="J203" s="25"/>
      <c r="K203" s="25"/>
      <c r="L203" s="65">
        <f>D203+G203+H203-I203-J203-K203-M203</f>
        <v>0</v>
      </c>
      <c r="M203" s="26"/>
      <c r="N203" s="65">
        <f t="shared" si="9"/>
        <v>0</v>
      </c>
      <c r="O203" s="25"/>
      <c r="P203" s="65"/>
    </row>
    <row r="204" spans="1:16" x14ac:dyDescent="0.25">
      <c r="A204" s="35" t="s">
        <v>19</v>
      </c>
      <c r="B204" s="27" t="s">
        <v>263</v>
      </c>
      <c r="C204" s="28">
        <v>108000</v>
      </c>
      <c r="D204" s="67">
        <f>VLOOKUP(B204,'11.11'!B204:P465,15,0)</f>
        <v>0</v>
      </c>
      <c r="E204" s="25"/>
      <c r="F204" s="25"/>
      <c r="G204" s="25">
        <v>19</v>
      </c>
      <c r="H204" s="25"/>
      <c r="I204" s="25"/>
      <c r="J204" s="25"/>
      <c r="K204" s="25"/>
      <c r="L204" s="65">
        <f t="shared" ref="L204:L226" si="12">D204+G204+H204-I204-J204-K204-M204</f>
        <v>9</v>
      </c>
      <c r="M204" s="26">
        <v>10</v>
      </c>
      <c r="N204" s="65">
        <f t="shared" si="9"/>
        <v>0</v>
      </c>
      <c r="O204" s="25"/>
      <c r="P204" s="65">
        <v>9</v>
      </c>
    </row>
    <row r="205" spans="1:16" hidden="1" x14ac:dyDescent="0.25">
      <c r="A205" s="35" t="s">
        <v>21</v>
      </c>
      <c r="B205" s="27" t="s">
        <v>264</v>
      </c>
      <c r="C205" s="28">
        <v>50000</v>
      </c>
      <c r="D205" s="67">
        <f>VLOOKUP(B205,'11.11'!B205:P466,15,0)</f>
        <v>0</v>
      </c>
      <c r="E205" s="25"/>
      <c r="F205" s="25"/>
      <c r="G205" s="25"/>
      <c r="H205" s="25"/>
      <c r="I205" s="25"/>
      <c r="J205" s="25"/>
      <c r="K205" s="25"/>
      <c r="L205" s="65">
        <f t="shared" si="12"/>
        <v>0</v>
      </c>
      <c r="M205" s="26"/>
      <c r="N205" s="65">
        <f t="shared" si="9"/>
        <v>0</v>
      </c>
      <c r="O205" s="25"/>
      <c r="P205" s="65"/>
    </row>
    <row r="206" spans="1:16" hidden="1" x14ac:dyDescent="0.25">
      <c r="A206" s="35" t="s">
        <v>23</v>
      </c>
      <c r="B206" s="27" t="s">
        <v>265</v>
      </c>
      <c r="C206" s="28">
        <v>20000</v>
      </c>
      <c r="D206" s="67">
        <f>VLOOKUP(B206,'11.11'!B206:P467,15,0)</f>
        <v>0</v>
      </c>
      <c r="E206" s="25"/>
      <c r="F206" s="25"/>
      <c r="G206" s="25"/>
      <c r="H206" s="25"/>
      <c r="I206" s="25"/>
      <c r="J206" s="25"/>
      <c r="K206" s="25"/>
      <c r="L206" s="65">
        <f t="shared" si="12"/>
        <v>0</v>
      </c>
      <c r="M206" s="26"/>
      <c r="N206" s="65">
        <f t="shared" si="9"/>
        <v>0</v>
      </c>
      <c r="O206" s="25"/>
      <c r="P206" s="65"/>
    </row>
    <row r="207" spans="1:16" hidden="1" x14ac:dyDescent="0.25">
      <c r="A207" s="35" t="s">
        <v>25</v>
      </c>
      <c r="B207" s="27" t="s">
        <v>266</v>
      </c>
      <c r="C207" s="28">
        <v>20000</v>
      </c>
      <c r="D207" s="67">
        <f>VLOOKUP(B207,'11.11'!B207:P468,15,0)</f>
        <v>0</v>
      </c>
      <c r="E207" s="25"/>
      <c r="F207" s="25"/>
      <c r="G207" s="25"/>
      <c r="H207" s="25"/>
      <c r="I207" s="25"/>
      <c r="J207" s="25"/>
      <c r="K207" s="25"/>
      <c r="L207" s="65">
        <f t="shared" si="12"/>
        <v>0</v>
      </c>
      <c r="M207" s="26"/>
      <c r="N207" s="65">
        <f t="shared" si="9"/>
        <v>0</v>
      </c>
      <c r="O207" s="25"/>
      <c r="P207" s="65"/>
    </row>
    <row r="208" spans="1:16" hidden="1" x14ac:dyDescent="0.25">
      <c r="A208" s="35" t="s">
        <v>27</v>
      </c>
      <c r="B208" s="27" t="s">
        <v>267</v>
      </c>
      <c r="C208" s="28">
        <v>20000</v>
      </c>
      <c r="D208" s="67">
        <f>VLOOKUP(B208,'11.11'!B208:P469,15,0)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65"/>
    </row>
    <row r="209" spans="1:16" hidden="1" x14ac:dyDescent="0.25">
      <c r="A209" s="35" t="s">
        <v>29</v>
      </c>
      <c r="B209" s="27" t="s">
        <v>268</v>
      </c>
      <c r="C209" s="28">
        <v>50000</v>
      </c>
      <c r="D209" s="67">
        <f>VLOOKUP(B209,'11.11'!B209:P470,15,0)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65"/>
    </row>
    <row r="210" spans="1:16" hidden="1" x14ac:dyDescent="0.25">
      <c r="A210" s="35" t="s">
        <v>31</v>
      </c>
      <c r="B210" s="27" t="s">
        <v>269</v>
      </c>
      <c r="C210" s="28">
        <v>22000</v>
      </c>
      <c r="D210" s="67">
        <f>VLOOKUP(B210,'11.11'!B210:P471,15,0)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2"/>
        <v>0</v>
      </c>
      <c r="M210" s="26"/>
      <c r="N210" s="65">
        <f t="shared" si="9"/>
        <v>0</v>
      </c>
      <c r="O210" s="25"/>
      <c r="P210" s="65"/>
    </row>
    <row r="211" spans="1:16" x14ac:dyDescent="0.25">
      <c r="A211" s="35" t="s">
        <v>33</v>
      </c>
      <c r="B211" s="27" t="s">
        <v>270</v>
      </c>
      <c r="C211" s="28">
        <v>99000</v>
      </c>
      <c r="D211" s="67">
        <f>VLOOKUP(B211,'11.11'!B212:P472,15,0)</f>
        <v>0</v>
      </c>
      <c r="E211" s="25"/>
      <c r="F211" s="25"/>
      <c r="G211" s="25"/>
      <c r="H211" s="25"/>
      <c r="I211" s="25"/>
      <c r="J211" s="25"/>
      <c r="K211" s="25"/>
      <c r="L211" s="65">
        <f t="shared" si="12"/>
        <v>0</v>
      </c>
      <c r="M211" s="26"/>
      <c r="N211" s="65">
        <f t="shared" si="9"/>
        <v>0</v>
      </c>
      <c r="O211" s="25"/>
      <c r="P211" s="65"/>
    </row>
    <row r="212" spans="1:16" x14ac:dyDescent="0.25">
      <c r="A212" s="35" t="s">
        <v>35</v>
      </c>
      <c r="B212" s="27" t="s">
        <v>271</v>
      </c>
      <c r="C212" s="28">
        <v>22000</v>
      </c>
      <c r="D212" s="67">
        <f>VLOOKUP(B212,'11.11'!B215:P473,15,0)</f>
        <v>41</v>
      </c>
      <c r="E212" s="25"/>
      <c r="F212" s="25"/>
      <c r="G212" s="25"/>
      <c r="H212" s="25"/>
      <c r="I212" s="25"/>
      <c r="J212" s="25"/>
      <c r="K212" s="25"/>
      <c r="L212" s="65">
        <f t="shared" si="12"/>
        <v>0</v>
      </c>
      <c r="M212" s="26">
        <v>41</v>
      </c>
      <c r="N212" s="65">
        <f t="shared" si="9"/>
        <v>0</v>
      </c>
      <c r="O212" s="25"/>
      <c r="P212" s="65"/>
    </row>
    <row r="213" spans="1:16" hidden="1" x14ac:dyDescent="0.25">
      <c r="A213" s="35" t="s">
        <v>37</v>
      </c>
      <c r="B213" s="31" t="s">
        <v>272</v>
      </c>
      <c r="C213" s="28">
        <v>13000</v>
      </c>
      <c r="D213" s="67">
        <f>VLOOKUP(B213,'11.11'!B216:P474,15,0)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2"/>
        <v>0</v>
      </c>
      <c r="M213" s="26"/>
      <c r="N213" s="65">
        <f t="shared" si="9"/>
        <v>0</v>
      </c>
      <c r="O213" s="25"/>
      <c r="P213" s="65"/>
    </row>
    <row r="214" spans="1:16" hidden="1" x14ac:dyDescent="0.25">
      <c r="A214" s="35" t="s">
        <v>39</v>
      </c>
      <c r="B214" s="27" t="s">
        <v>273</v>
      </c>
      <c r="C214" s="28">
        <v>22000</v>
      </c>
      <c r="D214" s="67">
        <f>VLOOKUP(B214,'11.11'!B217:P475,15,0)</f>
        <v>0</v>
      </c>
      <c r="E214" s="25"/>
      <c r="F214" s="25"/>
      <c r="G214" s="25"/>
      <c r="H214" s="25"/>
      <c r="I214" s="25"/>
      <c r="J214" s="25"/>
      <c r="K214" s="25"/>
      <c r="L214" s="65">
        <f t="shared" si="12"/>
        <v>0</v>
      </c>
      <c r="M214" s="26"/>
      <c r="N214" s="65">
        <f t="shared" si="9"/>
        <v>0</v>
      </c>
      <c r="O214" s="25"/>
      <c r="P214" s="65"/>
    </row>
    <row r="215" spans="1:16" hidden="1" x14ac:dyDescent="0.25">
      <c r="A215" s="35" t="s">
        <v>41</v>
      </c>
      <c r="B215" s="27" t="s">
        <v>274</v>
      </c>
      <c r="C215" s="28">
        <v>32000</v>
      </c>
      <c r="D215" s="67">
        <f>VLOOKUP(B215,'11.11'!B218:P476,15,0)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2"/>
        <v>0</v>
      </c>
      <c r="M215" s="26"/>
      <c r="N215" s="65">
        <f t="shared" si="9"/>
        <v>0</v>
      </c>
      <c r="O215" s="25"/>
      <c r="P215" s="65"/>
    </row>
    <row r="216" spans="1:16" hidden="1" x14ac:dyDescent="0.25">
      <c r="A216" s="35" t="s">
        <v>43</v>
      </c>
      <c r="B216" s="27" t="s">
        <v>275</v>
      </c>
      <c r="C216" s="28">
        <v>20000</v>
      </c>
      <c r="D216" s="67">
        <f>VLOOKUP(B216,'11.11'!B219:P477,15,0)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2"/>
        <v>0</v>
      </c>
      <c r="M216" s="26"/>
      <c r="N216" s="65">
        <f t="shared" si="9"/>
        <v>0</v>
      </c>
      <c r="O216" s="25"/>
      <c r="P216" s="65"/>
    </row>
    <row r="217" spans="1:16" hidden="1" x14ac:dyDescent="0.25">
      <c r="A217" s="35" t="s">
        <v>45</v>
      </c>
      <c r="B217" s="27" t="s">
        <v>276</v>
      </c>
      <c r="C217" s="28">
        <v>20000</v>
      </c>
      <c r="D217" s="67">
        <f>VLOOKUP(B217,'11.11'!B220:P478,15,0)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9"/>
        <v>0</v>
      </c>
      <c r="O217" s="25"/>
      <c r="P217" s="65"/>
    </row>
    <row r="218" spans="1:16" hidden="1" x14ac:dyDescent="0.25">
      <c r="A218" s="35" t="s">
        <v>47</v>
      </c>
      <c r="B218" s="27" t="s">
        <v>277</v>
      </c>
      <c r="C218" s="28">
        <v>20000</v>
      </c>
      <c r="D218" s="67">
        <f>VLOOKUP(B218,'11.11'!B221:P479,15,0)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2"/>
        <v>0</v>
      </c>
      <c r="M218" s="26"/>
      <c r="N218" s="65">
        <f t="shared" ref="N218:N271" si="13">P218-L218</f>
        <v>0</v>
      </c>
      <c r="O218" s="25"/>
      <c r="P218" s="65"/>
    </row>
    <row r="219" spans="1:16" hidden="1" x14ac:dyDescent="0.25">
      <c r="A219" s="35" t="s">
        <v>49</v>
      </c>
      <c r="B219" s="27" t="s">
        <v>278</v>
      </c>
      <c r="C219" s="28">
        <v>88000</v>
      </c>
      <c r="D219" s="67">
        <f>VLOOKUP(B219,'11.11'!B222:P480,15,0)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2"/>
        <v>0</v>
      </c>
      <c r="M219" s="26"/>
      <c r="N219" s="65">
        <f t="shared" si="13"/>
        <v>0</v>
      </c>
      <c r="O219" s="25"/>
      <c r="P219" s="65"/>
    </row>
    <row r="220" spans="1:16" x14ac:dyDescent="0.25">
      <c r="A220" s="35" t="s">
        <v>51</v>
      </c>
      <c r="B220" s="27" t="s">
        <v>279</v>
      </c>
      <c r="C220" s="28">
        <v>20000</v>
      </c>
      <c r="D220" s="67">
        <f>VLOOKUP(B220,'11.11'!B223:P481,15,0)</f>
        <v>21</v>
      </c>
      <c r="E220" s="25"/>
      <c r="F220" s="25"/>
      <c r="G220" s="25">
        <v>14</v>
      </c>
      <c r="H220" s="25"/>
      <c r="I220" s="25"/>
      <c r="J220" s="25"/>
      <c r="K220" s="25"/>
      <c r="L220" s="65">
        <f t="shared" si="12"/>
        <v>23</v>
      </c>
      <c r="M220" s="26">
        <v>12</v>
      </c>
      <c r="N220" s="65">
        <f t="shared" si="13"/>
        <v>-16</v>
      </c>
      <c r="O220" s="25"/>
      <c r="P220" s="65">
        <v>7</v>
      </c>
    </row>
    <row r="221" spans="1:16" hidden="1" x14ac:dyDescent="0.25">
      <c r="A221" s="35" t="s">
        <v>53</v>
      </c>
      <c r="B221" s="27" t="s">
        <v>280</v>
      </c>
      <c r="C221" s="28">
        <v>88000</v>
      </c>
      <c r="D221" s="67">
        <f>VLOOKUP(B221,'11.11'!B224:P482,15,0)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si="13"/>
        <v>0</v>
      </c>
      <c r="O221" s="25"/>
      <c r="P221" s="65"/>
    </row>
    <row r="222" spans="1:16" x14ac:dyDescent="0.25">
      <c r="A222" s="35" t="s">
        <v>55</v>
      </c>
      <c r="B222" s="27" t="s">
        <v>281</v>
      </c>
      <c r="C222" s="28">
        <v>20000</v>
      </c>
      <c r="D222" s="67">
        <f>VLOOKUP(B222,'11.11'!B225:P483,15,0)</f>
        <v>0</v>
      </c>
      <c r="E222" s="25"/>
      <c r="F222" s="25"/>
      <c r="G222" s="25">
        <v>28</v>
      </c>
      <c r="H222" s="25"/>
      <c r="I222" s="25"/>
      <c r="J222" s="25"/>
      <c r="K222" s="25"/>
      <c r="L222" s="65">
        <f t="shared" si="12"/>
        <v>20</v>
      </c>
      <c r="M222" s="26">
        <v>8</v>
      </c>
      <c r="N222" s="65">
        <f t="shared" si="13"/>
        <v>-14</v>
      </c>
      <c r="O222" s="25"/>
      <c r="P222" s="65">
        <v>6</v>
      </c>
    </row>
    <row r="223" spans="1:16" x14ac:dyDescent="0.25">
      <c r="A223" s="35" t="s">
        <v>57</v>
      </c>
      <c r="B223" s="27" t="s">
        <v>282</v>
      </c>
      <c r="C223" s="28">
        <v>20000</v>
      </c>
      <c r="D223" s="67">
        <f>VLOOKUP(B223,'11.11'!B226:P484,15,0)</f>
        <v>18</v>
      </c>
      <c r="E223" s="25"/>
      <c r="F223" s="25"/>
      <c r="G223" s="25"/>
      <c r="H223" s="25"/>
      <c r="I223" s="25"/>
      <c r="J223" s="25"/>
      <c r="K223" s="25"/>
      <c r="L223" s="65">
        <f t="shared" si="12"/>
        <v>11</v>
      </c>
      <c r="M223" s="26">
        <v>7</v>
      </c>
      <c r="N223" s="65">
        <f t="shared" si="13"/>
        <v>-11</v>
      </c>
      <c r="O223" s="25"/>
      <c r="P223" s="65"/>
    </row>
    <row r="224" spans="1:16" hidden="1" x14ac:dyDescent="0.25">
      <c r="A224" s="35" t="s">
        <v>59</v>
      </c>
      <c r="B224" s="27" t="s">
        <v>283</v>
      </c>
      <c r="C224" s="28">
        <v>20000</v>
      </c>
      <c r="D224" s="67">
        <f>VLOOKUP(B224,'11.11'!B227:P485,15,0)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2"/>
        <v>0</v>
      </c>
      <c r="M224" s="26"/>
      <c r="N224" s="65">
        <f t="shared" si="13"/>
        <v>0</v>
      </c>
      <c r="O224" s="25"/>
      <c r="P224" s="65"/>
    </row>
    <row r="225" spans="1:16" hidden="1" x14ac:dyDescent="0.25">
      <c r="A225" s="35" t="s">
        <v>61</v>
      </c>
      <c r="B225" s="27" t="s">
        <v>284</v>
      </c>
      <c r="C225" s="28">
        <v>20000</v>
      </c>
      <c r="D225" s="67">
        <f>VLOOKUP(B225,'11.11'!B228:P486,15,0)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2"/>
        <v>0</v>
      </c>
      <c r="M225" s="26"/>
      <c r="N225" s="65">
        <f t="shared" si="13"/>
        <v>0</v>
      </c>
      <c r="O225" s="25"/>
      <c r="P225" s="65"/>
    </row>
    <row r="226" spans="1:16" hidden="1" x14ac:dyDescent="0.25">
      <c r="A226" s="35" t="s">
        <v>63</v>
      </c>
      <c r="B226" s="27" t="s">
        <v>285</v>
      </c>
      <c r="C226" s="28">
        <v>28000</v>
      </c>
      <c r="D226" s="67">
        <f>VLOOKUP(B226,'11.11'!B229:P487,15,0)</f>
        <v>0</v>
      </c>
      <c r="E226" s="25"/>
      <c r="F226" s="25"/>
      <c r="G226" s="25"/>
      <c r="H226" s="25"/>
      <c r="I226" s="25"/>
      <c r="J226" s="25"/>
      <c r="K226" s="25"/>
      <c r="L226" s="65">
        <f t="shared" si="12"/>
        <v>0</v>
      </c>
      <c r="M226" s="26"/>
      <c r="N226" s="65">
        <f t="shared" si="13"/>
        <v>0</v>
      </c>
      <c r="O226" s="25"/>
      <c r="P226" s="65"/>
    </row>
    <row r="227" spans="1:16" x14ac:dyDescent="0.25">
      <c r="A227" s="35" t="s">
        <v>65</v>
      </c>
      <c r="B227" s="54" t="s">
        <v>286</v>
      </c>
      <c r="C227" s="55">
        <v>50000</v>
      </c>
      <c r="D227" s="67">
        <f>VLOOKUP(B227,'11.11'!B230:P488,15,0)</f>
        <v>0</v>
      </c>
      <c r="E227" s="25"/>
      <c r="F227" s="25"/>
      <c r="G227" s="25"/>
      <c r="H227" s="25"/>
      <c r="I227" s="25"/>
      <c r="J227" s="25"/>
      <c r="K227" s="25"/>
      <c r="L227" s="65"/>
      <c r="M227" s="26">
        <v>9</v>
      </c>
      <c r="N227" s="65"/>
      <c r="O227" s="25"/>
      <c r="P227" s="65"/>
    </row>
    <row r="228" spans="1:16" x14ac:dyDescent="0.25">
      <c r="A228" s="35" t="s">
        <v>67</v>
      </c>
      <c r="B228" s="54" t="s">
        <v>287</v>
      </c>
      <c r="C228" s="55">
        <v>80000</v>
      </c>
      <c r="D228" s="67">
        <f>VLOOKUP(B228,'11.11'!B231:P489,15,0)</f>
        <v>0</v>
      </c>
      <c r="E228" s="25"/>
      <c r="F228" s="25"/>
      <c r="G228" s="25"/>
      <c r="H228" s="25"/>
      <c r="I228" s="25"/>
      <c r="J228" s="25"/>
      <c r="K228" s="25"/>
      <c r="L228" s="65"/>
      <c r="M228" s="26">
        <v>3</v>
      </c>
      <c r="N228" s="65"/>
      <c r="O228" s="25"/>
      <c r="P228" s="65"/>
    </row>
    <row r="229" spans="1:16" x14ac:dyDescent="0.25">
      <c r="A229" s="17"/>
      <c r="B229" s="18" t="s">
        <v>288</v>
      </c>
      <c r="C229" s="19"/>
      <c r="D229" s="67">
        <f>VLOOKUP(B229,'11.11'!B232:P490,15,0)</f>
        <v>0</v>
      </c>
      <c r="E229" s="20"/>
      <c r="F229" s="20"/>
      <c r="G229" s="20"/>
      <c r="H229" s="20"/>
      <c r="I229" s="20"/>
      <c r="J229" s="20"/>
      <c r="K229" s="20"/>
      <c r="L229" s="67"/>
      <c r="M229" s="21"/>
      <c r="N229" s="67"/>
      <c r="O229" s="20"/>
      <c r="P229" s="67"/>
    </row>
    <row r="230" spans="1:16" x14ac:dyDescent="0.25">
      <c r="A230" s="39">
        <v>1</v>
      </c>
      <c r="B230" s="23" t="s">
        <v>289</v>
      </c>
      <c r="C230" s="24">
        <v>38000</v>
      </c>
      <c r="D230" s="67">
        <f>VLOOKUP(B230,'11.11'!B233:P491,15,0)</f>
        <v>0</v>
      </c>
      <c r="E230" s="25"/>
      <c r="F230" s="25"/>
      <c r="G230" s="25"/>
      <c r="H230" s="25"/>
      <c r="I230" s="25"/>
      <c r="J230" s="25"/>
      <c r="K230" s="25"/>
      <c r="L230" s="65">
        <f>D230+G230+H230-I230-J230-K230-M230</f>
        <v>0</v>
      </c>
      <c r="M230" s="26"/>
      <c r="N230" s="65">
        <f t="shared" si="13"/>
        <v>0</v>
      </c>
      <c r="O230" s="25"/>
      <c r="P230" s="65"/>
    </row>
    <row r="231" spans="1:16" x14ac:dyDescent="0.25">
      <c r="A231" s="40">
        <v>2</v>
      </c>
      <c r="B231" s="27" t="s">
        <v>290</v>
      </c>
      <c r="C231" s="28">
        <v>38000</v>
      </c>
      <c r="D231" s="67">
        <f>VLOOKUP(B231,'11.11'!B234:P492,15,0)</f>
        <v>0</v>
      </c>
      <c r="E231" s="29"/>
      <c r="F231" s="29"/>
      <c r="G231" s="29"/>
      <c r="H231" s="29"/>
      <c r="I231" s="29"/>
      <c r="J231" s="29"/>
      <c r="K231" s="29"/>
      <c r="L231" s="66">
        <f>D231+G231+H231-I231-J231-K231-M231</f>
        <v>0</v>
      </c>
      <c r="M231" s="30"/>
      <c r="N231" s="66">
        <f t="shared" si="13"/>
        <v>0</v>
      </c>
      <c r="O231" s="29"/>
      <c r="P231" s="66"/>
    </row>
    <row r="232" spans="1:16" x14ac:dyDescent="0.25">
      <c r="A232" s="32">
        <v>3</v>
      </c>
      <c r="B232" s="33" t="s">
        <v>291</v>
      </c>
      <c r="C232" s="34">
        <v>38000</v>
      </c>
      <c r="D232" s="67">
        <f>VLOOKUP(B232,'11.11'!B235:P493,15,0)</f>
        <v>0</v>
      </c>
      <c r="E232" s="37"/>
      <c r="F232" s="37"/>
      <c r="G232" s="37"/>
      <c r="H232" s="37"/>
      <c r="I232" s="37"/>
      <c r="J232" s="37"/>
      <c r="K232" s="37"/>
      <c r="L232" s="68">
        <f>D232+G232+H232-I232-J232-K232-M232</f>
        <v>0</v>
      </c>
      <c r="M232" s="38"/>
      <c r="N232" s="68">
        <f t="shared" si="13"/>
        <v>0</v>
      </c>
      <c r="O232" s="37"/>
      <c r="P232" s="68"/>
    </row>
    <row r="233" spans="1:16" x14ac:dyDescent="0.25">
      <c r="A233" s="44"/>
      <c r="B233" s="56" t="s">
        <v>292</v>
      </c>
      <c r="C233" s="46"/>
      <c r="D233" s="67">
        <f>VLOOKUP(B233,'11.11'!B236:P494,15,0)</f>
        <v>0</v>
      </c>
      <c r="E233" s="20"/>
      <c r="F233" s="20"/>
      <c r="G233" s="20"/>
      <c r="H233" s="20"/>
      <c r="I233" s="20"/>
      <c r="J233" s="20"/>
      <c r="K233" s="20"/>
      <c r="L233" s="67"/>
      <c r="M233" s="21"/>
      <c r="N233" s="67"/>
      <c r="O233" s="20"/>
      <c r="P233" s="67"/>
    </row>
    <row r="234" spans="1:16" x14ac:dyDescent="0.25">
      <c r="A234" s="39">
        <v>1</v>
      </c>
      <c r="B234" s="23" t="s">
        <v>293</v>
      </c>
      <c r="C234" s="24">
        <v>32000</v>
      </c>
      <c r="D234" s="67">
        <f>VLOOKUP(B234,'11.11'!B237:P495,15,0)</f>
        <v>0</v>
      </c>
      <c r="E234" s="25"/>
      <c r="F234" s="25"/>
      <c r="G234" s="25"/>
      <c r="H234" s="25"/>
      <c r="I234" s="25"/>
      <c r="J234" s="25"/>
      <c r="K234" s="25"/>
      <c r="L234" s="65">
        <f>D234+G234+H234-I234-J234-K234-M234</f>
        <v>0</v>
      </c>
      <c r="M234" s="26"/>
      <c r="N234" s="65">
        <f t="shared" si="13"/>
        <v>0</v>
      </c>
      <c r="O234" s="25"/>
      <c r="P234" s="65"/>
    </row>
    <row r="235" spans="1:16" x14ac:dyDescent="0.25">
      <c r="A235" s="40">
        <v>2</v>
      </c>
      <c r="B235" s="27" t="s">
        <v>294</v>
      </c>
      <c r="C235" s="28">
        <v>32000</v>
      </c>
      <c r="D235" s="67">
        <f>VLOOKUP(B235,'11.11'!B238:P496,15,0)</f>
        <v>0</v>
      </c>
      <c r="E235" s="25"/>
      <c r="F235" s="25"/>
      <c r="G235" s="25"/>
      <c r="H235" s="25"/>
      <c r="I235" s="25"/>
      <c r="J235" s="25"/>
      <c r="K235" s="25"/>
      <c r="L235" s="65">
        <f t="shared" ref="L235:L242" si="14">D235+G235+H235-I235-J235-K235-M235</f>
        <v>0</v>
      </c>
      <c r="M235" s="26"/>
      <c r="N235" s="65">
        <f t="shared" si="13"/>
        <v>0</v>
      </c>
      <c r="O235" s="25"/>
      <c r="P235" s="65"/>
    </row>
    <row r="236" spans="1:16" x14ac:dyDescent="0.25">
      <c r="A236" s="41">
        <v>3</v>
      </c>
      <c r="B236" s="42" t="s">
        <v>295</v>
      </c>
      <c r="C236" s="43">
        <v>32000</v>
      </c>
      <c r="D236" s="67">
        <f>VLOOKUP(B236,'11.11'!B239:P497,15,0)</f>
        <v>0</v>
      </c>
      <c r="E236" s="25"/>
      <c r="F236" s="25"/>
      <c r="G236" s="25"/>
      <c r="H236" s="25"/>
      <c r="I236" s="25"/>
      <c r="J236" s="25"/>
      <c r="K236" s="25"/>
      <c r="L236" s="65">
        <f t="shared" si="14"/>
        <v>0</v>
      </c>
      <c r="M236" s="26"/>
      <c r="N236" s="65">
        <f t="shared" si="13"/>
        <v>0</v>
      </c>
      <c r="O236" s="25"/>
      <c r="P236" s="65"/>
    </row>
    <row r="237" spans="1:16" x14ac:dyDescent="0.25">
      <c r="A237" s="41">
        <v>4</v>
      </c>
      <c r="B237" s="42" t="s">
        <v>296</v>
      </c>
      <c r="C237" s="43">
        <v>32000</v>
      </c>
      <c r="D237" s="67">
        <f>VLOOKUP(B237,'11.11'!B240:P498,15,0)</f>
        <v>0</v>
      </c>
      <c r="E237" s="25"/>
      <c r="F237" s="25"/>
      <c r="G237" s="25"/>
      <c r="H237" s="25"/>
      <c r="I237" s="25"/>
      <c r="J237" s="25"/>
      <c r="K237" s="25"/>
      <c r="L237" s="65">
        <f t="shared" si="14"/>
        <v>0</v>
      </c>
      <c r="M237" s="26"/>
      <c r="N237" s="65">
        <f t="shared" si="13"/>
        <v>0</v>
      </c>
      <c r="O237" s="25"/>
      <c r="P237" s="65"/>
    </row>
    <row r="238" spans="1:16" x14ac:dyDescent="0.25">
      <c r="A238" s="41">
        <v>5</v>
      </c>
      <c r="B238" s="42" t="s">
        <v>297</v>
      </c>
      <c r="C238" s="43">
        <v>32000</v>
      </c>
      <c r="D238" s="67">
        <f>VLOOKUP(B238,'11.11'!B241:P499,15,0)</f>
        <v>0</v>
      </c>
      <c r="E238" s="25"/>
      <c r="F238" s="25"/>
      <c r="G238" s="25"/>
      <c r="H238" s="25"/>
      <c r="I238" s="25"/>
      <c r="J238" s="25"/>
      <c r="K238" s="25"/>
      <c r="L238" s="65">
        <f t="shared" si="14"/>
        <v>0</v>
      </c>
      <c r="M238" s="26"/>
      <c r="N238" s="65">
        <f t="shared" si="13"/>
        <v>0</v>
      </c>
      <c r="O238" s="25"/>
      <c r="P238" s="65"/>
    </row>
    <row r="239" spans="1:16" x14ac:dyDescent="0.25">
      <c r="A239" s="41">
        <v>6</v>
      </c>
      <c r="B239" s="42" t="s">
        <v>298</v>
      </c>
      <c r="C239" s="43">
        <v>32000</v>
      </c>
      <c r="D239" s="67">
        <f>VLOOKUP(B239,'11.11'!B242:P500,15,0)</f>
        <v>0</v>
      </c>
      <c r="E239" s="25"/>
      <c r="F239" s="25"/>
      <c r="G239" s="25"/>
      <c r="H239" s="25"/>
      <c r="I239" s="25"/>
      <c r="J239" s="25"/>
      <c r="K239" s="25"/>
      <c r="L239" s="65">
        <f t="shared" si="14"/>
        <v>0</v>
      </c>
      <c r="M239" s="26"/>
      <c r="N239" s="65">
        <f t="shared" si="13"/>
        <v>0</v>
      </c>
      <c r="O239" s="25"/>
      <c r="P239" s="65"/>
    </row>
    <row r="240" spans="1:16" x14ac:dyDescent="0.25">
      <c r="A240" s="41">
        <v>7</v>
      </c>
      <c r="B240" s="42" t="s">
        <v>299</v>
      </c>
      <c r="C240" s="43">
        <v>32000</v>
      </c>
      <c r="D240" s="67">
        <f>VLOOKUP(B240,'11.11'!B243:P501,15,0)</f>
        <v>0</v>
      </c>
      <c r="E240" s="25"/>
      <c r="F240" s="25"/>
      <c r="G240" s="25"/>
      <c r="H240" s="25"/>
      <c r="I240" s="25"/>
      <c r="J240" s="25"/>
      <c r="K240" s="25"/>
      <c r="L240" s="65">
        <f t="shared" si="14"/>
        <v>0</v>
      </c>
      <c r="M240" s="26"/>
      <c r="N240" s="65">
        <f t="shared" si="13"/>
        <v>0</v>
      </c>
      <c r="O240" s="25"/>
      <c r="P240" s="65"/>
    </row>
    <row r="241" spans="1:16" x14ac:dyDescent="0.25">
      <c r="A241" s="40">
        <v>8</v>
      </c>
      <c r="B241" s="27" t="s">
        <v>300</v>
      </c>
      <c r="C241" s="28">
        <v>32000</v>
      </c>
      <c r="D241" s="67">
        <f>VLOOKUP(B241,'11.11'!B244:P502,15,0)</f>
        <v>0</v>
      </c>
      <c r="E241" s="25"/>
      <c r="F241" s="25"/>
      <c r="G241" s="25"/>
      <c r="H241" s="25"/>
      <c r="I241" s="25"/>
      <c r="J241" s="25"/>
      <c r="K241" s="25"/>
      <c r="L241" s="65">
        <f t="shared" si="14"/>
        <v>0</v>
      </c>
      <c r="M241" s="26"/>
      <c r="N241" s="65">
        <f t="shared" si="13"/>
        <v>0</v>
      </c>
      <c r="O241" s="25"/>
      <c r="P241" s="65"/>
    </row>
    <row r="242" spans="1:16" x14ac:dyDescent="0.25">
      <c r="A242" s="40"/>
      <c r="B242" s="27"/>
      <c r="C242" s="28">
        <v>32001</v>
      </c>
      <c r="D242" s="67" t="e">
        <f>VLOOKUP(B242,'11.11'!B245:P503,15,0)</f>
        <v>#N/A</v>
      </c>
      <c r="E242" s="25"/>
      <c r="F242" s="25"/>
      <c r="G242" s="25"/>
      <c r="H242" s="25"/>
      <c r="I242" s="25"/>
      <c r="J242" s="25"/>
      <c r="K242" s="25"/>
      <c r="L242" s="65" t="e">
        <f t="shared" si="14"/>
        <v>#N/A</v>
      </c>
      <c r="M242" s="26"/>
      <c r="N242" s="65" t="e">
        <f t="shared" si="13"/>
        <v>#N/A</v>
      </c>
      <c r="O242" s="25"/>
      <c r="P242" s="65"/>
    </row>
    <row r="243" spans="1:16" x14ac:dyDescent="0.25">
      <c r="A243" s="17"/>
      <c r="B243" s="18" t="s">
        <v>301</v>
      </c>
      <c r="C243" s="19"/>
      <c r="D243" s="67">
        <f>VLOOKUP(B243,'11.11'!B246:P504,15,0)</f>
        <v>0</v>
      </c>
      <c r="E243" s="20"/>
      <c r="F243" s="20"/>
      <c r="G243" s="20"/>
      <c r="H243" s="20"/>
      <c r="I243" s="20"/>
      <c r="J243" s="20"/>
      <c r="K243" s="20"/>
      <c r="L243" s="67"/>
      <c r="M243" s="21"/>
      <c r="N243" s="67">
        <f t="shared" si="13"/>
        <v>0</v>
      </c>
      <c r="O243" s="20"/>
      <c r="P243" s="67"/>
    </row>
    <row r="244" spans="1:16" x14ac:dyDescent="0.25">
      <c r="A244" s="39">
        <v>1</v>
      </c>
      <c r="B244" s="23" t="s">
        <v>302</v>
      </c>
      <c r="C244" s="24">
        <v>18000</v>
      </c>
      <c r="D244" s="67">
        <f>VLOOKUP(B244,'11.11'!B247:P505,15,0)</f>
        <v>47</v>
      </c>
      <c r="E244" s="25"/>
      <c r="F244" s="25"/>
      <c r="G244" s="25"/>
      <c r="H244" s="25"/>
      <c r="I244" s="25"/>
      <c r="J244" s="25"/>
      <c r="K244" s="25"/>
      <c r="L244" s="65">
        <f>D244+G244+H244-I244-J244-K244-M244</f>
        <v>43</v>
      </c>
      <c r="M244" s="26">
        <v>4</v>
      </c>
      <c r="N244" s="65">
        <f t="shared" si="13"/>
        <v>0</v>
      </c>
      <c r="O244" s="25"/>
      <c r="P244" s="65">
        <v>43</v>
      </c>
    </row>
    <row r="245" spans="1:16" x14ac:dyDescent="0.25">
      <c r="A245" s="40">
        <v>2</v>
      </c>
      <c r="B245" s="27" t="s">
        <v>303</v>
      </c>
      <c r="C245" s="28">
        <v>20000</v>
      </c>
      <c r="D245" s="67">
        <f>VLOOKUP(B245,'11.11'!B248:P506,15,0)</f>
        <v>1</v>
      </c>
      <c r="E245" s="25"/>
      <c r="F245" s="25"/>
      <c r="G245" s="25"/>
      <c r="H245" s="25"/>
      <c r="I245" s="25"/>
      <c r="J245" s="25"/>
      <c r="K245" s="25"/>
      <c r="L245" s="65">
        <f t="shared" ref="L245:L255" si="15">D245+G245+H245-I245-J245-K245-M245</f>
        <v>0</v>
      </c>
      <c r="M245" s="26">
        <v>1</v>
      </c>
      <c r="N245" s="65">
        <f t="shared" si="13"/>
        <v>0</v>
      </c>
      <c r="O245" s="25"/>
      <c r="P245" s="65"/>
    </row>
    <row r="246" spans="1:16" x14ac:dyDescent="0.25">
      <c r="A246" s="40">
        <v>3</v>
      </c>
      <c r="B246" s="27" t="s">
        <v>304</v>
      </c>
      <c r="C246" s="28">
        <v>20000</v>
      </c>
      <c r="D246" s="67">
        <f>VLOOKUP(B246,'11.11'!B249:P507,15,0)</f>
        <v>19</v>
      </c>
      <c r="E246" s="25"/>
      <c r="F246" s="25"/>
      <c r="G246" s="25"/>
      <c r="H246" s="25"/>
      <c r="I246" s="25"/>
      <c r="J246" s="25"/>
      <c r="K246" s="25"/>
      <c r="L246" s="65">
        <f t="shared" si="15"/>
        <v>19</v>
      </c>
      <c r="M246" s="26"/>
      <c r="N246" s="65">
        <f t="shared" si="13"/>
        <v>0</v>
      </c>
      <c r="O246" s="25"/>
      <c r="P246" s="65">
        <v>19</v>
      </c>
    </row>
    <row r="247" spans="1:16" x14ac:dyDescent="0.25">
      <c r="A247" s="40">
        <v>4</v>
      </c>
      <c r="B247" s="27" t="s">
        <v>305</v>
      </c>
      <c r="C247" s="28">
        <v>20000</v>
      </c>
      <c r="D247" s="67">
        <f>VLOOKUP(B247,'11.11'!B250:P508,15,0)</f>
        <v>27</v>
      </c>
      <c r="E247" s="25"/>
      <c r="F247" s="25"/>
      <c r="G247" s="25"/>
      <c r="H247" s="25"/>
      <c r="I247" s="25"/>
      <c r="J247" s="25"/>
      <c r="K247" s="25"/>
      <c r="L247" s="65">
        <f t="shared" si="15"/>
        <v>27</v>
      </c>
      <c r="M247" s="26"/>
      <c r="N247" s="65">
        <f t="shared" si="13"/>
        <v>0</v>
      </c>
      <c r="O247" s="25"/>
      <c r="P247" s="65">
        <v>27</v>
      </c>
    </row>
    <row r="248" spans="1:16" x14ac:dyDescent="0.25">
      <c r="A248" s="40">
        <v>5</v>
      </c>
      <c r="B248" s="27" t="s">
        <v>306</v>
      </c>
      <c r="C248" s="43">
        <v>18000</v>
      </c>
      <c r="D248" s="67">
        <f>VLOOKUP(B248,'11.11'!B251:P509,15,0)</f>
        <v>0</v>
      </c>
      <c r="E248" s="25"/>
      <c r="F248" s="25"/>
      <c r="G248" s="25"/>
      <c r="H248" s="25"/>
      <c r="I248" s="25"/>
      <c r="J248" s="25"/>
      <c r="K248" s="25"/>
      <c r="L248" s="65">
        <f t="shared" si="15"/>
        <v>0</v>
      </c>
      <c r="M248" s="26"/>
      <c r="N248" s="65">
        <f t="shared" si="13"/>
        <v>0</v>
      </c>
      <c r="O248" s="25"/>
      <c r="P248" s="65"/>
    </row>
    <row r="249" spans="1:16" x14ac:dyDescent="0.25">
      <c r="A249" s="40">
        <v>6</v>
      </c>
      <c r="B249" s="27" t="s">
        <v>307</v>
      </c>
      <c r="C249" s="43">
        <v>16000</v>
      </c>
      <c r="D249" s="67">
        <f>VLOOKUP(B249,'11.11'!B252:P510,15,0)</f>
        <v>80</v>
      </c>
      <c r="E249" s="25"/>
      <c r="F249" s="25"/>
      <c r="G249" s="25"/>
      <c r="H249" s="25"/>
      <c r="I249" s="25"/>
      <c r="J249" s="25"/>
      <c r="K249" s="25"/>
      <c r="L249" s="65">
        <f t="shared" si="15"/>
        <v>58</v>
      </c>
      <c r="M249" s="26">
        <v>22</v>
      </c>
      <c r="N249" s="65">
        <f t="shared" si="13"/>
        <v>0</v>
      </c>
      <c r="O249" s="25"/>
      <c r="P249" s="65">
        <v>58</v>
      </c>
    </row>
    <row r="250" spans="1:16" hidden="1" x14ac:dyDescent="0.25">
      <c r="A250" s="40">
        <v>7</v>
      </c>
      <c r="B250" s="27" t="s">
        <v>308</v>
      </c>
      <c r="C250" s="43">
        <v>9000</v>
      </c>
      <c r="D250" s="67">
        <f>VLOOKUP(B250,'11.11'!B253:P511,15,0)</f>
        <v>0</v>
      </c>
      <c r="E250" s="25"/>
      <c r="F250" s="25"/>
      <c r="G250" s="25"/>
      <c r="H250" s="25"/>
      <c r="I250" s="25"/>
      <c r="J250" s="25"/>
      <c r="K250" s="25"/>
      <c r="L250" s="65">
        <f t="shared" si="15"/>
        <v>0</v>
      </c>
      <c r="M250" s="26"/>
      <c r="N250" s="65">
        <f t="shared" si="13"/>
        <v>0</v>
      </c>
      <c r="O250" s="25"/>
      <c r="P250" s="65"/>
    </row>
    <row r="251" spans="1:16" x14ac:dyDescent="0.25">
      <c r="A251" s="40">
        <v>8</v>
      </c>
      <c r="B251" s="27" t="s">
        <v>309</v>
      </c>
      <c r="C251" s="28">
        <v>22000</v>
      </c>
      <c r="D251" s="67">
        <f>VLOOKUP(B251,'11.11'!B254:P512,15,0)</f>
        <v>35</v>
      </c>
      <c r="E251" s="25"/>
      <c r="F251" s="25"/>
      <c r="G251" s="25"/>
      <c r="H251" s="25"/>
      <c r="I251" s="25"/>
      <c r="J251" s="25"/>
      <c r="K251" s="25"/>
      <c r="L251" s="65">
        <f t="shared" si="15"/>
        <v>34</v>
      </c>
      <c r="M251" s="26">
        <v>1</v>
      </c>
      <c r="N251" s="65">
        <f t="shared" si="13"/>
        <v>-1</v>
      </c>
      <c r="O251" s="25"/>
      <c r="P251" s="65">
        <v>33</v>
      </c>
    </row>
    <row r="252" spans="1:16" x14ac:dyDescent="0.25">
      <c r="A252" s="40">
        <v>9</v>
      </c>
      <c r="B252" s="27" t="s">
        <v>310</v>
      </c>
      <c r="C252" s="28">
        <v>22000</v>
      </c>
      <c r="D252" s="67">
        <f>VLOOKUP(B252,'11.11'!B255:P513,15,0)</f>
        <v>23</v>
      </c>
      <c r="E252" s="25"/>
      <c r="F252" s="25"/>
      <c r="G252" s="25"/>
      <c r="H252" s="25"/>
      <c r="I252" s="25"/>
      <c r="J252" s="25"/>
      <c r="K252" s="25"/>
      <c r="L252" s="65">
        <f t="shared" si="15"/>
        <v>18</v>
      </c>
      <c r="M252" s="26">
        <v>5</v>
      </c>
      <c r="N252" s="65">
        <f t="shared" si="13"/>
        <v>1</v>
      </c>
      <c r="O252" s="25"/>
      <c r="P252" s="65">
        <v>19</v>
      </c>
    </row>
    <row r="253" spans="1:16" x14ac:dyDescent="0.25">
      <c r="A253" s="40">
        <v>10</v>
      </c>
      <c r="B253" s="27" t="s">
        <v>311</v>
      </c>
      <c r="C253" s="28">
        <v>20000</v>
      </c>
      <c r="D253" s="67">
        <f>VLOOKUP(B253,'11.11'!B256:P514,15,0)</f>
        <v>48</v>
      </c>
      <c r="E253" s="25"/>
      <c r="F253" s="25"/>
      <c r="G253" s="25"/>
      <c r="H253" s="25"/>
      <c r="I253" s="25"/>
      <c r="J253" s="25"/>
      <c r="K253" s="25"/>
      <c r="L253" s="65">
        <f t="shared" si="15"/>
        <v>47</v>
      </c>
      <c r="M253" s="26">
        <v>1</v>
      </c>
      <c r="N253" s="65">
        <f t="shared" si="13"/>
        <v>0</v>
      </c>
      <c r="O253" s="25"/>
      <c r="P253" s="65">
        <v>47</v>
      </c>
    </row>
    <row r="254" spans="1:16" x14ac:dyDescent="0.25">
      <c r="A254" s="40">
        <v>11</v>
      </c>
      <c r="B254" s="27" t="s">
        <v>312</v>
      </c>
      <c r="C254" s="28">
        <v>18000</v>
      </c>
      <c r="D254" s="67">
        <f>VLOOKUP(B254,'11.11'!B257:P515,15,0)</f>
        <v>47</v>
      </c>
      <c r="E254" s="25"/>
      <c r="F254" s="25"/>
      <c r="G254" s="25"/>
      <c r="H254" s="25"/>
      <c r="I254" s="25"/>
      <c r="J254" s="25"/>
      <c r="K254" s="25"/>
      <c r="L254" s="65">
        <f t="shared" si="15"/>
        <v>45</v>
      </c>
      <c r="M254" s="26">
        <v>2</v>
      </c>
      <c r="N254" s="65">
        <f t="shared" si="13"/>
        <v>0</v>
      </c>
      <c r="O254" s="25"/>
      <c r="P254" s="65">
        <v>45</v>
      </c>
    </row>
    <row r="255" spans="1:16" hidden="1" x14ac:dyDescent="0.25">
      <c r="A255" s="32"/>
      <c r="B255" s="33"/>
      <c r="C255" s="34"/>
      <c r="D255" s="67" t="e">
        <f>VLOOKUP(B255,'11.11'!B258:P516,15,0)</f>
        <v>#N/A</v>
      </c>
      <c r="E255" s="25"/>
      <c r="F255" s="25"/>
      <c r="G255" s="25"/>
      <c r="H255" s="25"/>
      <c r="I255" s="25"/>
      <c r="J255" s="25"/>
      <c r="K255" s="25"/>
      <c r="L255" s="65" t="e">
        <f t="shared" si="15"/>
        <v>#N/A</v>
      </c>
      <c r="M255" s="26"/>
      <c r="N255" s="65" t="e">
        <f t="shared" si="13"/>
        <v>#N/A</v>
      </c>
      <c r="O255" s="25"/>
      <c r="P255" s="65"/>
    </row>
    <row r="256" spans="1:16" x14ac:dyDescent="0.25">
      <c r="A256" s="17"/>
      <c r="B256" s="18" t="s">
        <v>313</v>
      </c>
      <c r="C256" s="19"/>
      <c r="D256" s="67">
        <f>VLOOKUP(B256,'11.11'!B259:P517,15,0)</f>
        <v>0</v>
      </c>
      <c r="E256" s="20"/>
      <c r="F256" s="20"/>
      <c r="G256" s="20"/>
      <c r="H256" s="20"/>
      <c r="I256" s="20"/>
      <c r="J256" s="20"/>
      <c r="K256" s="20"/>
      <c r="L256" s="67"/>
      <c r="M256" s="21"/>
      <c r="N256" s="67">
        <f t="shared" si="13"/>
        <v>0</v>
      </c>
      <c r="O256" s="20"/>
      <c r="P256" s="67"/>
    </row>
    <row r="257" spans="1:16" x14ac:dyDescent="0.25">
      <c r="A257" s="39">
        <v>1</v>
      </c>
      <c r="B257" s="23" t="s">
        <v>314</v>
      </c>
      <c r="C257" s="24">
        <v>80000</v>
      </c>
      <c r="D257" s="67">
        <f>VLOOKUP(B257,'11.11'!B260:P518,15,0)</f>
        <v>0</v>
      </c>
      <c r="E257" s="25"/>
      <c r="F257" s="25"/>
      <c r="G257" s="25"/>
      <c r="H257" s="25"/>
      <c r="I257" s="25"/>
      <c r="J257" s="25"/>
      <c r="K257" s="25"/>
      <c r="L257" s="65">
        <f>D257+G257+H257-I257-J257-K257-M257</f>
        <v>0</v>
      </c>
      <c r="M257" s="26"/>
      <c r="N257" s="65">
        <f t="shared" si="13"/>
        <v>0</v>
      </c>
      <c r="O257" s="25"/>
      <c r="P257" s="65"/>
    </row>
    <row r="258" spans="1:16" x14ac:dyDescent="0.25">
      <c r="A258" s="40">
        <v>2</v>
      </c>
      <c r="B258" s="27" t="s">
        <v>315</v>
      </c>
      <c r="C258" s="28">
        <v>19000</v>
      </c>
      <c r="D258" s="67">
        <f>VLOOKUP(B258,'11.11'!B261:P519,15,0)</f>
        <v>11</v>
      </c>
      <c r="E258" s="29"/>
      <c r="F258" s="29"/>
      <c r="G258" s="29"/>
      <c r="H258" s="29"/>
      <c r="I258" s="29"/>
      <c r="J258" s="29"/>
      <c r="K258" s="29"/>
      <c r="L258" s="66">
        <f>D258+G258+H258-I258-J258-K258-M258</f>
        <v>11</v>
      </c>
      <c r="M258" s="30"/>
      <c r="N258" s="66">
        <f t="shared" si="13"/>
        <v>0</v>
      </c>
      <c r="O258" s="29"/>
      <c r="P258" s="66">
        <v>11</v>
      </c>
    </row>
    <row r="259" spans="1:16" hidden="1" x14ac:dyDescent="0.25">
      <c r="A259" s="32"/>
      <c r="B259" s="33"/>
      <c r="C259" s="34"/>
      <c r="D259" s="67" t="e">
        <f>VLOOKUP(B259,'11.11'!B262:P520,15,0)</f>
        <v>#N/A</v>
      </c>
      <c r="E259" s="37"/>
      <c r="F259" s="37"/>
      <c r="G259" s="37"/>
      <c r="H259" s="37"/>
      <c r="I259" s="37"/>
      <c r="J259" s="37"/>
      <c r="K259" s="37"/>
      <c r="L259" s="68" t="e">
        <f>D259+G259+H259-I259-J259-K259-M259</f>
        <v>#N/A</v>
      </c>
      <c r="M259" s="38"/>
      <c r="N259" s="68" t="e">
        <f t="shared" si="13"/>
        <v>#N/A</v>
      </c>
      <c r="O259" s="37"/>
      <c r="P259" s="68"/>
    </row>
    <row r="260" spans="1:16" x14ac:dyDescent="0.25">
      <c r="A260" s="17"/>
      <c r="B260" s="18" t="s">
        <v>316</v>
      </c>
      <c r="C260" s="19"/>
      <c r="D260" s="67">
        <f>VLOOKUP(B260,'11.11'!B263:P521,15,0)</f>
        <v>0</v>
      </c>
      <c r="E260" s="20"/>
      <c r="F260" s="20"/>
      <c r="G260" s="20"/>
      <c r="H260" s="20"/>
      <c r="I260" s="20"/>
      <c r="J260" s="20"/>
      <c r="K260" s="20"/>
      <c r="L260" s="67"/>
      <c r="M260" s="21"/>
      <c r="N260" s="67">
        <f t="shared" si="13"/>
        <v>0</v>
      </c>
      <c r="O260" s="20"/>
      <c r="P260" s="67"/>
    </row>
    <row r="261" spans="1:16" x14ac:dyDescent="0.25">
      <c r="A261" s="22" t="s">
        <v>17</v>
      </c>
      <c r="B261" s="23" t="s">
        <v>317</v>
      </c>
      <c r="C261" s="24">
        <v>16000</v>
      </c>
      <c r="D261" s="67">
        <f>VLOOKUP(B261,'11.11'!B264:P522,15,0)</f>
        <v>2</v>
      </c>
      <c r="E261" s="25"/>
      <c r="F261" s="25"/>
      <c r="G261" s="25"/>
      <c r="H261" s="25"/>
      <c r="I261" s="25"/>
      <c r="J261" s="25"/>
      <c r="K261" s="25"/>
      <c r="L261" s="65">
        <f>D261+G261+H261-I261-J261-K261-M261</f>
        <v>2</v>
      </c>
      <c r="M261" s="26"/>
      <c r="N261" s="65">
        <f t="shared" si="13"/>
        <v>0</v>
      </c>
      <c r="O261" s="25"/>
      <c r="P261" s="65">
        <v>2</v>
      </c>
    </row>
    <row r="262" spans="1:16" x14ac:dyDescent="0.25">
      <c r="A262" s="35" t="s">
        <v>19</v>
      </c>
      <c r="B262" s="27" t="s">
        <v>318</v>
      </c>
      <c r="C262" s="28">
        <v>14000</v>
      </c>
      <c r="D262" s="67">
        <f>VLOOKUP(B262,'11.11'!B265:P523,15,0)</f>
        <v>37</v>
      </c>
      <c r="E262" s="25"/>
      <c r="F262" s="25"/>
      <c r="G262" s="25"/>
      <c r="H262" s="25"/>
      <c r="I262" s="25"/>
      <c r="J262" s="25"/>
      <c r="K262" s="25"/>
      <c r="L262" s="65">
        <f t="shared" ref="L262:L270" si="16">D262+G262+H262-I262-J262-K262-M262</f>
        <v>31</v>
      </c>
      <c r="M262" s="26">
        <v>6</v>
      </c>
      <c r="N262" s="65">
        <f t="shared" si="13"/>
        <v>0</v>
      </c>
      <c r="O262" s="25"/>
      <c r="P262" s="65">
        <v>31</v>
      </c>
    </row>
    <row r="263" spans="1:16" x14ac:dyDescent="0.25">
      <c r="A263" s="35" t="s">
        <v>21</v>
      </c>
      <c r="B263" s="27" t="s">
        <v>319</v>
      </c>
      <c r="C263" s="28">
        <v>26000</v>
      </c>
      <c r="D263" s="67">
        <f>VLOOKUP(B263,'11.11'!B266:P524,15,0)</f>
        <v>20</v>
      </c>
      <c r="E263" s="25"/>
      <c r="F263" s="25"/>
      <c r="G263" s="25"/>
      <c r="H263" s="25"/>
      <c r="I263" s="25"/>
      <c r="J263" s="25"/>
      <c r="K263" s="25"/>
      <c r="L263" s="65">
        <f t="shared" si="16"/>
        <v>18</v>
      </c>
      <c r="M263" s="26">
        <v>2</v>
      </c>
      <c r="N263" s="65">
        <f t="shared" si="13"/>
        <v>0</v>
      </c>
      <c r="O263" s="25"/>
      <c r="P263" s="65">
        <v>18</v>
      </c>
    </row>
    <row r="264" spans="1:16" x14ac:dyDescent="0.25">
      <c r="A264" s="35" t="s">
        <v>23</v>
      </c>
      <c r="B264" s="27" t="s">
        <v>320</v>
      </c>
      <c r="C264" s="28">
        <v>12000</v>
      </c>
      <c r="D264" s="67">
        <f>VLOOKUP(B264,'11.11'!B267:P525,15,0)</f>
        <v>9</v>
      </c>
      <c r="E264" s="25"/>
      <c r="F264" s="25"/>
      <c r="G264" s="25"/>
      <c r="H264" s="25"/>
      <c r="I264" s="25"/>
      <c r="J264" s="25"/>
      <c r="K264" s="25"/>
      <c r="L264" s="65">
        <f t="shared" si="16"/>
        <v>6</v>
      </c>
      <c r="M264" s="26">
        <v>3</v>
      </c>
      <c r="N264" s="65">
        <f t="shared" si="13"/>
        <v>0</v>
      </c>
      <c r="O264" s="25"/>
      <c r="P264" s="65">
        <v>6</v>
      </c>
    </row>
    <row r="265" spans="1:16" x14ac:dyDescent="0.25">
      <c r="A265" s="35" t="s">
        <v>25</v>
      </c>
      <c r="B265" s="27" t="s">
        <v>321</v>
      </c>
      <c r="C265" s="28">
        <v>9000</v>
      </c>
      <c r="D265" s="67">
        <f>VLOOKUP(B265,'11.11'!B268:P526,15,0)</f>
        <v>10</v>
      </c>
      <c r="E265" s="25"/>
      <c r="F265" s="25"/>
      <c r="G265" s="25"/>
      <c r="H265" s="25"/>
      <c r="I265" s="25"/>
      <c r="J265" s="25"/>
      <c r="K265" s="25"/>
      <c r="L265" s="65">
        <f t="shared" si="16"/>
        <v>10</v>
      </c>
      <c r="M265" s="26"/>
      <c r="N265" s="65">
        <f t="shared" si="13"/>
        <v>0</v>
      </c>
      <c r="O265" s="25"/>
      <c r="P265" s="65">
        <v>10</v>
      </c>
    </row>
    <row r="266" spans="1:16" x14ac:dyDescent="0.25">
      <c r="A266" s="35" t="s">
        <v>27</v>
      </c>
      <c r="B266" s="27" t="s">
        <v>322</v>
      </c>
      <c r="C266" s="28">
        <v>21000</v>
      </c>
      <c r="D266" s="67">
        <f>VLOOKUP(B266,'11.11'!B269:P527,15,0)</f>
        <v>0</v>
      </c>
      <c r="E266" s="25"/>
      <c r="F266" s="25"/>
      <c r="G266" s="25"/>
      <c r="H266" s="25"/>
      <c r="I266" s="25"/>
      <c r="J266" s="25"/>
      <c r="K266" s="25"/>
      <c r="L266" s="65">
        <f t="shared" si="16"/>
        <v>0</v>
      </c>
      <c r="M266" s="26"/>
      <c r="N266" s="65">
        <f t="shared" si="13"/>
        <v>0</v>
      </c>
      <c r="O266" s="25"/>
      <c r="P266" s="65"/>
    </row>
    <row r="267" spans="1:16" x14ac:dyDescent="0.25">
      <c r="A267" s="35" t="s">
        <v>29</v>
      </c>
      <c r="B267" s="27" t="s">
        <v>323</v>
      </c>
      <c r="C267" s="28">
        <v>14000</v>
      </c>
      <c r="D267" s="67">
        <f>VLOOKUP(B267,'11.11'!B270:P528,15,0)</f>
        <v>11</v>
      </c>
      <c r="E267" s="25"/>
      <c r="F267" s="25"/>
      <c r="G267" s="25"/>
      <c r="H267" s="25"/>
      <c r="I267" s="25"/>
      <c r="J267" s="25"/>
      <c r="K267" s="25"/>
      <c r="L267" s="65">
        <f t="shared" si="16"/>
        <v>10</v>
      </c>
      <c r="M267" s="26">
        <v>1</v>
      </c>
      <c r="N267" s="65">
        <f t="shared" si="13"/>
        <v>0</v>
      </c>
      <c r="O267" s="25"/>
      <c r="P267" s="65">
        <v>10</v>
      </c>
    </row>
    <row r="268" spans="1:16" x14ac:dyDescent="0.25">
      <c r="A268" s="35" t="s">
        <v>31</v>
      </c>
      <c r="B268" s="27" t="s">
        <v>324</v>
      </c>
      <c r="C268" s="28">
        <v>14000</v>
      </c>
      <c r="D268" s="67">
        <f>VLOOKUP(B268,'11.11'!B271:P529,15,0)</f>
        <v>11</v>
      </c>
      <c r="E268" s="25"/>
      <c r="F268" s="25"/>
      <c r="G268" s="25"/>
      <c r="H268" s="25"/>
      <c r="I268" s="25"/>
      <c r="J268" s="25"/>
      <c r="K268" s="25"/>
      <c r="L268" s="65">
        <f t="shared" si="16"/>
        <v>11</v>
      </c>
      <c r="M268" s="26"/>
      <c r="N268" s="65">
        <f t="shared" si="13"/>
        <v>0</v>
      </c>
      <c r="O268" s="25"/>
      <c r="P268" s="65">
        <v>11</v>
      </c>
    </row>
    <row r="269" spans="1:16" x14ac:dyDescent="0.25">
      <c r="A269" s="35" t="s">
        <v>33</v>
      </c>
      <c r="B269" s="27" t="s">
        <v>325</v>
      </c>
      <c r="C269" s="28">
        <v>19000</v>
      </c>
      <c r="D269" s="67">
        <f>VLOOKUP(B269,'11.11'!B272:P530,15,0)</f>
        <v>0</v>
      </c>
      <c r="E269" s="25"/>
      <c r="F269" s="25"/>
      <c r="G269" s="25"/>
      <c r="H269" s="25"/>
      <c r="I269" s="25"/>
      <c r="J269" s="25"/>
      <c r="K269" s="25"/>
      <c r="L269" s="65">
        <f t="shared" si="16"/>
        <v>0</v>
      </c>
      <c r="M269" s="26"/>
      <c r="N269" s="65">
        <f t="shared" si="13"/>
        <v>0</v>
      </c>
      <c r="O269" s="25"/>
      <c r="P269" s="65"/>
    </row>
    <row r="270" spans="1:16" x14ac:dyDescent="0.25">
      <c r="A270" s="35" t="s">
        <v>35</v>
      </c>
      <c r="B270" s="27" t="s">
        <v>326</v>
      </c>
      <c r="C270" s="28">
        <v>14000</v>
      </c>
      <c r="D270" s="67">
        <f>VLOOKUP(B270,'11.11'!B273:P531,15,0)</f>
        <v>3</v>
      </c>
      <c r="E270" s="25"/>
      <c r="F270" s="25"/>
      <c r="G270" s="25"/>
      <c r="H270" s="25"/>
      <c r="I270" s="25"/>
      <c r="J270" s="25"/>
      <c r="K270" s="25"/>
      <c r="L270" s="65">
        <f t="shared" si="16"/>
        <v>3</v>
      </c>
      <c r="M270" s="26"/>
      <c r="N270" s="65">
        <f t="shared" si="13"/>
        <v>0</v>
      </c>
      <c r="O270" s="25"/>
      <c r="P270" s="65">
        <v>3</v>
      </c>
    </row>
    <row r="271" spans="1:16" x14ac:dyDescent="0.25">
      <c r="A271" s="57"/>
      <c r="B271" s="58"/>
      <c r="C271" s="59"/>
      <c r="D271" s="60"/>
      <c r="E271" s="60"/>
      <c r="F271" s="60"/>
      <c r="G271" s="60"/>
      <c r="H271" s="60"/>
      <c r="I271" s="60"/>
      <c r="J271" s="60"/>
      <c r="K271" s="60"/>
      <c r="L271" s="69"/>
      <c r="M271" s="70"/>
      <c r="N271" s="69">
        <f t="shared" si="13"/>
        <v>0</v>
      </c>
      <c r="O271" s="60"/>
      <c r="P271" s="69"/>
    </row>
    <row r="272" spans="1:16" ht="18" x14ac:dyDescent="0.4">
      <c r="A272" s="3"/>
      <c r="B272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1"/>
  <sheetViews>
    <sheetView zoomScaleNormal="100" zoomScaleSheetLayoutView="160" workbookViewId="0">
      <pane xSplit="2" ySplit="6" topLeftCell="G134" activePane="bottomRight" state="frozen"/>
      <selection activeCell="R258" sqref="R258"/>
      <selection pane="topRight" activeCell="R258" sqref="R258"/>
      <selection pane="bottomLeft" activeCell="R258" sqref="R258"/>
      <selection pane="bottomRight" activeCell="A143" sqref="A143:XFD143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358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VLOOKUP(B8,'12.11'!B8:P270,15,0)</f>
        <v>0</v>
      </c>
      <c r="E8" s="30"/>
      <c r="F8" s="30"/>
      <c r="G8" s="30"/>
      <c r="H8" s="30"/>
      <c r="I8" s="29"/>
      <c r="J8" s="29"/>
      <c r="K8" s="29"/>
      <c r="L8" s="66">
        <f t="shared" ref="L8:L71" si="0">D8+G8+H8-I8-J8-K8-M8</f>
        <v>0</v>
      </c>
      <c r="M8" s="30"/>
      <c r="N8" s="66">
        <f t="shared" ref="N8:N71" si="1">P8-L8</f>
        <v>0</v>
      </c>
      <c r="O8" s="29"/>
      <c r="P8" s="66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VLOOKUP(B9,'12.11'!B9:P271,15,0)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66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VLOOKUP(B10,'12.11'!B10:P272,15,0)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66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VLOOKUP(B11,'12.11'!B11:P273,15,0)</f>
        <v>0</v>
      </c>
      <c r="E11" s="30"/>
      <c r="F11" s="30"/>
      <c r="G11" s="30">
        <v>6</v>
      </c>
      <c r="H11" s="30"/>
      <c r="I11" s="29"/>
      <c r="J11" s="29"/>
      <c r="K11" s="29">
        <v>2</v>
      </c>
      <c r="L11" s="66">
        <f t="shared" si="0"/>
        <v>0</v>
      </c>
      <c r="M11" s="30">
        <v>4</v>
      </c>
      <c r="N11" s="66">
        <f t="shared" si="1"/>
        <v>0</v>
      </c>
      <c r="O11" s="29"/>
      <c r="P11" s="66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VLOOKUP(B12,'12.11'!B12:P274,15,0)</f>
        <v>0</v>
      </c>
      <c r="E12" s="30"/>
      <c r="F12" s="30"/>
      <c r="G12" s="30">
        <v>4</v>
      </c>
      <c r="H12" s="30"/>
      <c r="I12" s="29"/>
      <c r="J12" s="29"/>
      <c r="K12" s="29"/>
      <c r="L12" s="66">
        <f t="shared" si="0"/>
        <v>0</v>
      </c>
      <c r="M12" s="30">
        <v>4</v>
      </c>
      <c r="N12" s="66">
        <f t="shared" si="1"/>
        <v>0</v>
      </c>
      <c r="O12" s="29"/>
      <c r="P12" s="66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VLOOKUP(B13,'12.11'!B13:P275,15,0)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66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VLOOKUP(B14,'12.11'!B14:P276,15,0)</f>
        <v>0</v>
      </c>
      <c r="E14" s="30"/>
      <c r="F14" s="30"/>
      <c r="G14" s="30">
        <v>4</v>
      </c>
      <c r="H14" s="30"/>
      <c r="I14" s="29"/>
      <c r="J14" s="29"/>
      <c r="K14" s="29">
        <v>3</v>
      </c>
      <c r="L14" s="66">
        <f t="shared" si="0"/>
        <v>0</v>
      </c>
      <c r="M14" s="30">
        <v>1</v>
      </c>
      <c r="N14" s="66">
        <f t="shared" si="1"/>
        <v>0</v>
      </c>
      <c r="O14" s="29"/>
      <c r="P14" s="66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VLOOKUP(B15,'12.11'!B15:P277,15,0)</f>
        <v>0</v>
      </c>
      <c r="E15" s="30"/>
      <c r="F15" s="30"/>
      <c r="G15" s="30">
        <v>4</v>
      </c>
      <c r="H15" s="30"/>
      <c r="I15" s="29"/>
      <c r="J15" s="29"/>
      <c r="K15" s="29"/>
      <c r="L15" s="66">
        <f t="shared" si="0"/>
        <v>0</v>
      </c>
      <c r="M15" s="30">
        <v>4</v>
      </c>
      <c r="N15" s="66">
        <f t="shared" si="1"/>
        <v>0</v>
      </c>
      <c r="O15" s="29"/>
      <c r="P15" s="66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VLOOKUP(B16,'12.11'!B16:P278,15,0)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66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VLOOKUP(B17,'12.11'!B17:P279,15,0)</f>
        <v>0</v>
      </c>
      <c r="E17" s="30"/>
      <c r="F17" s="30"/>
      <c r="G17" s="30">
        <v>6</v>
      </c>
      <c r="H17" s="30"/>
      <c r="I17" s="29"/>
      <c r="J17" s="29"/>
      <c r="K17" s="29"/>
      <c r="L17" s="66">
        <f t="shared" si="0"/>
        <v>0</v>
      </c>
      <c r="M17" s="30">
        <v>6</v>
      </c>
      <c r="N17" s="66">
        <f t="shared" si="1"/>
        <v>0</v>
      </c>
      <c r="O17" s="29"/>
      <c r="P17" s="66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VLOOKUP(B18,'12.11'!B18:P280,15,0)</f>
        <v>0</v>
      </c>
      <c r="E18" s="30"/>
      <c r="F18" s="30"/>
      <c r="G18" s="30">
        <v>4</v>
      </c>
      <c r="H18" s="30"/>
      <c r="I18" s="29"/>
      <c r="J18" s="29"/>
      <c r="K18" s="29">
        <v>1</v>
      </c>
      <c r="L18" s="66">
        <f t="shared" si="0"/>
        <v>0</v>
      </c>
      <c r="M18" s="30">
        <v>3</v>
      </c>
      <c r="N18" s="66">
        <f t="shared" si="1"/>
        <v>0</v>
      </c>
      <c r="O18" s="29"/>
      <c r="P18" s="66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VLOOKUP(B19,'12.11'!B19:P281,15,0)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66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VLOOKUP(B20,'12.11'!B20:P282,15,0)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VLOOKUP(B21,'12.11'!B21:P283,15,0)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VLOOKUP(B22,'12.11'!B22:P284,15,0)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66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VLOOKUP(B23,'12.11'!B23:P285,15,0)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66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VLOOKUP(B24,'12.11'!B24:P286,15,0)</f>
        <v>0</v>
      </c>
      <c r="E24" s="30"/>
      <c r="F24" s="30"/>
      <c r="G24" s="30">
        <v>4</v>
      </c>
      <c r="H24" s="30"/>
      <c r="I24" s="29"/>
      <c r="J24" s="29"/>
      <c r="K24" s="29"/>
      <c r="L24" s="66">
        <f t="shared" si="0"/>
        <v>0</v>
      </c>
      <c r="M24" s="30">
        <v>4</v>
      </c>
      <c r="N24" s="66">
        <f t="shared" si="1"/>
        <v>0</v>
      </c>
      <c r="O24" s="29"/>
      <c r="P24" s="66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VLOOKUP(B25,'12.11'!B25:P287,15,0)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66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VLOOKUP(B26,'12.11'!B26:P288,15,0)</f>
        <v>0</v>
      </c>
      <c r="E26" s="30"/>
      <c r="F26" s="30"/>
      <c r="G26" s="30">
        <v>6</v>
      </c>
      <c r="H26" s="30"/>
      <c r="I26" s="29"/>
      <c r="J26" s="29"/>
      <c r="K26" s="29">
        <v>3</v>
      </c>
      <c r="L26" s="66">
        <f t="shared" si="0"/>
        <v>0</v>
      </c>
      <c r="M26" s="30">
        <v>3</v>
      </c>
      <c r="N26" s="66">
        <f t="shared" si="1"/>
        <v>0</v>
      </c>
      <c r="O26" s="29"/>
      <c r="P26" s="66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VLOOKUP(B27,'12.11'!B27:P289,15,0)</f>
        <v>6</v>
      </c>
      <c r="E27" s="30"/>
      <c r="F27" s="30"/>
      <c r="G27" s="30"/>
      <c r="H27" s="30"/>
      <c r="I27" s="29"/>
      <c r="J27" s="29"/>
      <c r="K27" s="29"/>
      <c r="L27" s="66">
        <f t="shared" si="0"/>
        <v>0</v>
      </c>
      <c r="M27" s="30">
        <v>6</v>
      </c>
      <c r="N27" s="66">
        <f t="shared" si="1"/>
        <v>0</v>
      </c>
      <c r="O27" s="29"/>
      <c r="P27" s="66"/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VLOOKUP(B28,'12.11'!B28:P290,15,0)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66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VLOOKUP(B29,'12.11'!B29:P291,15,0)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VLOOKUP(B30,'12.11'!B30:P292,15,0)</f>
        <v>0</v>
      </c>
      <c r="E30" s="30"/>
      <c r="F30" s="30"/>
      <c r="G30" s="30">
        <v>4</v>
      </c>
      <c r="H30" s="30"/>
      <c r="I30" s="29"/>
      <c r="J30" s="29"/>
      <c r="K30" s="29"/>
      <c r="L30" s="66">
        <f t="shared" si="0"/>
        <v>0</v>
      </c>
      <c r="M30" s="30">
        <v>4</v>
      </c>
      <c r="N30" s="66">
        <f t="shared" si="1"/>
        <v>0</v>
      </c>
      <c r="O30" s="29"/>
      <c r="P30" s="66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VLOOKUP(B31,'12.11'!B31:P293,15,0)</f>
        <v>0</v>
      </c>
      <c r="E31" s="30"/>
      <c r="F31" s="30"/>
      <c r="G31" s="30">
        <v>6</v>
      </c>
      <c r="H31" s="30"/>
      <c r="I31" s="29"/>
      <c r="J31" s="29"/>
      <c r="K31" s="29">
        <v>1</v>
      </c>
      <c r="L31" s="66">
        <f t="shared" si="0"/>
        <v>0</v>
      </c>
      <c r="M31" s="30">
        <v>5</v>
      </c>
      <c r="N31" s="66">
        <f t="shared" si="1"/>
        <v>0</v>
      </c>
      <c r="O31" s="29"/>
      <c r="P31" s="66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VLOOKUP(B32,'12.11'!B32:P294,15,0)</f>
        <v>0</v>
      </c>
      <c r="E32" s="30"/>
      <c r="F32" s="30"/>
      <c r="G32" s="30">
        <v>6</v>
      </c>
      <c r="H32" s="30"/>
      <c r="I32" s="29"/>
      <c r="J32" s="29"/>
      <c r="K32" s="29">
        <v>2</v>
      </c>
      <c r="L32" s="66">
        <f t="shared" si="0"/>
        <v>0</v>
      </c>
      <c r="M32" s="30">
        <v>4</v>
      </c>
      <c r="N32" s="66">
        <f t="shared" si="1"/>
        <v>0</v>
      </c>
      <c r="O32" s="29"/>
      <c r="P32" s="66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VLOOKUP(B33,'12.11'!B33:P295,15,0)</f>
        <v>0</v>
      </c>
      <c r="E33" s="30"/>
      <c r="F33" s="30"/>
      <c r="G33" s="30">
        <v>6</v>
      </c>
      <c r="H33" s="30"/>
      <c r="I33" s="29"/>
      <c r="J33" s="29"/>
      <c r="K33" s="29">
        <v>3</v>
      </c>
      <c r="L33" s="66">
        <f t="shared" si="0"/>
        <v>0</v>
      </c>
      <c r="M33" s="30">
        <v>3</v>
      </c>
      <c r="N33" s="66">
        <f t="shared" si="1"/>
        <v>0</v>
      </c>
      <c r="O33" s="29"/>
      <c r="P33" s="66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VLOOKUP(B34,'12.11'!B34:P296,15,0)</f>
        <v>0</v>
      </c>
      <c r="E34" s="30"/>
      <c r="F34" s="30"/>
      <c r="G34" s="30">
        <v>4</v>
      </c>
      <c r="H34" s="30"/>
      <c r="I34" s="29"/>
      <c r="J34" s="29"/>
      <c r="K34" s="29"/>
      <c r="L34" s="66">
        <f t="shared" si="0"/>
        <v>0</v>
      </c>
      <c r="M34" s="30">
        <v>4</v>
      </c>
      <c r="N34" s="66">
        <f t="shared" si="1"/>
        <v>0</v>
      </c>
      <c r="O34" s="29"/>
      <c r="P34" s="66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VLOOKUP(B35,'12.11'!B35:P297,15,0)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66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VLOOKUP(B36,'12.11'!B36:P298,15,0)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66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VLOOKUP(B37,'12.11'!B37:P299,15,0)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VLOOKUP(B38,'12.11'!B38:P300,15,0)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66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VLOOKUP(B39,'12.11'!B39:P301,15,0)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VLOOKUP(B40,'12.11'!B40:P302,15,0)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VLOOKUP(B41,'12.11'!B41:P303,15,0)</f>
        <v>0</v>
      </c>
      <c r="E41" s="30"/>
      <c r="F41" s="30"/>
      <c r="G41" s="30"/>
      <c r="H41" s="30"/>
      <c r="I41" s="29"/>
      <c r="J41" s="29"/>
      <c r="K41" s="29"/>
      <c r="L41" s="66">
        <f t="shared" si="0"/>
        <v>0</v>
      </c>
      <c r="M41" s="30"/>
      <c r="N41" s="66">
        <f t="shared" si="1"/>
        <v>0</v>
      </c>
      <c r="O41" s="29"/>
      <c r="P41" s="66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VLOOKUP(B42,'12.11'!B42:P304,15,0)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66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VLOOKUP(B43,'12.11'!B43:P305,15,0)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VLOOKUP(B44,'12.11'!B44:P306,15,0)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VLOOKUP(B45,'12.11'!B45:P307,15,0)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VLOOKUP(B46,'12.11'!B46:P308,15,0)</f>
        <v>0</v>
      </c>
      <c r="E46" s="30"/>
      <c r="F46" s="30"/>
      <c r="G46" s="30">
        <v>4</v>
      </c>
      <c r="H46" s="30"/>
      <c r="I46" s="29"/>
      <c r="J46" s="29"/>
      <c r="K46" s="29">
        <v>3</v>
      </c>
      <c r="L46" s="66">
        <f t="shared" si="0"/>
        <v>0</v>
      </c>
      <c r="M46" s="30">
        <v>1</v>
      </c>
      <c r="N46" s="66">
        <f t="shared" si="1"/>
        <v>0</v>
      </c>
      <c r="O46" s="29"/>
      <c r="P46" s="66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VLOOKUP(B47,'12.11'!B47:P309,15,0)</f>
        <v>0</v>
      </c>
      <c r="E47" s="30"/>
      <c r="F47" s="30"/>
      <c r="G47" s="30">
        <v>4</v>
      </c>
      <c r="H47" s="30"/>
      <c r="I47" s="29"/>
      <c r="J47" s="29"/>
      <c r="K47" s="29">
        <v>2</v>
      </c>
      <c r="L47" s="66">
        <f t="shared" si="0"/>
        <v>0</v>
      </c>
      <c r="M47" s="30">
        <v>2</v>
      </c>
      <c r="N47" s="66">
        <f t="shared" si="1"/>
        <v>0</v>
      </c>
      <c r="O47" s="29"/>
      <c r="P47" s="66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VLOOKUP(B48,'12.11'!B48:P310,15,0)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66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VLOOKUP(B49,'12.11'!B49:P311,15,0)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VLOOKUP(B50,'12.11'!B50:P312,15,0)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66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VLOOKUP(B51,'12.11'!B51:P313,15,0)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VLOOKUP(B52,'12.11'!B52:P314,15,0)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VLOOKUP(B53,'12.11'!B53:P315,15,0)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VLOOKUP(B54,'12.11'!B54:P316,15,0)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VLOOKUP(B55,'12.11'!B55:P317,15,0)</f>
        <v>0</v>
      </c>
      <c r="E55" s="30"/>
      <c r="F55" s="30"/>
      <c r="G55" s="30">
        <v>6</v>
      </c>
      <c r="H55" s="30"/>
      <c r="I55" s="29"/>
      <c r="J55" s="29"/>
      <c r="K55" s="29"/>
      <c r="L55" s="66">
        <f t="shared" si="0"/>
        <v>0</v>
      </c>
      <c r="M55" s="30">
        <v>6</v>
      </c>
      <c r="N55" s="66">
        <f t="shared" si="1"/>
        <v>0</v>
      </c>
      <c r="O55" s="29"/>
      <c r="P55" s="66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VLOOKUP(B56,'12.11'!B56:P318,15,0)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66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VLOOKUP(B57,'12.11'!B57:P319,15,0)</f>
        <v>0</v>
      </c>
      <c r="E57" s="30"/>
      <c r="F57" s="30"/>
      <c r="G57" s="30"/>
      <c r="H57" s="30"/>
      <c r="I57" s="29"/>
      <c r="J57" s="29"/>
      <c r="K57" s="29"/>
      <c r="L57" s="66">
        <f t="shared" si="0"/>
        <v>0</v>
      </c>
      <c r="M57" s="30"/>
      <c r="N57" s="66">
        <f t="shared" si="1"/>
        <v>0</v>
      </c>
      <c r="O57" s="29"/>
      <c r="P57" s="66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VLOOKUP(B58,'12.11'!B58:P320,15,0)</f>
        <v>0</v>
      </c>
      <c r="E58" s="30"/>
      <c r="F58" s="30"/>
      <c r="G58" s="30">
        <v>4</v>
      </c>
      <c r="H58" s="30"/>
      <c r="I58" s="29"/>
      <c r="J58" s="29"/>
      <c r="K58" s="29">
        <v>2</v>
      </c>
      <c r="L58" s="66">
        <f t="shared" si="0"/>
        <v>0</v>
      </c>
      <c r="M58" s="30">
        <v>2</v>
      </c>
      <c r="N58" s="66">
        <f t="shared" si="1"/>
        <v>0</v>
      </c>
      <c r="O58" s="29"/>
      <c r="P58" s="66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VLOOKUP(B59,'12.11'!B59:P321,15,0)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66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VLOOKUP(B60,'12.11'!B60:P322,15,0)</f>
        <v>0</v>
      </c>
      <c r="E60" s="30"/>
      <c r="F60" s="30"/>
      <c r="G60" s="30">
        <v>6</v>
      </c>
      <c r="H60" s="30"/>
      <c r="I60" s="29"/>
      <c r="J60" s="29"/>
      <c r="K60" s="29">
        <v>1</v>
      </c>
      <c r="L60" s="66">
        <f t="shared" si="0"/>
        <v>0</v>
      </c>
      <c r="M60" s="30">
        <v>5</v>
      </c>
      <c r="N60" s="66">
        <f t="shared" si="1"/>
        <v>0</v>
      </c>
      <c r="O60" s="29"/>
      <c r="P60" s="66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VLOOKUP(B61,'12.11'!B61:P323,15,0)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66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VLOOKUP(B62,'12.11'!B62:P324,15,0)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VLOOKUP(B63,'12.11'!B63:P325,15,0)</f>
        <v>0</v>
      </c>
      <c r="E63" s="30"/>
      <c r="F63" s="30"/>
      <c r="G63" s="30">
        <v>4</v>
      </c>
      <c r="H63" s="30"/>
      <c r="I63" s="29"/>
      <c r="J63" s="29"/>
      <c r="K63" s="29">
        <v>2</v>
      </c>
      <c r="L63" s="66">
        <f t="shared" si="0"/>
        <v>0</v>
      </c>
      <c r="M63" s="30">
        <v>2</v>
      </c>
      <c r="N63" s="66">
        <f t="shared" si="1"/>
        <v>0</v>
      </c>
      <c r="O63" s="29"/>
      <c r="P63" s="66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VLOOKUP(B64,'12.11'!B64:P326,15,0)</f>
        <v>0</v>
      </c>
      <c r="E64" s="30"/>
      <c r="F64" s="30"/>
      <c r="G64" s="30">
        <v>4</v>
      </c>
      <c r="H64" s="30"/>
      <c r="I64" s="29"/>
      <c r="J64" s="29"/>
      <c r="K64" s="29"/>
      <c r="L64" s="66">
        <f t="shared" si="0"/>
        <v>0</v>
      </c>
      <c r="M64" s="30">
        <v>4</v>
      </c>
      <c r="N64" s="66">
        <f t="shared" si="1"/>
        <v>0</v>
      </c>
      <c r="O64" s="29"/>
      <c r="P64" s="66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VLOOKUP(B65,'12.11'!B65:P327,15,0)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66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VLOOKUP(B66,'12.11'!B66:P328,15,0)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VLOOKUP(B67,'12.11'!B67:P329,15,0)</f>
        <v>0</v>
      </c>
      <c r="E67" s="30"/>
      <c r="F67" s="30"/>
      <c r="G67" s="30">
        <v>16</v>
      </c>
      <c r="H67" s="30"/>
      <c r="I67" s="29"/>
      <c r="J67" s="29"/>
      <c r="K67" s="29">
        <v>10</v>
      </c>
      <c r="L67" s="66">
        <f t="shared" si="0"/>
        <v>0</v>
      </c>
      <c r="M67" s="30">
        <v>6</v>
      </c>
      <c r="N67" s="66">
        <f t="shared" si="1"/>
        <v>0</v>
      </c>
      <c r="O67" s="29"/>
      <c r="P67" s="66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VLOOKUP(B68,'12.11'!B68:P330,15,0)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66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VLOOKUP(B69,'12.11'!B69:P331,15,0)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VLOOKUP(B70,'12.11'!B70:P332,15,0)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66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VLOOKUP(B71,'12.11'!B71:P333,15,0)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66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VLOOKUP(B72,'12.11'!B72:P334,15,0)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66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VLOOKUP(B73,'12.11'!B73:P335,15,0)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VLOOKUP(B74,'12.11'!B74:P336,15,0)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t="15.75" hidden="1" customHeight="1" x14ac:dyDescent="0.25">
      <c r="A75" s="36"/>
      <c r="B75" s="33"/>
      <c r="C75" s="34"/>
      <c r="D75" s="67" t="e">
        <f>VLOOKUP(B75,'12.11'!B75:P337,15,0)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VLOOKUP(B76,'12.11'!B76:P338,15,0)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VLOOKUP(B77,'12.11'!B77:P339,15,0)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VLOOKUP(B78,'12.11'!B78:P340,15,0)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VLOOKUP(B79,'12.11'!B79:P341,15,0)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VLOOKUP(B80,'12.11'!B80:P342,15,0)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VLOOKUP(B81,'12.11'!B81:P343,15,0)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2"/>
      <c r="B82" s="33"/>
      <c r="C82" s="34"/>
      <c r="D82" s="67" t="e">
        <f>VLOOKUP(B82,'12.11'!B82:P344,15,0)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ht="15.75" customHeight="1" x14ac:dyDescent="0.25">
      <c r="A83" s="76">
        <v>68</v>
      </c>
      <c r="B83" s="58" t="s">
        <v>344</v>
      </c>
      <c r="C83" s="59">
        <v>13000</v>
      </c>
      <c r="D83" s="67"/>
      <c r="E83" s="77"/>
      <c r="F83" s="77"/>
      <c r="G83" s="38">
        <v>28</v>
      </c>
      <c r="H83" s="70"/>
      <c r="I83" s="60"/>
      <c r="J83" s="60"/>
      <c r="K83" s="60">
        <v>9</v>
      </c>
      <c r="L83" s="69">
        <f>D83+G83+H83-I83-J83-K83-M83</f>
        <v>0</v>
      </c>
      <c r="M83" s="70">
        <v>19</v>
      </c>
      <c r="N83" s="69">
        <f>P83-L83</f>
        <v>0</v>
      </c>
      <c r="O83" s="78"/>
      <c r="P83" s="75"/>
    </row>
    <row r="84" spans="1:16" x14ac:dyDescent="0.25">
      <c r="A84" s="17"/>
      <c r="B84" s="18" t="s">
        <v>153</v>
      </c>
      <c r="C84" s="19"/>
      <c r="D84" s="67">
        <f>VLOOKUP(B84,'12.11'!B84:P345,15,0)</f>
        <v>0</v>
      </c>
      <c r="E84" s="21"/>
      <c r="F84" s="21"/>
      <c r="G84" s="21"/>
      <c r="H84" s="21"/>
      <c r="I84" s="20"/>
      <c r="J84" s="20"/>
      <c r="K84" s="20"/>
      <c r="L84" s="67"/>
      <c r="M84" s="21"/>
      <c r="N84" s="67"/>
      <c r="O84" s="20"/>
      <c r="P84" s="67"/>
    </row>
    <row r="85" spans="1:16" x14ac:dyDescent="0.25">
      <c r="A85" s="35" t="s">
        <v>17</v>
      </c>
      <c r="B85" s="27" t="s">
        <v>154</v>
      </c>
      <c r="C85" s="28">
        <v>22000</v>
      </c>
      <c r="D85" s="67">
        <f>VLOOKUP(B85,'12.11'!B85:P346,15,0)</f>
        <v>0</v>
      </c>
      <c r="E85" s="30"/>
      <c r="F85" s="30"/>
      <c r="G85" s="30"/>
      <c r="H85" s="30"/>
      <c r="I85" s="29"/>
      <c r="J85" s="29"/>
      <c r="K85" s="29"/>
      <c r="L85" s="66">
        <f>D85+G85+H85-I85-J85-K85-M85</f>
        <v>0</v>
      </c>
      <c r="M85" s="30"/>
      <c r="N85" s="66">
        <f>P85-L85</f>
        <v>0</v>
      </c>
      <c r="O85" s="29"/>
      <c r="P85" s="66"/>
    </row>
    <row r="86" spans="1:16" x14ac:dyDescent="0.25">
      <c r="A86" s="35" t="s">
        <v>19</v>
      </c>
      <c r="B86" s="27" t="s">
        <v>155</v>
      </c>
      <c r="C86" s="28">
        <v>22000</v>
      </c>
      <c r="D86" s="67">
        <f>VLOOKUP(B86,'12.11'!B86:P347,15,0)</f>
        <v>0</v>
      </c>
      <c r="E86" s="30"/>
      <c r="F86" s="30"/>
      <c r="G86" s="30"/>
      <c r="H86" s="30"/>
      <c r="I86" s="29"/>
      <c r="J86" s="29"/>
      <c r="K86" s="29"/>
      <c r="L86" s="66">
        <f t="shared" ref="L86:L103" si="4">D86+G86+H86-I86-J86-K86-M86</f>
        <v>0</v>
      </c>
      <c r="M86" s="30"/>
      <c r="N86" s="66">
        <f t="shared" ref="N86:N151" si="5">P86-L86</f>
        <v>0</v>
      </c>
      <c r="O86" s="29"/>
      <c r="P86" s="66"/>
    </row>
    <row r="87" spans="1:16" x14ac:dyDescent="0.25">
      <c r="A87" s="35" t="s">
        <v>21</v>
      </c>
      <c r="B87" s="27" t="s">
        <v>156</v>
      </c>
      <c r="C87" s="28">
        <v>48000</v>
      </c>
      <c r="D87" s="67">
        <f>VLOOKUP(B87,'12.11'!B87:P348,15,0)</f>
        <v>0</v>
      </c>
      <c r="E87" s="30"/>
      <c r="F87" s="30"/>
      <c r="G87" s="30"/>
      <c r="H87" s="30"/>
      <c r="I87" s="29"/>
      <c r="J87" s="29"/>
      <c r="K87" s="29"/>
      <c r="L87" s="66">
        <f t="shared" si="4"/>
        <v>0</v>
      </c>
      <c r="M87" s="30"/>
      <c r="N87" s="66">
        <f t="shared" si="5"/>
        <v>0</v>
      </c>
      <c r="O87" s="29"/>
      <c r="P87" s="66"/>
    </row>
    <row r="88" spans="1:16" x14ac:dyDescent="0.25">
      <c r="A88" s="35" t="s">
        <v>23</v>
      </c>
      <c r="B88" s="27" t="s">
        <v>157</v>
      </c>
      <c r="C88" s="28">
        <v>22000</v>
      </c>
      <c r="D88" s="67">
        <f>VLOOKUP(B88,'12.11'!B88:P349,15,0)</f>
        <v>0</v>
      </c>
      <c r="E88" s="30"/>
      <c r="F88" s="30"/>
      <c r="G88" s="30"/>
      <c r="H88" s="30"/>
      <c r="I88" s="29"/>
      <c r="J88" s="29"/>
      <c r="K88" s="29"/>
      <c r="L88" s="66">
        <f t="shared" si="4"/>
        <v>0</v>
      </c>
      <c r="M88" s="30"/>
      <c r="N88" s="66">
        <f t="shared" si="5"/>
        <v>0</v>
      </c>
      <c r="O88" s="29"/>
      <c r="P88" s="66"/>
    </row>
    <row r="89" spans="1:16" hidden="1" x14ac:dyDescent="0.25">
      <c r="A89" s="35" t="s">
        <v>25</v>
      </c>
      <c r="B89" s="31" t="s">
        <v>158</v>
      </c>
      <c r="C89" s="28">
        <v>13000</v>
      </c>
      <c r="D89" s="67">
        <f>VLOOKUP(B89,'12.11'!B89:P350,15,0)</f>
        <v>0</v>
      </c>
      <c r="E89" s="30"/>
      <c r="F89" s="30"/>
      <c r="G89" s="30"/>
      <c r="H89" s="30"/>
      <c r="I89" s="29"/>
      <c r="J89" s="29"/>
      <c r="K89" s="29"/>
      <c r="L89" s="66">
        <f t="shared" si="4"/>
        <v>0</v>
      </c>
      <c r="M89" s="30"/>
      <c r="N89" s="66">
        <f t="shared" si="5"/>
        <v>0</v>
      </c>
      <c r="O89" s="29"/>
      <c r="P89" s="66"/>
    </row>
    <row r="90" spans="1:16" x14ac:dyDescent="0.25">
      <c r="A90" s="35" t="s">
        <v>27</v>
      </c>
      <c r="B90" s="31" t="s">
        <v>159</v>
      </c>
      <c r="C90" s="28">
        <v>13000</v>
      </c>
      <c r="D90" s="67">
        <f>VLOOKUP(B90,'12.11'!B90:P351,15,0)</f>
        <v>0</v>
      </c>
      <c r="E90" s="30"/>
      <c r="F90" s="30"/>
      <c r="G90" s="30">
        <v>40</v>
      </c>
      <c r="H90" s="30"/>
      <c r="I90" s="29"/>
      <c r="J90" s="29"/>
      <c r="K90" s="29">
        <v>9</v>
      </c>
      <c r="L90" s="66">
        <f t="shared" si="4"/>
        <v>0</v>
      </c>
      <c r="M90" s="30">
        <v>31</v>
      </c>
      <c r="N90" s="66">
        <f t="shared" si="5"/>
        <v>0</v>
      </c>
      <c r="O90" s="29"/>
      <c r="P90" s="66"/>
    </row>
    <row r="91" spans="1:16" hidden="1" x14ac:dyDescent="0.25">
      <c r="A91" s="35" t="s">
        <v>29</v>
      </c>
      <c r="B91" s="27" t="s">
        <v>160</v>
      </c>
      <c r="C91" s="28">
        <v>24000</v>
      </c>
      <c r="D91" s="67">
        <f>VLOOKUP(B91,'12.11'!B91:P352,15,0)</f>
        <v>0</v>
      </c>
      <c r="E91" s="30"/>
      <c r="F91" s="30"/>
      <c r="G91" s="30"/>
      <c r="H91" s="30"/>
      <c r="I91" s="29"/>
      <c r="J91" s="29"/>
      <c r="K91" s="29"/>
      <c r="L91" s="66">
        <f t="shared" si="4"/>
        <v>0</v>
      </c>
      <c r="M91" s="30"/>
      <c r="N91" s="66">
        <f t="shared" si="5"/>
        <v>0</v>
      </c>
      <c r="O91" s="29"/>
      <c r="P91" s="66"/>
    </row>
    <row r="92" spans="1:16" x14ac:dyDescent="0.25">
      <c r="A92" s="35" t="s">
        <v>31</v>
      </c>
      <c r="B92" s="27" t="s">
        <v>161</v>
      </c>
      <c r="C92" s="28">
        <v>13000</v>
      </c>
      <c r="D92" s="67">
        <f>VLOOKUP(B92,'12.11'!B92:P353,15,0)</f>
        <v>0</v>
      </c>
      <c r="E92" s="30"/>
      <c r="F92" s="30"/>
      <c r="G92" s="30">
        <v>58</v>
      </c>
      <c r="H92" s="30"/>
      <c r="I92" s="29"/>
      <c r="J92" s="29"/>
      <c r="K92" s="29">
        <v>5</v>
      </c>
      <c r="L92" s="66">
        <f>D92+G92+H92-I92-J92-K92-M92-M93*3-M94*5</f>
        <v>0</v>
      </c>
      <c r="M92" s="30">
        <v>1</v>
      </c>
      <c r="N92" s="66">
        <f t="shared" si="5"/>
        <v>0</v>
      </c>
      <c r="O92" s="29"/>
      <c r="P92" s="66"/>
    </row>
    <row r="93" spans="1:16" x14ac:dyDescent="0.25">
      <c r="A93" s="35" t="s">
        <v>33</v>
      </c>
      <c r="B93" s="27" t="s">
        <v>162</v>
      </c>
      <c r="C93" s="28">
        <v>30000</v>
      </c>
      <c r="D93" s="67">
        <f>VLOOKUP(B93,'12.11'!B93:P354,15,0)</f>
        <v>0</v>
      </c>
      <c r="E93" s="30"/>
      <c r="F93" s="30"/>
      <c r="G93" s="30"/>
      <c r="H93" s="30"/>
      <c r="I93" s="29"/>
      <c r="J93" s="29"/>
      <c r="K93" s="29"/>
      <c r="L93" s="66"/>
      <c r="M93" s="30">
        <v>4</v>
      </c>
      <c r="N93" s="66"/>
      <c r="O93" s="29"/>
      <c r="P93" s="66"/>
    </row>
    <row r="94" spans="1:16" x14ac:dyDescent="0.25">
      <c r="A94" s="35" t="s">
        <v>35</v>
      </c>
      <c r="B94" s="27" t="s">
        <v>163</v>
      </c>
      <c r="C94" s="28">
        <v>45000</v>
      </c>
      <c r="D94" s="67">
        <f>VLOOKUP(B94,'12.11'!B94:P355,15,0)</f>
        <v>0</v>
      </c>
      <c r="E94" s="30"/>
      <c r="F94" s="30"/>
      <c r="G94" s="30"/>
      <c r="H94" s="30"/>
      <c r="I94" s="29"/>
      <c r="J94" s="29"/>
      <c r="K94" s="29"/>
      <c r="L94" s="66"/>
      <c r="M94" s="30">
        <v>8</v>
      </c>
      <c r="N94" s="66"/>
      <c r="O94" s="29"/>
      <c r="P94" s="66"/>
    </row>
    <row r="95" spans="1:16" hidden="1" x14ac:dyDescent="0.25">
      <c r="A95" s="35" t="s">
        <v>37</v>
      </c>
      <c r="B95" s="27" t="s">
        <v>164</v>
      </c>
      <c r="C95" s="28">
        <v>24000</v>
      </c>
      <c r="D95" s="67">
        <f>VLOOKUP(B95,'12.11'!B95:P356,15,0)</f>
        <v>0</v>
      </c>
      <c r="E95" s="30"/>
      <c r="F95" s="30"/>
      <c r="G95" s="30"/>
      <c r="H95" s="30"/>
      <c r="I95" s="29"/>
      <c r="J95" s="29"/>
      <c r="K95" s="29"/>
      <c r="L95" s="66">
        <f t="shared" si="4"/>
        <v>0</v>
      </c>
      <c r="M95" s="30"/>
      <c r="N95" s="66">
        <f t="shared" si="5"/>
        <v>0</v>
      </c>
      <c r="O95" s="29"/>
      <c r="P95" s="66"/>
    </row>
    <row r="96" spans="1:16" x14ac:dyDescent="0.25">
      <c r="A96" s="35" t="s">
        <v>39</v>
      </c>
      <c r="B96" s="27" t="s">
        <v>165</v>
      </c>
      <c r="C96" s="28">
        <v>22000</v>
      </c>
      <c r="D96" s="67">
        <f>VLOOKUP(B96,'12.11'!B96:P357,15,0)</f>
        <v>0</v>
      </c>
      <c r="E96" s="30"/>
      <c r="F96" s="30"/>
      <c r="G96" s="30"/>
      <c r="H96" s="30"/>
      <c r="I96" s="29"/>
      <c r="J96" s="29"/>
      <c r="K96" s="29"/>
      <c r="L96" s="66">
        <f t="shared" si="4"/>
        <v>0</v>
      </c>
      <c r="M96" s="30"/>
      <c r="N96" s="66">
        <f t="shared" si="5"/>
        <v>0</v>
      </c>
      <c r="O96" s="29"/>
      <c r="P96" s="66"/>
    </row>
    <row r="97" spans="1:16" hidden="1" x14ac:dyDescent="0.25">
      <c r="A97" s="35" t="s">
        <v>41</v>
      </c>
      <c r="B97" s="27" t="s">
        <v>166</v>
      </c>
      <c r="C97" s="28">
        <v>19000</v>
      </c>
      <c r="D97" s="67">
        <f>VLOOKUP(B97,'12.11'!B97:P358,15,0)</f>
        <v>0</v>
      </c>
      <c r="E97" s="30"/>
      <c r="F97" s="30"/>
      <c r="G97" s="30"/>
      <c r="H97" s="30"/>
      <c r="I97" s="29"/>
      <c r="J97" s="29"/>
      <c r="K97" s="29"/>
      <c r="L97" s="66">
        <f t="shared" si="4"/>
        <v>0</v>
      </c>
      <c r="M97" s="30"/>
      <c r="N97" s="66">
        <f t="shared" si="5"/>
        <v>0</v>
      </c>
      <c r="O97" s="29"/>
      <c r="P97" s="66"/>
    </row>
    <row r="98" spans="1:16" x14ac:dyDescent="0.25">
      <c r="A98" s="35" t="s">
        <v>43</v>
      </c>
      <c r="B98" s="27" t="s">
        <v>167</v>
      </c>
      <c r="C98" s="28">
        <v>29000</v>
      </c>
      <c r="D98" s="67">
        <f>VLOOKUP(B98,'12.11'!B98:P359,15,0)</f>
        <v>0</v>
      </c>
      <c r="E98" s="30"/>
      <c r="F98" s="30"/>
      <c r="G98" s="30"/>
      <c r="H98" s="30"/>
      <c r="I98" s="29"/>
      <c r="J98" s="29"/>
      <c r="K98" s="29"/>
      <c r="L98" s="66">
        <f t="shared" si="4"/>
        <v>0</v>
      </c>
      <c r="M98" s="30"/>
      <c r="N98" s="66">
        <f t="shared" si="5"/>
        <v>0</v>
      </c>
      <c r="O98" s="29"/>
      <c r="P98" s="66"/>
    </row>
    <row r="99" spans="1:16" x14ac:dyDescent="0.25">
      <c r="A99" s="35" t="s">
        <v>45</v>
      </c>
      <c r="B99" s="27" t="s">
        <v>168</v>
      </c>
      <c r="C99" s="28">
        <v>25000</v>
      </c>
      <c r="D99" s="67">
        <f>VLOOKUP(B99,'12.11'!B99:P360,15,0)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66"/>
    </row>
    <row r="100" spans="1:16" hidden="1" x14ac:dyDescent="0.25">
      <c r="A100" s="35" t="s">
        <v>47</v>
      </c>
      <c r="B100" s="27" t="s">
        <v>169</v>
      </c>
      <c r="C100" s="28">
        <v>20000</v>
      </c>
      <c r="D100" s="67">
        <f>VLOOKUP(B100,'12.11'!B100:P361,15,0)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4"/>
        <v>0</v>
      </c>
      <c r="M100" s="30"/>
      <c r="N100" s="66">
        <f t="shared" si="5"/>
        <v>0</v>
      </c>
      <c r="O100" s="29"/>
      <c r="P100" s="66"/>
    </row>
    <row r="101" spans="1:16" x14ac:dyDescent="0.25">
      <c r="A101" s="35" t="s">
        <v>49</v>
      </c>
      <c r="B101" s="27" t="s">
        <v>170</v>
      </c>
      <c r="C101" s="28">
        <v>24000</v>
      </c>
      <c r="D101" s="67">
        <f>VLOOKUP(B101,'12.11'!B101:P362,15,0)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4"/>
        <v>0</v>
      </c>
      <c r="M101" s="30"/>
      <c r="N101" s="66">
        <f t="shared" si="5"/>
        <v>0</v>
      </c>
      <c r="O101" s="29"/>
      <c r="P101" s="66"/>
    </row>
    <row r="102" spans="1:16" x14ac:dyDescent="0.25">
      <c r="A102" s="35" t="s">
        <v>51</v>
      </c>
      <c r="B102" s="31" t="s">
        <v>171</v>
      </c>
      <c r="C102" s="28">
        <v>20000</v>
      </c>
      <c r="D102" s="67">
        <f>VLOOKUP(B102,'12.11'!B102:P363,15,0)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4"/>
        <v>0</v>
      </c>
      <c r="M102" s="30"/>
      <c r="N102" s="66">
        <f t="shared" si="5"/>
        <v>0</v>
      </c>
      <c r="O102" s="29"/>
      <c r="P102" s="66"/>
    </row>
    <row r="103" spans="1:16" x14ac:dyDescent="0.25">
      <c r="A103" s="35" t="s">
        <v>53</v>
      </c>
      <c r="B103" s="31" t="s">
        <v>172</v>
      </c>
      <c r="C103" s="28">
        <v>20000</v>
      </c>
      <c r="D103" s="67">
        <f>VLOOKUP(B103,'12.11'!B103:P364,15,0)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4"/>
        <v>0</v>
      </c>
      <c r="M103" s="30"/>
      <c r="N103" s="66">
        <f t="shared" si="5"/>
        <v>0</v>
      </c>
      <c r="O103" s="29"/>
      <c r="P103" s="66"/>
    </row>
    <row r="104" spans="1:16" ht="15.75" hidden="1" customHeight="1" x14ac:dyDescent="0.25">
      <c r="A104" s="17"/>
      <c r="B104" s="18" t="s">
        <v>173</v>
      </c>
      <c r="C104" s="19"/>
      <c r="D104" s="67">
        <f>VLOOKUP(B104,'12.11'!B104:P365,15,0)</f>
        <v>0</v>
      </c>
      <c r="E104" s="21"/>
      <c r="F104" s="21"/>
      <c r="G104" s="21"/>
      <c r="H104" s="21"/>
      <c r="I104" s="20"/>
      <c r="J104" s="20"/>
      <c r="K104" s="20"/>
      <c r="L104" s="67">
        <f t="shared" ref="L104:L111" si="6">D104+G104+H104-I104-J104-K104</f>
        <v>0</v>
      </c>
      <c r="M104" s="21"/>
      <c r="N104" s="67">
        <f t="shared" si="5"/>
        <v>0</v>
      </c>
      <c r="O104" s="20"/>
      <c r="P104" s="67"/>
    </row>
    <row r="105" spans="1:16" ht="15.75" hidden="1" customHeight="1" x14ac:dyDescent="0.25">
      <c r="A105" s="22" t="s">
        <v>17</v>
      </c>
      <c r="B105" s="23" t="s">
        <v>174</v>
      </c>
      <c r="C105" s="24">
        <v>19000</v>
      </c>
      <c r="D105" s="67">
        <f>VLOOKUP(B105,'12.11'!B105:P366,15,0)</f>
        <v>0</v>
      </c>
      <c r="E105" s="26"/>
      <c r="F105" s="26"/>
      <c r="G105" s="26"/>
      <c r="H105" s="26"/>
      <c r="I105" s="25"/>
      <c r="J105" s="25"/>
      <c r="K105" s="25"/>
      <c r="L105" s="65">
        <f t="shared" si="6"/>
        <v>0</v>
      </c>
      <c r="M105" s="26"/>
      <c r="N105" s="65">
        <f t="shared" si="5"/>
        <v>0</v>
      </c>
      <c r="O105" s="25"/>
      <c r="P105" s="65"/>
    </row>
    <row r="106" spans="1:16" ht="15.75" hidden="1" customHeight="1" x14ac:dyDescent="0.25">
      <c r="A106" s="22" t="s">
        <v>19</v>
      </c>
      <c r="B106" s="27" t="s">
        <v>175</v>
      </c>
      <c r="C106" s="28">
        <v>16000</v>
      </c>
      <c r="D106" s="67">
        <f>VLOOKUP(B106,'12.11'!B106:P367,15,0)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5"/>
        <v>0</v>
      </c>
      <c r="O106" s="29"/>
      <c r="P106" s="66"/>
    </row>
    <row r="107" spans="1:16" ht="15.75" hidden="1" customHeight="1" x14ac:dyDescent="0.25">
      <c r="A107" s="22" t="s">
        <v>21</v>
      </c>
      <c r="B107" s="27" t="s">
        <v>176</v>
      </c>
      <c r="C107" s="28">
        <v>60000</v>
      </c>
      <c r="D107" s="67">
        <f>VLOOKUP(B107,'12.11'!B107:P368,15,0)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5"/>
        <v>0</v>
      </c>
      <c r="O107" s="29"/>
      <c r="P107" s="66"/>
    </row>
    <row r="108" spans="1:16" ht="15.75" hidden="1" customHeight="1" x14ac:dyDescent="0.25">
      <c r="A108" s="22" t="s">
        <v>23</v>
      </c>
      <c r="B108" s="27" t="s">
        <v>177</v>
      </c>
      <c r="C108" s="28">
        <v>55000</v>
      </c>
      <c r="D108" s="67">
        <f>VLOOKUP(B108,'12.11'!B108:P369,15,0)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66"/>
    </row>
    <row r="109" spans="1:16" ht="15.75" hidden="1" customHeight="1" x14ac:dyDescent="0.25">
      <c r="A109" s="22" t="s">
        <v>25</v>
      </c>
      <c r="B109" s="27" t="s">
        <v>178</v>
      </c>
      <c r="C109" s="28">
        <v>65000</v>
      </c>
      <c r="D109" s="67">
        <f>VLOOKUP(B109,'12.11'!B109:P370,15,0)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66"/>
    </row>
    <row r="110" spans="1:16" ht="15.75" hidden="1" customHeight="1" x14ac:dyDescent="0.25">
      <c r="A110" s="22" t="s">
        <v>27</v>
      </c>
      <c r="B110" s="27" t="s">
        <v>179</v>
      </c>
      <c r="C110" s="28">
        <v>65000</v>
      </c>
      <c r="D110" s="67">
        <f>VLOOKUP(B110,'12.11'!B110:P371,15,0)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66"/>
    </row>
    <row r="111" spans="1:16" ht="15.75" hidden="1" customHeight="1" x14ac:dyDescent="0.25">
      <c r="A111" s="22" t="s">
        <v>29</v>
      </c>
      <c r="B111" s="27" t="s">
        <v>180</v>
      </c>
      <c r="C111" s="28">
        <v>19000</v>
      </c>
      <c r="D111" s="67">
        <f>VLOOKUP(B111,'12.11'!B111:P372,15,0)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66"/>
    </row>
    <row r="112" spans="1:16" ht="15.75" customHeight="1" x14ac:dyDescent="0.25">
      <c r="A112" s="36">
        <v>20</v>
      </c>
      <c r="B112" s="100" t="s">
        <v>345</v>
      </c>
      <c r="C112" s="96">
        <v>25000</v>
      </c>
      <c r="D112" s="67">
        <v>0</v>
      </c>
      <c r="E112" s="77"/>
      <c r="F112" s="77"/>
      <c r="G112" s="77">
        <v>5</v>
      </c>
      <c r="H112" s="77"/>
      <c r="I112" s="78"/>
      <c r="J112" s="78"/>
      <c r="K112" s="78">
        <v>3</v>
      </c>
      <c r="L112" s="101">
        <f>D112+G112+H112-I112-J112-K112-M112</f>
        <v>0</v>
      </c>
      <c r="M112" s="77">
        <v>2</v>
      </c>
      <c r="N112" s="101">
        <f>P112-L112</f>
        <v>0</v>
      </c>
      <c r="O112" s="78"/>
      <c r="P112" s="101"/>
    </row>
    <row r="113" spans="1:16" x14ac:dyDescent="0.25">
      <c r="A113" s="17"/>
      <c r="B113" s="18" t="s">
        <v>181</v>
      </c>
      <c r="C113" s="19"/>
      <c r="D113" s="67">
        <f>VLOOKUP(B113,'12.11'!B114:P373,15,0)</f>
        <v>0</v>
      </c>
      <c r="E113" s="21"/>
      <c r="F113" s="21"/>
      <c r="G113" s="21"/>
      <c r="H113" s="21"/>
      <c r="I113" s="20"/>
      <c r="J113" s="20"/>
      <c r="K113" s="20"/>
      <c r="L113" s="67"/>
      <c r="M113" s="21"/>
      <c r="N113" s="67"/>
      <c r="O113" s="20"/>
      <c r="P113" s="67"/>
    </row>
    <row r="114" spans="1:16" x14ac:dyDescent="0.25">
      <c r="A114" s="39">
        <v>1</v>
      </c>
      <c r="B114" s="23" t="s">
        <v>182</v>
      </c>
      <c r="C114" s="24">
        <v>28000</v>
      </c>
      <c r="D114" s="67">
        <f>VLOOKUP(B114,'12.11'!B115:P374,15,0)</f>
        <v>0</v>
      </c>
      <c r="E114" s="26"/>
      <c r="F114" s="26"/>
      <c r="G114" s="26"/>
      <c r="H114" s="26"/>
      <c r="I114" s="25"/>
      <c r="J114" s="25"/>
      <c r="K114" s="25"/>
      <c r="L114" s="65">
        <f>D114+G114+H114-I114-J114-K114-M114</f>
        <v>0</v>
      </c>
      <c r="M114" s="26"/>
      <c r="N114" s="65">
        <f t="shared" si="5"/>
        <v>0</v>
      </c>
      <c r="O114" s="25"/>
      <c r="P114" s="65"/>
    </row>
    <row r="115" spans="1:16" x14ac:dyDescent="0.25">
      <c r="A115" s="40">
        <v>2</v>
      </c>
      <c r="B115" s="27" t="s">
        <v>183</v>
      </c>
      <c r="C115" s="28">
        <v>28000</v>
      </c>
      <c r="D115" s="67">
        <f>VLOOKUP(B115,'12.11'!B116:P375,15,0)</f>
        <v>0</v>
      </c>
      <c r="E115" s="30"/>
      <c r="F115" s="30"/>
      <c r="G115" s="30">
        <v>4</v>
      </c>
      <c r="H115" s="30"/>
      <c r="I115" s="29"/>
      <c r="J115" s="29"/>
      <c r="K115" s="29">
        <v>3</v>
      </c>
      <c r="L115" s="66">
        <f t="shared" ref="L115:L125" si="7">D115+G115+H115-I115-J115-K115-M115</f>
        <v>0</v>
      </c>
      <c r="M115" s="30">
        <v>1</v>
      </c>
      <c r="N115" s="66">
        <f t="shared" si="5"/>
        <v>0</v>
      </c>
      <c r="O115" s="29"/>
      <c r="P115" s="66"/>
    </row>
    <row r="116" spans="1:16" x14ac:dyDescent="0.25">
      <c r="A116" s="40">
        <v>3</v>
      </c>
      <c r="B116" s="27" t="s">
        <v>184</v>
      </c>
      <c r="C116" s="28">
        <v>28000</v>
      </c>
      <c r="D116" s="67">
        <f>VLOOKUP(B116,'12.11'!B117:P376,15,0)</f>
        <v>0</v>
      </c>
      <c r="E116" s="30"/>
      <c r="F116" s="30"/>
      <c r="G116" s="30">
        <v>3</v>
      </c>
      <c r="H116" s="30"/>
      <c r="I116" s="29"/>
      <c r="J116" s="29"/>
      <c r="K116" s="29"/>
      <c r="L116" s="66">
        <f t="shared" si="7"/>
        <v>0</v>
      </c>
      <c r="M116" s="30">
        <v>3</v>
      </c>
      <c r="N116" s="66">
        <f t="shared" si="5"/>
        <v>0</v>
      </c>
      <c r="O116" s="29"/>
      <c r="P116" s="66"/>
    </row>
    <row r="117" spans="1:16" x14ac:dyDescent="0.25">
      <c r="A117" s="40">
        <v>4</v>
      </c>
      <c r="B117" s="27" t="s">
        <v>185</v>
      </c>
      <c r="C117" s="28">
        <v>28000</v>
      </c>
      <c r="D117" s="67">
        <f>VLOOKUP(B117,'12.11'!B118:P377,15,0)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7"/>
        <v>0</v>
      </c>
      <c r="M117" s="30"/>
      <c r="N117" s="66">
        <f t="shared" si="5"/>
        <v>0</v>
      </c>
      <c r="O117" s="29"/>
      <c r="P117" s="66"/>
    </row>
    <row r="118" spans="1:16" hidden="1" x14ac:dyDescent="0.25">
      <c r="A118" s="40">
        <v>5</v>
      </c>
      <c r="B118" s="27" t="s">
        <v>186</v>
      </c>
      <c r="C118" s="28">
        <v>30000</v>
      </c>
      <c r="D118" s="67">
        <f>VLOOKUP(B118,'12.11'!B119:P378,15,0)</f>
        <v>0</v>
      </c>
      <c r="E118" s="30"/>
      <c r="F118" s="30"/>
      <c r="G118" s="30"/>
      <c r="H118" s="30"/>
      <c r="I118" s="29"/>
      <c r="J118" s="29"/>
      <c r="K118" s="29"/>
      <c r="L118" s="66">
        <f t="shared" si="7"/>
        <v>0</v>
      </c>
      <c r="M118" s="30"/>
      <c r="N118" s="66">
        <f t="shared" si="5"/>
        <v>0</v>
      </c>
      <c r="O118" s="29"/>
      <c r="P118" s="66"/>
    </row>
    <row r="119" spans="1:16" hidden="1" x14ac:dyDescent="0.25">
      <c r="A119" s="40">
        <v>6</v>
      </c>
      <c r="B119" s="27" t="s">
        <v>187</v>
      </c>
      <c r="C119" s="28">
        <v>28000</v>
      </c>
      <c r="D119" s="67">
        <f>VLOOKUP(B119,'12.11'!B120:P379,15,0)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66"/>
    </row>
    <row r="120" spans="1:16" hidden="1" x14ac:dyDescent="0.25">
      <c r="A120" s="40">
        <v>7</v>
      </c>
      <c r="B120" s="27" t="s">
        <v>188</v>
      </c>
      <c r="C120" s="28">
        <v>19000</v>
      </c>
      <c r="D120" s="67">
        <f>VLOOKUP(B120,'12.11'!B121:P380,15,0)</f>
        <v>0</v>
      </c>
      <c r="E120" s="30"/>
      <c r="F120" s="30"/>
      <c r="G120" s="30"/>
      <c r="H120" s="30"/>
      <c r="I120" s="29"/>
      <c r="J120" s="29"/>
      <c r="K120" s="29"/>
      <c r="L120" s="66">
        <f t="shared" si="7"/>
        <v>0</v>
      </c>
      <c r="M120" s="30"/>
      <c r="N120" s="66">
        <f t="shared" si="5"/>
        <v>0</v>
      </c>
      <c r="O120" s="29"/>
      <c r="P120" s="66"/>
    </row>
    <row r="121" spans="1:16" hidden="1" x14ac:dyDescent="0.25">
      <c r="A121" s="41">
        <v>8</v>
      </c>
      <c r="B121" s="42" t="s">
        <v>189</v>
      </c>
      <c r="C121" s="43">
        <v>30000</v>
      </c>
      <c r="D121" s="67">
        <f>VLOOKUP(B121,'12.11'!B122:P381,15,0)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66"/>
    </row>
    <row r="122" spans="1:16" hidden="1" x14ac:dyDescent="0.25">
      <c r="A122" s="40">
        <v>9</v>
      </c>
      <c r="B122" s="27" t="s">
        <v>190</v>
      </c>
      <c r="C122" s="28">
        <v>28000</v>
      </c>
      <c r="D122" s="67">
        <f>VLOOKUP(B122,'12.11'!B123:P382,15,0)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66"/>
    </row>
    <row r="123" spans="1:16" hidden="1" x14ac:dyDescent="0.25">
      <c r="A123" s="40">
        <v>10</v>
      </c>
      <c r="B123" s="27" t="s">
        <v>191</v>
      </c>
      <c r="C123" s="28">
        <v>28000</v>
      </c>
      <c r="D123" s="67">
        <f>VLOOKUP(B123,'12.11'!B124:P383,15,0)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66"/>
    </row>
    <row r="124" spans="1:16" x14ac:dyDescent="0.25">
      <c r="A124" s="40">
        <v>11</v>
      </c>
      <c r="B124" s="27" t="s">
        <v>192</v>
      </c>
      <c r="C124" s="28">
        <v>28000</v>
      </c>
      <c r="D124" s="67">
        <f>VLOOKUP(B124,'12.11'!B125:P384,15,0)</f>
        <v>0</v>
      </c>
      <c r="E124" s="30"/>
      <c r="F124" s="30"/>
      <c r="G124" s="30">
        <v>3</v>
      </c>
      <c r="H124" s="30"/>
      <c r="I124" s="29"/>
      <c r="J124" s="29"/>
      <c r="K124" s="29"/>
      <c r="L124" s="66">
        <f t="shared" si="7"/>
        <v>0</v>
      </c>
      <c r="M124" s="30">
        <v>3</v>
      </c>
      <c r="N124" s="66">
        <f t="shared" si="5"/>
        <v>0</v>
      </c>
      <c r="O124" s="29"/>
      <c r="P124" s="66"/>
    </row>
    <row r="125" spans="1:16" x14ac:dyDescent="0.25">
      <c r="A125" s="32"/>
      <c r="B125" s="33"/>
      <c r="C125" s="34"/>
      <c r="D125" s="67" t="e">
        <f>VLOOKUP(B125,'12.11'!B126:P385,15,0)</f>
        <v>#N/A</v>
      </c>
      <c r="E125" s="38"/>
      <c r="F125" s="38"/>
      <c r="G125" s="38"/>
      <c r="H125" s="38"/>
      <c r="I125" s="37"/>
      <c r="J125" s="37"/>
      <c r="K125" s="37"/>
      <c r="L125" s="68" t="e">
        <f t="shared" si="7"/>
        <v>#N/A</v>
      </c>
      <c r="M125" s="38"/>
      <c r="N125" s="68" t="e">
        <f t="shared" si="5"/>
        <v>#N/A</v>
      </c>
      <c r="O125" s="37"/>
      <c r="P125" s="68"/>
    </row>
    <row r="126" spans="1:16" x14ac:dyDescent="0.25">
      <c r="A126" s="44"/>
      <c r="B126" s="45" t="s">
        <v>193</v>
      </c>
      <c r="C126" s="46"/>
      <c r="D126" s="67">
        <f>VLOOKUP(B126,'12.11'!B127:P386,15,0)</f>
        <v>0</v>
      </c>
      <c r="E126" s="21"/>
      <c r="F126" s="21"/>
      <c r="G126" s="21"/>
      <c r="H126" s="21"/>
      <c r="I126" s="20"/>
      <c r="J126" s="20"/>
      <c r="K126" s="20"/>
      <c r="L126" s="67"/>
      <c r="M126" s="21"/>
      <c r="N126" s="67"/>
      <c r="O126" s="20"/>
      <c r="P126" s="67"/>
    </row>
    <row r="127" spans="1:16" x14ac:dyDescent="0.25">
      <c r="A127" s="22" t="s">
        <v>17</v>
      </c>
      <c r="B127" s="47" t="s">
        <v>194</v>
      </c>
      <c r="C127" s="24">
        <v>95000</v>
      </c>
      <c r="D127" s="67">
        <f>VLOOKUP(B127,'12.11'!B128:P387,15,0)</f>
        <v>0</v>
      </c>
      <c r="E127" s="26"/>
      <c r="F127" s="26"/>
      <c r="G127" s="26"/>
      <c r="H127" s="26"/>
      <c r="I127" s="25"/>
      <c r="J127" s="25"/>
      <c r="K127" s="25"/>
      <c r="L127" s="65">
        <f>D127+G127+H127-I127-J127-K127-M127</f>
        <v>0</v>
      </c>
      <c r="M127" s="26"/>
      <c r="N127" s="65">
        <f t="shared" si="5"/>
        <v>0</v>
      </c>
      <c r="O127" s="25"/>
      <c r="P127" s="65"/>
    </row>
    <row r="128" spans="1:16" x14ac:dyDescent="0.25">
      <c r="A128" s="35" t="s">
        <v>19</v>
      </c>
      <c r="B128" s="31" t="s">
        <v>195</v>
      </c>
      <c r="C128" s="28">
        <v>50000</v>
      </c>
      <c r="D128" s="67">
        <f>VLOOKUP(B128,'12.11'!B129:P388,15,0)</f>
        <v>1</v>
      </c>
      <c r="E128" s="30"/>
      <c r="F128" s="30"/>
      <c r="G128" s="30"/>
      <c r="H128" s="30"/>
      <c r="I128" s="29"/>
      <c r="J128" s="29"/>
      <c r="K128" s="29">
        <v>1</v>
      </c>
      <c r="L128" s="66">
        <f t="shared" ref="L128:L152" si="8">D128+G128+H128-I128-J128-K128-M128</f>
        <v>0</v>
      </c>
      <c r="M128" s="30"/>
      <c r="N128" s="66">
        <f t="shared" si="5"/>
        <v>0</v>
      </c>
      <c r="O128" s="29"/>
      <c r="P128" s="66"/>
    </row>
    <row r="129" spans="1:16" hidden="1" x14ac:dyDescent="0.25">
      <c r="A129" s="35" t="s">
        <v>21</v>
      </c>
      <c r="B129" s="27" t="s">
        <v>196</v>
      </c>
      <c r="C129" s="28">
        <v>89000</v>
      </c>
      <c r="D129" s="67">
        <f>VLOOKUP(B129,'12.11'!B130:P389,15,0)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8"/>
        <v>0</v>
      </c>
      <c r="M129" s="30"/>
      <c r="N129" s="66">
        <f t="shared" si="5"/>
        <v>0</v>
      </c>
      <c r="O129" s="29"/>
      <c r="P129" s="66"/>
    </row>
    <row r="130" spans="1:16" hidden="1" x14ac:dyDescent="0.25">
      <c r="A130" s="35" t="s">
        <v>23</v>
      </c>
      <c r="B130" s="27" t="s">
        <v>197</v>
      </c>
      <c r="C130" s="28">
        <v>49000</v>
      </c>
      <c r="D130" s="67">
        <f>VLOOKUP(B130,'12.11'!B131:P390,15,0)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8"/>
        <v>0</v>
      </c>
      <c r="M130" s="30"/>
      <c r="N130" s="66">
        <f t="shared" si="5"/>
        <v>0</v>
      </c>
      <c r="O130" s="29"/>
      <c r="P130" s="66"/>
    </row>
    <row r="131" spans="1:16" hidden="1" x14ac:dyDescent="0.25">
      <c r="A131" s="35" t="s">
        <v>25</v>
      </c>
      <c r="B131" s="27" t="s">
        <v>198</v>
      </c>
      <c r="C131" s="28">
        <v>70000</v>
      </c>
      <c r="D131" s="67">
        <f>VLOOKUP(B131,'12.11'!B132:P391,15,0)</f>
        <v>0</v>
      </c>
      <c r="E131" s="30"/>
      <c r="F131" s="30"/>
      <c r="G131" s="30"/>
      <c r="H131" s="30"/>
      <c r="I131" s="29"/>
      <c r="J131" s="29"/>
      <c r="K131" s="29"/>
      <c r="L131" s="66">
        <f t="shared" si="8"/>
        <v>0</v>
      </c>
      <c r="M131" s="30"/>
      <c r="N131" s="66">
        <f t="shared" si="5"/>
        <v>0</v>
      </c>
      <c r="O131" s="29"/>
      <c r="P131" s="66"/>
    </row>
    <row r="132" spans="1:16" hidden="1" x14ac:dyDescent="0.25">
      <c r="A132" s="35" t="s">
        <v>27</v>
      </c>
      <c r="B132" s="27" t="s">
        <v>199</v>
      </c>
      <c r="C132" s="28">
        <v>38000</v>
      </c>
      <c r="D132" s="67">
        <f>VLOOKUP(B132,'12.11'!B133:P392,15,0)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66"/>
    </row>
    <row r="133" spans="1:16" x14ac:dyDescent="0.25">
      <c r="A133" s="35" t="s">
        <v>29</v>
      </c>
      <c r="B133" s="27" t="s">
        <v>200</v>
      </c>
      <c r="C133" s="28">
        <v>55000</v>
      </c>
      <c r="D133" s="67">
        <f>VLOOKUP(B133,'12.11'!B134:P393,15,0)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66"/>
    </row>
    <row r="134" spans="1:16" x14ac:dyDescent="0.25">
      <c r="A134" s="35" t="s">
        <v>31</v>
      </c>
      <c r="B134" s="27" t="s">
        <v>201</v>
      </c>
      <c r="C134" s="28">
        <v>30000</v>
      </c>
      <c r="D134" s="67">
        <f>VLOOKUP(B134,'12.11'!B135:P394,15,0)</f>
        <v>0</v>
      </c>
      <c r="E134" s="30"/>
      <c r="F134" s="30"/>
      <c r="G134" s="30">
        <v>10</v>
      </c>
      <c r="H134" s="30"/>
      <c r="I134" s="29"/>
      <c r="J134" s="29"/>
      <c r="K134" s="29"/>
      <c r="L134" s="66">
        <f t="shared" si="8"/>
        <v>7</v>
      </c>
      <c r="M134" s="30">
        <v>3</v>
      </c>
      <c r="N134" s="66">
        <f t="shared" si="5"/>
        <v>0</v>
      </c>
      <c r="O134" s="29"/>
      <c r="P134" s="66">
        <v>7</v>
      </c>
    </row>
    <row r="135" spans="1:16" x14ac:dyDescent="0.25">
      <c r="A135" s="35" t="s">
        <v>33</v>
      </c>
      <c r="B135" s="27" t="s">
        <v>202</v>
      </c>
      <c r="C135" s="28">
        <v>75000</v>
      </c>
      <c r="D135" s="67">
        <f>VLOOKUP(B135,'12.11'!B136:P395,15,0)</f>
        <v>0</v>
      </c>
      <c r="E135" s="30"/>
      <c r="F135" s="30"/>
      <c r="G135" s="30"/>
      <c r="H135" s="30"/>
      <c r="I135" s="29"/>
      <c r="J135" s="29"/>
      <c r="K135" s="29"/>
      <c r="L135" s="66">
        <f t="shared" si="8"/>
        <v>0</v>
      </c>
      <c r="M135" s="30"/>
      <c r="N135" s="66">
        <f t="shared" si="5"/>
        <v>0</v>
      </c>
      <c r="O135" s="29"/>
      <c r="P135" s="66"/>
    </row>
    <row r="136" spans="1:16" x14ac:dyDescent="0.25">
      <c r="A136" s="35" t="s">
        <v>35</v>
      </c>
      <c r="B136" s="27" t="s">
        <v>203</v>
      </c>
      <c r="C136" s="28">
        <v>38000</v>
      </c>
      <c r="D136" s="67">
        <f>VLOOKUP(B136,'12.11'!B137:P396,15,0)</f>
        <v>0</v>
      </c>
      <c r="E136" s="30"/>
      <c r="F136" s="30"/>
      <c r="G136" s="30">
        <v>10</v>
      </c>
      <c r="H136" s="30"/>
      <c r="I136" s="29"/>
      <c r="J136" s="29"/>
      <c r="K136" s="29"/>
      <c r="L136" s="66">
        <f t="shared" si="8"/>
        <v>9</v>
      </c>
      <c r="M136" s="30">
        <v>1</v>
      </c>
      <c r="N136" s="66">
        <f t="shared" si="5"/>
        <v>0</v>
      </c>
      <c r="O136" s="29"/>
      <c r="P136" s="66">
        <v>9</v>
      </c>
    </row>
    <row r="137" spans="1:16" x14ac:dyDescent="0.25">
      <c r="A137" s="35" t="s">
        <v>37</v>
      </c>
      <c r="B137" s="27" t="s">
        <v>204</v>
      </c>
      <c r="C137" s="28">
        <v>60000</v>
      </c>
      <c r="D137" s="67">
        <f>VLOOKUP(B137,'12.11'!B138:P397,15,0)</f>
        <v>0</v>
      </c>
      <c r="E137" s="30"/>
      <c r="F137" s="30"/>
      <c r="G137" s="30"/>
      <c r="H137" s="30"/>
      <c r="I137" s="29"/>
      <c r="J137" s="29"/>
      <c r="K137" s="29"/>
      <c r="L137" s="66">
        <f t="shared" si="8"/>
        <v>0</v>
      </c>
      <c r="M137" s="30"/>
      <c r="N137" s="66">
        <f t="shared" si="5"/>
        <v>0</v>
      </c>
      <c r="O137" s="29"/>
      <c r="P137" s="66"/>
    </row>
    <row r="138" spans="1:16" x14ac:dyDescent="0.25">
      <c r="A138" s="35" t="s">
        <v>39</v>
      </c>
      <c r="B138" s="27" t="s">
        <v>205</v>
      </c>
      <c r="C138" s="28">
        <v>35000</v>
      </c>
      <c r="D138" s="67">
        <f>VLOOKUP(B138,'12.11'!B139:P398,15,0)</f>
        <v>2</v>
      </c>
      <c r="E138" s="30"/>
      <c r="F138" s="30"/>
      <c r="G138" s="30"/>
      <c r="H138" s="30"/>
      <c r="I138" s="29"/>
      <c r="J138" s="29">
        <v>1</v>
      </c>
      <c r="K138" s="29"/>
      <c r="L138" s="66">
        <f t="shared" si="8"/>
        <v>0</v>
      </c>
      <c r="M138" s="30">
        <v>1</v>
      </c>
      <c r="N138" s="66">
        <f t="shared" si="5"/>
        <v>0</v>
      </c>
      <c r="O138" s="29"/>
      <c r="P138" s="66"/>
    </row>
    <row r="139" spans="1:16" x14ac:dyDescent="0.25">
      <c r="A139" s="35" t="s">
        <v>41</v>
      </c>
      <c r="B139" s="27" t="s">
        <v>206</v>
      </c>
      <c r="C139" s="28">
        <v>70000</v>
      </c>
      <c r="D139" s="67">
        <f>VLOOKUP(B139,'12.11'!B140:P399,15,0)</f>
        <v>0</v>
      </c>
      <c r="E139" s="30"/>
      <c r="F139" s="30"/>
      <c r="G139" s="30"/>
      <c r="H139" s="30"/>
      <c r="I139" s="29"/>
      <c r="J139" s="29"/>
      <c r="K139" s="29"/>
      <c r="L139" s="66">
        <f t="shared" si="8"/>
        <v>0</v>
      </c>
      <c r="M139" s="30"/>
      <c r="N139" s="66">
        <f t="shared" si="5"/>
        <v>0</v>
      </c>
      <c r="O139" s="29"/>
      <c r="P139" s="66"/>
    </row>
    <row r="140" spans="1:16" x14ac:dyDescent="0.25">
      <c r="A140" s="35" t="s">
        <v>43</v>
      </c>
      <c r="B140" s="27" t="s">
        <v>207</v>
      </c>
      <c r="C140" s="28">
        <v>38000</v>
      </c>
      <c r="D140" s="67">
        <f>VLOOKUP(B140,'12.11'!B141:P400,15,0)</f>
        <v>0</v>
      </c>
      <c r="E140" s="30"/>
      <c r="F140" s="30"/>
      <c r="G140" s="30">
        <v>6</v>
      </c>
      <c r="H140" s="30"/>
      <c r="I140" s="29"/>
      <c r="J140" s="29"/>
      <c r="K140" s="29"/>
      <c r="L140" s="66">
        <f t="shared" si="8"/>
        <v>5</v>
      </c>
      <c r="M140" s="30">
        <v>1</v>
      </c>
      <c r="N140" s="66">
        <f t="shared" si="5"/>
        <v>0</v>
      </c>
      <c r="O140" s="29"/>
      <c r="P140" s="66">
        <v>5</v>
      </c>
    </row>
    <row r="141" spans="1:16" hidden="1" x14ac:dyDescent="0.25">
      <c r="A141" s="35" t="s">
        <v>45</v>
      </c>
      <c r="B141" s="27" t="s">
        <v>208</v>
      </c>
      <c r="C141" s="28">
        <v>55000</v>
      </c>
      <c r="D141" s="67">
        <f>VLOOKUP(B141,'12.11'!B142:P401,15,0)</f>
        <v>0</v>
      </c>
      <c r="E141" s="30"/>
      <c r="F141" s="30"/>
      <c r="G141" s="30"/>
      <c r="H141" s="30"/>
      <c r="I141" s="29"/>
      <c r="J141" s="29"/>
      <c r="K141" s="29"/>
      <c r="L141" s="66">
        <f t="shared" si="8"/>
        <v>0</v>
      </c>
      <c r="M141" s="30"/>
      <c r="N141" s="66">
        <f t="shared" si="5"/>
        <v>0</v>
      </c>
      <c r="O141" s="29"/>
      <c r="P141" s="66"/>
    </row>
    <row r="142" spans="1:16" hidden="1" x14ac:dyDescent="0.25">
      <c r="A142" s="35" t="s">
        <v>47</v>
      </c>
      <c r="B142" s="27" t="s">
        <v>209</v>
      </c>
      <c r="C142" s="28">
        <v>30000</v>
      </c>
      <c r="D142" s="67">
        <f>VLOOKUP(B142,'12.11'!B143:P402,15,0)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8"/>
        <v>0</v>
      </c>
      <c r="M142" s="30"/>
      <c r="N142" s="66">
        <f t="shared" si="5"/>
        <v>0</v>
      </c>
      <c r="O142" s="29"/>
      <c r="P142" s="66"/>
    </row>
    <row r="143" spans="1:16" x14ac:dyDescent="0.25">
      <c r="A143" s="35" t="s">
        <v>45</v>
      </c>
      <c r="B143" s="27" t="s">
        <v>349</v>
      </c>
      <c r="C143" s="28">
        <v>30000</v>
      </c>
      <c r="D143" s="67">
        <v>0</v>
      </c>
      <c r="E143" s="30"/>
      <c r="F143" s="30"/>
      <c r="G143" s="30">
        <v>8</v>
      </c>
      <c r="H143" s="30"/>
      <c r="I143" s="29"/>
      <c r="J143" s="29"/>
      <c r="K143" s="29"/>
      <c r="L143" s="66">
        <f>D143+G143+H143-I143-J143-K143-M143</f>
        <v>5</v>
      </c>
      <c r="M143" s="30">
        <v>3</v>
      </c>
      <c r="N143" s="66">
        <f>P143-L143</f>
        <v>0</v>
      </c>
      <c r="O143" s="29"/>
      <c r="P143" s="66">
        <v>5</v>
      </c>
    </row>
    <row r="144" spans="1:16" x14ac:dyDescent="0.25">
      <c r="A144" s="35" t="s">
        <v>49</v>
      </c>
      <c r="B144" s="27" t="s">
        <v>210</v>
      </c>
      <c r="C144" s="28">
        <v>55000</v>
      </c>
      <c r="D144" s="67">
        <f>VLOOKUP(B144,'12.11'!B145:P403,15,0)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8"/>
        <v>0</v>
      </c>
      <c r="M144" s="30"/>
      <c r="N144" s="66">
        <f t="shared" si="5"/>
        <v>0</v>
      </c>
      <c r="O144" s="29"/>
      <c r="P144" s="66"/>
    </row>
    <row r="145" spans="1:16" x14ac:dyDescent="0.25">
      <c r="A145" s="35" t="s">
        <v>51</v>
      </c>
      <c r="B145" s="27" t="s">
        <v>211</v>
      </c>
      <c r="C145" s="28">
        <v>30000</v>
      </c>
      <c r="D145" s="67">
        <f>VLOOKUP(B145,'12.11'!B146:P404,15,0)</f>
        <v>3</v>
      </c>
      <c r="E145" s="30"/>
      <c r="F145" s="30"/>
      <c r="G145" s="30">
        <v>8</v>
      </c>
      <c r="H145" s="30"/>
      <c r="I145" s="29"/>
      <c r="J145" s="29">
        <v>2</v>
      </c>
      <c r="K145" s="29"/>
      <c r="L145" s="66">
        <f t="shared" si="8"/>
        <v>8</v>
      </c>
      <c r="M145" s="30">
        <v>1</v>
      </c>
      <c r="N145" s="66">
        <f t="shared" si="5"/>
        <v>0</v>
      </c>
      <c r="O145" s="29"/>
      <c r="P145" s="66">
        <v>8</v>
      </c>
    </row>
    <row r="146" spans="1:16" x14ac:dyDescent="0.25">
      <c r="A146" s="35" t="s">
        <v>53</v>
      </c>
      <c r="B146" s="27" t="s">
        <v>212</v>
      </c>
      <c r="C146" s="28">
        <v>55000</v>
      </c>
      <c r="D146" s="67">
        <f>VLOOKUP(B146,'12.11'!B147:P405,15,0)</f>
        <v>0</v>
      </c>
      <c r="E146" s="30"/>
      <c r="F146" s="30"/>
      <c r="G146" s="30"/>
      <c r="H146" s="30"/>
      <c r="I146" s="29"/>
      <c r="J146" s="29"/>
      <c r="K146" s="29"/>
      <c r="L146" s="66">
        <f t="shared" si="8"/>
        <v>0</v>
      </c>
      <c r="M146" s="30"/>
      <c r="N146" s="66">
        <f t="shared" si="5"/>
        <v>0</v>
      </c>
      <c r="O146" s="29"/>
      <c r="P146" s="66"/>
    </row>
    <row r="147" spans="1:16" x14ac:dyDescent="0.25">
      <c r="A147" s="35" t="s">
        <v>55</v>
      </c>
      <c r="B147" s="27" t="s">
        <v>213</v>
      </c>
      <c r="C147" s="28">
        <v>30000</v>
      </c>
      <c r="D147" s="67">
        <f>VLOOKUP(B147,'12.11'!B148:P406,15,0)</f>
        <v>1</v>
      </c>
      <c r="E147" s="30"/>
      <c r="F147" s="30"/>
      <c r="G147" s="30"/>
      <c r="H147" s="30"/>
      <c r="I147" s="29"/>
      <c r="J147" s="29">
        <v>1</v>
      </c>
      <c r="K147" s="29"/>
      <c r="L147" s="66">
        <f t="shared" si="8"/>
        <v>0</v>
      </c>
      <c r="M147" s="30"/>
      <c r="N147" s="66">
        <f t="shared" si="5"/>
        <v>0</v>
      </c>
      <c r="O147" s="29"/>
      <c r="P147" s="66"/>
    </row>
    <row r="148" spans="1:16" x14ac:dyDescent="0.25">
      <c r="A148" s="35" t="s">
        <v>57</v>
      </c>
      <c r="B148" s="27" t="s">
        <v>214</v>
      </c>
      <c r="C148" s="28">
        <v>89000</v>
      </c>
      <c r="D148" s="67">
        <f>VLOOKUP(B148,'12.11'!B149:P407,15,0)</f>
        <v>0</v>
      </c>
      <c r="E148" s="30"/>
      <c r="F148" s="30"/>
      <c r="G148" s="30"/>
      <c r="H148" s="30"/>
      <c r="I148" s="29"/>
      <c r="J148" s="29"/>
      <c r="K148" s="29"/>
      <c r="L148" s="66">
        <f t="shared" si="8"/>
        <v>0</v>
      </c>
      <c r="M148" s="30"/>
      <c r="N148" s="66">
        <f t="shared" si="5"/>
        <v>0</v>
      </c>
      <c r="O148" s="29"/>
      <c r="P148" s="66"/>
    </row>
    <row r="149" spans="1:16" hidden="1" x14ac:dyDescent="0.25">
      <c r="A149" s="35"/>
      <c r="B149" s="27"/>
      <c r="C149" s="28"/>
      <c r="D149" s="67" t="e">
        <f>VLOOKUP(B149,'12.11'!B150:P408,15,0)</f>
        <v>#N/A</v>
      </c>
      <c r="E149" s="30"/>
      <c r="F149" s="30"/>
      <c r="G149" s="30"/>
      <c r="H149" s="30"/>
      <c r="I149" s="29"/>
      <c r="J149" s="29"/>
      <c r="K149" s="29"/>
      <c r="L149" s="66" t="e">
        <f t="shared" si="8"/>
        <v>#N/A</v>
      </c>
      <c r="M149" s="30"/>
      <c r="N149" s="66" t="e">
        <f t="shared" si="5"/>
        <v>#N/A</v>
      </c>
      <c r="O149" s="29"/>
      <c r="P149" s="66"/>
    </row>
    <row r="150" spans="1:16" hidden="1" x14ac:dyDescent="0.25">
      <c r="A150" s="35"/>
      <c r="B150" s="27"/>
      <c r="C150" s="28"/>
      <c r="D150" s="67" t="e">
        <f>VLOOKUP(B150,'12.11'!B151:P409,15,0)</f>
        <v>#N/A</v>
      </c>
      <c r="E150" s="30"/>
      <c r="F150" s="30"/>
      <c r="G150" s="30"/>
      <c r="H150" s="30"/>
      <c r="I150" s="29"/>
      <c r="J150" s="29"/>
      <c r="K150" s="29"/>
      <c r="L150" s="66" t="e">
        <f t="shared" si="8"/>
        <v>#N/A</v>
      </c>
      <c r="M150" s="30"/>
      <c r="N150" s="66" t="e">
        <f t="shared" si="5"/>
        <v>#N/A</v>
      </c>
      <c r="O150" s="29"/>
      <c r="P150" s="66"/>
    </row>
    <row r="151" spans="1:16" hidden="1" x14ac:dyDescent="0.25">
      <c r="A151" s="35"/>
      <c r="B151" s="27"/>
      <c r="C151" s="28"/>
      <c r="D151" s="67" t="e">
        <f>VLOOKUP(B151,'12.11'!B152:P410,15,0)</f>
        <v>#N/A</v>
      </c>
      <c r="E151" s="30"/>
      <c r="F151" s="30"/>
      <c r="G151" s="30"/>
      <c r="H151" s="30"/>
      <c r="I151" s="29"/>
      <c r="J151" s="29"/>
      <c r="K151" s="29"/>
      <c r="L151" s="66" t="e">
        <f t="shared" si="8"/>
        <v>#N/A</v>
      </c>
      <c r="M151" s="30"/>
      <c r="N151" s="66" t="e">
        <f t="shared" si="5"/>
        <v>#N/A</v>
      </c>
      <c r="O151" s="29"/>
      <c r="P151" s="66"/>
    </row>
    <row r="152" spans="1:16" hidden="1" x14ac:dyDescent="0.25">
      <c r="A152" s="35"/>
      <c r="B152" s="27"/>
      <c r="C152" s="28"/>
      <c r="D152" s="67" t="e">
        <f>VLOOKUP(B152,'12.11'!B153:P411,15,0)</f>
        <v>#N/A</v>
      </c>
      <c r="E152" s="30"/>
      <c r="F152" s="30"/>
      <c r="G152" s="30"/>
      <c r="H152" s="30"/>
      <c r="I152" s="29"/>
      <c r="J152" s="29"/>
      <c r="K152" s="29"/>
      <c r="L152" s="66" t="e">
        <f t="shared" si="8"/>
        <v>#N/A</v>
      </c>
      <c r="M152" s="30"/>
      <c r="N152" s="66" t="e">
        <f t="shared" ref="N152:N216" si="9">P152-L152</f>
        <v>#N/A</v>
      </c>
      <c r="O152" s="29"/>
      <c r="P152" s="66"/>
    </row>
    <row r="153" spans="1:16" x14ac:dyDescent="0.25">
      <c r="A153" s="17"/>
      <c r="B153" s="18" t="s">
        <v>215</v>
      </c>
      <c r="C153" s="19"/>
      <c r="D153" s="67">
        <f>VLOOKUP(B153,'12.11'!B154:P412,15,0)</f>
        <v>0</v>
      </c>
      <c r="E153" s="20"/>
      <c r="F153" s="20"/>
      <c r="G153" s="20"/>
      <c r="H153" s="20"/>
      <c r="I153" s="20"/>
      <c r="J153" s="20"/>
      <c r="K153" s="20"/>
      <c r="L153" s="67"/>
      <c r="M153" s="21"/>
      <c r="N153" s="67"/>
      <c r="O153" s="20"/>
      <c r="P153" s="67"/>
    </row>
    <row r="154" spans="1:16" x14ac:dyDescent="0.25">
      <c r="A154" s="22" t="s">
        <v>17</v>
      </c>
      <c r="B154" s="23" t="s">
        <v>216</v>
      </c>
      <c r="C154" s="24">
        <v>390000</v>
      </c>
      <c r="D154" s="67">
        <f>VLOOKUP(B154,'12.11'!B155:P413,15,0)</f>
        <v>0</v>
      </c>
      <c r="E154" s="30"/>
      <c r="F154" s="26"/>
      <c r="G154" s="26">
        <v>1</v>
      </c>
      <c r="H154" s="26"/>
      <c r="I154" s="25"/>
      <c r="J154" s="25"/>
      <c r="K154" s="25"/>
      <c r="L154" s="66">
        <f>D154+G154+H154-I154-J154-K154-M154</f>
        <v>1</v>
      </c>
      <c r="M154" s="26"/>
      <c r="N154" s="66">
        <f t="shared" si="9"/>
        <v>0</v>
      </c>
      <c r="O154" s="29"/>
      <c r="P154" s="66">
        <v>1</v>
      </c>
    </row>
    <row r="155" spans="1:16" x14ac:dyDescent="0.25">
      <c r="A155" s="22" t="s">
        <v>19</v>
      </c>
      <c r="B155" s="27" t="s">
        <v>217</v>
      </c>
      <c r="C155" s="28">
        <v>300000</v>
      </c>
      <c r="D155" s="67">
        <f>VLOOKUP(B155,'12.11'!B156:P414,15,0)</f>
        <v>0</v>
      </c>
      <c r="E155" s="30"/>
      <c r="F155" s="30"/>
      <c r="G155" s="30"/>
      <c r="H155" s="30"/>
      <c r="I155" s="29"/>
      <c r="J155" s="29"/>
      <c r="K155" s="29"/>
      <c r="L155" s="66">
        <f t="shared" ref="L155:L186" si="10">D155+G155+H155-I155-J155-K155-M155</f>
        <v>0</v>
      </c>
      <c r="M155" s="30"/>
      <c r="N155" s="66">
        <f t="shared" si="9"/>
        <v>0</v>
      </c>
      <c r="O155" s="29"/>
      <c r="P155" s="66"/>
    </row>
    <row r="156" spans="1:16" x14ac:dyDescent="0.25">
      <c r="A156" s="22" t="s">
        <v>21</v>
      </c>
      <c r="B156" s="27" t="s">
        <v>218</v>
      </c>
      <c r="C156" s="28">
        <v>390000</v>
      </c>
      <c r="D156" s="67">
        <f>VLOOKUP(B156,'12.11'!B157:P415,15,0)</f>
        <v>1</v>
      </c>
      <c r="E156" s="30"/>
      <c r="F156" s="30"/>
      <c r="G156" s="30"/>
      <c r="H156" s="30"/>
      <c r="I156" s="29"/>
      <c r="J156" s="29"/>
      <c r="K156" s="29"/>
      <c r="L156" s="66">
        <f t="shared" si="10"/>
        <v>1</v>
      </c>
      <c r="M156" s="30"/>
      <c r="N156" s="66">
        <f t="shared" si="9"/>
        <v>0</v>
      </c>
      <c r="O156" s="29"/>
      <c r="P156" s="66">
        <v>1</v>
      </c>
    </row>
    <row r="157" spans="1:16" x14ac:dyDescent="0.25">
      <c r="A157" s="22" t="s">
        <v>23</v>
      </c>
      <c r="B157" s="27" t="s">
        <v>219</v>
      </c>
      <c r="C157" s="28">
        <v>300000</v>
      </c>
      <c r="D157" s="67">
        <f>VLOOKUP(B157,'12.11'!B158:P416,15,0)</f>
        <v>0</v>
      </c>
      <c r="E157" s="30"/>
      <c r="F157" s="30"/>
      <c r="G157" s="30"/>
      <c r="H157" s="30"/>
      <c r="I157" s="29"/>
      <c r="J157" s="29"/>
      <c r="K157" s="29"/>
      <c r="L157" s="66">
        <f t="shared" si="10"/>
        <v>0</v>
      </c>
      <c r="M157" s="30"/>
      <c r="N157" s="66">
        <f t="shared" si="9"/>
        <v>0</v>
      </c>
      <c r="O157" s="29"/>
      <c r="P157" s="66"/>
    </row>
    <row r="158" spans="1:16" x14ac:dyDescent="0.25">
      <c r="A158" s="22" t="s">
        <v>25</v>
      </c>
      <c r="B158" s="27" t="s">
        <v>220</v>
      </c>
      <c r="C158" s="28">
        <v>390000</v>
      </c>
      <c r="D158" s="67">
        <f>VLOOKUP(B158,'12.11'!B159:P417,15,0)</f>
        <v>0</v>
      </c>
      <c r="E158" s="30"/>
      <c r="F158" s="30"/>
      <c r="G158" s="30"/>
      <c r="H158" s="30"/>
      <c r="I158" s="29"/>
      <c r="J158" s="29"/>
      <c r="K158" s="29"/>
      <c r="L158" s="66">
        <f t="shared" si="10"/>
        <v>0</v>
      </c>
      <c r="M158" s="30"/>
      <c r="N158" s="66">
        <f t="shared" si="9"/>
        <v>0</v>
      </c>
      <c r="O158" s="29"/>
      <c r="P158" s="66"/>
    </row>
    <row r="159" spans="1:16" x14ac:dyDescent="0.25">
      <c r="A159" s="22" t="s">
        <v>27</v>
      </c>
      <c r="B159" s="27" t="s">
        <v>221</v>
      </c>
      <c r="C159" s="28">
        <v>300000</v>
      </c>
      <c r="D159" s="67">
        <f>VLOOKUP(B159,'12.11'!B160:P418,15,0)</f>
        <v>0</v>
      </c>
      <c r="E159" s="30"/>
      <c r="F159" s="30"/>
      <c r="G159" s="30"/>
      <c r="H159" s="30"/>
      <c r="I159" s="29"/>
      <c r="J159" s="29"/>
      <c r="K159" s="29"/>
      <c r="L159" s="66">
        <f t="shared" si="10"/>
        <v>0</v>
      </c>
      <c r="M159" s="30"/>
      <c r="N159" s="66">
        <f t="shared" si="9"/>
        <v>0</v>
      </c>
      <c r="O159" s="29"/>
      <c r="P159" s="66"/>
    </row>
    <row r="160" spans="1:16" hidden="1" x14ac:dyDescent="0.25">
      <c r="A160" s="22" t="s">
        <v>29</v>
      </c>
      <c r="B160" s="27" t="s">
        <v>222</v>
      </c>
      <c r="C160" s="28">
        <v>300000</v>
      </c>
      <c r="D160" s="67">
        <f>VLOOKUP(B160,'12.11'!B161:P419,15,0)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0"/>
        <v>0</v>
      </c>
      <c r="M160" s="30"/>
      <c r="N160" s="66">
        <f t="shared" si="9"/>
        <v>0</v>
      </c>
      <c r="O160" s="29"/>
      <c r="P160" s="66"/>
    </row>
    <row r="161" spans="1:16" x14ac:dyDescent="0.25">
      <c r="A161" s="22" t="s">
        <v>31</v>
      </c>
      <c r="B161" s="27" t="s">
        <v>223</v>
      </c>
      <c r="C161" s="28">
        <v>220000</v>
      </c>
      <c r="D161" s="67">
        <f>VLOOKUP(B161,'12.11'!B162:P420,15,0)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/>
      <c r="N161" s="66">
        <f t="shared" si="9"/>
        <v>0</v>
      </c>
      <c r="O161" s="29"/>
      <c r="P161" s="66"/>
    </row>
    <row r="162" spans="1:16" x14ac:dyDescent="0.25">
      <c r="A162" s="22" t="s">
        <v>33</v>
      </c>
      <c r="B162" s="27" t="s">
        <v>224</v>
      </c>
      <c r="C162" s="28">
        <v>260000</v>
      </c>
      <c r="D162" s="67">
        <f>VLOOKUP(B162,'12.11'!B163:P421,15,0)</f>
        <v>2</v>
      </c>
      <c r="E162" s="30"/>
      <c r="F162" s="30"/>
      <c r="G162" s="30">
        <v>4</v>
      </c>
      <c r="H162" s="30"/>
      <c r="I162" s="29"/>
      <c r="J162" s="29"/>
      <c r="K162" s="29"/>
      <c r="L162" s="66">
        <f t="shared" si="10"/>
        <v>2</v>
      </c>
      <c r="M162" s="30">
        <v>4</v>
      </c>
      <c r="N162" s="66">
        <f t="shared" si="9"/>
        <v>0</v>
      </c>
      <c r="O162" s="29"/>
      <c r="P162" s="66">
        <v>2</v>
      </c>
    </row>
    <row r="163" spans="1:16" x14ac:dyDescent="0.25">
      <c r="A163" s="22" t="s">
        <v>35</v>
      </c>
      <c r="B163" s="27" t="s">
        <v>225</v>
      </c>
      <c r="C163" s="28">
        <v>350000</v>
      </c>
      <c r="D163" s="67">
        <f>VLOOKUP(B163,'12.11'!B164:P422,15,0)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/>
      <c r="N163" s="66">
        <f t="shared" si="9"/>
        <v>0</v>
      </c>
      <c r="O163" s="29"/>
      <c r="P163" s="66"/>
    </row>
    <row r="164" spans="1:16" x14ac:dyDescent="0.25">
      <c r="A164" s="22" t="s">
        <v>37</v>
      </c>
      <c r="B164" s="27" t="s">
        <v>226</v>
      </c>
      <c r="C164" s="28">
        <v>480000</v>
      </c>
      <c r="D164" s="67">
        <f>VLOOKUP(B164,'12.11'!B165:P423,15,0)</f>
        <v>0</v>
      </c>
      <c r="E164" s="30"/>
      <c r="F164" s="30"/>
      <c r="G164" s="30"/>
      <c r="H164" s="30"/>
      <c r="I164" s="29"/>
      <c r="J164" s="29"/>
      <c r="K164" s="29"/>
      <c r="L164" s="66">
        <f t="shared" si="10"/>
        <v>0</v>
      </c>
      <c r="M164" s="30"/>
      <c r="N164" s="66">
        <f t="shared" si="9"/>
        <v>0</v>
      </c>
      <c r="O164" s="29"/>
      <c r="P164" s="66"/>
    </row>
    <row r="165" spans="1:16" hidden="1" x14ac:dyDescent="0.25">
      <c r="A165" s="22" t="s">
        <v>39</v>
      </c>
      <c r="B165" s="27" t="s">
        <v>227</v>
      </c>
      <c r="C165" s="28">
        <v>390000</v>
      </c>
      <c r="D165" s="67">
        <f>VLOOKUP(B165,'12.11'!B166:P424,15,0)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0"/>
        <v>0</v>
      </c>
      <c r="M165" s="30"/>
      <c r="N165" s="66">
        <f t="shared" si="9"/>
        <v>0</v>
      </c>
      <c r="O165" s="29"/>
      <c r="P165" s="66"/>
    </row>
    <row r="166" spans="1:16" hidden="1" x14ac:dyDescent="0.25">
      <c r="A166" s="22" t="s">
        <v>41</v>
      </c>
      <c r="B166" s="27" t="s">
        <v>228</v>
      </c>
      <c r="C166" s="28">
        <v>300000</v>
      </c>
      <c r="D166" s="67">
        <f>VLOOKUP(B166,'12.11'!B167:P425,15,0)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0"/>
        <v>0</v>
      </c>
      <c r="M166" s="30"/>
      <c r="N166" s="66">
        <f t="shared" si="9"/>
        <v>0</v>
      </c>
      <c r="O166" s="29"/>
      <c r="P166" s="66"/>
    </row>
    <row r="167" spans="1:16" x14ac:dyDescent="0.25">
      <c r="A167" s="22" t="s">
        <v>43</v>
      </c>
      <c r="B167" s="31" t="s">
        <v>229</v>
      </c>
      <c r="C167" s="28">
        <v>120000</v>
      </c>
      <c r="D167" s="67">
        <f>VLOOKUP(B167,'12.11'!B168:P426,15,0)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0"/>
        <v>0</v>
      </c>
      <c r="M167" s="30"/>
      <c r="N167" s="66">
        <f t="shared" si="9"/>
        <v>0</v>
      </c>
      <c r="O167" s="29"/>
      <c r="P167" s="66"/>
    </row>
    <row r="168" spans="1:16" x14ac:dyDescent="0.25">
      <c r="A168" s="22" t="s">
        <v>45</v>
      </c>
      <c r="B168" s="31" t="s">
        <v>230</v>
      </c>
      <c r="C168" s="28">
        <v>300000</v>
      </c>
      <c r="D168" s="67">
        <f>VLOOKUP(B168,'12.11'!B169:P427,15,0)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66"/>
    </row>
    <row r="169" spans="1:16" x14ac:dyDescent="0.25">
      <c r="A169" s="22" t="s">
        <v>47</v>
      </c>
      <c r="B169" s="31" t="s">
        <v>231</v>
      </c>
      <c r="C169" s="28">
        <v>220000</v>
      </c>
      <c r="D169" s="67">
        <f>VLOOKUP(B169,'12.11'!B170:P428,15,0)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0"/>
        <v>0</v>
      </c>
      <c r="M169" s="30"/>
      <c r="N169" s="66">
        <f t="shared" si="9"/>
        <v>0</v>
      </c>
      <c r="O169" s="29"/>
      <c r="P169" s="66"/>
    </row>
    <row r="170" spans="1:16" x14ac:dyDescent="0.25">
      <c r="A170" s="22" t="s">
        <v>49</v>
      </c>
      <c r="B170" s="27" t="s">
        <v>232</v>
      </c>
      <c r="C170" s="28">
        <v>390000</v>
      </c>
      <c r="D170" s="67">
        <f>VLOOKUP(B170,'12.11'!B171:P429,15,0)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66"/>
    </row>
    <row r="171" spans="1:16" x14ac:dyDescent="0.25">
      <c r="A171" s="22" t="s">
        <v>51</v>
      </c>
      <c r="B171" s="27" t="s">
        <v>233</v>
      </c>
      <c r="C171" s="28">
        <v>300000</v>
      </c>
      <c r="D171" s="67">
        <f>VLOOKUP(B171,'12.11'!B172:P430,15,0)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/>
      <c r="N171" s="66">
        <f t="shared" si="9"/>
        <v>0</v>
      </c>
      <c r="O171" s="29"/>
      <c r="P171" s="66"/>
    </row>
    <row r="172" spans="1:16" x14ac:dyDescent="0.25">
      <c r="A172" s="22" t="s">
        <v>53</v>
      </c>
      <c r="B172" s="27" t="s">
        <v>234</v>
      </c>
      <c r="C172" s="28">
        <v>390000</v>
      </c>
      <c r="D172" s="67">
        <f>VLOOKUP(B172,'12.11'!B173:P431,15,0)</f>
        <v>0</v>
      </c>
      <c r="E172" s="30"/>
      <c r="F172" s="30"/>
      <c r="G172" s="30">
        <v>1</v>
      </c>
      <c r="H172" s="30"/>
      <c r="I172" s="29"/>
      <c r="J172" s="29"/>
      <c r="K172" s="29"/>
      <c r="L172" s="66">
        <f t="shared" si="10"/>
        <v>0</v>
      </c>
      <c r="M172" s="30">
        <v>1</v>
      </c>
      <c r="N172" s="66">
        <f t="shared" si="9"/>
        <v>0</v>
      </c>
      <c r="O172" s="29"/>
      <c r="P172" s="66"/>
    </row>
    <row r="173" spans="1:16" x14ac:dyDescent="0.25">
      <c r="A173" s="22" t="s">
        <v>55</v>
      </c>
      <c r="B173" s="27" t="s">
        <v>235</v>
      </c>
      <c r="C173" s="28">
        <v>300000</v>
      </c>
      <c r="D173" s="67">
        <f>VLOOKUP(B173,'12.11'!B174:P432,15,0)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0"/>
        <v>0</v>
      </c>
      <c r="M173" s="30"/>
      <c r="N173" s="66">
        <f t="shared" si="9"/>
        <v>0</v>
      </c>
      <c r="O173" s="29"/>
      <c r="P173" s="66"/>
    </row>
    <row r="174" spans="1:16" hidden="1" x14ac:dyDescent="0.25">
      <c r="A174" s="22" t="s">
        <v>57</v>
      </c>
      <c r="B174" s="27" t="s">
        <v>236</v>
      </c>
      <c r="C174" s="28">
        <v>390000</v>
      </c>
      <c r="D174" s="67">
        <f>VLOOKUP(B174,'12.11'!B175:P433,15,0)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0"/>
        <v>0</v>
      </c>
      <c r="M174" s="30"/>
      <c r="N174" s="66">
        <f t="shared" si="9"/>
        <v>0</v>
      </c>
      <c r="O174" s="29"/>
      <c r="P174" s="66"/>
    </row>
    <row r="175" spans="1:16" hidden="1" x14ac:dyDescent="0.25">
      <c r="A175" s="22" t="s">
        <v>59</v>
      </c>
      <c r="B175" s="27" t="s">
        <v>237</v>
      </c>
      <c r="C175" s="28">
        <v>390000</v>
      </c>
      <c r="D175" s="67">
        <f>VLOOKUP(B175,'12.11'!B176:P434,15,0)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66"/>
    </row>
    <row r="176" spans="1:16" x14ac:dyDescent="0.25">
      <c r="A176" s="22" t="s">
        <v>61</v>
      </c>
      <c r="B176" s="27" t="s">
        <v>238</v>
      </c>
      <c r="C176" s="28">
        <v>390000</v>
      </c>
      <c r="D176" s="67">
        <f>VLOOKUP(B176,'12.11'!B177:P435,15,0)</f>
        <v>0</v>
      </c>
      <c r="E176" s="30"/>
      <c r="F176" s="30"/>
      <c r="G176" s="30">
        <v>1</v>
      </c>
      <c r="H176" s="30"/>
      <c r="I176" s="29"/>
      <c r="J176" s="29"/>
      <c r="K176" s="29"/>
      <c r="L176" s="66">
        <f t="shared" si="10"/>
        <v>1</v>
      </c>
      <c r="M176" s="30"/>
      <c r="N176" s="66">
        <f t="shared" si="9"/>
        <v>0</v>
      </c>
      <c r="O176" s="29"/>
      <c r="P176" s="66">
        <v>1</v>
      </c>
    </row>
    <row r="177" spans="1:16" x14ac:dyDescent="0.25">
      <c r="A177" s="22" t="s">
        <v>63</v>
      </c>
      <c r="B177" s="27" t="s">
        <v>239</v>
      </c>
      <c r="C177" s="28">
        <v>300000</v>
      </c>
      <c r="D177" s="67">
        <f>VLOOKUP(B177,'12.11'!B178:P436,15,0)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0"/>
        <v>0</v>
      </c>
      <c r="M177" s="30"/>
      <c r="N177" s="66">
        <f t="shared" si="9"/>
        <v>0</v>
      </c>
      <c r="O177" s="29"/>
      <c r="P177" s="66"/>
    </row>
    <row r="178" spans="1:16" x14ac:dyDescent="0.25">
      <c r="A178" s="22" t="s">
        <v>65</v>
      </c>
      <c r="B178" s="27" t="s">
        <v>240</v>
      </c>
      <c r="C178" s="28">
        <v>390000</v>
      </c>
      <c r="D178" s="67">
        <f>VLOOKUP(B178,'12.11'!B179:P437,15,0)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0"/>
        <v>0</v>
      </c>
      <c r="M178" s="30"/>
      <c r="N178" s="66">
        <f t="shared" si="9"/>
        <v>0</v>
      </c>
      <c r="O178" s="29"/>
      <c r="P178" s="66"/>
    </row>
    <row r="179" spans="1:16" x14ac:dyDescent="0.25">
      <c r="A179" s="22" t="s">
        <v>67</v>
      </c>
      <c r="B179" s="27" t="s">
        <v>241</v>
      </c>
      <c r="C179" s="28">
        <v>300000</v>
      </c>
      <c r="D179" s="67">
        <f>VLOOKUP(B179,'12.11'!B180:P438,15,0)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0"/>
        <v>0</v>
      </c>
      <c r="M179" s="30"/>
      <c r="N179" s="66">
        <f t="shared" si="9"/>
        <v>0</v>
      </c>
      <c r="O179" s="29"/>
      <c r="P179" s="66"/>
    </row>
    <row r="180" spans="1:16" hidden="1" x14ac:dyDescent="0.25">
      <c r="A180" s="22" t="s">
        <v>69</v>
      </c>
      <c r="B180" s="33" t="s">
        <v>242</v>
      </c>
      <c r="C180" s="34">
        <v>360000</v>
      </c>
      <c r="D180" s="67">
        <f>VLOOKUP(B180,'12.11'!B181:P439,15,0)</f>
        <v>0</v>
      </c>
      <c r="E180" s="30"/>
      <c r="F180" s="38"/>
      <c r="G180" s="38"/>
      <c r="H180" s="38"/>
      <c r="I180" s="37"/>
      <c r="J180" s="37"/>
      <c r="K180" s="37"/>
      <c r="L180" s="66">
        <f t="shared" si="10"/>
        <v>0</v>
      </c>
      <c r="M180" s="38"/>
      <c r="N180" s="66">
        <f t="shared" si="9"/>
        <v>0</v>
      </c>
      <c r="O180" s="29"/>
      <c r="P180" s="66"/>
    </row>
    <row r="181" spans="1:16" x14ac:dyDescent="0.25">
      <c r="A181" s="22" t="s">
        <v>71</v>
      </c>
      <c r="B181" s="33" t="s">
        <v>243</v>
      </c>
      <c r="C181" s="34"/>
      <c r="D181" s="67">
        <f>VLOOKUP(B181,'12.11'!B182:P440,15,0)</f>
        <v>0</v>
      </c>
      <c r="E181" s="30"/>
      <c r="F181" s="38"/>
      <c r="G181" s="38"/>
      <c r="H181" s="38"/>
      <c r="I181" s="37"/>
      <c r="J181" s="37"/>
      <c r="K181" s="37"/>
      <c r="L181" s="66">
        <f t="shared" si="10"/>
        <v>0</v>
      </c>
      <c r="M181" s="38"/>
      <c r="N181" s="66">
        <f t="shared" si="9"/>
        <v>0</v>
      </c>
      <c r="O181" s="29"/>
      <c r="P181" s="66"/>
    </row>
    <row r="182" spans="1:16" x14ac:dyDescent="0.25">
      <c r="A182" s="22" t="s">
        <v>73</v>
      </c>
      <c r="B182" s="33" t="s">
        <v>244</v>
      </c>
      <c r="C182" s="34"/>
      <c r="D182" s="67">
        <f>VLOOKUP(B182,'12.11'!B183:P441,15,0)</f>
        <v>0</v>
      </c>
      <c r="E182" s="30"/>
      <c r="F182" s="38"/>
      <c r="G182" s="38"/>
      <c r="H182" s="38"/>
      <c r="I182" s="37"/>
      <c r="J182" s="37"/>
      <c r="K182" s="37"/>
      <c r="L182" s="66">
        <f t="shared" si="10"/>
        <v>0</v>
      </c>
      <c r="M182" s="38"/>
      <c r="N182" s="66">
        <f t="shared" si="9"/>
        <v>0</v>
      </c>
      <c r="O182" s="29"/>
      <c r="P182" s="66"/>
    </row>
    <row r="183" spans="1:16" x14ac:dyDescent="0.25">
      <c r="A183" s="22" t="s">
        <v>75</v>
      </c>
      <c r="B183" s="33" t="s">
        <v>245</v>
      </c>
      <c r="C183" s="34"/>
      <c r="D183" s="67">
        <f>VLOOKUP(B183,'12.11'!B184:P442,15,0)</f>
        <v>0</v>
      </c>
      <c r="E183" s="30"/>
      <c r="F183" s="38"/>
      <c r="G183" s="38"/>
      <c r="H183" s="38"/>
      <c r="I183" s="37"/>
      <c r="J183" s="37"/>
      <c r="K183" s="37"/>
      <c r="L183" s="66">
        <f t="shared" si="10"/>
        <v>0</v>
      </c>
      <c r="M183" s="38"/>
      <c r="N183" s="66">
        <f t="shared" si="9"/>
        <v>0</v>
      </c>
      <c r="O183" s="29"/>
      <c r="P183" s="66"/>
    </row>
    <row r="184" spans="1:16" x14ac:dyDescent="0.25">
      <c r="A184" s="22" t="s">
        <v>77</v>
      </c>
      <c r="B184" s="33" t="s">
        <v>246</v>
      </c>
      <c r="C184" s="34"/>
      <c r="D184" s="67">
        <f>VLOOKUP(B184,'12.11'!B185:P443,15,0)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0"/>
        <v>0</v>
      </c>
      <c r="M184" s="38"/>
      <c r="N184" s="66">
        <f t="shared" si="9"/>
        <v>0</v>
      </c>
      <c r="O184" s="29"/>
      <c r="P184" s="66"/>
    </row>
    <row r="185" spans="1:16" x14ac:dyDescent="0.25">
      <c r="A185" s="22" t="s">
        <v>79</v>
      </c>
      <c r="B185" s="33" t="s">
        <v>330</v>
      </c>
      <c r="C185" s="34"/>
      <c r="D185" s="67">
        <f>VLOOKUP(B185,'12.11'!B186:P444,15,0)</f>
        <v>0</v>
      </c>
      <c r="E185" s="30"/>
      <c r="F185" s="38"/>
      <c r="G185" s="38"/>
      <c r="H185" s="38"/>
      <c r="I185" s="37"/>
      <c r="J185" s="37"/>
      <c r="K185" s="37"/>
      <c r="L185" s="66"/>
      <c r="M185" s="38"/>
      <c r="N185" s="66"/>
      <c r="O185" s="29"/>
      <c r="P185" s="66"/>
    </row>
    <row r="186" spans="1:16" x14ac:dyDescent="0.25">
      <c r="A186" s="22" t="s">
        <v>81</v>
      </c>
      <c r="B186" s="33" t="s">
        <v>329</v>
      </c>
      <c r="C186" s="34"/>
      <c r="D186" s="67">
        <f>VLOOKUP(B186,'12.11'!B187:P445,15,0)</f>
        <v>0</v>
      </c>
      <c r="E186" s="30"/>
      <c r="F186" s="38"/>
      <c r="G186" s="38"/>
      <c r="H186" s="38"/>
      <c r="I186" s="37"/>
      <c r="J186" s="37"/>
      <c r="K186" s="37"/>
      <c r="L186" s="66">
        <f t="shared" si="10"/>
        <v>0</v>
      </c>
      <c r="M186" s="38"/>
      <c r="N186" s="66">
        <f t="shared" si="9"/>
        <v>0</v>
      </c>
      <c r="O186" s="29"/>
      <c r="P186" s="66"/>
    </row>
    <row r="187" spans="1:16" x14ac:dyDescent="0.25">
      <c r="A187" s="17"/>
      <c r="B187" s="48" t="s">
        <v>247</v>
      </c>
      <c r="C187" s="19"/>
      <c r="D187" s="67">
        <f>VLOOKUP(B187,'12.11'!B188:P446,15,0)</f>
        <v>0</v>
      </c>
      <c r="E187" s="20"/>
      <c r="F187" s="20"/>
      <c r="G187" s="20"/>
      <c r="H187" s="20"/>
      <c r="I187" s="20"/>
      <c r="J187" s="20"/>
      <c r="K187" s="20"/>
      <c r="L187" s="67"/>
      <c r="M187" s="21"/>
      <c r="N187" s="67"/>
      <c r="O187" s="20"/>
      <c r="P187" s="67"/>
    </row>
    <row r="188" spans="1:16" x14ac:dyDescent="0.25">
      <c r="A188" s="22" t="s">
        <v>17</v>
      </c>
      <c r="B188" s="23" t="s">
        <v>248</v>
      </c>
      <c r="C188" s="24">
        <v>42000</v>
      </c>
      <c r="D188" s="67">
        <f>VLOOKUP(B188,'12.11'!B189:P447,15,0)</f>
        <v>0</v>
      </c>
      <c r="E188" s="38"/>
      <c r="F188" s="38"/>
      <c r="G188" s="26"/>
      <c r="H188" s="26"/>
      <c r="I188" s="25"/>
      <c r="J188" s="25"/>
      <c r="K188" s="25"/>
      <c r="L188" s="68">
        <f>D188+G188+H188-I188-J188-K188-M188</f>
        <v>0</v>
      </c>
      <c r="M188" s="26"/>
      <c r="N188" s="68">
        <f t="shared" si="9"/>
        <v>0</v>
      </c>
      <c r="O188" s="37"/>
      <c r="P188" s="68"/>
    </row>
    <row r="189" spans="1:16" x14ac:dyDescent="0.25">
      <c r="A189" s="22" t="s">
        <v>19</v>
      </c>
      <c r="B189" s="27" t="s">
        <v>249</v>
      </c>
      <c r="C189" s="28">
        <v>36000</v>
      </c>
      <c r="D189" s="67">
        <f>VLOOKUP(B189,'12.11'!B190:P448,15,0)</f>
        <v>0</v>
      </c>
      <c r="E189" s="38"/>
      <c r="F189" s="38"/>
      <c r="G189" s="26"/>
      <c r="H189" s="26"/>
      <c r="I189" s="25"/>
      <c r="J189" s="25"/>
      <c r="K189" s="25"/>
      <c r="L189" s="68">
        <f t="shared" ref="L189:L200" si="11">D189+G189+H189-I189-J189-K189-M189</f>
        <v>0</v>
      </c>
      <c r="M189" s="26"/>
      <c r="N189" s="68">
        <f t="shared" si="9"/>
        <v>0</v>
      </c>
      <c r="O189" s="37"/>
      <c r="P189" s="68"/>
    </row>
    <row r="190" spans="1:16" x14ac:dyDescent="0.25">
      <c r="A190" s="22" t="s">
        <v>21</v>
      </c>
      <c r="B190" s="27" t="s">
        <v>250</v>
      </c>
      <c r="C190" s="28">
        <v>43000</v>
      </c>
      <c r="D190" s="67">
        <f>VLOOKUP(B190,'12.11'!B191:P449,15,0)</f>
        <v>0</v>
      </c>
      <c r="E190" s="38"/>
      <c r="F190" s="38"/>
      <c r="G190" s="26">
        <v>6</v>
      </c>
      <c r="H190" s="26"/>
      <c r="I190" s="25"/>
      <c r="J190" s="25"/>
      <c r="K190" s="25"/>
      <c r="L190" s="68">
        <f t="shared" si="11"/>
        <v>0</v>
      </c>
      <c r="M190" s="26">
        <v>6</v>
      </c>
      <c r="N190" s="68">
        <f t="shared" si="9"/>
        <v>1</v>
      </c>
      <c r="O190" s="37"/>
      <c r="P190" s="68">
        <v>1</v>
      </c>
    </row>
    <row r="191" spans="1:16" x14ac:dyDescent="0.25">
      <c r="A191" s="22" t="s">
        <v>23</v>
      </c>
      <c r="B191" s="27" t="s">
        <v>251</v>
      </c>
      <c r="C191" s="28">
        <v>12000</v>
      </c>
      <c r="D191" s="67">
        <f>VLOOKUP(B191,'12.11'!B192:P450,15,0)</f>
        <v>0</v>
      </c>
      <c r="E191" s="38"/>
      <c r="F191" s="38"/>
      <c r="G191" s="26"/>
      <c r="H191" s="26"/>
      <c r="I191" s="25"/>
      <c r="J191" s="25"/>
      <c r="K191" s="25"/>
      <c r="L191" s="68">
        <f t="shared" si="11"/>
        <v>0</v>
      </c>
      <c r="M191" s="26"/>
      <c r="N191" s="68">
        <f t="shared" si="9"/>
        <v>0</v>
      </c>
      <c r="O191" s="37"/>
      <c r="P191" s="68"/>
    </row>
    <row r="192" spans="1:16" x14ac:dyDescent="0.25">
      <c r="A192" s="22" t="s">
        <v>27</v>
      </c>
      <c r="B192" s="27" t="s">
        <v>252</v>
      </c>
      <c r="C192" s="28">
        <v>44000</v>
      </c>
      <c r="D192" s="67">
        <f>VLOOKUP(B192,'12.11'!B193:P451,15,0)</f>
        <v>0</v>
      </c>
      <c r="E192" s="38"/>
      <c r="F192" s="38"/>
      <c r="G192" s="26">
        <v>10</v>
      </c>
      <c r="H192" s="26"/>
      <c r="I192" s="25"/>
      <c r="J192" s="25"/>
      <c r="K192" s="25"/>
      <c r="L192" s="68">
        <f t="shared" si="11"/>
        <v>9</v>
      </c>
      <c r="M192" s="26">
        <v>1</v>
      </c>
      <c r="N192" s="68">
        <f t="shared" si="9"/>
        <v>0</v>
      </c>
      <c r="O192" s="37"/>
      <c r="P192" s="68">
        <v>9</v>
      </c>
    </row>
    <row r="193" spans="1:16" x14ac:dyDescent="0.25">
      <c r="A193" s="22" t="s">
        <v>29</v>
      </c>
      <c r="B193" s="27" t="s">
        <v>253</v>
      </c>
      <c r="C193" s="28">
        <v>42000</v>
      </c>
      <c r="D193" s="67">
        <f>VLOOKUP(B193,'12.11'!B194:P452,15,0)</f>
        <v>0</v>
      </c>
      <c r="E193" s="38"/>
      <c r="F193" s="38"/>
      <c r="G193" s="26"/>
      <c r="H193" s="26"/>
      <c r="I193" s="25"/>
      <c r="J193" s="25"/>
      <c r="K193" s="25"/>
      <c r="L193" s="68">
        <f t="shared" si="11"/>
        <v>0</v>
      </c>
      <c r="M193" s="26"/>
      <c r="N193" s="68">
        <f t="shared" si="9"/>
        <v>0</v>
      </c>
      <c r="O193" s="37"/>
      <c r="P193" s="68"/>
    </row>
    <row r="194" spans="1:16" x14ac:dyDescent="0.25">
      <c r="A194" s="22" t="s">
        <v>31</v>
      </c>
      <c r="B194" s="27" t="s">
        <v>254</v>
      </c>
      <c r="C194" s="28">
        <v>12000</v>
      </c>
      <c r="D194" s="67">
        <f>VLOOKUP(B194,'12.11'!B195:P453,15,0)</f>
        <v>0</v>
      </c>
      <c r="E194" s="38"/>
      <c r="F194" s="38"/>
      <c r="G194" s="25"/>
      <c r="H194" s="26"/>
      <c r="I194" s="25"/>
      <c r="J194" s="25"/>
      <c r="K194" s="25"/>
      <c r="L194" s="68">
        <f t="shared" si="11"/>
        <v>0</v>
      </c>
      <c r="M194" s="26"/>
      <c r="N194" s="68">
        <f t="shared" si="9"/>
        <v>0</v>
      </c>
      <c r="O194" s="37"/>
      <c r="P194" s="68"/>
    </row>
    <row r="195" spans="1:16" x14ac:dyDescent="0.25">
      <c r="A195" s="22" t="s">
        <v>33</v>
      </c>
      <c r="B195" s="27" t="s">
        <v>255</v>
      </c>
      <c r="C195" s="28">
        <v>43000</v>
      </c>
      <c r="D195" s="67">
        <f>VLOOKUP(B195,'12.11'!B196:P454,15,0)</f>
        <v>0</v>
      </c>
      <c r="E195" s="38"/>
      <c r="F195" s="38"/>
      <c r="G195" s="26"/>
      <c r="H195" s="26"/>
      <c r="I195" s="25"/>
      <c r="J195" s="25"/>
      <c r="K195" s="25"/>
      <c r="L195" s="68">
        <f t="shared" si="11"/>
        <v>0</v>
      </c>
      <c r="M195" s="26"/>
      <c r="N195" s="68">
        <f t="shared" si="9"/>
        <v>0</v>
      </c>
      <c r="O195" s="37"/>
      <c r="P195" s="68"/>
    </row>
    <row r="196" spans="1:16" x14ac:dyDescent="0.25">
      <c r="A196" s="22" t="s">
        <v>35</v>
      </c>
      <c r="B196" s="27" t="s">
        <v>256</v>
      </c>
      <c r="C196" s="28">
        <v>12000</v>
      </c>
      <c r="D196" s="67">
        <f>VLOOKUP(B196,'12.11'!B197:P455,15,0)</f>
        <v>0</v>
      </c>
      <c r="E196" s="38"/>
      <c r="F196" s="38"/>
      <c r="G196" s="26"/>
      <c r="H196" s="26"/>
      <c r="I196" s="25"/>
      <c r="J196" s="25"/>
      <c r="K196" s="25"/>
      <c r="L196" s="68">
        <f t="shared" si="11"/>
        <v>0</v>
      </c>
      <c r="M196" s="26"/>
      <c r="N196" s="68">
        <f t="shared" si="9"/>
        <v>0</v>
      </c>
      <c r="O196" s="37"/>
      <c r="P196" s="68"/>
    </row>
    <row r="197" spans="1:16" x14ac:dyDescent="0.25">
      <c r="A197" s="22" t="s">
        <v>37</v>
      </c>
      <c r="B197" s="27" t="s">
        <v>257</v>
      </c>
      <c r="C197" s="28">
        <v>43000</v>
      </c>
      <c r="D197" s="67">
        <f>VLOOKUP(B197,'12.11'!B198:P456,15,0)</f>
        <v>2</v>
      </c>
      <c r="E197" s="38"/>
      <c r="F197" s="38"/>
      <c r="G197" s="26">
        <v>9</v>
      </c>
      <c r="H197" s="26"/>
      <c r="I197" s="25"/>
      <c r="J197" s="25"/>
      <c r="K197" s="25"/>
      <c r="L197" s="68">
        <f t="shared" si="11"/>
        <v>10</v>
      </c>
      <c r="M197" s="26">
        <v>1</v>
      </c>
      <c r="N197" s="68">
        <f t="shared" si="9"/>
        <v>-1</v>
      </c>
      <c r="O197" s="37"/>
      <c r="P197" s="68">
        <v>9</v>
      </c>
    </row>
    <row r="198" spans="1:16" x14ac:dyDescent="0.25">
      <c r="A198" s="22" t="s">
        <v>39</v>
      </c>
      <c r="B198" s="27" t="s">
        <v>258</v>
      </c>
      <c r="C198" s="28">
        <v>45000</v>
      </c>
      <c r="D198" s="67">
        <f>VLOOKUP(B198,'12.11'!B199:P457,15,0)</f>
        <v>0</v>
      </c>
      <c r="E198" s="38"/>
      <c r="F198" s="38"/>
      <c r="G198" s="25">
        <v>6</v>
      </c>
      <c r="H198" s="26"/>
      <c r="I198" s="25"/>
      <c r="J198" s="25"/>
      <c r="K198" s="25"/>
      <c r="L198" s="68">
        <f t="shared" si="11"/>
        <v>4</v>
      </c>
      <c r="M198" s="26">
        <v>2</v>
      </c>
      <c r="N198" s="68">
        <f t="shared" si="9"/>
        <v>0</v>
      </c>
      <c r="O198" s="37"/>
      <c r="P198" s="68">
        <v>4</v>
      </c>
    </row>
    <row r="199" spans="1:16" x14ac:dyDescent="0.25">
      <c r="A199" s="22" t="s">
        <v>41</v>
      </c>
      <c r="B199" s="33" t="s">
        <v>259</v>
      </c>
      <c r="C199" s="34">
        <v>45000</v>
      </c>
      <c r="D199" s="67">
        <f>VLOOKUP(B199,'12.11'!B200:P458,15,0)</f>
        <v>0</v>
      </c>
      <c r="E199" s="38"/>
      <c r="F199" s="38"/>
      <c r="G199" s="26"/>
      <c r="H199" s="26"/>
      <c r="I199" s="25"/>
      <c r="J199" s="25"/>
      <c r="K199" s="25"/>
      <c r="L199" s="68">
        <f t="shared" si="11"/>
        <v>0</v>
      </c>
      <c r="M199" s="26"/>
      <c r="N199" s="68">
        <f t="shared" si="9"/>
        <v>0</v>
      </c>
      <c r="O199" s="37"/>
      <c r="P199" s="68"/>
    </row>
    <row r="200" spans="1:16" x14ac:dyDescent="0.25">
      <c r="A200" s="35" t="s">
        <v>43</v>
      </c>
      <c r="B200" s="27" t="s">
        <v>260</v>
      </c>
      <c r="C200" s="28">
        <v>45000</v>
      </c>
      <c r="D200" s="67">
        <f>VLOOKUP(B200,'12.11'!B201:P459,15,0)</f>
        <v>0</v>
      </c>
      <c r="E200" s="30"/>
      <c r="F200" s="30"/>
      <c r="G200" s="30"/>
      <c r="H200" s="30"/>
      <c r="I200" s="29"/>
      <c r="J200" s="29"/>
      <c r="K200" s="29"/>
      <c r="L200" s="66">
        <f t="shared" si="11"/>
        <v>0</v>
      </c>
      <c r="M200" s="30"/>
      <c r="N200" s="66">
        <f t="shared" si="9"/>
        <v>0</v>
      </c>
      <c r="O200" s="29"/>
      <c r="P200" s="66"/>
    </row>
    <row r="201" spans="1:16" x14ac:dyDescent="0.25">
      <c r="A201" s="49"/>
      <c r="B201" s="50" t="s">
        <v>261</v>
      </c>
      <c r="C201" s="51"/>
      <c r="D201" s="67">
        <f>VLOOKUP(B201,'12.11'!B202:P460,15,0)</f>
        <v>0</v>
      </c>
      <c r="E201" s="52"/>
      <c r="F201" s="52"/>
      <c r="G201" s="52"/>
      <c r="H201" s="53"/>
      <c r="I201" s="52"/>
      <c r="J201" s="52"/>
      <c r="K201" s="52"/>
      <c r="L201" s="67"/>
      <c r="M201" s="21"/>
      <c r="N201" s="67"/>
      <c r="O201" s="20"/>
      <c r="P201" s="67"/>
    </row>
    <row r="202" spans="1:16" x14ac:dyDescent="0.25">
      <c r="A202" s="35" t="s">
        <v>17</v>
      </c>
      <c r="B202" s="27" t="s">
        <v>262</v>
      </c>
      <c r="C202" s="28">
        <v>20000</v>
      </c>
      <c r="D202" s="67">
        <f>VLOOKUP(B202,'12.11'!B203:P461,15,0)</f>
        <v>0</v>
      </c>
      <c r="E202" s="25"/>
      <c r="F202" s="25"/>
      <c r="G202" s="25"/>
      <c r="H202" s="25"/>
      <c r="I202" s="25"/>
      <c r="J202" s="25"/>
      <c r="K202" s="25"/>
      <c r="L202" s="65">
        <f>D202+G202+H202-I202-J202-K202-M202</f>
        <v>0</v>
      </c>
      <c r="M202" s="26"/>
      <c r="N202" s="65">
        <f t="shared" si="9"/>
        <v>0</v>
      </c>
      <c r="O202" s="25"/>
      <c r="P202" s="65"/>
    </row>
    <row r="203" spans="1:16" x14ac:dyDescent="0.25">
      <c r="A203" s="35" t="s">
        <v>19</v>
      </c>
      <c r="B203" s="27" t="s">
        <v>263</v>
      </c>
      <c r="C203" s="28">
        <v>108000</v>
      </c>
      <c r="D203" s="67">
        <f>VLOOKUP(B203,'12.11'!B204:P462,15,0)</f>
        <v>9</v>
      </c>
      <c r="E203" s="25"/>
      <c r="F203" s="25"/>
      <c r="G203" s="25"/>
      <c r="H203" s="25"/>
      <c r="I203" s="25"/>
      <c r="J203" s="25"/>
      <c r="K203" s="25"/>
      <c r="L203" s="65">
        <f t="shared" ref="L203:L225" si="12">D203+G203+H203-I203-J203-K203-M203</f>
        <v>7</v>
      </c>
      <c r="M203" s="26">
        <v>2</v>
      </c>
      <c r="N203" s="65">
        <f t="shared" si="9"/>
        <v>0</v>
      </c>
      <c r="O203" s="25"/>
      <c r="P203" s="65">
        <v>7</v>
      </c>
    </row>
    <row r="204" spans="1:16" hidden="1" x14ac:dyDescent="0.25">
      <c r="A204" s="35" t="s">
        <v>21</v>
      </c>
      <c r="B204" s="27" t="s">
        <v>264</v>
      </c>
      <c r="C204" s="28">
        <v>50000</v>
      </c>
      <c r="D204" s="67">
        <f>VLOOKUP(B204,'12.11'!B205:P463,15,0)</f>
        <v>0</v>
      </c>
      <c r="E204" s="25"/>
      <c r="F204" s="25"/>
      <c r="G204" s="25"/>
      <c r="H204" s="25"/>
      <c r="I204" s="25"/>
      <c r="J204" s="25"/>
      <c r="K204" s="25"/>
      <c r="L204" s="65">
        <f t="shared" si="12"/>
        <v>0</v>
      </c>
      <c r="M204" s="26"/>
      <c r="N204" s="65">
        <f t="shared" si="9"/>
        <v>0</v>
      </c>
      <c r="O204" s="25"/>
      <c r="P204" s="65"/>
    </row>
    <row r="205" spans="1:16" hidden="1" x14ac:dyDescent="0.25">
      <c r="A205" s="35" t="s">
        <v>23</v>
      </c>
      <c r="B205" s="27" t="s">
        <v>265</v>
      </c>
      <c r="C205" s="28">
        <v>20000</v>
      </c>
      <c r="D205" s="67">
        <f>VLOOKUP(B205,'12.11'!B206:P464,15,0)</f>
        <v>0</v>
      </c>
      <c r="E205" s="25"/>
      <c r="F205" s="25"/>
      <c r="G205" s="25"/>
      <c r="H205" s="25"/>
      <c r="I205" s="25"/>
      <c r="J205" s="25"/>
      <c r="K205" s="25"/>
      <c r="L205" s="65">
        <f t="shared" si="12"/>
        <v>0</v>
      </c>
      <c r="M205" s="26"/>
      <c r="N205" s="65">
        <f t="shared" si="9"/>
        <v>0</v>
      </c>
      <c r="O205" s="25"/>
      <c r="P205" s="65"/>
    </row>
    <row r="206" spans="1:16" hidden="1" x14ac:dyDescent="0.25">
      <c r="A206" s="35" t="s">
        <v>25</v>
      </c>
      <c r="B206" s="27" t="s">
        <v>266</v>
      </c>
      <c r="C206" s="28">
        <v>20000</v>
      </c>
      <c r="D206" s="67">
        <f>VLOOKUP(B206,'12.11'!B207:P465,15,0)</f>
        <v>0</v>
      </c>
      <c r="E206" s="25"/>
      <c r="F206" s="25"/>
      <c r="G206" s="25"/>
      <c r="H206" s="25"/>
      <c r="I206" s="25"/>
      <c r="J206" s="25"/>
      <c r="K206" s="25"/>
      <c r="L206" s="65">
        <f t="shared" si="12"/>
        <v>0</v>
      </c>
      <c r="M206" s="26"/>
      <c r="N206" s="65">
        <f t="shared" si="9"/>
        <v>0</v>
      </c>
      <c r="O206" s="25"/>
      <c r="P206" s="65"/>
    </row>
    <row r="207" spans="1:16" hidden="1" x14ac:dyDescent="0.25">
      <c r="A207" s="35" t="s">
        <v>27</v>
      </c>
      <c r="B207" s="27" t="s">
        <v>267</v>
      </c>
      <c r="C207" s="28">
        <v>20000</v>
      </c>
      <c r="D207" s="67">
        <f>VLOOKUP(B207,'12.11'!B208:P466,15,0)</f>
        <v>0</v>
      </c>
      <c r="E207" s="25"/>
      <c r="F207" s="25"/>
      <c r="G207" s="25"/>
      <c r="H207" s="25"/>
      <c r="I207" s="25"/>
      <c r="J207" s="25"/>
      <c r="K207" s="25"/>
      <c r="L207" s="65">
        <f t="shared" si="12"/>
        <v>0</v>
      </c>
      <c r="M207" s="26"/>
      <c r="N207" s="65">
        <f t="shared" si="9"/>
        <v>0</v>
      </c>
      <c r="O207" s="25"/>
      <c r="P207" s="65"/>
    </row>
    <row r="208" spans="1:16" hidden="1" x14ac:dyDescent="0.25">
      <c r="A208" s="35" t="s">
        <v>29</v>
      </c>
      <c r="B208" s="27" t="s">
        <v>268</v>
      </c>
      <c r="C208" s="28">
        <v>50000</v>
      </c>
      <c r="D208" s="67">
        <f>VLOOKUP(B208,'12.11'!B209:P467,15,0)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65"/>
    </row>
    <row r="209" spans="1:16" hidden="1" x14ac:dyDescent="0.25">
      <c r="A209" s="35" t="s">
        <v>31</v>
      </c>
      <c r="B209" s="27" t="s">
        <v>269</v>
      </c>
      <c r="C209" s="28">
        <v>22000</v>
      </c>
      <c r="D209" s="67">
        <f>VLOOKUP(B209,'12.11'!B210:P468,15,0)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65"/>
    </row>
    <row r="210" spans="1:16" x14ac:dyDescent="0.25">
      <c r="A210" s="35" t="s">
        <v>33</v>
      </c>
      <c r="B210" s="27" t="s">
        <v>270</v>
      </c>
      <c r="C210" s="28">
        <v>99000</v>
      </c>
      <c r="D210" s="67">
        <f>VLOOKUP(B210,'12.11'!B211:P469,15,0)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2"/>
        <v>0</v>
      </c>
      <c r="M210" s="26"/>
      <c r="N210" s="65">
        <f t="shared" si="9"/>
        <v>0</v>
      </c>
      <c r="O210" s="25"/>
      <c r="P210" s="65"/>
    </row>
    <row r="211" spans="1:16" x14ac:dyDescent="0.25">
      <c r="A211" s="35" t="s">
        <v>35</v>
      </c>
      <c r="B211" s="27" t="s">
        <v>271</v>
      </c>
      <c r="C211" s="28">
        <v>22000</v>
      </c>
      <c r="D211" s="67">
        <f>VLOOKUP(B211,'12.11'!B212:P470,15,0)</f>
        <v>0</v>
      </c>
      <c r="E211" s="25"/>
      <c r="F211" s="25"/>
      <c r="G211" s="25"/>
      <c r="H211" s="25"/>
      <c r="I211" s="25"/>
      <c r="J211" s="25"/>
      <c r="K211" s="25"/>
      <c r="L211" s="65">
        <f t="shared" si="12"/>
        <v>0</v>
      </c>
      <c r="M211" s="26"/>
      <c r="N211" s="65">
        <f t="shared" si="9"/>
        <v>0</v>
      </c>
      <c r="O211" s="25"/>
      <c r="P211" s="65"/>
    </row>
    <row r="212" spans="1:16" hidden="1" x14ac:dyDescent="0.25">
      <c r="A212" s="35" t="s">
        <v>37</v>
      </c>
      <c r="B212" s="31" t="s">
        <v>272</v>
      </c>
      <c r="C212" s="28">
        <v>13000</v>
      </c>
      <c r="D212" s="67">
        <f>VLOOKUP(B212,'12.11'!B213:P471,15,0)</f>
        <v>0</v>
      </c>
      <c r="E212" s="25"/>
      <c r="F212" s="25"/>
      <c r="G212" s="25"/>
      <c r="H212" s="25"/>
      <c r="I212" s="25"/>
      <c r="J212" s="25"/>
      <c r="K212" s="25"/>
      <c r="L212" s="65">
        <f t="shared" si="12"/>
        <v>0</v>
      </c>
      <c r="M212" s="26"/>
      <c r="N212" s="65">
        <f t="shared" si="9"/>
        <v>0</v>
      </c>
      <c r="O212" s="25"/>
      <c r="P212" s="65"/>
    </row>
    <row r="213" spans="1:16" hidden="1" x14ac:dyDescent="0.25">
      <c r="A213" s="35" t="s">
        <v>39</v>
      </c>
      <c r="B213" s="27" t="s">
        <v>273</v>
      </c>
      <c r="C213" s="28">
        <v>22000</v>
      </c>
      <c r="D213" s="67">
        <f>VLOOKUP(B213,'12.11'!B214:P472,15,0)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2"/>
        <v>0</v>
      </c>
      <c r="M213" s="26"/>
      <c r="N213" s="65">
        <f t="shared" si="9"/>
        <v>0</v>
      </c>
      <c r="O213" s="25"/>
      <c r="P213" s="65"/>
    </row>
    <row r="214" spans="1:16" hidden="1" x14ac:dyDescent="0.25">
      <c r="A214" s="35" t="s">
        <v>41</v>
      </c>
      <c r="B214" s="27" t="s">
        <v>274</v>
      </c>
      <c r="C214" s="28">
        <v>32000</v>
      </c>
      <c r="D214" s="67">
        <f>VLOOKUP(B214,'12.11'!B215:P473,15,0)</f>
        <v>0</v>
      </c>
      <c r="E214" s="25"/>
      <c r="F214" s="25"/>
      <c r="G214" s="25"/>
      <c r="H214" s="25"/>
      <c r="I214" s="25"/>
      <c r="J214" s="25"/>
      <c r="K214" s="25"/>
      <c r="L214" s="65">
        <f t="shared" si="12"/>
        <v>0</v>
      </c>
      <c r="M214" s="26"/>
      <c r="N214" s="65">
        <f t="shared" si="9"/>
        <v>0</v>
      </c>
      <c r="O214" s="25"/>
      <c r="P214" s="65"/>
    </row>
    <row r="215" spans="1:16" hidden="1" x14ac:dyDescent="0.25">
      <c r="A215" s="35" t="s">
        <v>43</v>
      </c>
      <c r="B215" s="27" t="s">
        <v>275</v>
      </c>
      <c r="C215" s="28">
        <v>20000</v>
      </c>
      <c r="D215" s="67">
        <f>VLOOKUP(B215,'12.11'!B216:P474,15,0)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2"/>
        <v>0</v>
      </c>
      <c r="M215" s="26"/>
      <c r="N215" s="65">
        <f t="shared" si="9"/>
        <v>0</v>
      </c>
      <c r="O215" s="25"/>
      <c r="P215" s="65"/>
    </row>
    <row r="216" spans="1:16" hidden="1" x14ac:dyDescent="0.25">
      <c r="A216" s="35" t="s">
        <v>45</v>
      </c>
      <c r="B216" s="27" t="s">
        <v>276</v>
      </c>
      <c r="C216" s="28">
        <v>20000</v>
      </c>
      <c r="D216" s="67">
        <f>VLOOKUP(B216,'12.11'!B217:P475,15,0)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2"/>
        <v>0</v>
      </c>
      <c r="M216" s="26"/>
      <c r="N216" s="65">
        <f t="shared" si="9"/>
        <v>0</v>
      </c>
      <c r="O216" s="25"/>
      <c r="P216" s="65"/>
    </row>
    <row r="217" spans="1:16" hidden="1" x14ac:dyDescent="0.25">
      <c r="A217" s="35" t="s">
        <v>47</v>
      </c>
      <c r="B217" s="27" t="s">
        <v>277</v>
      </c>
      <c r="C217" s="28">
        <v>20000</v>
      </c>
      <c r="D217" s="67">
        <f>VLOOKUP(B217,'12.11'!B218:P476,15,0)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ref="N217:N270" si="13">P217-L217</f>
        <v>0</v>
      </c>
      <c r="O217" s="25"/>
      <c r="P217" s="65"/>
    </row>
    <row r="218" spans="1:16" hidden="1" x14ac:dyDescent="0.25">
      <c r="A218" s="35" t="s">
        <v>49</v>
      </c>
      <c r="B218" s="27" t="s">
        <v>278</v>
      </c>
      <c r="C218" s="28">
        <v>88000</v>
      </c>
      <c r="D218" s="67">
        <f>VLOOKUP(B218,'12.11'!B219:P477,15,0)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2"/>
        <v>0</v>
      </c>
      <c r="M218" s="26"/>
      <c r="N218" s="65">
        <f t="shared" si="13"/>
        <v>0</v>
      </c>
      <c r="O218" s="25"/>
      <c r="P218" s="65"/>
    </row>
    <row r="219" spans="1:16" x14ac:dyDescent="0.25">
      <c r="A219" s="35" t="s">
        <v>51</v>
      </c>
      <c r="B219" s="27" t="s">
        <v>279</v>
      </c>
      <c r="C219" s="28">
        <v>20000</v>
      </c>
      <c r="D219" s="67">
        <f>VLOOKUP(B219,'12.11'!B220:P478,15,0)</f>
        <v>7</v>
      </c>
      <c r="E219" s="25"/>
      <c r="F219" s="25"/>
      <c r="G219" s="25">
        <v>14</v>
      </c>
      <c r="H219" s="25"/>
      <c r="I219" s="25"/>
      <c r="J219" s="25"/>
      <c r="K219" s="25"/>
      <c r="L219" s="65">
        <f t="shared" si="12"/>
        <v>20</v>
      </c>
      <c r="M219" s="26">
        <v>1</v>
      </c>
      <c r="N219" s="65">
        <f t="shared" si="13"/>
        <v>-5</v>
      </c>
      <c r="O219" s="25"/>
      <c r="P219" s="65">
        <v>15</v>
      </c>
    </row>
    <row r="220" spans="1:16" hidden="1" x14ac:dyDescent="0.25">
      <c r="A220" s="35" t="s">
        <v>53</v>
      </c>
      <c r="B220" s="27" t="s">
        <v>280</v>
      </c>
      <c r="C220" s="28">
        <v>88000</v>
      </c>
      <c r="D220" s="67">
        <f>VLOOKUP(B220,'12.11'!B221:P479,15,0)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si="13"/>
        <v>0</v>
      </c>
      <c r="O220" s="25"/>
      <c r="P220" s="65"/>
    </row>
    <row r="221" spans="1:16" x14ac:dyDescent="0.25">
      <c r="A221" s="35" t="s">
        <v>55</v>
      </c>
      <c r="B221" s="27" t="s">
        <v>281</v>
      </c>
      <c r="C221" s="28">
        <v>20000</v>
      </c>
      <c r="D221" s="67">
        <f>VLOOKUP(B221,'12.11'!B222:P480,15,0)</f>
        <v>6</v>
      </c>
      <c r="E221" s="25"/>
      <c r="F221" s="25"/>
      <c r="G221" s="25">
        <v>14</v>
      </c>
      <c r="H221" s="25"/>
      <c r="I221" s="25"/>
      <c r="J221" s="25"/>
      <c r="K221" s="25"/>
      <c r="L221" s="65">
        <f t="shared" si="12"/>
        <v>19</v>
      </c>
      <c r="M221" s="26">
        <v>1</v>
      </c>
      <c r="N221" s="65">
        <f t="shared" si="13"/>
        <v>-4</v>
      </c>
      <c r="O221" s="25"/>
      <c r="P221" s="65">
        <v>15</v>
      </c>
    </row>
    <row r="222" spans="1:16" x14ac:dyDescent="0.25">
      <c r="A222" s="35" t="s">
        <v>57</v>
      </c>
      <c r="B222" s="27" t="s">
        <v>282</v>
      </c>
      <c r="C222" s="28">
        <v>20000</v>
      </c>
      <c r="D222" s="67">
        <f>VLOOKUP(B222,'12.11'!B223:P481,15,0)</f>
        <v>0</v>
      </c>
      <c r="E222" s="25"/>
      <c r="F222" s="25"/>
      <c r="G222" s="25">
        <v>14</v>
      </c>
      <c r="H222" s="25"/>
      <c r="I222" s="25"/>
      <c r="J222" s="25"/>
      <c r="K222" s="25"/>
      <c r="L222" s="65">
        <f t="shared" si="12"/>
        <v>13</v>
      </c>
      <c r="M222" s="26">
        <v>1</v>
      </c>
      <c r="N222" s="65">
        <f t="shared" si="13"/>
        <v>-6</v>
      </c>
      <c r="O222" s="25"/>
      <c r="P222" s="65">
        <v>7</v>
      </c>
    </row>
    <row r="223" spans="1:16" hidden="1" x14ac:dyDescent="0.25">
      <c r="A223" s="35" t="s">
        <v>59</v>
      </c>
      <c r="B223" s="27" t="s">
        <v>283</v>
      </c>
      <c r="C223" s="28">
        <v>20000</v>
      </c>
      <c r="D223" s="67">
        <f>VLOOKUP(B223,'12.11'!B224:P482,15,0)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2"/>
        <v>0</v>
      </c>
      <c r="M223" s="26"/>
      <c r="N223" s="65">
        <f t="shared" si="13"/>
        <v>0</v>
      </c>
      <c r="O223" s="25"/>
      <c r="P223" s="65"/>
    </row>
    <row r="224" spans="1:16" hidden="1" x14ac:dyDescent="0.25">
      <c r="A224" s="35" t="s">
        <v>61</v>
      </c>
      <c r="B224" s="27" t="s">
        <v>284</v>
      </c>
      <c r="C224" s="28">
        <v>20000</v>
      </c>
      <c r="D224" s="67">
        <f>VLOOKUP(B224,'12.11'!B225:P483,15,0)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2"/>
        <v>0</v>
      </c>
      <c r="M224" s="26"/>
      <c r="N224" s="65">
        <f t="shared" si="13"/>
        <v>0</v>
      </c>
      <c r="O224" s="25"/>
      <c r="P224" s="65"/>
    </row>
    <row r="225" spans="1:16" hidden="1" x14ac:dyDescent="0.25">
      <c r="A225" s="35" t="s">
        <v>63</v>
      </c>
      <c r="B225" s="27" t="s">
        <v>285</v>
      </c>
      <c r="C225" s="28">
        <v>28000</v>
      </c>
      <c r="D225" s="67">
        <f>VLOOKUP(B225,'12.11'!B226:P484,15,0)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2"/>
        <v>0</v>
      </c>
      <c r="M225" s="26"/>
      <c r="N225" s="65">
        <f t="shared" si="13"/>
        <v>0</v>
      </c>
      <c r="O225" s="25"/>
      <c r="P225" s="65"/>
    </row>
    <row r="226" spans="1:16" x14ac:dyDescent="0.25">
      <c r="A226" s="35" t="s">
        <v>65</v>
      </c>
      <c r="B226" s="54" t="s">
        <v>286</v>
      </c>
      <c r="C226" s="55">
        <v>50000</v>
      </c>
      <c r="D226" s="67">
        <f>VLOOKUP(B226,'12.11'!B227:P485,15,0)</f>
        <v>0</v>
      </c>
      <c r="E226" s="25"/>
      <c r="F226" s="25"/>
      <c r="G226" s="25"/>
      <c r="H226" s="25"/>
      <c r="I226" s="25"/>
      <c r="J226" s="25"/>
      <c r="K226" s="25"/>
      <c r="L226" s="65"/>
      <c r="M226" s="26">
        <v>5</v>
      </c>
      <c r="N226" s="65"/>
      <c r="O226" s="25"/>
      <c r="P226" s="65"/>
    </row>
    <row r="227" spans="1:16" x14ac:dyDescent="0.25">
      <c r="A227" s="35" t="s">
        <v>67</v>
      </c>
      <c r="B227" s="54" t="s">
        <v>287</v>
      </c>
      <c r="C227" s="55">
        <v>80000</v>
      </c>
      <c r="D227" s="67">
        <f>VLOOKUP(B227,'12.11'!B228:P486,15,0)</f>
        <v>0</v>
      </c>
      <c r="E227" s="25"/>
      <c r="F227" s="25"/>
      <c r="G227" s="25"/>
      <c r="H227" s="25"/>
      <c r="I227" s="25"/>
      <c r="J227" s="25"/>
      <c r="K227" s="25"/>
      <c r="L227" s="65"/>
      <c r="M227" s="26"/>
      <c r="N227" s="65"/>
      <c r="O227" s="25"/>
      <c r="P227" s="65"/>
    </row>
    <row r="228" spans="1:16" x14ac:dyDescent="0.25">
      <c r="A228" s="17"/>
      <c r="B228" s="18" t="s">
        <v>288</v>
      </c>
      <c r="C228" s="19"/>
      <c r="D228" s="67">
        <f>VLOOKUP(B228,'12.11'!B229:P487,15,0)</f>
        <v>0</v>
      </c>
      <c r="E228" s="20"/>
      <c r="F228" s="20"/>
      <c r="G228" s="20"/>
      <c r="H228" s="20"/>
      <c r="I228" s="20"/>
      <c r="J228" s="20"/>
      <c r="K228" s="20"/>
      <c r="L228" s="67"/>
      <c r="M228" s="21"/>
      <c r="N228" s="67"/>
      <c r="O228" s="20"/>
      <c r="P228" s="67"/>
    </row>
    <row r="229" spans="1:16" x14ac:dyDescent="0.25">
      <c r="A229" s="39">
        <v>1</v>
      </c>
      <c r="B229" s="23" t="s">
        <v>289</v>
      </c>
      <c r="C229" s="24">
        <v>38000</v>
      </c>
      <c r="D229" s="67">
        <f>VLOOKUP(B229,'12.11'!B230:P488,15,0)</f>
        <v>0</v>
      </c>
      <c r="E229" s="25"/>
      <c r="F229" s="25"/>
      <c r="G229" s="25"/>
      <c r="H229" s="25"/>
      <c r="I229" s="25"/>
      <c r="J229" s="25"/>
      <c r="K229" s="25"/>
      <c r="L229" s="65">
        <f>D229+G229+H229-I229-J229-K229-M229</f>
        <v>0</v>
      </c>
      <c r="M229" s="26"/>
      <c r="N229" s="65">
        <f t="shared" si="13"/>
        <v>0</v>
      </c>
      <c r="O229" s="25"/>
      <c r="P229" s="65"/>
    </row>
    <row r="230" spans="1:16" x14ac:dyDescent="0.25">
      <c r="A230" s="40">
        <v>2</v>
      </c>
      <c r="B230" s="27" t="s">
        <v>290</v>
      </c>
      <c r="C230" s="28">
        <v>38000</v>
      </c>
      <c r="D230" s="67">
        <f>VLOOKUP(B230,'12.11'!B231:P489,15,0)</f>
        <v>0</v>
      </c>
      <c r="E230" s="29"/>
      <c r="F230" s="29"/>
      <c r="G230" s="29">
        <v>10</v>
      </c>
      <c r="H230" s="29"/>
      <c r="I230" s="29"/>
      <c r="J230" s="29"/>
      <c r="K230" s="29"/>
      <c r="L230" s="66">
        <f>D230+G230+H230-I230-J230-K230-M230</f>
        <v>10</v>
      </c>
      <c r="M230" s="30"/>
      <c r="N230" s="66">
        <f t="shared" si="13"/>
        <v>0</v>
      </c>
      <c r="O230" s="29"/>
      <c r="P230" s="66">
        <v>10</v>
      </c>
    </row>
    <row r="231" spans="1:16" x14ac:dyDescent="0.25">
      <c r="A231" s="32">
        <v>3</v>
      </c>
      <c r="B231" s="33" t="s">
        <v>291</v>
      </c>
      <c r="C231" s="34">
        <v>38000</v>
      </c>
      <c r="D231" s="67">
        <f>VLOOKUP(B231,'12.11'!B232:P490,15,0)</f>
        <v>0</v>
      </c>
      <c r="E231" s="37"/>
      <c r="F231" s="37"/>
      <c r="G231" s="37"/>
      <c r="H231" s="37"/>
      <c r="I231" s="37"/>
      <c r="J231" s="37"/>
      <c r="K231" s="37"/>
      <c r="L231" s="68">
        <f>D231+G231+H231-I231-J231-K231-M231</f>
        <v>0</v>
      </c>
      <c r="M231" s="38"/>
      <c r="N231" s="68">
        <f t="shared" si="13"/>
        <v>0</v>
      </c>
      <c r="O231" s="37"/>
      <c r="P231" s="68"/>
    </row>
    <row r="232" spans="1:16" x14ac:dyDescent="0.25">
      <c r="A232" s="44"/>
      <c r="B232" s="56" t="s">
        <v>292</v>
      </c>
      <c r="C232" s="46"/>
      <c r="D232" s="67">
        <f>VLOOKUP(B232,'12.11'!B233:P491,15,0)</f>
        <v>0</v>
      </c>
      <c r="E232" s="20"/>
      <c r="F232" s="20"/>
      <c r="G232" s="20"/>
      <c r="H232" s="20"/>
      <c r="I232" s="20"/>
      <c r="J232" s="20"/>
      <c r="K232" s="20"/>
      <c r="L232" s="67"/>
      <c r="M232" s="21"/>
      <c r="N232" s="67"/>
      <c r="O232" s="20"/>
      <c r="P232" s="67"/>
    </row>
    <row r="233" spans="1:16" x14ac:dyDescent="0.25">
      <c r="A233" s="39">
        <v>1</v>
      </c>
      <c r="B233" s="23" t="s">
        <v>293</v>
      </c>
      <c r="C233" s="24">
        <v>32000</v>
      </c>
      <c r="D233" s="67">
        <f>VLOOKUP(B233,'12.11'!B234:P492,15,0)</f>
        <v>0</v>
      </c>
      <c r="E233" s="25"/>
      <c r="F233" s="25"/>
      <c r="G233" s="25"/>
      <c r="H233" s="25"/>
      <c r="I233" s="25"/>
      <c r="J233" s="25"/>
      <c r="K233" s="25"/>
      <c r="L233" s="65">
        <f>D233+G233+H233-I233-J233-K233-M233</f>
        <v>0</v>
      </c>
      <c r="M233" s="26"/>
      <c r="N233" s="65">
        <f t="shared" si="13"/>
        <v>0</v>
      </c>
      <c r="O233" s="25"/>
      <c r="P233" s="65"/>
    </row>
    <row r="234" spans="1:16" x14ac:dyDescent="0.25">
      <c r="A234" s="40">
        <v>2</v>
      </c>
      <c r="B234" s="27" t="s">
        <v>294</v>
      </c>
      <c r="C234" s="28">
        <v>32000</v>
      </c>
      <c r="D234" s="67">
        <f>VLOOKUP(B234,'12.11'!B235:P493,15,0)</f>
        <v>0</v>
      </c>
      <c r="E234" s="25"/>
      <c r="F234" s="25"/>
      <c r="G234" s="25"/>
      <c r="H234" s="25"/>
      <c r="I234" s="25"/>
      <c r="J234" s="25"/>
      <c r="K234" s="25"/>
      <c r="L234" s="65">
        <f t="shared" ref="L234:L241" si="14">D234+G234+H234-I234-J234-K234-M234</f>
        <v>0</v>
      </c>
      <c r="M234" s="26"/>
      <c r="N234" s="65">
        <f t="shared" si="13"/>
        <v>0</v>
      </c>
      <c r="O234" s="25"/>
      <c r="P234" s="65"/>
    </row>
    <row r="235" spans="1:16" x14ac:dyDescent="0.25">
      <c r="A235" s="41">
        <v>3</v>
      </c>
      <c r="B235" s="42" t="s">
        <v>295</v>
      </c>
      <c r="C235" s="43">
        <v>32000</v>
      </c>
      <c r="D235" s="67">
        <f>VLOOKUP(B235,'12.11'!B236:P494,15,0)</f>
        <v>0</v>
      </c>
      <c r="E235" s="25"/>
      <c r="F235" s="25"/>
      <c r="G235" s="25"/>
      <c r="H235" s="25"/>
      <c r="I235" s="25"/>
      <c r="J235" s="25"/>
      <c r="K235" s="25"/>
      <c r="L235" s="65">
        <f t="shared" si="14"/>
        <v>0</v>
      </c>
      <c r="M235" s="26"/>
      <c r="N235" s="65">
        <f t="shared" si="13"/>
        <v>0</v>
      </c>
      <c r="O235" s="25"/>
      <c r="P235" s="65"/>
    </row>
    <row r="236" spans="1:16" x14ac:dyDescent="0.25">
      <c r="A236" s="41">
        <v>4</v>
      </c>
      <c r="B236" s="42" t="s">
        <v>296</v>
      </c>
      <c r="C236" s="43">
        <v>32000</v>
      </c>
      <c r="D236" s="67">
        <f>VLOOKUP(B236,'12.11'!B237:P495,15,0)</f>
        <v>0</v>
      </c>
      <c r="E236" s="25"/>
      <c r="F236" s="25"/>
      <c r="G236" s="25"/>
      <c r="H236" s="25"/>
      <c r="I236" s="25"/>
      <c r="J236" s="25"/>
      <c r="K236" s="25"/>
      <c r="L236" s="65">
        <f t="shared" si="14"/>
        <v>0</v>
      </c>
      <c r="M236" s="26"/>
      <c r="N236" s="65">
        <f t="shared" si="13"/>
        <v>0</v>
      </c>
      <c r="O236" s="25"/>
      <c r="P236" s="65"/>
    </row>
    <row r="237" spans="1:16" x14ac:dyDescent="0.25">
      <c r="A237" s="41">
        <v>5</v>
      </c>
      <c r="B237" s="42" t="s">
        <v>297</v>
      </c>
      <c r="C237" s="43">
        <v>32000</v>
      </c>
      <c r="D237" s="67">
        <f>VLOOKUP(B237,'12.11'!B238:P496,15,0)</f>
        <v>0</v>
      </c>
      <c r="E237" s="25"/>
      <c r="F237" s="25"/>
      <c r="G237" s="25"/>
      <c r="H237" s="25"/>
      <c r="I237" s="25"/>
      <c r="J237" s="25"/>
      <c r="K237" s="25"/>
      <c r="L237" s="65">
        <f t="shared" si="14"/>
        <v>0</v>
      </c>
      <c r="M237" s="26"/>
      <c r="N237" s="65">
        <f t="shared" si="13"/>
        <v>0</v>
      </c>
      <c r="O237" s="25"/>
      <c r="P237" s="65"/>
    </row>
    <row r="238" spans="1:16" x14ac:dyDescent="0.25">
      <c r="A238" s="41">
        <v>6</v>
      </c>
      <c r="B238" s="42" t="s">
        <v>298</v>
      </c>
      <c r="C238" s="43">
        <v>32000</v>
      </c>
      <c r="D238" s="67">
        <f>VLOOKUP(B238,'12.11'!B239:P497,15,0)</f>
        <v>0</v>
      </c>
      <c r="E238" s="25"/>
      <c r="F238" s="25"/>
      <c r="G238" s="25"/>
      <c r="H238" s="25"/>
      <c r="I238" s="25"/>
      <c r="J238" s="25"/>
      <c r="K238" s="25"/>
      <c r="L238" s="65">
        <f t="shared" si="14"/>
        <v>0</v>
      </c>
      <c r="M238" s="26"/>
      <c r="N238" s="65">
        <f t="shared" si="13"/>
        <v>0</v>
      </c>
      <c r="O238" s="25"/>
      <c r="P238" s="65"/>
    </row>
    <row r="239" spans="1:16" x14ac:dyDescent="0.25">
      <c r="A239" s="41">
        <v>7</v>
      </c>
      <c r="B239" s="42" t="s">
        <v>299</v>
      </c>
      <c r="C239" s="43">
        <v>32000</v>
      </c>
      <c r="D239" s="67">
        <f>VLOOKUP(B239,'12.11'!B240:P498,15,0)</f>
        <v>0</v>
      </c>
      <c r="E239" s="25"/>
      <c r="F239" s="25"/>
      <c r="G239" s="25"/>
      <c r="H239" s="25"/>
      <c r="I239" s="25"/>
      <c r="J239" s="25"/>
      <c r="K239" s="25"/>
      <c r="L239" s="65">
        <f t="shared" si="14"/>
        <v>0</v>
      </c>
      <c r="M239" s="26"/>
      <c r="N239" s="65">
        <f t="shared" si="13"/>
        <v>0</v>
      </c>
      <c r="O239" s="25"/>
      <c r="P239" s="65"/>
    </row>
    <row r="240" spans="1:16" x14ac:dyDescent="0.25">
      <c r="A240" s="40">
        <v>8</v>
      </c>
      <c r="B240" s="27" t="s">
        <v>300</v>
      </c>
      <c r="C240" s="28">
        <v>32000</v>
      </c>
      <c r="D240" s="67">
        <f>VLOOKUP(B240,'12.11'!B241:P499,15,0)</f>
        <v>0</v>
      </c>
      <c r="E240" s="25"/>
      <c r="F240" s="25"/>
      <c r="G240" s="25"/>
      <c r="H240" s="25"/>
      <c r="I240" s="25"/>
      <c r="J240" s="25"/>
      <c r="K240" s="25"/>
      <c r="L240" s="65">
        <f t="shared" si="14"/>
        <v>0</v>
      </c>
      <c r="M240" s="26"/>
      <c r="N240" s="65">
        <f t="shared" si="13"/>
        <v>0</v>
      </c>
      <c r="O240" s="25"/>
      <c r="P240" s="65"/>
    </row>
    <row r="241" spans="1:16" x14ac:dyDescent="0.25">
      <c r="A241" s="40"/>
      <c r="B241" s="27"/>
      <c r="C241" s="28">
        <v>32001</v>
      </c>
      <c r="D241" s="67" t="e">
        <f>VLOOKUP(B241,'12.11'!B242:P500,15,0)</f>
        <v>#N/A</v>
      </c>
      <c r="E241" s="25"/>
      <c r="F241" s="25"/>
      <c r="G241" s="25"/>
      <c r="H241" s="25"/>
      <c r="I241" s="25"/>
      <c r="J241" s="25"/>
      <c r="K241" s="25"/>
      <c r="L241" s="65" t="e">
        <f t="shared" si="14"/>
        <v>#N/A</v>
      </c>
      <c r="M241" s="26"/>
      <c r="N241" s="65" t="e">
        <f t="shared" si="13"/>
        <v>#N/A</v>
      </c>
      <c r="O241" s="25"/>
      <c r="P241" s="65"/>
    </row>
    <row r="242" spans="1:16" x14ac:dyDescent="0.25">
      <c r="A242" s="17"/>
      <c r="B242" s="18" t="s">
        <v>301</v>
      </c>
      <c r="C242" s="19"/>
      <c r="D242" s="67">
        <f>VLOOKUP(B242,'12.11'!B243:P501,15,0)</f>
        <v>0</v>
      </c>
      <c r="E242" s="20"/>
      <c r="F242" s="20"/>
      <c r="G242" s="20"/>
      <c r="H242" s="20"/>
      <c r="I242" s="20"/>
      <c r="J242" s="20"/>
      <c r="K242" s="20"/>
      <c r="L242" s="67"/>
      <c r="M242" s="21"/>
      <c r="N242" s="67">
        <f t="shared" si="13"/>
        <v>0</v>
      </c>
      <c r="O242" s="20"/>
      <c r="P242" s="67"/>
    </row>
    <row r="243" spans="1:16" x14ac:dyDescent="0.25">
      <c r="A243" s="39">
        <v>1</v>
      </c>
      <c r="B243" s="23" t="s">
        <v>302</v>
      </c>
      <c r="C243" s="24">
        <v>18000</v>
      </c>
      <c r="D243" s="67">
        <f>VLOOKUP(B243,'12.11'!B244:P502,15,0)</f>
        <v>43</v>
      </c>
      <c r="E243" s="25"/>
      <c r="F243" s="25"/>
      <c r="G243" s="25"/>
      <c r="H243" s="25"/>
      <c r="I243" s="25"/>
      <c r="J243" s="25"/>
      <c r="K243" s="25"/>
      <c r="L243" s="65">
        <f>D243+G243+H243-I243-J243-K243-M243</f>
        <v>43</v>
      </c>
      <c r="M243" s="26"/>
      <c r="N243" s="65">
        <f t="shared" si="13"/>
        <v>0</v>
      </c>
      <c r="O243" s="25"/>
      <c r="P243" s="65">
        <v>43</v>
      </c>
    </row>
    <row r="244" spans="1:16" x14ac:dyDescent="0.25">
      <c r="A244" s="40">
        <v>2</v>
      </c>
      <c r="B244" s="27" t="s">
        <v>303</v>
      </c>
      <c r="C244" s="28">
        <v>20000</v>
      </c>
      <c r="D244" s="67">
        <f>VLOOKUP(B244,'12.11'!B245:P503,15,0)</f>
        <v>0</v>
      </c>
      <c r="E244" s="25"/>
      <c r="F244" s="25"/>
      <c r="G244" s="25"/>
      <c r="H244" s="25"/>
      <c r="I244" s="25"/>
      <c r="J244" s="25"/>
      <c r="K244" s="25"/>
      <c r="L244" s="65">
        <f t="shared" ref="L244:L254" si="15">D244+G244+H244-I244-J244-K244-M244</f>
        <v>0</v>
      </c>
      <c r="M244" s="26"/>
      <c r="N244" s="65">
        <f t="shared" si="13"/>
        <v>0</v>
      </c>
      <c r="O244" s="25"/>
      <c r="P244" s="65"/>
    </row>
    <row r="245" spans="1:16" x14ac:dyDescent="0.25">
      <c r="A245" s="40">
        <v>3</v>
      </c>
      <c r="B245" s="27" t="s">
        <v>304</v>
      </c>
      <c r="C245" s="28">
        <v>20000</v>
      </c>
      <c r="D245" s="67">
        <f>VLOOKUP(B245,'12.11'!B246:P504,15,0)</f>
        <v>19</v>
      </c>
      <c r="E245" s="25"/>
      <c r="F245" s="25"/>
      <c r="G245" s="25"/>
      <c r="H245" s="25"/>
      <c r="I245" s="25"/>
      <c r="J245" s="25"/>
      <c r="K245" s="25"/>
      <c r="L245" s="65">
        <f t="shared" si="15"/>
        <v>19</v>
      </c>
      <c r="M245" s="26"/>
      <c r="N245" s="65">
        <f t="shared" si="13"/>
        <v>0</v>
      </c>
      <c r="O245" s="25"/>
      <c r="P245" s="65">
        <v>19</v>
      </c>
    </row>
    <row r="246" spans="1:16" x14ac:dyDescent="0.25">
      <c r="A246" s="40">
        <v>4</v>
      </c>
      <c r="B246" s="27" t="s">
        <v>305</v>
      </c>
      <c r="C246" s="28">
        <v>20000</v>
      </c>
      <c r="D246" s="67">
        <f>VLOOKUP(B246,'12.11'!B247:P505,15,0)</f>
        <v>27</v>
      </c>
      <c r="E246" s="25"/>
      <c r="F246" s="25"/>
      <c r="G246" s="25"/>
      <c r="H246" s="25"/>
      <c r="I246" s="25"/>
      <c r="J246" s="25"/>
      <c r="K246" s="25"/>
      <c r="L246" s="65">
        <f t="shared" si="15"/>
        <v>27</v>
      </c>
      <c r="M246" s="26"/>
      <c r="N246" s="65">
        <f t="shared" si="13"/>
        <v>0</v>
      </c>
      <c r="O246" s="25"/>
      <c r="P246" s="65">
        <v>27</v>
      </c>
    </row>
    <row r="247" spans="1:16" x14ac:dyDescent="0.25">
      <c r="A247" s="40">
        <v>5</v>
      </c>
      <c r="B247" s="27" t="s">
        <v>306</v>
      </c>
      <c r="C247" s="43">
        <v>18000</v>
      </c>
      <c r="D247" s="67">
        <f>VLOOKUP(B247,'12.11'!B248:P506,15,0)</f>
        <v>0</v>
      </c>
      <c r="E247" s="25"/>
      <c r="F247" s="25"/>
      <c r="G247" s="25"/>
      <c r="H247" s="25"/>
      <c r="I247" s="25"/>
      <c r="J247" s="25"/>
      <c r="K247" s="25"/>
      <c r="L247" s="65">
        <f t="shared" si="15"/>
        <v>0</v>
      </c>
      <c r="M247" s="26"/>
      <c r="N247" s="65">
        <f t="shared" si="13"/>
        <v>0</v>
      </c>
      <c r="O247" s="25"/>
      <c r="P247" s="65"/>
    </row>
    <row r="248" spans="1:16" x14ac:dyDescent="0.25">
      <c r="A248" s="40">
        <v>6</v>
      </c>
      <c r="B248" s="27" t="s">
        <v>307</v>
      </c>
      <c r="C248" s="43">
        <v>16000</v>
      </c>
      <c r="D248" s="67">
        <f>VLOOKUP(B248,'12.11'!B249:P507,15,0)</f>
        <v>58</v>
      </c>
      <c r="E248" s="25"/>
      <c r="F248" s="25"/>
      <c r="G248" s="25"/>
      <c r="H248" s="25"/>
      <c r="I248" s="25"/>
      <c r="J248" s="25"/>
      <c r="K248" s="25"/>
      <c r="L248" s="65">
        <f t="shared" si="15"/>
        <v>55</v>
      </c>
      <c r="M248" s="26">
        <v>3</v>
      </c>
      <c r="N248" s="65">
        <f t="shared" si="13"/>
        <v>0</v>
      </c>
      <c r="O248" s="25"/>
      <c r="P248" s="65">
        <v>55</v>
      </c>
    </row>
    <row r="249" spans="1:16" hidden="1" x14ac:dyDescent="0.25">
      <c r="A249" s="40">
        <v>7</v>
      </c>
      <c r="B249" s="27" t="s">
        <v>308</v>
      </c>
      <c r="C249" s="43">
        <v>9000</v>
      </c>
      <c r="D249" s="67">
        <f>VLOOKUP(B249,'12.11'!B250:P508,15,0)</f>
        <v>0</v>
      </c>
      <c r="E249" s="25"/>
      <c r="F249" s="25"/>
      <c r="G249" s="25"/>
      <c r="H249" s="25"/>
      <c r="I249" s="25"/>
      <c r="J249" s="25"/>
      <c r="K249" s="25"/>
      <c r="L249" s="65">
        <f t="shared" si="15"/>
        <v>0</v>
      </c>
      <c r="M249" s="26"/>
      <c r="N249" s="65">
        <f t="shared" si="13"/>
        <v>0</v>
      </c>
      <c r="O249" s="25"/>
      <c r="P249" s="65"/>
    </row>
    <row r="250" spans="1:16" x14ac:dyDescent="0.25">
      <c r="A250" s="40">
        <v>8</v>
      </c>
      <c r="B250" s="27" t="s">
        <v>309</v>
      </c>
      <c r="C250" s="28">
        <v>22000</v>
      </c>
      <c r="D250" s="67">
        <f>VLOOKUP(B250,'12.11'!B251:P509,15,0)</f>
        <v>33</v>
      </c>
      <c r="E250" s="25"/>
      <c r="F250" s="25"/>
      <c r="G250" s="25"/>
      <c r="H250" s="25"/>
      <c r="I250" s="25"/>
      <c r="J250" s="25"/>
      <c r="K250" s="25"/>
      <c r="L250" s="65">
        <f t="shared" si="15"/>
        <v>33</v>
      </c>
      <c r="M250" s="26"/>
      <c r="N250" s="65">
        <f t="shared" si="13"/>
        <v>0</v>
      </c>
      <c r="O250" s="25"/>
      <c r="P250" s="65">
        <v>33</v>
      </c>
    </row>
    <row r="251" spans="1:16" x14ac:dyDescent="0.25">
      <c r="A251" s="40">
        <v>9</v>
      </c>
      <c r="B251" s="27" t="s">
        <v>310</v>
      </c>
      <c r="C251" s="28">
        <v>22000</v>
      </c>
      <c r="D251" s="67">
        <f>VLOOKUP(B251,'12.11'!B252:P510,15,0)</f>
        <v>19</v>
      </c>
      <c r="E251" s="25"/>
      <c r="F251" s="25"/>
      <c r="G251" s="25"/>
      <c r="H251" s="25"/>
      <c r="I251" s="25"/>
      <c r="J251" s="25"/>
      <c r="K251" s="25"/>
      <c r="L251" s="65">
        <f t="shared" si="15"/>
        <v>18</v>
      </c>
      <c r="M251" s="26">
        <v>1</v>
      </c>
      <c r="N251" s="65">
        <f t="shared" si="13"/>
        <v>0</v>
      </c>
      <c r="O251" s="25"/>
      <c r="P251" s="65">
        <v>18</v>
      </c>
    </row>
    <row r="252" spans="1:16" x14ac:dyDescent="0.25">
      <c r="A252" s="40">
        <v>10</v>
      </c>
      <c r="B252" s="27" t="s">
        <v>311</v>
      </c>
      <c r="C252" s="28">
        <v>20000</v>
      </c>
      <c r="D252" s="67">
        <f>VLOOKUP(B252,'12.11'!B253:P511,15,0)</f>
        <v>47</v>
      </c>
      <c r="E252" s="25"/>
      <c r="F252" s="25"/>
      <c r="G252" s="25"/>
      <c r="H252" s="25"/>
      <c r="I252" s="25"/>
      <c r="J252" s="25"/>
      <c r="K252" s="25"/>
      <c r="L252" s="65">
        <f t="shared" si="15"/>
        <v>47</v>
      </c>
      <c r="M252" s="26"/>
      <c r="N252" s="65">
        <f t="shared" si="13"/>
        <v>0</v>
      </c>
      <c r="O252" s="25"/>
      <c r="P252" s="65">
        <v>47</v>
      </c>
    </row>
    <row r="253" spans="1:16" x14ac:dyDescent="0.25">
      <c r="A253" s="40">
        <v>11</v>
      </c>
      <c r="B253" s="27" t="s">
        <v>312</v>
      </c>
      <c r="C253" s="28">
        <v>18000</v>
      </c>
      <c r="D253" s="67">
        <f>VLOOKUP(B253,'12.11'!B254:P512,15,0)</f>
        <v>45</v>
      </c>
      <c r="E253" s="25"/>
      <c r="F253" s="25"/>
      <c r="G253" s="25"/>
      <c r="H253" s="25"/>
      <c r="I253" s="25"/>
      <c r="J253" s="25"/>
      <c r="K253" s="25"/>
      <c r="L253" s="65">
        <f t="shared" si="15"/>
        <v>45</v>
      </c>
      <c r="M253" s="26"/>
      <c r="N253" s="65">
        <f t="shared" si="13"/>
        <v>0</v>
      </c>
      <c r="O253" s="25"/>
      <c r="P253" s="65">
        <v>45</v>
      </c>
    </row>
    <row r="254" spans="1:16" hidden="1" x14ac:dyDescent="0.25">
      <c r="A254" s="32"/>
      <c r="B254" s="33"/>
      <c r="C254" s="34"/>
      <c r="D254" s="67" t="e">
        <f>VLOOKUP(B254,'12.11'!B255:P513,15,0)</f>
        <v>#N/A</v>
      </c>
      <c r="E254" s="25"/>
      <c r="F254" s="25"/>
      <c r="G254" s="25"/>
      <c r="H254" s="25"/>
      <c r="I254" s="25"/>
      <c r="J254" s="25"/>
      <c r="K254" s="25"/>
      <c r="L254" s="65" t="e">
        <f t="shared" si="15"/>
        <v>#N/A</v>
      </c>
      <c r="M254" s="26"/>
      <c r="N254" s="65" t="e">
        <f t="shared" si="13"/>
        <v>#N/A</v>
      </c>
      <c r="O254" s="25"/>
      <c r="P254" s="65"/>
    </row>
    <row r="255" spans="1:16" x14ac:dyDescent="0.25">
      <c r="A255" s="17"/>
      <c r="B255" s="18" t="s">
        <v>313</v>
      </c>
      <c r="C255" s="19"/>
      <c r="D255" s="67">
        <f>VLOOKUP(B255,'12.11'!B256:P514,15,0)</f>
        <v>0</v>
      </c>
      <c r="E255" s="20"/>
      <c r="F255" s="20"/>
      <c r="G255" s="20"/>
      <c r="H255" s="20"/>
      <c r="I255" s="20"/>
      <c r="J255" s="20"/>
      <c r="K255" s="20"/>
      <c r="L255" s="67"/>
      <c r="M255" s="21"/>
      <c r="N255" s="67">
        <f t="shared" si="13"/>
        <v>0</v>
      </c>
      <c r="O255" s="20"/>
      <c r="P255" s="67"/>
    </row>
    <row r="256" spans="1:16" x14ac:dyDescent="0.25">
      <c r="A256" s="39">
        <v>1</v>
      </c>
      <c r="B256" s="23" t="s">
        <v>314</v>
      </c>
      <c r="C256" s="24">
        <v>80000</v>
      </c>
      <c r="D256" s="67">
        <f>VLOOKUP(B256,'12.11'!B257:P515,15,0)</f>
        <v>0</v>
      </c>
      <c r="E256" s="25"/>
      <c r="F256" s="25"/>
      <c r="G256" s="25"/>
      <c r="H256" s="25"/>
      <c r="I256" s="25"/>
      <c r="J256" s="25"/>
      <c r="K256" s="25"/>
      <c r="L256" s="65">
        <f>D256+G256+H256-I256-J256-K256-M256</f>
        <v>0</v>
      </c>
      <c r="M256" s="26"/>
      <c r="N256" s="65">
        <f t="shared" si="13"/>
        <v>0</v>
      </c>
      <c r="O256" s="25"/>
      <c r="P256" s="65"/>
    </row>
    <row r="257" spans="1:16" x14ac:dyDescent="0.25">
      <c r="A257" s="40">
        <v>2</v>
      </c>
      <c r="B257" s="27" t="s">
        <v>315</v>
      </c>
      <c r="C257" s="28">
        <v>19000</v>
      </c>
      <c r="D257" s="67">
        <f>VLOOKUP(B257,'12.11'!B258:P516,15,0)</f>
        <v>11</v>
      </c>
      <c r="E257" s="29"/>
      <c r="F257" s="29"/>
      <c r="G257" s="29"/>
      <c r="H257" s="29"/>
      <c r="I257" s="29"/>
      <c r="J257" s="29"/>
      <c r="K257" s="29"/>
      <c r="L257" s="66">
        <f>D257+G257+H257-I257-J257-K257-M257</f>
        <v>10</v>
      </c>
      <c r="M257" s="30">
        <v>1</v>
      </c>
      <c r="N257" s="66">
        <f t="shared" si="13"/>
        <v>0</v>
      </c>
      <c r="O257" s="29"/>
      <c r="P257" s="66">
        <v>10</v>
      </c>
    </row>
    <row r="258" spans="1:16" hidden="1" x14ac:dyDescent="0.25">
      <c r="A258" s="32"/>
      <c r="B258" s="33"/>
      <c r="C258" s="34"/>
      <c r="D258" s="67" t="e">
        <f>VLOOKUP(B258,'12.11'!B259:P517,15,0)</f>
        <v>#N/A</v>
      </c>
      <c r="E258" s="37"/>
      <c r="F258" s="37"/>
      <c r="G258" s="37"/>
      <c r="H258" s="37"/>
      <c r="I258" s="37"/>
      <c r="J258" s="37"/>
      <c r="K258" s="37"/>
      <c r="L258" s="68" t="e">
        <f>D258+G258+H258-I258-J258-K258-M258</f>
        <v>#N/A</v>
      </c>
      <c r="M258" s="38"/>
      <c r="N258" s="68" t="e">
        <f t="shared" si="13"/>
        <v>#N/A</v>
      </c>
      <c r="O258" s="37"/>
      <c r="P258" s="68"/>
    </row>
    <row r="259" spans="1:16" x14ac:dyDescent="0.25">
      <c r="A259" s="17"/>
      <c r="B259" s="18" t="s">
        <v>316</v>
      </c>
      <c r="C259" s="19"/>
      <c r="D259" s="67">
        <f>VLOOKUP(B259,'12.11'!B260:P518,15,0)</f>
        <v>0</v>
      </c>
      <c r="E259" s="20"/>
      <c r="F259" s="20"/>
      <c r="G259" s="20"/>
      <c r="H259" s="20"/>
      <c r="I259" s="20"/>
      <c r="J259" s="20"/>
      <c r="K259" s="20"/>
      <c r="L259" s="67"/>
      <c r="M259" s="21"/>
      <c r="N259" s="67">
        <f t="shared" si="13"/>
        <v>0</v>
      </c>
      <c r="O259" s="20"/>
      <c r="P259" s="67"/>
    </row>
    <row r="260" spans="1:16" x14ac:dyDescent="0.25">
      <c r="A260" s="22" t="s">
        <v>17</v>
      </c>
      <c r="B260" s="23" t="s">
        <v>317</v>
      </c>
      <c r="C260" s="24">
        <v>16000</v>
      </c>
      <c r="D260" s="67">
        <f>VLOOKUP(B260,'12.11'!B261:P519,15,0)</f>
        <v>2</v>
      </c>
      <c r="E260" s="25"/>
      <c r="F260" s="25"/>
      <c r="G260" s="25"/>
      <c r="H260" s="25"/>
      <c r="I260" s="25"/>
      <c r="J260" s="25"/>
      <c r="K260" s="25"/>
      <c r="L260" s="65">
        <f>D260+G260+H260-I260-J260-K260-M260</f>
        <v>2</v>
      </c>
      <c r="M260" s="26"/>
      <c r="N260" s="65">
        <f t="shared" si="13"/>
        <v>0</v>
      </c>
      <c r="O260" s="25"/>
      <c r="P260" s="65">
        <v>2</v>
      </c>
    </row>
    <row r="261" spans="1:16" x14ac:dyDescent="0.25">
      <c r="A261" s="35" t="s">
        <v>19</v>
      </c>
      <c r="B261" s="27" t="s">
        <v>318</v>
      </c>
      <c r="C261" s="28">
        <v>14000</v>
      </c>
      <c r="D261" s="67">
        <f>VLOOKUP(B261,'12.11'!B262:P520,15,0)</f>
        <v>31</v>
      </c>
      <c r="E261" s="25"/>
      <c r="F261" s="25"/>
      <c r="G261" s="25"/>
      <c r="H261" s="25"/>
      <c r="I261" s="25"/>
      <c r="J261" s="25"/>
      <c r="K261" s="25"/>
      <c r="L261" s="65">
        <f t="shared" ref="L261:L269" si="16">D261+G261+H261-I261-J261-K261-M261</f>
        <v>27</v>
      </c>
      <c r="M261" s="26">
        <v>4</v>
      </c>
      <c r="N261" s="65">
        <f t="shared" si="13"/>
        <v>0</v>
      </c>
      <c r="O261" s="25"/>
      <c r="P261" s="65">
        <v>27</v>
      </c>
    </row>
    <row r="262" spans="1:16" x14ac:dyDescent="0.25">
      <c r="A262" s="35" t="s">
        <v>21</v>
      </c>
      <c r="B262" s="27" t="s">
        <v>319</v>
      </c>
      <c r="C262" s="28">
        <v>26000</v>
      </c>
      <c r="D262" s="67">
        <f>VLOOKUP(B262,'12.11'!B263:P521,15,0)</f>
        <v>18</v>
      </c>
      <c r="E262" s="25"/>
      <c r="F262" s="25"/>
      <c r="G262" s="25"/>
      <c r="H262" s="25"/>
      <c r="I262" s="25"/>
      <c r="J262" s="25"/>
      <c r="K262" s="25"/>
      <c r="L262" s="65">
        <f t="shared" si="16"/>
        <v>16</v>
      </c>
      <c r="M262" s="26">
        <v>2</v>
      </c>
      <c r="N262" s="65">
        <f t="shared" si="13"/>
        <v>0</v>
      </c>
      <c r="O262" s="25"/>
      <c r="P262" s="65">
        <v>16</v>
      </c>
    </row>
    <row r="263" spans="1:16" x14ac:dyDescent="0.25">
      <c r="A263" s="35" t="s">
        <v>23</v>
      </c>
      <c r="B263" s="27" t="s">
        <v>320</v>
      </c>
      <c r="C263" s="28">
        <v>12000</v>
      </c>
      <c r="D263" s="67">
        <f>VLOOKUP(B263,'12.11'!B264:P522,15,0)</f>
        <v>6</v>
      </c>
      <c r="E263" s="25"/>
      <c r="F263" s="25"/>
      <c r="G263" s="25"/>
      <c r="H263" s="25"/>
      <c r="I263" s="25"/>
      <c r="J263" s="25"/>
      <c r="K263" s="25"/>
      <c r="L263" s="65">
        <f t="shared" si="16"/>
        <v>6</v>
      </c>
      <c r="M263" s="26"/>
      <c r="N263" s="65">
        <f t="shared" si="13"/>
        <v>0</v>
      </c>
      <c r="O263" s="25"/>
      <c r="P263" s="65">
        <v>6</v>
      </c>
    </row>
    <row r="264" spans="1:16" x14ac:dyDescent="0.25">
      <c r="A264" s="35" t="s">
        <v>25</v>
      </c>
      <c r="B264" s="27" t="s">
        <v>321</v>
      </c>
      <c r="C264" s="28">
        <v>9000</v>
      </c>
      <c r="D264" s="67">
        <f>VLOOKUP(B264,'12.11'!B265:P523,15,0)</f>
        <v>10</v>
      </c>
      <c r="E264" s="25"/>
      <c r="F264" s="25"/>
      <c r="G264" s="25"/>
      <c r="H264" s="25"/>
      <c r="I264" s="25"/>
      <c r="J264" s="25"/>
      <c r="K264" s="25"/>
      <c r="L264" s="65">
        <f t="shared" si="16"/>
        <v>9</v>
      </c>
      <c r="M264" s="26">
        <v>1</v>
      </c>
      <c r="N264" s="65">
        <f t="shared" si="13"/>
        <v>0</v>
      </c>
      <c r="O264" s="25"/>
      <c r="P264" s="65">
        <v>9</v>
      </c>
    </row>
    <row r="265" spans="1:16" x14ac:dyDescent="0.25">
      <c r="A265" s="35" t="s">
        <v>27</v>
      </c>
      <c r="B265" s="27" t="s">
        <v>322</v>
      </c>
      <c r="C265" s="28">
        <v>21000</v>
      </c>
      <c r="D265" s="67">
        <f>VLOOKUP(B265,'12.11'!B266:P524,15,0)</f>
        <v>0</v>
      </c>
      <c r="E265" s="25"/>
      <c r="F265" s="25"/>
      <c r="G265" s="25"/>
      <c r="H265" s="25"/>
      <c r="I265" s="25"/>
      <c r="J265" s="25"/>
      <c r="K265" s="25"/>
      <c r="L265" s="65">
        <f t="shared" si="16"/>
        <v>0</v>
      </c>
      <c r="M265" s="26"/>
      <c r="N265" s="65">
        <f t="shared" si="13"/>
        <v>0</v>
      </c>
      <c r="O265" s="25"/>
      <c r="P265" s="65"/>
    </row>
    <row r="266" spans="1:16" x14ac:dyDescent="0.25">
      <c r="A266" s="35" t="s">
        <v>29</v>
      </c>
      <c r="B266" s="27" t="s">
        <v>323</v>
      </c>
      <c r="C266" s="28">
        <v>14000</v>
      </c>
      <c r="D266" s="67">
        <f>VLOOKUP(B266,'12.11'!B267:P525,15,0)</f>
        <v>10</v>
      </c>
      <c r="E266" s="25"/>
      <c r="F266" s="25"/>
      <c r="G266" s="25"/>
      <c r="H266" s="25"/>
      <c r="I266" s="25"/>
      <c r="J266" s="25"/>
      <c r="K266" s="25"/>
      <c r="L266" s="65">
        <f t="shared" si="16"/>
        <v>9</v>
      </c>
      <c r="M266" s="26">
        <v>1</v>
      </c>
      <c r="N266" s="65">
        <f t="shared" si="13"/>
        <v>0</v>
      </c>
      <c r="O266" s="25"/>
      <c r="P266" s="65">
        <v>9</v>
      </c>
    </row>
    <row r="267" spans="1:16" x14ac:dyDescent="0.25">
      <c r="A267" s="35" t="s">
        <v>31</v>
      </c>
      <c r="B267" s="27" t="s">
        <v>324</v>
      </c>
      <c r="C267" s="28">
        <v>14000</v>
      </c>
      <c r="D267" s="67">
        <f>VLOOKUP(B267,'12.11'!B268:P526,15,0)</f>
        <v>11</v>
      </c>
      <c r="E267" s="25"/>
      <c r="F267" s="25"/>
      <c r="G267" s="25"/>
      <c r="H267" s="25"/>
      <c r="I267" s="25"/>
      <c r="J267" s="25"/>
      <c r="K267" s="25"/>
      <c r="L267" s="65">
        <f t="shared" si="16"/>
        <v>11</v>
      </c>
      <c r="M267" s="26"/>
      <c r="N267" s="65">
        <f t="shared" si="13"/>
        <v>0</v>
      </c>
      <c r="O267" s="25"/>
      <c r="P267" s="65">
        <v>11</v>
      </c>
    </row>
    <row r="268" spans="1:16" x14ac:dyDescent="0.25">
      <c r="A268" s="35" t="s">
        <v>33</v>
      </c>
      <c r="B268" s="27" t="s">
        <v>325</v>
      </c>
      <c r="C268" s="28">
        <v>19000</v>
      </c>
      <c r="D268" s="67">
        <f>VLOOKUP(B268,'12.11'!B269:P527,15,0)</f>
        <v>0</v>
      </c>
      <c r="E268" s="25"/>
      <c r="F268" s="25"/>
      <c r="G268" s="25"/>
      <c r="H268" s="25"/>
      <c r="I268" s="25"/>
      <c r="J268" s="25"/>
      <c r="K268" s="25"/>
      <c r="L268" s="65">
        <f t="shared" si="16"/>
        <v>0</v>
      </c>
      <c r="M268" s="26"/>
      <c r="N268" s="65">
        <f t="shared" si="13"/>
        <v>0</v>
      </c>
      <c r="O268" s="25"/>
      <c r="P268" s="65"/>
    </row>
    <row r="269" spans="1:16" x14ac:dyDescent="0.25">
      <c r="A269" s="35" t="s">
        <v>35</v>
      </c>
      <c r="B269" s="27" t="s">
        <v>326</v>
      </c>
      <c r="C269" s="28">
        <v>14000</v>
      </c>
      <c r="D269" s="67">
        <f>VLOOKUP(B269,'12.11'!B270:P528,15,0)</f>
        <v>3</v>
      </c>
      <c r="E269" s="25"/>
      <c r="F269" s="25"/>
      <c r="G269" s="25"/>
      <c r="H269" s="25"/>
      <c r="I269" s="25"/>
      <c r="J269" s="25"/>
      <c r="K269" s="25"/>
      <c r="L269" s="65">
        <f t="shared" si="16"/>
        <v>3</v>
      </c>
      <c r="M269" s="26"/>
      <c r="N269" s="65">
        <f t="shared" si="13"/>
        <v>0</v>
      </c>
      <c r="O269" s="25"/>
      <c r="P269" s="65">
        <v>3</v>
      </c>
    </row>
    <row r="270" spans="1:16" x14ac:dyDescent="0.25">
      <c r="A270" s="57"/>
      <c r="B270" s="58"/>
      <c r="C270" s="59"/>
      <c r="D270" s="60"/>
      <c r="E270" s="60"/>
      <c r="F270" s="60"/>
      <c r="G270" s="60"/>
      <c r="H270" s="60"/>
      <c r="I270" s="60"/>
      <c r="J270" s="60"/>
      <c r="K270" s="60"/>
      <c r="L270" s="69"/>
      <c r="M270" s="70"/>
      <c r="N270" s="69">
        <f t="shared" si="13"/>
        <v>0</v>
      </c>
      <c r="O270" s="60"/>
      <c r="P270" s="69"/>
    </row>
    <row r="271" spans="1:16" ht="18" x14ac:dyDescent="0.4">
      <c r="A271" s="3"/>
      <c r="B271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4"/>
  <sheetViews>
    <sheetView zoomScaleNormal="100" zoomScaleSheetLayoutView="160" workbookViewId="0">
      <pane xSplit="2" ySplit="6" topLeftCell="C200" activePane="bottomRight" state="frozen"/>
      <selection activeCell="I249" sqref="I249"/>
      <selection pane="topRight" activeCell="I249" sqref="I249"/>
      <selection pane="bottomLeft" activeCell="I249" sqref="I249"/>
      <selection pane="bottomRight" activeCell="A212" activeCellId="2" sqref="A210:XFD210 A211:XFD211 A212:XFD212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340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VLOOKUP(B8,'13.11'!B8:P269,15,0)</f>
        <v>0</v>
      </c>
      <c r="E8" s="30"/>
      <c r="F8" s="30"/>
      <c r="G8" s="30">
        <v>4</v>
      </c>
      <c r="H8" s="30"/>
      <c r="I8" s="29"/>
      <c r="J8" s="29"/>
      <c r="K8" s="29"/>
      <c r="L8" s="66">
        <f t="shared" ref="L8:L71" si="0">D8+G8+H8-I8-J8-K8-M8</f>
        <v>0</v>
      </c>
      <c r="M8" s="30">
        <v>4</v>
      </c>
      <c r="N8" s="66">
        <f t="shared" ref="N8:N71" si="1">P8-L8</f>
        <v>0</v>
      </c>
      <c r="O8" s="29"/>
      <c r="P8" s="66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VLOOKUP(B9,'13.11'!B9:P270,15,0)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66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VLOOKUP(B10,'13.11'!B10:P271,15,0)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66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VLOOKUP(B11,'13.11'!B11:P272,15,0)</f>
        <v>0</v>
      </c>
      <c r="E11" s="30"/>
      <c r="F11" s="30"/>
      <c r="G11" s="30">
        <v>6</v>
      </c>
      <c r="H11" s="30"/>
      <c r="I11" s="29"/>
      <c r="J11" s="29"/>
      <c r="K11" s="29"/>
      <c r="L11" s="66">
        <f t="shared" si="0"/>
        <v>0</v>
      </c>
      <c r="M11" s="30">
        <v>6</v>
      </c>
      <c r="N11" s="66">
        <f t="shared" si="1"/>
        <v>0</v>
      </c>
      <c r="O11" s="29"/>
      <c r="P11" s="66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VLOOKUP(B12,'13.11'!B12:P273,15,0)</f>
        <v>0</v>
      </c>
      <c r="E12" s="30"/>
      <c r="F12" s="30"/>
      <c r="G12" s="30">
        <v>4</v>
      </c>
      <c r="H12" s="30"/>
      <c r="I12" s="29"/>
      <c r="J12" s="29"/>
      <c r="K12" s="29"/>
      <c r="L12" s="66">
        <f t="shared" si="0"/>
        <v>0</v>
      </c>
      <c r="M12" s="30">
        <v>4</v>
      </c>
      <c r="N12" s="66">
        <f t="shared" si="1"/>
        <v>0</v>
      </c>
      <c r="O12" s="29"/>
      <c r="P12" s="66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VLOOKUP(B13,'13.11'!B13:P274,15,0)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66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VLOOKUP(B14,'13.11'!B14:P275,15,0)</f>
        <v>0</v>
      </c>
      <c r="E14" s="30"/>
      <c r="F14" s="30"/>
      <c r="G14" s="30">
        <v>4</v>
      </c>
      <c r="H14" s="30"/>
      <c r="I14" s="29"/>
      <c r="J14" s="29"/>
      <c r="K14" s="29">
        <v>1</v>
      </c>
      <c r="L14" s="66">
        <f t="shared" si="0"/>
        <v>0</v>
      </c>
      <c r="M14" s="30">
        <v>3</v>
      </c>
      <c r="N14" s="66">
        <f t="shared" si="1"/>
        <v>0</v>
      </c>
      <c r="O14" s="29"/>
      <c r="P14" s="66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VLOOKUP(B15,'13.11'!B15:P276,15,0)</f>
        <v>0</v>
      </c>
      <c r="E15" s="30"/>
      <c r="F15" s="30"/>
      <c r="G15" s="30">
        <v>6</v>
      </c>
      <c r="H15" s="30"/>
      <c r="I15" s="29"/>
      <c r="J15" s="29"/>
      <c r="K15" s="29">
        <v>4</v>
      </c>
      <c r="L15" s="66">
        <f t="shared" si="0"/>
        <v>0</v>
      </c>
      <c r="M15" s="30">
        <v>2</v>
      </c>
      <c r="N15" s="66">
        <f t="shared" si="1"/>
        <v>0</v>
      </c>
      <c r="O15" s="29"/>
      <c r="P15" s="66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VLOOKUP(B16,'13.11'!B16:P277,15,0)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66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VLOOKUP(B17,'13.11'!B17:P278,15,0)</f>
        <v>0</v>
      </c>
      <c r="E17" s="30"/>
      <c r="F17" s="30"/>
      <c r="G17" s="30">
        <v>6</v>
      </c>
      <c r="H17" s="30"/>
      <c r="I17" s="29"/>
      <c r="J17" s="29"/>
      <c r="K17" s="29">
        <v>2</v>
      </c>
      <c r="L17" s="66">
        <f t="shared" si="0"/>
        <v>0</v>
      </c>
      <c r="M17" s="30">
        <v>4</v>
      </c>
      <c r="N17" s="66">
        <f t="shared" si="1"/>
        <v>0</v>
      </c>
      <c r="O17" s="29"/>
      <c r="P17" s="66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VLOOKUP(B18,'13.11'!B18:P279,15,0)</f>
        <v>0</v>
      </c>
      <c r="E18" s="30"/>
      <c r="F18" s="30"/>
      <c r="G18" s="30">
        <v>6</v>
      </c>
      <c r="H18" s="30"/>
      <c r="I18" s="29"/>
      <c r="J18" s="29"/>
      <c r="K18" s="29">
        <v>2</v>
      </c>
      <c r="L18" s="66">
        <f t="shared" si="0"/>
        <v>0</v>
      </c>
      <c r="M18" s="30">
        <v>4</v>
      </c>
      <c r="N18" s="66">
        <f t="shared" si="1"/>
        <v>0</v>
      </c>
      <c r="O18" s="29"/>
      <c r="P18" s="66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VLOOKUP(B19,'13.11'!B19:P280,15,0)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66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VLOOKUP(B20,'13.11'!B20:P281,15,0)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VLOOKUP(B21,'13.11'!B21:P282,15,0)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VLOOKUP(B22,'13.11'!B22:P283,15,0)</f>
        <v>0</v>
      </c>
      <c r="E22" s="30"/>
      <c r="F22" s="30"/>
      <c r="G22" s="30">
        <v>12</v>
      </c>
      <c r="H22" s="30"/>
      <c r="I22" s="29"/>
      <c r="J22" s="29"/>
      <c r="K22" s="29"/>
      <c r="L22" s="66">
        <f t="shared" si="0"/>
        <v>11</v>
      </c>
      <c r="M22" s="30">
        <v>1</v>
      </c>
      <c r="N22" s="66">
        <f t="shared" si="1"/>
        <v>-1</v>
      </c>
      <c r="O22" s="29"/>
      <c r="P22" s="66">
        <v>10</v>
      </c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VLOOKUP(B23,'13.11'!B23:P284,15,0)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66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VLOOKUP(B24,'13.11'!B24:P285,15,0)</f>
        <v>0</v>
      </c>
      <c r="E24" s="30"/>
      <c r="F24" s="30"/>
      <c r="G24" s="30">
        <v>4</v>
      </c>
      <c r="H24" s="30"/>
      <c r="I24" s="29"/>
      <c r="J24" s="29"/>
      <c r="K24" s="29"/>
      <c r="L24" s="66">
        <f t="shared" si="0"/>
        <v>0</v>
      </c>
      <c r="M24" s="30">
        <v>4</v>
      </c>
      <c r="N24" s="66">
        <f t="shared" si="1"/>
        <v>0</v>
      </c>
      <c r="O24" s="29"/>
      <c r="P24" s="66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VLOOKUP(B25,'13.11'!B25:P286,15,0)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66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VLOOKUP(B26,'13.11'!B26:P287,15,0)</f>
        <v>0</v>
      </c>
      <c r="E26" s="30"/>
      <c r="F26" s="30"/>
      <c r="G26" s="30">
        <v>6</v>
      </c>
      <c r="H26" s="30"/>
      <c r="I26" s="29"/>
      <c r="J26" s="29"/>
      <c r="K26" s="29"/>
      <c r="L26" s="66">
        <f t="shared" si="0"/>
        <v>1</v>
      </c>
      <c r="M26" s="30">
        <v>5</v>
      </c>
      <c r="N26" s="66">
        <f t="shared" si="1"/>
        <v>-1</v>
      </c>
      <c r="O26" s="29"/>
      <c r="P26" s="66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VLOOKUP(B27,'13.11'!B27:P288,15,0)</f>
        <v>0</v>
      </c>
      <c r="E27" s="30"/>
      <c r="F27" s="30"/>
      <c r="G27" s="30">
        <v>18</v>
      </c>
      <c r="H27" s="30"/>
      <c r="I27" s="29"/>
      <c r="J27" s="29"/>
      <c r="K27" s="29"/>
      <c r="L27" s="66">
        <f t="shared" si="0"/>
        <v>18</v>
      </c>
      <c r="M27" s="30"/>
      <c r="N27" s="66">
        <f t="shared" si="1"/>
        <v>0</v>
      </c>
      <c r="O27" s="29"/>
      <c r="P27" s="66">
        <v>18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VLOOKUP(B28,'13.11'!B28:P289,15,0)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66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VLOOKUP(B29,'13.11'!B29:P290,15,0)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VLOOKUP(B30,'13.11'!B30:P291,15,0)</f>
        <v>0</v>
      </c>
      <c r="E30" s="30"/>
      <c r="F30" s="30"/>
      <c r="G30" s="30">
        <v>4</v>
      </c>
      <c r="H30" s="30"/>
      <c r="I30" s="29"/>
      <c r="J30" s="29"/>
      <c r="K30" s="29"/>
      <c r="L30" s="66">
        <f t="shared" si="0"/>
        <v>0</v>
      </c>
      <c r="M30" s="30">
        <v>4</v>
      </c>
      <c r="N30" s="66">
        <f t="shared" si="1"/>
        <v>0</v>
      </c>
      <c r="O30" s="29"/>
      <c r="P30" s="66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VLOOKUP(B31,'13.11'!B31:P292,15,0)</f>
        <v>0</v>
      </c>
      <c r="E31" s="30"/>
      <c r="F31" s="30"/>
      <c r="G31" s="30">
        <v>6</v>
      </c>
      <c r="H31" s="30"/>
      <c r="I31" s="29"/>
      <c r="J31" s="29"/>
      <c r="K31" s="29">
        <v>1</v>
      </c>
      <c r="L31" s="66">
        <f t="shared" si="0"/>
        <v>0</v>
      </c>
      <c r="M31" s="30">
        <v>5</v>
      </c>
      <c r="N31" s="66">
        <f t="shared" si="1"/>
        <v>0</v>
      </c>
      <c r="O31" s="29"/>
      <c r="P31" s="66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VLOOKUP(B32,'13.11'!B32:P293,15,0)</f>
        <v>0</v>
      </c>
      <c r="E32" s="30"/>
      <c r="F32" s="30"/>
      <c r="G32" s="30">
        <v>6</v>
      </c>
      <c r="H32" s="30"/>
      <c r="I32" s="29"/>
      <c r="J32" s="29"/>
      <c r="K32" s="29"/>
      <c r="L32" s="66">
        <f t="shared" si="0"/>
        <v>-1</v>
      </c>
      <c r="M32" s="30">
        <v>7</v>
      </c>
      <c r="N32" s="66">
        <f t="shared" si="1"/>
        <v>1</v>
      </c>
      <c r="O32" s="29"/>
      <c r="P32" s="66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VLOOKUP(B33,'13.11'!B33:P294,15,0)</f>
        <v>0</v>
      </c>
      <c r="E33" s="30"/>
      <c r="F33" s="30"/>
      <c r="G33" s="30">
        <v>6</v>
      </c>
      <c r="H33" s="30"/>
      <c r="I33" s="29"/>
      <c r="J33" s="29"/>
      <c r="K33" s="29"/>
      <c r="L33" s="66">
        <f t="shared" si="0"/>
        <v>1</v>
      </c>
      <c r="M33" s="30">
        <v>5</v>
      </c>
      <c r="N33" s="66">
        <f t="shared" si="1"/>
        <v>-1</v>
      </c>
      <c r="O33" s="29"/>
      <c r="P33" s="66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VLOOKUP(B34,'13.11'!B34:P295,15,0)</f>
        <v>0</v>
      </c>
      <c r="E34" s="30"/>
      <c r="F34" s="30"/>
      <c r="G34" s="30">
        <v>4</v>
      </c>
      <c r="H34" s="30"/>
      <c r="I34" s="29"/>
      <c r="J34" s="29"/>
      <c r="K34" s="29"/>
      <c r="L34" s="66">
        <f t="shared" si="0"/>
        <v>0</v>
      </c>
      <c r="M34" s="30">
        <v>4</v>
      </c>
      <c r="N34" s="66">
        <f t="shared" si="1"/>
        <v>0</v>
      </c>
      <c r="O34" s="29"/>
      <c r="P34" s="66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VLOOKUP(B35,'13.11'!B35:P296,15,0)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66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VLOOKUP(B36,'13.11'!B36:P297,15,0)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66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VLOOKUP(B37,'13.11'!B37:P298,15,0)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VLOOKUP(B38,'13.11'!B38:P299,15,0)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66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VLOOKUP(B39,'13.11'!B39:P300,15,0)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VLOOKUP(B40,'13.11'!B40:P301,15,0)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VLOOKUP(B41,'13.11'!B41:P302,15,0)</f>
        <v>0</v>
      </c>
      <c r="E41" s="30"/>
      <c r="F41" s="30"/>
      <c r="G41" s="30">
        <v>10</v>
      </c>
      <c r="H41" s="30"/>
      <c r="I41" s="29"/>
      <c r="J41" s="29"/>
      <c r="K41" s="29"/>
      <c r="L41" s="66">
        <f t="shared" si="0"/>
        <v>10</v>
      </c>
      <c r="M41" s="30"/>
      <c r="N41" s="66">
        <f t="shared" si="1"/>
        <v>-1</v>
      </c>
      <c r="O41" s="29"/>
      <c r="P41" s="66">
        <v>9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VLOOKUP(B42,'13.11'!B42:P303,15,0)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66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VLOOKUP(B43,'13.11'!B43:P304,15,0)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VLOOKUP(B44,'13.11'!B44:P305,15,0)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VLOOKUP(B45,'13.11'!B45:P306,15,0)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VLOOKUP(B46,'13.11'!B46:P307,15,0)</f>
        <v>0</v>
      </c>
      <c r="E46" s="30"/>
      <c r="F46" s="30"/>
      <c r="G46" s="30">
        <v>4</v>
      </c>
      <c r="H46" s="30"/>
      <c r="I46" s="29"/>
      <c r="J46" s="29"/>
      <c r="K46" s="29"/>
      <c r="L46" s="66">
        <f t="shared" si="0"/>
        <v>0</v>
      </c>
      <c r="M46" s="30">
        <v>4</v>
      </c>
      <c r="N46" s="66">
        <f t="shared" si="1"/>
        <v>0</v>
      </c>
      <c r="O46" s="29"/>
      <c r="P46" s="66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VLOOKUP(B47,'13.11'!B47:P308,15,0)</f>
        <v>0</v>
      </c>
      <c r="E47" s="30"/>
      <c r="F47" s="30"/>
      <c r="G47" s="30">
        <v>4</v>
      </c>
      <c r="H47" s="30"/>
      <c r="I47" s="29"/>
      <c r="J47" s="29"/>
      <c r="K47" s="29"/>
      <c r="L47" s="66">
        <f t="shared" si="0"/>
        <v>0</v>
      </c>
      <c r="M47" s="30">
        <v>4</v>
      </c>
      <c r="N47" s="66">
        <f t="shared" si="1"/>
        <v>0</v>
      </c>
      <c r="O47" s="29"/>
      <c r="P47" s="66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VLOOKUP(B48,'13.11'!B48:P309,15,0)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66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VLOOKUP(B49,'13.11'!B49:P310,15,0)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VLOOKUP(B50,'13.11'!B50:P311,15,0)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66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VLOOKUP(B51,'13.11'!B51:P312,15,0)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VLOOKUP(B52,'13.11'!B52:P313,15,0)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VLOOKUP(B53,'13.11'!B53:P314,15,0)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VLOOKUP(B54,'13.11'!B54:P315,15,0)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VLOOKUP(B55,'13.11'!B55:P316,15,0)</f>
        <v>0</v>
      </c>
      <c r="E55" s="30"/>
      <c r="F55" s="30"/>
      <c r="G55" s="30">
        <v>6</v>
      </c>
      <c r="H55" s="30"/>
      <c r="I55" s="29"/>
      <c r="J55" s="29"/>
      <c r="K55" s="29"/>
      <c r="L55" s="66">
        <f t="shared" si="0"/>
        <v>0</v>
      </c>
      <c r="M55" s="30">
        <v>6</v>
      </c>
      <c r="N55" s="66">
        <f t="shared" si="1"/>
        <v>0</v>
      </c>
      <c r="O55" s="29"/>
      <c r="P55" s="66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VLOOKUP(B56,'13.11'!B56:P317,15,0)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66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VLOOKUP(B57,'13.11'!B57:P318,15,0)</f>
        <v>0</v>
      </c>
      <c r="E57" s="30"/>
      <c r="F57" s="30"/>
      <c r="G57" s="30">
        <v>4</v>
      </c>
      <c r="H57" s="30"/>
      <c r="I57" s="29"/>
      <c r="J57" s="29"/>
      <c r="K57" s="29"/>
      <c r="L57" s="66">
        <f t="shared" si="0"/>
        <v>0</v>
      </c>
      <c r="M57" s="30">
        <v>4</v>
      </c>
      <c r="N57" s="66">
        <f t="shared" si="1"/>
        <v>0</v>
      </c>
      <c r="O57" s="29"/>
      <c r="P57" s="66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VLOOKUP(B58,'13.11'!B58:P319,15,0)</f>
        <v>0</v>
      </c>
      <c r="E58" s="30"/>
      <c r="F58" s="30"/>
      <c r="G58" s="30">
        <v>4</v>
      </c>
      <c r="H58" s="30"/>
      <c r="I58" s="29"/>
      <c r="J58" s="29"/>
      <c r="K58" s="29">
        <v>1</v>
      </c>
      <c r="L58" s="66">
        <f t="shared" si="0"/>
        <v>0</v>
      </c>
      <c r="M58" s="30">
        <v>3</v>
      </c>
      <c r="N58" s="66">
        <f t="shared" si="1"/>
        <v>0</v>
      </c>
      <c r="O58" s="29"/>
      <c r="P58" s="66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VLOOKUP(B59,'13.11'!B59:P320,15,0)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66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VLOOKUP(B60,'13.11'!B60:P321,15,0)</f>
        <v>0</v>
      </c>
      <c r="E60" s="30"/>
      <c r="F60" s="30"/>
      <c r="G60" s="30">
        <v>6</v>
      </c>
      <c r="H60" s="30"/>
      <c r="I60" s="29"/>
      <c r="J60" s="29"/>
      <c r="K60" s="29"/>
      <c r="L60" s="66">
        <f t="shared" si="0"/>
        <v>0</v>
      </c>
      <c r="M60" s="30">
        <v>6</v>
      </c>
      <c r="N60" s="66">
        <f t="shared" si="1"/>
        <v>0</v>
      </c>
      <c r="O60" s="29"/>
      <c r="P60" s="66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VLOOKUP(B61,'13.11'!B61:P322,15,0)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66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VLOOKUP(B62,'13.11'!B62:P323,15,0)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VLOOKUP(B63,'13.11'!B63:P324,15,0)</f>
        <v>0</v>
      </c>
      <c r="E63" s="30"/>
      <c r="F63" s="30"/>
      <c r="G63" s="30">
        <v>6</v>
      </c>
      <c r="H63" s="30"/>
      <c r="I63" s="29"/>
      <c r="J63" s="29"/>
      <c r="K63" s="29">
        <v>1</v>
      </c>
      <c r="L63" s="66">
        <f t="shared" si="0"/>
        <v>0</v>
      </c>
      <c r="M63" s="30">
        <v>5</v>
      </c>
      <c r="N63" s="66">
        <f t="shared" si="1"/>
        <v>0</v>
      </c>
      <c r="O63" s="29"/>
      <c r="P63" s="66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VLOOKUP(B64,'13.11'!B64:P325,15,0)</f>
        <v>0</v>
      </c>
      <c r="E64" s="30"/>
      <c r="F64" s="30"/>
      <c r="G64" s="30">
        <v>4</v>
      </c>
      <c r="H64" s="30"/>
      <c r="I64" s="29"/>
      <c r="J64" s="29"/>
      <c r="K64" s="29"/>
      <c r="L64" s="66">
        <f t="shared" si="0"/>
        <v>0</v>
      </c>
      <c r="M64" s="30">
        <v>4</v>
      </c>
      <c r="N64" s="66">
        <f t="shared" si="1"/>
        <v>0</v>
      </c>
      <c r="O64" s="29"/>
      <c r="P64" s="66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VLOOKUP(B65,'13.11'!B65:P326,15,0)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66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VLOOKUP(B66,'13.11'!B66:P327,15,0)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VLOOKUP(B67,'13.11'!B67:P328,15,0)</f>
        <v>0</v>
      </c>
      <c r="E67" s="30"/>
      <c r="F67" s="30"/>
      <c r="G67" s="30">
        <v>16</v>
      </c>
      <c r="H67" s="30"/>
      <c r="I67" s="29"/>
      <c r="J67" s="29"/>
      <c r="K67" s="29"/>
      <c r="L67" s="66">
        <f t="shared" si="0"/>
        <v>0</v>
      </c>
      <c r="M67" s="30">
        <v>16</v>
      </c>
      <c r="N67" s="66">
        <f t="shared" si="1"/>
        <v>0</v>
      </c>
      <c r="O67" s="29"/>
      <c r="P67" s="66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VLOOKUP(B68,'13.11'!B68:P329,15,0)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66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VLOOKUP(B69,'13.11'!B69:P330,15,0)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VLOOKUP(B70,'13.11'!B70:P331,15,0)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66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VLOOKUP(B71,'13.11'!B71:P332,15,0)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66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VLOOKUP(B72,'13.11'!B72:P333,15,0)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66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VLOOKUP(B73,'13.11'!B73:P334,15,0)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VLOOKUP(B74,'13.11'!B74:P335,15,0)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t="15.75" hidden="1" customHeight="1" x14ac:dyDescent="0.25">
      <c r="A75" s="36"/>
      <c r="B75" s="33"/>
      <c r="C75" s="34"/>
      <c r="D75" s="67" t="e">
        <f>VLOOKUP(B75,'13.11'!B75:P336,15,0)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VLOOKUP(B76,'13.11'!B76:P337,15,0)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VLOOKUP(B77,'13.11'!B77:P338,15,0)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VLOOKUP(B78,'13.11'!B78:P339,15,0)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VLOOKUP(B79,'13.11'!B79:P340,15,0)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VLOOKUP(B80,'13.11'!B80:P341,15,0)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VLOOKUP(B81,'13.11'!B81:P342,15,0)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2"/>
      <c r="B82" s="33"/>
      <c r="C82" s="34"/>
      <c r="D82" s="67" t="e">
        <f>VLOOKUP(B82,'13.11'!B82:P343,15,0)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ht="15.75" customHeight="1" x14ac:dyDescent="0.25">
      <c r="A83" s="76">
        <v>68</v>
      </c>
      <c r="B83" s="58" t="s">
        <v>344</v>
      </c>
      <c r="C83" s="59">
        <v>13000</v>
      </c>
      <c r="D83" s="67"/>
      <c r="E83" s="77"/>
      <c r="F83" s="77"/>
      <c r="G83" s="38">
        <v>28</v>
      </c>
      <c r="H83" s="70"/>
      <c r="I83" s="60"/>
      <c r="J83" s="60"/>
      <c r="K83" s="60">
        <v>13</v>
      </c>
      <c r="L83" s="69">
        <f>D83+G83+H83-I83-J83-K83-M83</f>
        <v>0</v>
      </c>
      <c r="M83" s="70">
        <v>15</v>
      </c>
      <c r="N83" s="69">
        <f>P83-L83</f>
        <v>0</v>
      </c>
      <c r="O83" s="78"/>
      <c r="P83" s="75"/>
    </row>
    <row r="84" spans="1:16" x14ac:dyDescent="0.25">
      <c r="A84" s="17"/>
      <c r="B84" s="18" t="s">
        <v>153</v>
      </c>
      <c r="C84" s="19"/>
      <c r="D84" s="67">
        <f>VLOOKUP(B84,'13.11'!B84:P344,15,0)</f>
        <v>0</v>
      </c>
      <c r="E84" s="21"/>
      <c r="F84" s="21"/>
      <c r="G84" s="21"/>
      <c r="H84" s="21"/>
      <c r="I84" s="20"/>
      <c r="J84" s="20"/>
      <c r="K84" s="20"/>
      <c r="L84" s="67"/>
      <c r="M84" s="21"/>
      <c r="N84" s="67"/>
      <c r="O84" s="20"/>
      <c r="P84" s="67"/>
    </row>
    <row r="85" spans="1:16" x14ac:dyDescent="0.25">
      <c r="A85" s="35" t="s">
        <v>17</v>
      </c>
      <c r="B85" s="27" t="s">
        <v>154</v>
      </c>
      <c r="C85" s="28">
        <v>22000</v>
      </c>
      <c r="D85" s="67">
        <f>VLOOKUP(B85,'13.11'!B85:P345,15,0)</f>
        <v>0</v>
      </c>
      <c r="E85" s="30"/>
      <c r="F85" s="30"/>
      <c r="G85" s="30"/>
      <c r="H85" s="30"/>
      <c r="I85" s="29"/>
      <c r="J85" s="29"/>
      <c r="K85" s="29"/>
      <c r="L85" s="66">
        <f>D85+G85+H85-I85-J85-K85-M85</f>
        <v>0</v>
      </c>
      <c r="M85" s="30"/>
      <c r="N85" s="66">
        <f>P85-L85</f>
        <v>0</v>
      </c>
      <c r="O85" s="29"/>
      <c r="P85" s="66"/>
    </row>
    <row r="86" spans="1:16" x14ac:dyDescent="0.25">
      <c r="A86" s="35" t="s">
        <v>19</v>
      </c>
      <c r="B86" s="27" t="s">
        <v>155</v>
      </c>
      <c r="C86" s="28">
        <v>22000</v>
      </c>
      <c r="D86" s="67">
        <f>VLOOKUP(B86,'13.11'!B86:P346,15,0)</f>
        <v>0</v>
      </c>
      <c r="E86" s="30"/>
      <c r="F86" s="30"/>
      <c r="G86" s="30"/>
      <c r="H86" s="30"/>
      <c r="I86" s="29"/>
      <c r="J86" s="29"/>
      <c r="K86" s="29"/>
      <c r="L86" s="66">
        <f t="shared" ref="L86:L103" si="4">D86+G86+H86-I86-J86-K86-M86</f>
        <v>0</v>
      </c>
      <c r="M86" s="30"/>
      <c r="N86" s="66">
        <f t="shared" ref="N86:N151" si="5">P86-L86</f>
        <v>0</v>
      </c>
      <c r="O86" s="29"/>
      <c r="P86" s="66"/>
    </row>
    <row r="87" spans="1:16" x14ac:dyDescent="0.25">
      <c r="A87" s="35" t="s">
        <v>21</v>
      </c>
      <c r="B87" s="27" t="s">
        <v>156</v>
      </c>
      <c r="C87" s="28">
        <v>48000</v>
      </c>
      <c r="D87" s="67">
        <f>VLOOKUP(B87,'13.11'!B87:P347,15,0)</f>
        <v>0</v>
      </c>
      <c r="E87" s="30"/>
      <c r="F87" s="30"/>
      <c r="G87" s="30"/>
      <c r="H87" s="30"/>
      <c r="I87" s="29"/>
      <c r="J87" s="29"/>
      <c r="K87" s="29"/>
      <c r="L87" s="66">
        <f t="shared" si="4"/>
        <v>0</v>
      </c>
      <c r="M87" s="30"/>
      <c r="N87" s="66">
        <f t="shared" si="5"/>
        <v>0</v>
      </c>
      <c r="O87" s="29"/>
      <c r="P87" s="66"/>
    </row>
    <row r="88" spans="1:16" x14ac:dyDescent="0.25">
      <c r="A88" s="35" t="s">
        <v>23</v>
      </c>
      <c r="B88" s="27" t="s">
        <v>157</v>
      </c>
      <c r="C88" s="28">
        <v>22000</v>
      </c>
      <c r="D88" s="67">
        <f>VLOOKUP(B88,'13.11'!B88:P348,15,0)</f>
        <v>0</v>
      </c>
      <c r="E88" s="30"/>
      <c r="F88" s="30"/>
      <c r="G88" s="30">
        <v>4</v>
      </c>
      <c r="H88" s="30"/>
      <c r="I88" s="29"/>
      <c r="J88" s="29"/>
      <c r="K88" s="29"/>
      <c r="L88" s="66">
        <f t="shared" si="4"/>
        <v>0</v>
      </c>
      <c r="M88" s="30">
        <v>4</v>
      </c>
      <c r="N88" s="66">
        <f t="shared" si="5"/>
        <v>0</v>
      </c>
      <c r="O88" s="29"/>
      <c r="P88" s="66"/>
    </row>
    <row r="89" spans="1:16" hidden="1" x14ac:dyDescent="0.25">
      <c r="A89" s="35" t="s">
        <v>25</v>
      </c>
      <c r="B89" s="31" t="s">
        <v>158</v>
      </c>
      <c r="C89" s="28">
        <v>13000</v>
      </c>
      <c r="D89" s="67">
        <f>VLOOKUP(B89,'13.11'!B89:P349,15,0)</f>
        <v>0</v>
      </c>
      <c r="E89" s="30"/>
      <c r="F89" s="30"/>
      <c r="G89" s="30"/>
      <c r="H89" s="30"/>
      <c r="I89" s="29"/>
      <c r="J89" s="29"/>
      <c r="K89" s="29"/>
      <c r="L89" s="66">
        <f t="shared" si="4"/>
        <v>0</v>
      </c>
      <c r="M89" s="30"/>
      <c r="N89" s="66">
        <f t="shared" si="5"/>
        <v>0</v>
      </c>
      <c r="O89" s="29"/>
      <c r="P89" s="66"/>
    </row>
    <row r="90" spans="1:16" x14ac:dyDescent="0.25">
      <c r="A90" s="35" t="s">
        <v>27</v>
      </c>
      <c r="B90" s="31" t="s">
        <v>159</v>
      </c>
      <c r="C90" s="28">
        <v>13000</v>
      </c>
      <c r="D90" s="67">
        <f>VLOOKUP(B90,'13.11'!B90:P350,15,0)</f>
        <v>0</v>
      </c>
      <c r="E90" s="30"/>
      <c r="F90" s="30"/>
      <c r="G90" s="30">
        <v>40</v>
      </c>
      <c r="H90" s="30"/>
      <c r="I90" s="29"/>
      <c r="J90" s="29"/>
      <c r="K90" s="29">
        <v>11</v>
      </c>
      <c r="L90" s="66">
        <f t="shared" si="4"/>
        <v>0</v>
      </c>
      <c r="M90" s="30">
        <v>29</v>
      </c>
      <c r="N90" s="66">
        <f t="shared" si="5"/>
        <v>0</v>
      </c>
      <c r="O90" s="29"/>
      <c r="P90" s="66"/>
    </row>
    <row r="91" spans="1:16" hidden="1" x14ac:dyDescent="0.25">
      <c r="A91" s="35" t="s">
        <v>29</v>
      </c>
      <c r="B91" s="27" t="s">
        <v>160</v>
      </c>
      <c r="C91" s="28">
        <v>24000</v>
      </c>
      <c r="D91" s="67">
        <f>VLOOKUP(B91,'13.11'!B91:P351,15,0)</f>
        <v>0</v>
      </c>
      <c r="E91" s="30"/>
      <c r="F91" s="30"/>
      <c r="G91" s="30"/>
      <c r="H91" s="30"/>
      <c r="I91" s="29"/>
      <c r="J91" s="29"/>
      <c r="K91" s="29"/>
      <c r="L91" s="66">
        <f t="shared" si="4"/>
        <v>0</v>
      </c>
      <c r="M91" s="30"/>
      <c r="N91" s="66">
        <f t="shared" si="5"/>
        <v>0</v>
      </c>
      <c r="O91" s="29"/>
      <c r="P91" s="66"/>
    </row>
    <row r="92" spans="1:16" x14ac:dyDescent="0.25">
      <c r="A92" s="35" t="s">
        <v>31</v>
      </c>
      <c r="B92" s="27" t="s">
        <v>161</v>
      </c>
      <c r="C92" s="28">
        <v>13000</v>
      </c>
      <c r="D92" s="67">
        <f>VLOOKUP(B92,'13.11'!B92:P352,15,0)</f>
        <v>0</v>
      </c>
      <c r="E92" s="30"/>
      <c r="F92" s="30"/>
      <c r="G92" s="30">
        <v>60</v>
      </c>
      <c r="H92" s="30"/>
      <c r="I92" s="29"/>
      <c r="J92" s="29"/>
      <c r="K92" s="29">
        <v>6</v>
      </c>
      <c r="L92" s="66">
        <f>D92+G92+H92-I92-J92-K92-M92-M93*3-M94*5</f>
        <v>0</v>
      </c>
      <c r="M92" s="30">
        <v>9</v>
      </c>
      <c r="N92" s="66">
        <f t="shared" si="5"/>
        <v>0</v>
      </c>
      <c r="O92" s="29"/>
      <c r="P92" s="66"/>
    </row>
    <row r="93" spans="1:16" x14ac:dyDescent="0.25">
      <c r="A93" s="35" t="s">
        <v>33</v>
      </c>
      <c r="B93" s="27" t="s">
        <v>162</v>
      </c>
      <c r="C93" s="28">
        <v>30000</v>
      </c>
      <c r="D93" s="67">
        <f>VLOOKUP(B93,'13.11'!B93:P353,15,0)</f>
        <v>0</v>
      </c>
      <c r="E93" s="30"/>
      <c r="F93" s="30"/>
      <c r="G93" s="30"/>
      <c r="H93" s="30"/>
      <c r="I93" s="29"/>
      <c r="J93" s="29"/>
      <c r="K93" s="29"/>
      <c r="L93" s="66"/>
      <c r="M93" s="30">
        <v>5</v>
      </c>
      <c r="N93" s="66"/>
      <c r="O93" s="29"/>
      <c r="P93" s="66"/>
    </row>
    <row r="94" spans="1:16" x14ac:dyDescent="0.25">
      <c r="A94" s="35" t="s">
        <v>35</v>
      </c>
      <c r="B94" s="27" t="s">
        <v>163</v>
      </c>
      <c r="C94" s="28">
        <v>45000</v>
      </c>
      <c r="D94" s="67">
        <f>VLOOKUP(B94,'13.11'!B94:P354,15,0)</f>
        <v>0</v>
      </c>
      <c r="E94" s="30"/>
      <c r="F94" s="30"/>
      <c r="G94" s="30"/>
      <c r="H94" s="30"/>
      <c r="I94" s="29"/>
      <c r="J94" s="29"/>
      <c r="K94" s="29"/>
      <c r="L94" s="66"/>
      <c r="M94" s="30">
        <v>6</v>
      </c>
      <c r="N94" s="66"/>
      <c r="O94" s="29"/>
      <c r="P94" s="66"/>
    </row>
    <row r="95" spans="1:16" hidden="1" x14ac:dyDescent="0.25">
      <c r="A95" s="35" t="s">
        <v>37</v>
      </c>
      <c r="B95" s="27" t="s">
        <v>164</v>
      </c>
      <c r="C95" s="28">
        <v>24000</v>
      </c>
      <c r="D95" s="67">
        <f>VLOOKUP(B95,'13.11'!B95:P355,15,0)</f>
        <v>0</v>
      </c>
      <c r="E95" s="30"/>
      <c r="F95" s="30"/>
      <c r="G95" s="30"/>
      <c r="H95" s="30"/>
      <c r="I95" s="29"/>
      <c r="J95" s="29"/>
      <c r="K95" s="29"/>
      <c r="L95" s="66">
        <f t="shared" si="4"/>
        <v>0</v>
      </c>
      <c r="M95" s="30"/>
      <c r="N95" s="66">
        <f t="shared" si="5"/>
        <v>0</v>
      </c>
      <c r="O95" s="29"/>
      <c r="P95" s="66"/>
    </row>
    <row r="96" spans="1:16" x14ac:dyDescent="0.25">
      <c r="A96" s="35" t="s">
        <v>39</v>
      </c>
      <c r="B96" s="27" t="s">
        <v>165</v>
      </c>
      <c r="C96" s="28">
        <v>22000</v>
      </c>
      <c r="D96" s="67">
        <f>VLOOKUP(B96,'13.11'!B96:P356,15,0)</f>
        <v>0</v>
      </c>
      <c r="E96" s="30"/>
      <c r="F96" s="30"/>
      <c r="G96" s="30"/>
      <c r="H96" s="30"/>
      <c r="I96" s="29"/>
      <c r="J96" s="29"/>
      <c r="K96" s="29"/>
      <c r="L96" s="66">
        <f t="shared" si="4"/>
        <v>0</v>
      </c>
      <c r="M96" s="30"/>
      <c r="N96" s="66">
        <f t="shared" si="5"/>
        <v>0</v>
      </c>
      <c r="O96" s="29"/>
      <c r="P96" s="66"/>
    </row>
    <row r="97" spans="1:16" hidden="1" x14ac:dyDescent="0.25">
      <c r="A97" s="35" t="s">
        <v>41</v>
      </c>
      <c r="B97" s="27" t="s">
        <v>166</v>
      </c>
      <c r="C97" s="28">
        <v>19000</v>
      </c>
      <c r="D97" s="67">
        <f>VLOOKUP(B97,'13.11'!B97:P357,15,0)</f>
        <v>0</v>
      </c>
      <c r="E97" s="30"/>
      <c r="F97" s="30"/>
      <c r="G97" s="30"/>
      <c r="H97" s="30"/>
      <c r="I97" s="29"/>
      <c r="J97" s="29"/>
      <c r="K97" s="29"/>
      <c r="L97" s="66">
        <f t="shared" si="4"/>
        <v>0</v>
      </c>
      <c r="M97" s="30"/>
      <c r="N97" s="66">
        <f t="shared" si="5"/>
        <v>0</v>
      </c>
      <c r="O97" s="29"/>
      <c r="P97" s="66"/>
    </row>
    <row r="98" spans="1:16" x14ac:dyDescent="0.25">
      <c r="A98" s="35" t="s">
        <v>43</v>
      </c>
      <c r="B98" s="27" t="s">
        <v>167</v>
      </c>
      <c r="C98" s="28">
        <v>29000</v>
      </c>
      <c r="D98" s="67">
        <f>VLOOKUP(B98,'13.11'!B98:P358,15,0)</f>
        <v>0</v>
      </c>
      <c r="E98" s="30"/>
      <c r="F98" s="30"/>
      <c r="G98" s="30">
        <v>8</v>
      </c>
      <c r="H98" s="30"/>
      <c r="I98" s="29"/>
      <c r="J98" s="29"/>
      <c r="K98" s="29"/>
      <c r="L98" s="66">
        <f t="shared" si="4"/>
        <v>8</v>
      </c>
      <c r="M98" s="30"/>
      <c r="N98" s="66">
        <f t="shared" si="5"/>
        <v>0</v>
      </c>
      <c r="O98" s="29"/>
      <c r="P98" s="66">
        <v>8</v>
      </c>
    </row>
    <row r="99" spans="1:16" x14ac:dyDescent="0.25">
      <c r="A99" s="35" t="s">
        <v>45</v>
      </c>
      <c r="B99" s="27" t="s">
        <v>168</v>
      </c>
      <c r="C99" s="28">
        <v>25000</v>
      </c>
      <c r="D99" s="67">
        <f>VLOOKUP(B99,'13.11'!B99:P359,15,0)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66"/>
    </row>
    <row r="100" spans="1:16" hidden="1" x14ac:dyDescent="0.25">
      <c r="A100" s="35" t="s">
        <v>47</v>
      </c>
      <c r="B100" s="27" t="s">
        <v>169</v>
      </c>
      <c r="C100" s="28">
        <v>20000</v>
      </c>
      <c r="D100" s="67">
        <f>VLOOKUP(B100,'13.11'!B100:P360,15,0)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4"/>
        <v>0</v>
      </c>
      <c r="M100" s="30"/>
      <c r="N100" s="66">
        <f t="shared" si="5"/>
        <v>0</v>
      </c>
      <c r="O100" s="29"/>
      <c r="P100" s="66"/>
    </row>
    <row r="101" spans="1:16" x14ac:dyDescent="0.25">
      <c r="A101" s="35" t="s">
        <v>49</v>
      </c>
      <c r="B101" s="27" t="s">
        <v>170</v>
      </c>
      <c r="C101" s="28">
        <v>24000</v>
      </c>
      <c r="D101" s="67">
        <f>VLOOKUP(B101,'13.11'!B101:P361,15,0)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4"/>
        <v>0</v>
      </c>
      <c r="M101" s="30"/>
      <c r="N101" s="66">
        <f t="shared" si="5"/>
        <v>0</v>
      </c>
      <c r="O101" s="29"/>
      <c r="P101" s="66"/>
    </row>
    <row r="102" spans="1:16" x14ac:dyDescent="0.25">
      <c r="A102" s="35" t="s">
        <v>51</v>
      </c>
      <c r="B102" s="31" t="s">
        <v>171</v>
      </c>
      <c r="C102" s="28">
        <v>20000</v>
      </c>
      <c r="D102" s="67">
        <f>VLOOKUP(B102,'13.11'!B102:P362,15,0)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4"/>
        <v>0</v>
      </c>
      <c r="M102" s="30"/>
      <c r="N102" s="66">
        <f t="shared" si="5"/>
        <v>0</v>
      </c>
      <c r="O102" s="29"/>
      <c r="P102" s="66"/>
    </row>
    <row r="103" spans="1:16" x14ac:dyDescent="0.25">
      <c r="A103" s="35" t="s">
        <v>53</v>
      </c>
      <c r="B103" s="31" t="s">
        <v>172</v>
      </c>
      <c r="C103" s="28">
        <v>20000</v>
      </c>
      <c r="D103" s="67">
        <f>VLOOKUP(B103,'13.11'!B103:P363,15,0)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4"/>
        <v>0</v>
      </c>
      <c r="M103" s="30"/>
      <c r="N103" s="66">
        <f t="shared" si="5"/>
        <v>0</v>
      </c>
      <c r="O103" s="29"/>
      <c r="P103" s="66"/>
    </row>
    <row r="104" spans="1:16" ht="15.75" hidden="1" customHeight="1" x14ac:dyDescent="0.25">
      <c r="A104" s="17"/>
      <c r="B104" s="18" t="s">
        <v>173</v>
      </c>
      <c r="C104" s="19"/>
      <c r="D104" s="67">
        <f>VLOOKUP(B104,'13.11'!B104:P364,15,0)</f>
        <v>0</v>
      </c>
      <c r="E104" s="21"/>
      <c r="F104" s="21"/>
      <c r="G104" s="21"/>
      <c r="H104" s="21"/>
      <c r="I104" s="20"/>
      <c r="J104" s="20"/>
      <c r="K104" s="20"/>
      <c r="L104" s="67">
        <f t="shared" ref="L104:L111" si="6">D104+G104+H104-I104-J104-K104</f>
        <v>0</v>
      </c>
      <c r="M104" s="21"/>
      <c r="N104" s="67">
        <f t="shared" si="5"/>
        <v>0</v>
      </c>
      <c r="O104" s="20"/>
      <c r="P104" s="67"/>
    </row>
    <row r="105" spans="1:16" ht="15.75" hidden="1" customHeight="1" x14ac:dyDescent="0.25">
      <c r="A105" s="22" t="s">
        <v>17</v>
      </c>
      <c r="B105" s="23" t="s">
        <v>174</v>
      </c>
      <c r="C105" s="24">
        <v>19000</v>
      </c>
      <c r="D105" s="67">
        <f>VLOOKUP(B105,'13.11'!B105:P365,15,0)</f>
        <v>0</v>
      </c>
      <c r="E105" s="26"/>
      <c r="F105" s="26"/>
      <c r="G105" s="26"/>
      <c r="H105" s="26"/>
      <c r="I105" s="25"/>
      <c r="J105" s="25"/>
      <c r="K105" s="25"/>
      <c r="L105" s="65">
        <f t="shared" si="6"/>
        <v>0</v>
      </c>
      <c r="M105" s="26"/>
      <c r="N105" s="65">
        <f t="shared" si="5"/>
        <v>0</v>
      </c>
      <c r="O105" s="25"/>
      <c r="P105" s="65"/>
    </row>
    <row r="106" spans="1:16" ht="15.75" hidden="1" customHeight="1" x14ac:dyDescent="0.25">
      <c r="A106" s="22" t="s">
        <v>19</v>
      </c>
      <c r="B106" s="27" t="s">
        <v>175</v>
      </c>
      <c r="C106" s="28">
        <v>16000</v>
      </c>
      <c r="D106" s="67">
        <f>VLOOKUP(B106,'13.11'!B106:P366,15,0)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5"/>
        <v>0</v>
      </c>
      <c r="O106" s="29"/>
      <c r="P106" s="66"/>
    </row>
    <row r="107" spans="1:16" ht="15.75" hidden="1" customHeight="1" x14ac:dyDescent="0.25">
      <c r="A107" s="22" t="s">
        <v>21</v>
      </c>
      <c r="B107" s="27" t="s">
        <v>176</v>
      </c>
      <c r="C107" s="28">
        <v>60000</v>
      </c>
      <c r="D107" s="67">
        <f>VLOOKUP(B107,'13.11'!B107:P367,15,0)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5"/>
        <v>0</v>
      </c>
      <c r="O107" s="29"/>
      <c r="P107" s="66"/>
    </row>
    <row r="108" spans="1:16" ht="15.75" hidden="1" customHeight="1" x14ac:dyDescent="0.25">
      <c r="A108" s="22" t="s">
        <v>23</v>
      </c>
      <c r="B108" s="27" t="s">
        <v>177</v>
      </c>
      <c r="C108" s="28">
        <v>55000</v>
      </c>
      <c r="D108" s="67">
        <f>VLOOKUP(B108,'13.11'!B108:P368,15,0)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66"/>
    </row>
    <row r="109" spans="1:16" ht="15.75" hidden="1" customHeight="1" x14ac:dyDescent="0.25">
      <c r="A109" s="22" t="s">
        <v>25</v>
      </c>
      <c r="B109" s="27" t="s">
        <v>178</v>
      </c>
      <c r="C109" s="28">
        <v>65000</v>
      </c>
      <c r="D109" s="67">
        <f>VLOOKUP(B109,'13.11'!B109:P369,15,0)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66"/>
    </row>
    <row r="110" spans="1:16" ht="15.75" hidden="1" customHeight="1" x14ac:dyDescent="0.25">
      <c r="A110" s="22" t="s">
        <v>27</v>
      </c>
      <c r="B110" s="27" t="s">
        <v>179</v>
      </c>
      <c r="C110" s="28">
        <v>65000</v>
      </c>
      <c r="D110" s="67">
        <f>VLOOKUP(B110,'13.11'!B110:P370,15,0)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66"/>
    </row>
    <row r="111" spans="1:16" ht="15.75" hidden="1" customHeight="1" x14ac:dyDescent="0.25">
      <c r="A111" s="22" t="s">
        <v>29</v>
      </c>
      <c r="B111" s="27" t="s">
        <v>180</v>
      </c>
      <c r="C111" s="28">
        <v>19000</v>
      </c>
      <c r="D111" s="67">
        <f>VLOOKUP(B111,'13.11'!B111:P371,15,0)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66"/>
    </row>
    <row r="112" spans="1:16" ht="15.75" customHeight="1" x14ac:dyDescent="0.25">
      <c r="A112" s="36">
        <v>20</v>
      </c>
      <c r="B112" s="100" t="s">
        <v>345</v>
      </c>
      <c r="C112" s="96">
        <v>25000</v>
      </c>
      <c r="D112" s="67">
        <v>0</v>
      </c>
      <c r="E112" s="77"/>
      <c r="F112" s="77"/>
      <c r="G112" s="77">
        <v>5</v>
      </c>
      <c r="H112" s="77"/>
      <c r="I112" s="78"/>
      <c r="J112" s="78"/>
      <c r="K112" s="78">
        <v>2</v>
      </c>
      <c r="L112" s="101">
        <f>D112+G112+H112-I112-J112-K112-M112</f>
        <v>0</v>
      </c>
      <c r="M112" s="77">
        <v>3</v>
      </c>
      <c r="N112" s="101">
        <f>P112-L112</f>
        <v>0</v>
      </c>
      <c r="O112" s="78"/>
      <c r="P112" s="101"/>
    </row>
    <row r="113" spans="1:16" x14ac:dyDescent="0.25">
      <c r="A113" s="17"/>
      <c r="B113" s="18" t="s">
        <v>181</v>
      </c>
      <c r="C113" s="19"/>
      <c r="D113" s="67">
        <f>VLOOKUP(B113,'13.11'!B113:P372,15,0)</f>
        <v>0</v>
      </c>
      <c r="E113" s="21"/>
      <c r="F113" s="21"/>
      <c r="G113" s="21"/>
      <c r="H113" s="21"/>
      <c r="I113" s="20"/>
      <c r="J113" s="20"/>
      <c r="K113" s="20"/>
      <c r="L113" s="67"/>
      <c r="M113" s="21"/>
      <c r="N113" s="67"/>
      <c r="O113" s="20"/>
      <c r="P113" s="67"/>
    </row>
    <row r="114" spans="1:16" x14ac:dyDescent="0.25">
      <c r="A114" s="39">
        <v>1</v>
      </c>
      <c r="B114" s="23" t="s">
        <v>182</v>
      </c>
      <c r="C114" s="24">
        <v>28000</v>
      </c>
      <c r="D114" s="67">
        <f>VLOOKUP(B114,'13.11'!B114:P373,15,0)</f>
        <v>0</v>
      </c>
      <c r="E114" s="26"/>
      <c r="F114" s="26"/>
      <c r="G114" s="26">
        <v>3</v>
      </c>
      <c r="H114" s="26"/>
      <c r="I114" s="25"/>
      <c r="J114" s="25">
        <v>1</v>
      </c>
      <c r="K114" s="25"/>
      <c r="L114" s="65">
        <f>D114+G114+H114-I114-J114-K114-M114</f>
        <v>1</v>
      </c>
      <c r="M114" s="26">
        <v>1</v>
      </c>
      <c r="N114" s="65">
        <f t="shared" si="5"/>
        <v>-1</v>
      </c>
      <c r="O114" s="25"/>
      <c r="P114" s="65"/>
    </row>
    <row r="115" spans="1:16" x14ac:dyDescent="0.25">
      <c r="A115" s="40">
        <v>2</v>
      </c>
      <c r="B115" s="27" t="s">
        <v>183</v>
      </c>
      <c r="C115" s="28">
        <v>28000</v>
      </c>
      <c r="D115" s="67">
        <f>VLOOKUP(B115,'13.11'!B115:P374,15,0)</f>
        <v>0</v>
      </c>
      <c r="E115" s="30"/>
      <c r="F115" s="30"/>
      <c r="G115" s="30">
        <v>8</v>
      </c>
      <c r="H115" s="30"/>
      <c r="I115" s="29"/>
      <c r="J115" s="29"/>
      <c r="K115" s="29"/>
      <c r="L115" s="66">
        <f t="shared" ref="L115:L125" si="7">D115+G115+H115-I115-J115-K115-M115</f>
        <v>0</v>
      </c>
      <c r="M115" s="30">
        <v>8</v>
      </c>
      <c r="N115" s="66">
        <f t="shared" si="5"/>
        <v>0</v>
      </c>
      <c r="O115" s="29"/>
      <c r="P115" s="66"/>
    </row>
    <row r="116" spans="1:16" x14ac:dyDescent="0.25">
      <c r="A116" s="40">
        <v>3</v>
      </c>
      <c r="B116" s="27" t="s">
        <v>184</v>
      </c>
      <c r="C116" s="28">
        <v>28000</v>
      </c>
      <c r="D116" s="67">
        <f>VLOOKUP(B116,'13.11'!B116:P375,15,0)</f>
        <v>0</v>
      </c>
      <c r="E116" s="30"/>
      <c r="F116" s="30"/>
      <c r="G116" s="30"/>
      <c r="H116" s="30"/>
      <c r="I116" s="29"/>
      <c r="J116" s="29"/>
      <c r="K116" s="29"/>
      <c r="L116" s="66">
        <f t="shared" si="7"/>
        <v>0</v>
      </c>
      <c r="M116" s="30"/>
      <c r="N116" s="66">
        <f t="shared" si="5"/>
        <v>0</v>
      </c>
      <c r="O116" s="29"/>
      <c r="P116" s="66"/>
    </row>
    <row r="117" spans="1:16" x14ac:dyDescent="0.25">
      <c r="A117" s="40">
        <v>4</v>
      </c>
      <c r="B117" s="27" t="s">
        <v>185</v>
      </c>
      <c r="C117" s="28">
        <v>28000</v>
      </c>
      <c r="D117" s="67">
        <f>VLOOKUP(B117,'13.11'!B117:P376,15,0)</f>
        <v>0</v>
      </c>
      <c r="E117" s="30"/>
      <c r="F117" s="30"/>
      <c r="G117" s="30">
        <v>4</v>
      </c>
      <c r="H117" s="30"/>
      <c r="I117" s="29"/>
      <c r="J117" s="29"/>
      <c r="K117" s="29"/>
      <c r="L117" s="66">
        <f t="shared" si="7"/>
        <v>-1</v>
      </c>
      <c r="M117" s="30">
        <v>5</v>
      </c>
      <c r="N117" s="66">
        <f t="shared" si="5"/>
        <v>1</v>
      </c>
      <c r="O117" s="29"/>
      <c r="P117" s="66"/>
    </row>
    <row r="118" spans="1:16" hidden="1" x14ac:dyDescent="0.25">
      <c r="A118" s="40">
        <v>5</v>
      </c>
      <c r="B118" s="27" t="s">
        <v>186</v>
      </c>
      <c r="C118" s="28">
        <v>30000</v>
      </c>
      <c r="D118" s="67">
        <f>VLOOKUP(B118,'13.11'!B118:P377,15,0)</f>
        <v>0</v>
      </c>
      <c r="E118" s="30"/>
      <c r="F118" s="30"/>
      <c r="G118" s="30"/>
      <c r="H118" s="30"/>
      <c r="I118" s="29"/>
      <c r="J118" s="29"/>
      <c r="K118" s="29"/>
      <c r="L118" s="66">
        <f t="shared" si="7"/>
        <v>0</v>
      </c>
      <c r="M118" s="30"/>
      <c r="N118" s="66">
        <f t="shared" si="5"/>
        <v>0</v>
      </c>
      <c r="O118" s="29"/>
      <c r="P118" s="66"/>
    </row>
    <row r="119" spans="1:16" hidden="1" x14ac:dyDescent="0.25">
      <c r="A119" s="40">
        <v>6</v>
      </c>
      <c r="B119" s="27" t="s">
        <v>187</v>
      </c>
      <c r="C119" s="28">
        <v>28000</v>
      </c>
      <c r="D119" s="67">
        <f>VLOOKUP(B119,'13.11'!B119:P378,15,0)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66"/>
    </row>
    <row r="120" spans="1:16" hidden="1" x14ac:dyDescent="0.25">
      <c r="A120" s="40">
        <v>7</v>
      </c>
      <c r="B120" s="27" t="s">
        <v>188</v>
      </c>
      <c r="C120" s="28">
        <v>19000</v>
      </c>
      <c r="D120" s="67">
        <f>VLOOKUP(B120,'13.11'!B120:P379,15,0)</f>
        <v>0</v>
      </c>
      <c r="E120" s="30"/>
      <c r="F120" s="30"/>
      <c r="G120" s="30"/>
      <c r="H120" s="30"/>
      <c r="I120" s="29"/>
      <c r="J120" s="29"/>
      <c r="K120" s="29"/>
      <c r="L120" s="66">
        <f t="shared" si="7"/>
        <v>0</v>
      </c>
      <c r="M120" s="30"/>
      <c r="N120" s="66">
        <f t="shared" si="5"/>
        <v>0</v>
      </c>
      <c r="O120" s="29"/>
      <c r="P120" s="66"/>
    </row>
    <row r="121" spans="1:16" hidden="1" x14ac:dyDescent="0.25">
      <c r="A121" s="41">
        <v>8</v>
      </c>
      <c r="B121" s="42" t="s">
        <v>189</v>
      </c>
      <c r="C121" s="43">
        <v>30000</v>
      </c>
      <c r="D121" s="67">
        <f>VLOOKUP(B121,'13.11'!B121:P380,15,0)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66"/>
    </row>
    <row r="122" spans="1:16" hidden="1" x14ac:dyDescent="0.25">
      <c r="A122" s="40">
        <v>9</v>
      </c>
      <c r="B122" s="27" t="s">
        <v>190</v>
      </c>
      <c r="C122" s="28">
        <v>28000</v>
      </c>
      <c r="D122" s="67">
        <f>VLOOKUP(B122,'13.11'!B122:P381,15,0)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66"/>
    </row>
    <row r="123" spans="1:16" hidden="1" x14ac:dyDescent="0.25">
      <c r="A123" s="40">
        <v>10</v>
      </c>
      <c r="B123" s="27" t="s">
        <v>191</v>
      </c>
      <c r="C123" s="28">
        <v>28000</v>
      </c>
      <c r="D123" s="67">
        <f>VLOOKUP(B123,'13.11'!B123:P382,15,0)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66"/>
    </row>
    <row r="124" spans="1:16" x14ac:dyDescent="0.25">
      <c r="A124" s="40">
        <v>11</v>
      </c>
      <c r="B124" s="27" t="s">
        <v>192</v>
      </c>
      <c r="C124" s="28">
        <v>28000</v>
      </c>
      <c r="D124" s="67">
        <f>VLOOKUP(B124,'13.11'!B124:P383,15,0)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7"/>
        <v>0</v>
      </c>
      <c r="M124" s="30"/>
      <c r="N124" s="66">
        <f t="shared" si="5"/>
        <v>0</v>
      </c>
      <c r="O124" s="29"/>
      <c r="P124" s="66"/>
    </row>
    <row r="125" spans="1:16" x14ac:dyDescent="0.25">
      <c r="A125" s="32"/>
      <c r="B125" s="33"/>
      <c r="C125" s="34"/>
      <c r="D125" s="67" t="e">
        <f>VLOOKUP(B125,'13.11'!B125:P384,15,0)</f>
        <v>#N/A</v>
      </c>
      <c r="E125" s="38"/>
      <c r="F125" s="38"/>
      <c r="G125" s="38"/>
      <c r="H125" s="38"/>
      <c r="I125" s="37"/>
      <c r="J125" s="37"/>
      <c r="K125" s="37"/>
      <c r="L125" s="68" t="e">
        <f t="shared" si="7"/>
        <v>#N/A</v>
      </c>
      <c r="M125" s="38"/>
      <c r="N125" s="68" t="e">
        <f t="shared" si="5"/>
        <v>#N/A</v>
      </c>
      <c r="O125" s="37"/>
      <c r="P125" s="68"/>
    </row>
    <row r="126" spans="1:16" x14ac:dyDescent="0.25">
      <c r="A126" s="44"/>
      <c r="B126" s="45" t="s">
        <v>193</v>
      </c>
      <c r="C126" s="46"/>
      <c r="D126" s="67">
        <f>VLOOKUP(B126,'13.11'!B126:P385,15,0)</f>
        <v>0</v>
      </c>
      <c r="E126" s="21"/>
      <c r="F126" s="21"/>
      <c r="G126" s="21"/>
      <c r="H126" s="21"/>
      <c r="I126" s="20"/>
      <c r="J126" s="20"/>
      <c r="K126" s="20"/>
      <c r="L126" s="67"/>
      <c r="M126" s="21"/>
      <c r="N126" s="67"/>
      <c r="O126" s="20"/>
      <c r="P126" s="67"/>
    </row>
    <row r="127" spans="1:16" x14ac:dyDescent="0.25">
      <c r="A127" s="22" t="s">
        <v>17</v>
      </c>
      <c r="B127" s="47" t="s">
        <v>194</v>
      </c>
      <c r="C127" s="24">
        <v>95000</v>
      </c>
      <c r="D127" s="67">
        <f>VLOOKUP(B127,'13.11'!B127:P386,15,0)</f>
        <v>0</v>
      </c>
      <c r="E127" s="26"/>
      <c r="F127" s="26"/>
      <c r="G127" s="26"/>
      <c r="H127" s="26"/>
      <c r="I127" s="25"/>
      <c r="J127" s="25"/>
      <c r="K127" s="25"/>
      <c r="L127" s="65">
        <f>D127+G127+H127-I127-J127-K127-M127</f>
        <v>0</v>
      </c>
      <c r="M127" s="26"/>
      <c r="N127" s="65">
        <f t="shared" si="5"/>
        <v>0</v>
      </c>
      <c r="O127" s="25"/>
      <c r="P127" s="65"/>
    </row>
    <row r="128" spans="1:16" x14ac:dyDescent="0.25">
      <c r="A128" s="35" t="s">
        <v>19</v>
      </c>
      <c r="B128" s="31" t="s">
        <v>195</v>
      </c>
      <c r="C128" s="28">
        <v>50000</v>
      </c>
      <c r="D128" s="67">
        <f>VLOOKUP(B128,'13.11'!B128:P387,15,0)</f>
        <v>0</v>
      </c>
      <c r="E128" s="30"/>
      <c r="F128" s="30"/>
      <c r="G128" s="30"/>
      <c r="H128" s="30"/>
      <c r="I128" s="29"/>
      <c r="J128" s="29"/>
      <c r="K128" s="29"/>
      <c r="L128" s="66">
        <f t="shared" ref="L128:L152" si="8">D128+G128+H128-I128-J128-K128-M128</f>
        <v>0</v>
      </c>
      <c r="M128" s="30"/>
      <c r="N128" s="66">
        <f t="shared" si="5"/>
        <v>0</v>
      </c>
      <c r="O128" s="29"/>
      <c r="P128" s="66"/>
    </row>
    <row r="129" spans="1:16" hidden="1" x14ac:dyDescent="0.25">
      <c r="A129" s="35" t="s">
        <v>21</v>
      </c>
      <c r="B129" s="27" t="s">
        <v>196</v>
      </c>
      <c r="C129" s="28">
        <v>89000</v>
      </c>
      <c r="D129" s="67">
        <f>VLOOKUP(B129,'13.11'!B129:P388,15,0)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8"/>
        <v>0</v>
      </c>
      <c r="M129" s="30"/>
      <c r="N129" s="66">
        <f t="shared" si="5"/>
        <v>0</v>
      </c>
      <c r="O129" s="29"/>
      <c r="P129" s="66"/>
    </row>
    <row r="130" spans="1:16" hidden="1" x14ac:dyDescent="0.25">
      <c r="A130" s="35" t="s">
        <v>23</v>
      </c>
      <c r="B130" s="27" t="s">
        <v>197</v>
      </c>
      <c r="C130" s="28">
        <v>49000</v>
      </c>
      <c r="D130" s="67">
        <f>VLOOKUP(B130,'13.11'!B130:P389,15,0)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8"/>
        <v>0</v>
      </c>
      <c r="M130" s="30"/>
      <c r="N130" s="66">
        <f t="shared" si="5"/>
        <v>0</v>
      </c>
      <c r="O130" s="29"/>
      <c r="P130" s="66"/>
    </row>
    <row r="131" spans="1:16" hidden="1" x14ac:dyDescent="0.25">
      <c r="A131" s="35" t="s">
        <v>25</v>
      </c>
      <c r="B131" s="27" t="s">
        <v>198</v>
      </c>
      <c r="C131" s="28">
        <v>70000</v>
      </c>
      <c r="D131" s="67">
        <f>VLOOKUP(B131,'13.11'!B131:P390,15,0)</f>
        <v>0</v>
      </c>
      <c r="E131" s="30"/>
      <c r="F131" s="30"/>
      <c r="G131" s="30"/>
      <c r="H131" s="30"/>
      <c r="I131" s="29"/>
      <c r="J131" s="29"/>
      <c r="K131" s="29"/>
      <c r="L131" s="66">
        <f t="shared" si="8"/>
        <v>0</v>
      </c>
      <c r="M131" s="30"/>
      <c r="N131" s="66">
        <f t="shared" si="5"/>
        <v>0</v>
      </c>
      <c r="O131" s="29"/>
      <c r="P131" s="66"/>
    </row>
    <row r="132" spans="1:16" hidden="1" x14ac:dyDescent="0.25">
      <c r="A132" s="35" t="s">
        <v>27</v>
      </c>
      <c r="B132" s="27" t="s">
        <v>199</v>
      </c>
      <c r="C132" s="28">
        <v>38000</v>
      </c>
      <c r="D132" s="67">
        <f>VLOOKUP(B132,'13.11'!B132:P391,15,0)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66"/>
    </row>
    <row r="133" spans="1:16" x14ac:dyDescent="0.25">
      <c r="A133" s="35" t="s">
        <v>29</v>
      </c>
      <c r="B133" s="27" t="s">
        <v>200</v>
      </c>
      <c r="C133" s="28">
        <v>55000</v>
      </c>
      <c r="D133" s="67">
        <f>VLOOKUP(B133,'13.11'!B133:P392,15,0)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66"/>
    </row>
    <row r="134" spans="1:16" x14ac:dyDescent="0.25">
      <c r="A134" s="35" t="s">
        <v>31</v>
      </c>
      <c r="B134" s="27" t="s">
        <v>201</v>
      </c>
      <c r="C134" s="28">
        <v>30000</v>
      </c>
      <c r="D134" s="67">
        <f>VLOOKUP(B134,'13.11'!B134:P393,15,0)</f>
        <v>7</v>
      </c>
      <c r="E134" s="30"/>
      <c r="F134" s="30"/>
      <c r="G134" s="30"/>
      <c r="H134" s="30"/>
      <c r="I134" s="29"/>
      <c r="J134" s="29"/>
      <c r="K134" s="29"/>
      <c r="L134" s="66">
        <f t="shared" si="8"/>
        <v>6</v>
      </c>
      <c r="M134" s="30">
        <v>1</v>
      </c>
      <c r="N134" s="66">
        <f t="shared" si="5"/>
        <v>0</v>
      </c>
      <c r="O134" s="29"/>
      <c r="P134" s="66">
        <v>6</v>
      </c>
    </row>
    <row r="135" spans="1:16" x14ac:dyDescent="0.25">
      <c r="A135" s="35" t="s">
        <v>33</v>
      </c>
      <c r="B135" s="27" t="s">
        <v>202</v>
      </c>
      <c r="C135" s="28">
        <v>75000</v>
      </c>
      <c r="D135" s="67">
        <f>VLOOKUP(B135,'13.11'!B135:P394,15,0)</f>
        <v>0</v>
      </c>
      <c r="E135" s="30"/>
      <c r="F135" s="30"/>
      <c r="G135" s="30"/>
      <c r="H135" s="30"/>
      <c r="I135" s="29"/>
      <c r="J135" s="29"/>
      <c r="K135" s="29"/>
      <c r="L135" s="66">
        <f t="shared" si="8"/>
        <v>0</v>
      </c>
      <c r="M135" s="30"/>
      <c r="N135" s="66">
        <f t="shared" si="5"/>
        <v>0</v>
      </c>
      <c r="O135" s="29"/>
      <c r="P135" s="66"/>
    </row>
    <row r="136" spans="1:16" x14ac:dyDescent="0.25">
      <c r="A136" s="35" t="s">
        <v>35</v>
      </c>
      <c r="B136" s="27" t="s">
        <v>203</v>
      </c>
      <c r="C136" s="28">
        <v>38000</v>
      </c>
      <c r="D136" s="67">
        <f>VLOOKUP(B136,'13.11'!B136:P395,15,0)</f>
        <v>9</v>
      </c>
      <c r="E136" s="30"/>
      <c r="F136" s="30"/>
      <c r="G136" s="30"/>
      <c r="H136" s="30"/>
      <c r="I136" s="29"/>
      <c r="J136" s="29"/>
      <c r="K136" s="29"/>
      <c r="L136" s="66">
        <f t="shared" si="8"/>
        <v>5</v>
      </c>
      <c r="M136" s="30">
        <v>4</v>
      </c>
      <c r="N136" s="66">
        <f t="shared" si="5"/>
        <v>0</v>
      </c>
      <c r="O136" s="29"/>
      <c r="P136" s="66">
        <v>5</v>
      </c>
    </row>
    <row r="137" spans="1:16" x14ac:dyDescent="0.25">
      <c r="A137" s="35" t="s">
        <v>37</v>
      </c>
      <c r="B137" s="27" t="s">
        <v>204</v>
      </c>
      <c r="C137" s="28">
        <v>60000</v>
      </c>
      <c r="D137" s="67">
        <f>VLOOKUP(B137,'13.11'!B137:P396,15,0)</f>
        <v>0</v>
      </c>
      <c r="E137" s="30"/>
      <c r="F137" s="30"/>
      <c r="G137" s="30"/>
      <c r="H137" s="30"/>
      <c r="I137" s="29"/>
      <c r="J137" s="29"/>
      <c r="K137" s="29"/>
      <c r="L137" s="66">
        <f t="shared" si="8"/>
        <v>0</v>
      </c>
      <c r="M137" s="30"/>
      <c r="N137" s="66">
        <f t="shared" si="5"/>
        <v>0</v>
      </c>
      <c r="O137" s="29"/>
      <c r="P137" s="66"/>
    </row>
    <row r="138" spans="1:16" x14ac:dyDescent="0.25">
      <c r="A138" s="35" t="s">
        <v>39</v>
      </c>
      <c r="B138" s="27" t="s">
        <v>205</v>
      </c>
      <c r="C138" s="28">
        <v>35000</v>
      </c>
      <c r="D138" s="67">
        <f>VLOOKUP(B138,'13.11'!B138:P397,15,0)</f>
        <v>0</v>
      </c>
      <c r="E138" s="30"/>
      <c r="F138" s="30"/>
      <c r="G138" s="30">
        <v>4</v>
      </c>
      <c r="H138" s="30"/>
      <c r="I138" s="29"/>
      <c r="J138" s="29"/>
      <c r="K138" s="29"/>
      <c r="L138" s="66">
        <f t="shared" si="8"/>
        <v>-1</v>
      </c>
      <c r="M138" s="30">
        <v>5</v>
      </c>
      <c r="N138" s="66">
        <f t="shared" si="5"/>
        <v>1</v>
      </c>
      <c r="O138" s="29"/>
      <c r="P138" s="66"/>
    </row>
    <row r="139" spans="1:16" x14ac:dyDescent="0.25">
      <c r="A139" s="35" t="s">
        <v>41</v>
      </c>
      <c r="B139" s="27" t="s">
        <v>206</v>
      </c>
      <c r="C139" s="28">
        <v>70000</v>
      </c>
      <c r="D139" s="67">
        <f>VLOOKUP(B139,'13.11'!B139:P398,15,0)</f>
        <v>0</v>
      </c>
      <c r="E139" s="30"/>
      <c r="F139" s="30"/>
      <c r="G139" s="30"/>
      <c r="H139" s="30"/>
      <c r="I139" s="29"/>
      <c r="J139" s="29"/>
      <c r="K139" s="29"/>
      <c r="L139" s="66">
        <f t="shared" si="8"/>
        <v>0</v>
      </c>
      <c r="M139" s="30"/>
      <c r="N139" s="66">
        <f t="shared" si="5"/>
        <v>0</v>
      </c>
      <c r="O139" s="29"/>
      <c r="P139" s="66"/>
    </row>
    <row r="140" spans="1:16" x14ac:dyDescent="0.25">
      <c r="A140" s="35" t="s">
        <v>43</v>
      </c>
      <c r="B140" s="27" t="s">
        <v>207</v>
      </c>
      <c r="C140" s="28">
        <v>38000</v>
      </c>
      <c r="D140" s="67">
        <f>VLOOKUP(B140,'13.11'!B140:P399,15,0)</f>
        <v>5</v>
      </c>
      <c r="E140" s="30"/>
      <c r="F140" s="30"/>
      <c r="G140" s="30"/>
      <c r="H140" s="30"/>
      <c r="I140" s="29"/>
      <c r="J140" s="29"/>
      <c r="K140" s="29"/>
      <c r="L140" s="66">
        <f t="shared" si="8"/>
        <v>3</v>
      </c>
      <c r="M140" s="30">
        <v>2</v>
      </c>
      <c r="N140" s="66">
        <f t="shared" si="5"/>
        <v>0</v>
      </c>
      <c r="O140" s="29"/>
      <c r="P140" s="66">
        <v>3</v>
      </c>
    </row>
    <row r="141" spans="1:16" hidden="1" x14ac:dyDescent="0.25">
      <c r="A141" s="35" t="s">
        <v>45</v>
      </c>
      <c r="B141" s="27" t="s">
        <v>208</v>
      </c>
      <c r="C141" s="28">
        <v>55000</v>
      </c>
      <c r="D141" s="67">
        <f>VLOOKUP(B141,'13.11'!B141:P400,15,0)</f>
        <v>0</v>
      </c>
      <c r="E141" s="30"/>
      <c r="F141" s="30"/>
      <c r="G141" s="30"/>
      <c r="H141" s="30"/>
      <c r="I141" s="29"/>
      <c r="J141" s="29"/>
      <c r="K141" s="29"/>
      <c r="L141" s="66">
        <f t="shared" si="8"/>
        <v>0</v>
      </c>
      <c r="M141" s="30"/>
      <c r="N141" s="66">
        <f t="shared" si="5"/>
        <v>0</v>
      </c>
      <c r="O141" s="29"/>
      <c r="P141" s="66"/>
    </row>
    <row r="142" spans="1:16" hidden="1" x14ac:dyDescent="0.25">
      <c r="A142" s="35" t="s">
        <v>47</v>
      </c>
      <c r="B142" s="27" t="s">
        <v>209</v>
      </c>
      <c r="C142" s="28">
        <v>30000</v>
      </c>
      <c r="D142" s="67">
        <f>VLOOKUP(B142,'13.11'!B142:P401,15,0)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8"/>
        <v>0</v>
      </c>
      <c r="M142" s="30"/>
      <c r="N142" s="66">
        <f t="shared" si="5"/>
        <v>0</v>
      </c>
      <c r="O142" s="29"/>
      <c r="P142" s="66"/>
    </row>
    <row r="143" spans="1:16" x14ac:dyDescent="0.25">
      <c r="A143" s="35" t="s">
        <v>45</v>
      </c>
      <c r="B143" s="27" t="s">
        <v>349</v>
      </c>
      <c r="C143" s="28">
        <v>30000</v>
      </c>
      <c r="D143" s="67">
        <v>0</v>
      </c>
      <c r="E143" s="30"/>
      <c r="F143" s="30"/>
      <c r="G143" s="30">
        <v>5</v>
      </c>
      <c r="H143" s="30"/>
      <c r="I143" s="29"/>
      <c r="J143" s="29"/>
      <c r="K143" s="29"/>
      <c r="L143" s="66">
        <f>D143+G143+H143-I143-J143-K143-M143</f>
        <v>5</v>
      </c>
      <c r="M143" s="30"/>
      <c r="N143" s="66">
        <f>P143-L143</f>
        <v>0</v>
      </c>
      <c r="O143" s="29"/>
      <c r="P143" s="66">
        <v>5</v>
      </c>
    </row>
    <row r="144" spans="1:16" x14ac:dyDescent="0.25">
      <c r="A144" s="35" t="s">
        <v>49</v>
      </c>
      <c r="B144" s="27" t="s">
        <v>210</v>
      </c>
      <c r="C144" s="28">
        <v>55000</v>
      </c>
      <c r="D144" s="67">
        <f>VLOOKUP(B144,'13.11'!B144:P402,15,0)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8"/>
        <v>0</v>
      </c>
      <c r="M144" s="30"/>
      <c r="N144" s="66">
        <f t="shared" si="5"/>
        <v>0</v>
      </c>
      <c r="O144" s="29"/>
      <c r="P144" s="66"/>
    </row>
    <row r="145" spans="1:16" x14ac:dyDescent="0.25">
      <c r="A145" s="35" t="s">
        <v>51</v>
      </c>
      <c r="B145" s="27" t="s">
        <v>211</v>
      </c>
      <c r="C145" s="28">
        <v>30000</v>
      </c>
      <c r="D145" s="67">
        <f>VLOOKUP(B145,'13.11'!B145:P403,15,0)</f>
        <v>8</v>
      </c>
      <c r="E145" s="30"/>
      <c r="F145" s="30"/>
      <c r="G145" s="30">
        <v>8</v>
      </c>
      <c r="H145" s="30"/>
      <c r="I145" s="29"/>
      <c r="J145" s="29">
        <v>6</v>
      </c>
      <c r="K145" s="29"/>
      <c r="L145" s="66">
        <f t="shared" si="8"/>
        <v>7</v>
      </c>
      <c r="M145" s="30">
        <v>3</v>
      </c>
      <c r="N145" s="66">
        <f t="shared" si="5"/>
        <v>-1</v>
      </c>
      <c r="O145" s="29"/>
      <c r="P145" s="66">
        <v>6</v>
      </c>
    </row>
    <row r="146" spans="1:16" x14ac:dyDescent="0.25">
      <c r="A146" s="35" t="s">
        <v>53</v>
      </c>
      <c r="B146" s="27" t="s">
        <v>212</v>
      </c>
      <c r="C146" s="28">
        <v>55000</v>
      </c>
      <c r="D146" s="67">
        <f>VLOOKUP(B146,'13.11'!B146:P404,15,0)</f>
        <v>0</v>
      </c>
      <c r="E146" s="30"/>
      <c r="F146" s="30"/>
      <c r="G146" s="30"/>
      <c r="H146" s="30"/>
      <c r="I146" s="29"/>
      <c r="J146" s="29"/>
      <c r="K146" s="29"/>
      <c r="L146" s="66">
        <f t="shared" si="8"/>
        <v>0</v>
      </c>
      <c r="M146" s="30"/>
      <c r="N146" s="66">
        <f t="shared" si="5"/>
        <v>0</v>
      </c>
      <c r="O146" s="29"/>
      <c r="P146" s="66"/>
    </row>
    <row r="147" spans="1:16" x14ac:dyDescent="0.25">
      <c r="A147" s="35" t="s">
        <v>55</v>
      </c>
      <c r="B147" s="27" t="s">
        <v>213</v>
      </c>
      <c r="C147" s="28">
        <v>30000</v>
      </c>
      <c r="D147" s="67">
        <f>VLOOKUP(B147,'13.11'!B147:P405,15,0)</f>
        <v>0</v>
      </c>
      <c r="E147" s="30"/>
      <c r="F147" s="30"/>
      <c r="G147" s="30">
        <v>4</v>
      </c>
      <c r="H147" s="30"/>
      <c r="I147" s="29"/>
      <c r="J147" s="29"/>
      <c r="K147" s="29"/>
      <c r="L147" s="66">
        <f t="shared" si="8"/>
        <v>2</v>
      </c>
      <c r="M147" s="30">
        <v>2</v>
      </c>
      <c r="N147" s="66">
        <f t="shared" si="5"/>
        <v>0</v>
      </c>
      <c r="O147" s="29"/>
      <c r="P147" s="66">
        <v>2</v>
      </c>
    </row>
    <row r="148" spans="1:16" x14ac:dyDescent="0.25">
      <c r="A148" s="35" t="s">
        <v>57</v>
      </c>
      <c r="B148" s="27" t="s">
        <v>214</v>
      </c>
      <c r="C148" s="28">
        <v>89000</v>
      </c>
      <c r="D148" s="67">
        <f>VLOOKUP(B148,'13.11'!B148:P406,15,0)</f>
        <v>0</v>
      </c>
      <c r="E148" s="30"/>
      <c r="F148" s="30"/>
      <c r="G148" s="30">
        <v>10</v>
      </c>
      <c r="H148" s="30"/>
      <c r="I148" s="29"/>
      <c r="J148" s="29"/>
      <c r="K148" s="29"/>
      <c r="L148" s="66">
        <f t="shared" si="8"/>
        <v>10</v>
      </c>
      <c r="M148" s="30"/>
      <c r="N148" s="66">
        <f t="shared" si="5"/>
        <v>0</v>
      </c>
      <c r="O148" s="29"/>
      <c r="P148" s="66">
        <v>10</v>
      </c>
    </row>
    <row r="149" spans="1:16" hidden="1" x14ac:dyDescent="0.25">
      <c r="A149" s="35"/>
      <c r="B149" s="27"/>
      <c r="C149" s="28"/>
      <c r="D149" s="67" t="e">
        <f>VLOOKUP(B149,'13.11'!B149:P407,15,0)</f>
        <v>#N/A</v>
      </c>
      <c r="E149" s="30"/>
      <c r="F149" s="30"/>
      <c r="G149" s="30"/>
      <c r="H149" s="30"/>
      <c r="I149" s="29"/>
      <c r="J149" s="29"/>
      <c r="K149" s="29"/>
      <c r="L149" s="66" t="e">
        <f t="shared" si="8"/>
        <v>#N/A</v>
      </c>
      <c r="M149" s="30"/>
      <c r="N149" s="66" t="e">
        <f t="shared" si="5"/>
        <v>#N/A</v>
      </c>
      <c r="O149" s="29"/>
      <c r="P149" s="66"/>
    </row>
    <row r="150" spans="1:16" hidden="1" x14ac:dyDescent="0.25">
      <c r="A150" s="35"/>
      <c r="B150" s="27"/>
      <c r="C150" s="28"/>
      <c r="D150" s="67" t="e">
        <f>VLOOKUP(B150,'13.11'!B150:P408,15,0)</f>
        <v>#N/A</v>
      </c>
      <c r="E150" s="30"/>
      <c r="F150" s="30"/>
      <c r="G150" s="30"/>
      <c r="H150" s="30"/>
      <c r="I150" s="29"/>
      <c r="J150" s="29"/>
      <c r="K150" s="29"/>
      <c r="L150" s="66" t="e">
        <f t="shared" si="8"/>
        <v>#N/A</v>
      </c>
      <c r="M150" s="30"/>
      <c r="N150" s="66" t="e">
        <f t="shared" si="5"/>
        <v>#N/A</v>
      </c>
      <c r="O150" s="29"/>
      <c r="P150" s="66"/>
    </row>
    <row r="151" spans="1:16" hidden="1" x14ac:dyDescent="0.25">
      <c r="A151" s="35"/>
      <c r="B151" s="27"/>
      <c r="C151" s="28"/>
      <c r="D151" s="67" t="e">
        <f>VLOOKUP(B151,'13.11'!B151:P409,15,0)</f>
        <v>#N/A</v>
      </c>
      <c r="E151" s="30"/>
      <c r="F151" s="30"/>
      <c r="G151" s="30"/>
      <c r="H151" s="30"/>
      <c r="I151" s="29"/>
      <c r="J151" s="29"/>
      <c r="K151" s="29"/>
      <c r="L151" s="66" t="e">
        <f t="shared" si="8"/>
        <v>#N/A</v>
      </c>
      <c r="M151" s="30"/>
      <c r="N151" s="66" t="e">
        <f t="shared" si="5"/>
        <v>#N/A</v>
      </c>
      <c r="O151" s="29"/>
      <c r="P151" s="66"/>
    </row>
    <row r="152" spans="1:16" hidden="1" x14ac:dyDescent="0.25">
      <c r="A152" s="35"/>
      <c r="B152" s="27"/>
      <c r="C152" s="28"/>
      <c r="D152" s="67" t="e">
        <f>VLOOKUP(B152,'13.11'!B152:P410,15,0)</f>
        <v>#N/A</v>
      </c>
      <c r="E152" s="30"/>
      <c r="F152" s="30"/>
      <c r="G152" s="30"/>
      <c r="H152" s="30"/>
      <c r="I152" s="29"/>
      <c r="J152" s="29"/>
      <c r="K152" s="29"/>
      <c r="L152" s="66" t="e">
        <f t="shared" si="8"/>
        <v>#N/A</v>
      </c>
      <c r="M152" s="30"/>
      <c r="N152" s="66" t="e">
        <f t="shared" ref="N152:N219" si="9">P152-L152</f>
        <v>#N/A</v>
      </c>
      <c r="O152" s="29"/>
      <c r="P152" s="66"/>
    </row>
    <row r="153" spans="1:16" x14ac:dyDescent="0.25">
      <c r="A153" s="17"/>
      <c r="B153" s="18" t="s">
        <v>215</v>
      </c>
      <c r="C153" s="19"/>
      <c r="D153" s="67">
        <f>VLOOKUP(B153,'13.11'!B153:P411,15,0)</f>
        <v>0</v>
      </c>
      <c r="E153" s="20"/>
      <c r="F153" s="20"/>
      <c r="G153" s="20"/>
      <c r="H153" s="20"/>
      <c r="I153" s="20"/>
      <c r="J153" s="20"/>
      <c r="K153" s="20"/>
      <c r="L153" s="67"/>
      <c r="M153" s="21"/>
      <c r="N153" s="67"/>
      <c r="O153" s="20"/>
      <c r="P153" s="67"/>
    </row>
    <row r="154" spans="1:16" x14ac:dyDescent="0.25">
      <c r="A154" s="22" t="s">
        <v>17</v>
      </c>
      <c r="B154" s="23" t="s">
        <v>216</v>
      </c>
      <c r="C154" s="24">
        <v>390000</v>
      </c>
      <c r="D154" s="67">
        <f>VLOOKUP(B154,'13.11'!B154:P412,15,0)</f>
        <v>1</v>
      </c>
      <c r="E154" s="30"/>
      <c r="F154" s="26"/>
      <c r="G154" s="26"/>
      <c r="H154" s="26"/>
      <c r="I154" s="25"/>
      <c r="J154" s="25"/>
      <c r="K154" s="25"/>
      <c r="L154" s="66">
        <f>D154+G154+H154-I154-J154-K154-M154</f>
        <v>1</v>
      </c>
      <c r="M154" s="26"/>
      <c r="N154" s="66">
        <f t="shared" si="9"/>
        <v>0</v>
      </c>
      <c r="O154" s="29"/>
      <c r="P154" s="66">
        <v>1</v>
      </c>
    </row>
    <row r="155" spans="1:16" x14ac:dyDescent="0.25">
      <c r="A155" s="22" t="s">
        <v>19</v>
      </c>
      <c r="B155" s="27" t="s">
        <v>217</v>
      </c>
      <c r="C155" s="28">
        <v>300000</v>
      </c>
      <c r="D155" s="67">
        <f>VLOOKUP(B155,'13.11'!B155:P413,15,0)</f>
        <v>0</v>
      </c>
      <c r="E155" s="30"/>
      <c r="F155" s="30"/>
      <c r="G155" s="30"/>
      <c r="H155" s="30"/>
      <c r="I155" s="29"/>
      <c r="J155" s="29"/>
      <c r="K155" s="29"/>
      <c r="L155" s="66">
        <f t="shared" ref="L155:L186" si="10">D155+G155+H155-I155-J155-K155-M155</f>
        <v>0</v>
      </c>
      <c r="M155" s="30"/>
      <c r="N155" s="66">
        <f t="shared" si="9"/>
        <v>0</v>
      </c>
      <c r="O155" s="29"/>
      <c r="P155" s="66"/>
    </row>
    <row r="156" spans="1:16" x14ac:dyDescent="0.25">
      <c r="A156" s="22" t="s">
        <v>21</v>
      </c>
      <c r="B156" s="27" t="s">
        <v>218</v>
      </c>
      <c r="C156" s="28">
        <v>390000</v>
      </c>
      <c r="D156" s="67">
        <f>VLOOKUP(B156,'13.11'!B156:P414,15,0)</f>
        <v>1</v>
      </c>
      <c r="E156" s="30"/>
      <c r="F156" s="30"/>
      <c r="G156" s="30"/>
      <c r="H156" s="30"/>
      <c r="I156" s="29"/>
      <c r="J156" s="29"/>
      <c r="K156" s="29"/>
      <c r="L156" s="66">
        <f t="shared" si="10"/>
        <v>1</v>
      </c>
      <c r="M156" s="30"/>
      <c r="N156" s="66">
        <f t="shared" si="9"/>
        <v>0</v>
      </c>
      <c r="O156" s="29"/>
      <c r="P156" s="66">
        <v>1</v>
      </c>
    </row>
    <row r="157" spans="1:16" x14ac:dyDescent="0.25">
      <c r="A157" s="22" t="s">
        <v>23</v>
      </c>
      <c r="B157" s="27" t="s">
        <v>219</v>
      </c>
      <c r="C157" s="28">
        <v>300000</v>
      </c>
      <c r="D157" s="67">
        <f>VLOOKUP(B157,'13.11'!B157:P415,15,0)</f>
        <v>0</v>
      </c>
      <c r="E157" s="30"/>
      <c r="F157" s="30"/>
      <c r="G157" s="30"/>
      <c r="H157" s="30"/>
      <c r="I157" s="29"/>
      <c r="J157" s="29"/>
      <c r="K157" s="29"/>
      <c r="L157" s="66">
        <f t="shared" si="10"/>
        <v>0</v>
      </c>
      <c r="M157" s="30"/>
      <c r="N157" s="66">
        <f t="shared" si="9"/>
        <v>0</v>
      </c>
      <c r="O157" s="29"/>
      <c r="P157" s="66"/>
    </row>
    <row r="158" spans="1:16" x14ac:dyDescent="0.25">
      <c r="A158" s="22" t="s">
        <v>25</v>
      </c>
      <c r="B158" s="27" t="s">
        <v>220</v>
      </c>
      <c r="C158" s="28">
        <v>390000</v>
      </c>
      <c r="D158" s="67">
        <f>VLOOKUP(B158,'13.11'!B158:P416,15,0)</f>
        <v>0</v>
      </c>
      <c r="E158" s="30"/>
      <c r="F158" s="30"/>
      <c r="G158" s="30">
        <v>2</v>
      </c>
      <c r="H158" s="30"/>
      <c r="I158" s="29"/>
      <c r="J158" s="29"/>
      <c r="K158" s="29"/>
      <c r="L158" s="66">
        <f t="shared" si="10"/>
        <v>2</v>
      </c>
      <c r="M158" s="30"/>
      <c r="N158" s="66">
        <f t="shared" si="9"/>
        <v>0</v>
      </c>
      <c r="O158" s="29"/>
      <c r="P158" s="66">
        <v>2</v>
      </c>
    </row>
    <row r="159" spans="1:16" x14ac:dyDescent="0.25">
      <c r="A159" s="22" t="s">
        <v>27</v>
      </c>
      <c r="B159" s="27" t="s">
        <v>221</v>
      </c>
      <c r="C159" s="28">
        <v>300000</v>
      </c>
      <c r="D159" s="67">
        <f>VLOOKUP(B159,'13.11'!B159:P417,15,0)</f>
        <v>0</v>
      </c>
      <c r="E159" s="30"/>
      <c r="F159" s="30"/>
      <c r="G159" s="30"/>
      <c r="H159" s="30"/>
      <c r="I159" s="29"/>
      <c r="J159" s="29"/>
      <c r="K159" s="29"/>
      <c r="L159" s="66">
        <f t="shared" si="10"/>
        <v>0</v>
      </c>
      <c r="M159" s="30"/>
      <c r="N159" s="66">
        <f t="shared" si="9"/>
        <v>0</v>
      </c>
      <c r="O159" s="29"/>
      <c r="P159" s="66"/>
    </row>
    <row r="160" spans="1:16" hidden="1" x14ac:dyDescent="0.25">
      <c r="A160" s="22" t="s">
        <v>29</v>
      </c>
      <c r="B160" s="27" t="s">
        <v>222</v>
      </c>
      <c r="C160" s="28">
        <v>300000</v>
      </c>
      <c r="D160" s="67">
        <f>VLOOKUP(B160,'13.11'!B160:P418,15,0)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0"/>
        <v>0</v>
      </c>
      <c r="M160" s="30"/>
      <c r="N160" s="66">
        <f t="shared" si="9"/>
        <v>0</v>
      </c>
      <c r="O160" s="29"/>
      <c r="P160" s="66"/>
    </row>
    <row r="161" spans="1:16" x14ac:dyDescent="0.25">
      <c r="A161" s="22" t="s">
        <v>31</v>
      </c>
      <c r="B161" s="27" t="s">
        <v>223</v>
      </c>
      <c r="C161" s="28">
        <v>220000</v>
      </c>
      <c r="D161" s="67">
        <f>VLOOKUP(B161,'13.11'!B161:P419,15,0)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/>
      <c r="N161" s="66">
        <f t="shared" si="9"/>
        <v>0</v>
      </c>
      <c r="O161" s="29"/>
      <c r="P161" s="66"/>
    </row>
    <row r="162" spans="1:16" x14ac:dyDescent="0.25">
      <c r="A162" s="22" t="s">
        <v>33</v>
      </c>
      <c r="B162" s="27" t="s">
        <v>224</v>
      </c>
      <c r="C162" s="28">
        <v>260000</v>
      </c>
      <c r="D162" s="67">
        <f>VLOOKUP(B162,'13.11'!B162:P420,15,0)</f>
        <v>2</v>
      </c>
      <c r="E162" s="30"/>
      <c r="F162" s="30"/>
      <c r="G162" s="30">
        <v>2</v>
      </c>
      <c r="H162" s="30"/>
      <c r="I162" s="29"/>
      <c r="J162" s="29"/>
      <c r="K162" s="29"/>
      <c r="L162" s="66">
        <f t="shared" si="10"/>
        <v>1</v>
      </c>
      <c r="M162" s="30">
        <v>3</v>
      </c>
      <c r="N162" s="66">
        <f t="shared" si="9"/>
        <v>0</v>
      </c>
      <c r="O162" s="29"/>
      <c r="P162" s="66">
        <v>1</v>
      </c>
    </row>
    <row r="163" spans="1:16" x14ac:dyDescent="0.25">
      <c r="A163" s="22" t="s">
        <v>35</v>
      </c>
      <c r="B163" s="27" t="s">
        <v>225</v>
      </c>
      <c r="C163" s="28">
        <v>350000</v>
      </c>
      <c r="D163" s="67">
        <f>VLOOKUP(B163,'13.11'!B163:P421,15,0)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/>
      <c r="N163" s="66">
        <f t="shared" si="9"/>
        <v>0</v>
      </c>
      <c r="O163" s="29"/>
      <c r="P163" s="66"/>
    </row>
    <row r="164" spans="1:16" x14ac:dyDescent="0.25">
      <c r="A164" s="22" t="s">
        <v>37</v>
      </c>
      <c r="B164" s="27" t="s">
        <v>226</v>
      </c>
      <c r="C164" s="28">
        <v>480000</v>
      </c>
      <c r="D164" s="67">
        <f>VLOOKUP(B164,'13.11'!B164:P422,15,0)</f>
        <v>0</v>
      </c>
      <c r="E164" s="30"/>
      <c r="F164" s="30"/>
      <c r="G164" s="30"/>
      <c r="H164" s="30"/>
      <c r="I164" s="29"/>
      <c r="J164" s="29"/>
      <c r="K164" s="29"/>
      <c r="L164" s="66">
        <f t="shared" si="10"/>
        <v>0</v>
      </c>
      <c r="M164" s="30"/>
      <c r="N164" s="66">
        <f t="shared" si="9"/>
        <v>0</v>
      </c>
      <c r="O164" s="29"/>
      <c r="P164" s="66"/>
    </row>
    <row r="165" spans="1:16" hidden="1" x14ac:dyDescent="0.25">
      <c r="A165" s="22" t="s">
        <v>39</v>
      </c>
      <c r="B165" s="27" t="s">
        <v>227</v>
      </c>
      <c r="C165" s="28">
        <v>390000</v>
      </c>
      <c r="D165" s="67">
        <f>VLOOKUP(B165,'13.11'!B165:P423,15,0)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0"/>
        <v>0</v>
      </c>
      <c r="M165" s="30"/>
      <c r="N165" s="66">
        <f t="shared" si="9"/>
        <v>0</v>
      </c>
      <c r="O165" s="29"/>
      <c r="P165" s="66"/>
    </row>
    <row r="166" spans="1:16" hidden="1" x14ac:dyDescent="0.25">
      <c r="A166" s="22" t="s">
        <v>41</v>
      </c>
      <c r="B166" s="27" t="s">
        <v>228</v>
      </c>
      <c r="C166" s="28">
        <v>300000</v>
      </c>
      <c r="D166" s="67">
        <f>VLOOKUP(B166,'13.11'!B166:P424,15,0)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0"/>
        <v>0</v>
      </c>
      <c r="M166" s="30"/>
      <c r="N166" s="66">
        <f t="shared" si="9"/>
        <v>0</v>
      </c>
      <c r="O166" s="29"/>
      <c r="P166" s="66"/>
    </row>
    <row r="167" spans="1:16" x14ac:dyDescent="0.25">
      <c r="A167" s="22" t="s">
        <v>43</v>
      </c>
      <c r="B167" s="31" t="s">
        <v>229</v>
      </c>
      <c r="C167" s="28">
        <v>120000</v>
      </c>
      <c r="D167" s="67">
        <f>VLOOKUP(B167,'13.11'!B167:P425,15,0)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0"/>
        <v>0</v>
      </c>
      <c r="M167" s="30"/>
      <c r="N167" s="66">
        <f t="shared" si="9"/>
        <v>0</v>
      </c>
      <c r="O167" s="29"/>
      <c r="P167" s="66"/>
    </row>
    <row r="168" spans="1:16" x14ac:dyDescent="0.25">
      <c r="A168" s="22" t="s">
        <v>45</v>
      </c>
      <c r="B168" s="31" t="s">
        <v>230</v>
      </c>
      <c r="C168" s="28">
        <v>300000</v>
      </c>
      <c r="D168" s="67">
        <f>VLOOKUP(B168,'13.11'!B168:P426,15,0)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66"/>
    </row>
    <row r="169" spans="1:16" x14ac:dyDescent="0.25">
      <c r="A169" s="22" t="s">
        <v>47</v>
      </c>
      <c r="B169" s="31" t="s">
        <v>231</v>
      </c>
      <c r="C169" s="28">
        <v>220000</v>
      </c>
      <c r="D169" s="67">
        <f>VLOOKUP(B169,'13.11'!B169:P427,15,0)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0"/>
        <v>0</v>
      </c>
      <c r="M169" s="30"/>
      <c r="N169" s="66">
        <f t="shared" si="9"/>
        <v>0</v>
      </c>
      <c r="O169" s="29"/>
      <c r="P169" s="66"/>
    </row>
    <row r="170" spans="1:16" x14ac:dyDescent="0.25">
      <c r="A170" s="22" t="s">
        <v>49</v>
      </c>
      <c r="B170" s="27" t="s">
        <v>232</v>
      </c>
      <c r="C170" s="28">
        <v>390000</v>
      </c>
      <c r="D170" s="67">
        <f>VLOOKUP(B170,'13.11'!B170:P428,15,0)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66"/>
    </row>
    <row r="171" spans="1:16" x14ac:dyDescent="0.25">
      <c r="A171" s="22" t="s">
        <v>51</v>
      </c>
      <c r="B171" s="27" t="s">
        <v>233</v>
      </c>
      <c r="C171" s="28">
        <v>300000</v>
      </c>
      <c r="D171" s="67">
        <f>VLOOKUP(B171,'13.11'!B171:P429,15,0)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/>
      <c r="N171" s="66">
        <f t="shared" si="9"/>
        <v>0</v>
      </c>
      <c r="O171" s="29"/>
      <c r="P171" s="66"/>
    </row>
    <row r="172" spans="1:16" x14ac:dyDescent="0.25">
      <c r="A172" s="22" t="s">
        <v>53</v>
      </c>
      <c r="B172" s="27" t="s">
        <v>234</v>
      </c>
      <c r="C172" s="28">
        <v>390000</v>
      </c>
      <c r="D172" s="67">
        <f>VLOOKUP(B172,'13.11'!B172:P430,15,0)</f>
        <v>0</v>
      </c>
      <c r="E172" s="30"/>
      <c r="F172" s="30"/>
      <c r="G172" s="30">
        <v>2</v>
      </c>
      <c r="H172" s="30"/>
      <c r="I172" s="29"/>
      <c r="J172" s="29"/>
      <c r="K172" s="29"/>
      <c r="L172" s="66">
        <f t="shared" si="10"/>
        <v>2</v>
      </c>
      <c r="M172" s="30"/>
      <c r="N172" s="66">
        <f t="shared" si="9"/>
        <v>0</v>
      </c>
      <c r="O172" s="29"/>
      <c r="P172" s="66">
        <v>2</v>
      </c>
    </row>
    <row r="173" spans="1:16" x14ac:dyDescent="0.25">
      <c r="A173" s="22" t="s">
        <v>55</v>
      </c>
      <c r="B173" s="27" t="s">
        <v>235</v>
      </c>
      <c r="C173" s="28">
        <v>300000</v>
      </c>
      <c r="D173" s="67">
        <f>VLOOKUP(B173,'13.11'!B173:P431,15,0)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0"/>
        <v>0</v>
      </c>
      <c r="M173" s="30"/>
      <c r="N173" s="66">
        <f t="shared" si="9"/>
        <v>0</v>
      </c>
      <c r="O173" s="29"/>
      <c r="P173" s="66"/>
    </row>
    <row r="174" spans="1:16" hidden="1" x14ac:dyDescent="0.25">
      <c r="A174" s="22" t="s">
        <v>57</v>
      </c>
      <c r="B174" s="27" t="s">
        <v>236</v>
      </c>
      <c r="C174" s="28">
        <v>390000</v>
      </c>
      <c r="D174" s="67">
        <f>VLOOKUP(B174,'13.11'!B174:P432,15,0)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0"/>
        <v>0</v>
      </c>
      <c r="M174" s="30"/>
      <c r="N174" s="66">
        <f t="shared" si="9"/>
        <v>0</v>
      </c>
      <c r="O174" s="29"/>
      <c r="P174" s="66"/>
    </row>
    <row r="175" spans="1:16" hidden="1" x14ac:dyDescent="0.25">
      <c r="A175" s="22" t="s">
        <v>59</v>
      </c>
      <c r="B175" s="27" t="s">
        <v>237</v>
      </c>
      <c r="C175" s="28">
        <v>390000</v>
      </c>
      <c r="D175" s="67">
        <f>VLOOKUP(B175,'13.11'!B175:P433,15,0)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66"/>
    </row>
    <row r="176" spans="1:16" x14ac:dyDescent="0.25">
      <c r="A176" s="22" t="s">
        <v>61</v>
      </c>
      <c r="B176" s="27" t="s">
        <v>238</v>
      </c>
      <c r="C176" s="28">
        <v>390000</v>
      </c>
      <c r="D176" s="67">
        <f>VLOOKUP(B176,'13.11'!B176:P434,15,0)</f>
        <v>1</v>
      </c>
      <c r="E176" s="30"/>
      <c r="F176" s="30"/>
      <c r="G176" s="30"/>
      <c r="H176" s="30"/>
      <c r="I176" s="29"/>
      <c r="J176" s="29"/>
      <c r="K176" s="29"/>
      <c r="L176" s="66">
        <f t="shared" si="10"/>
        <v>1</v>
      </c>
      <c r="M176" s="30"/>
      <c r="N176" s="66">
        <f t="shared" si="9"/>
        <v>0</v>
      </c>
      <c r="O176" s="29"/>
      <c r="P176" s="66">
        <v>1</v>
      </c>
    </row>
    <row r="177" spans="1:16" x14ac:dyDescent="0.25">
      <c r="A177" s="22" t="s">
        <v>63</v>
      </c>
      <c r="B177" s="27" t="s">
        <v>239</v>
      </c>
      <c r="C177" s="28">
        <v>300000</v>
      </c>
      <c r="D177" s="67">
        <f>VLOOKUP(B177,'13.11'!B177:P435,15,0)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0"/>
        <v>0</v>
      </c>
      <c r="M177" s="30"/>
      <c r="N177" s="66">
        <f t="shared" si="9"/>
        <v>0</v>
      </c>
      <c r="O177" s="29"/>
      <c r="P177" s="66"/>
    </row>
    <row r="178" spans="1:16" x14ac:dyDescent="0.25">
      <c r="A178" s="22" t="s">
        <v>65</v>
      </c>
      <c r="B178" s="27" t="s">
        <v>240</v>
      </c>
      <c r="C178" s="28">
        <v>390000</v>
      </c>
      <c r="D178" s="67">
        <f>VLOOKUP(B178,'13.11'!B178:P436,15,0)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0"/>
        <v>0</v>
      </c>
      <c r="M178" s="30"/>
      <c r="N178" s="66">
        <f t="shared" si="9"/>
        <v>0</v>
      </c>
      <c r="O178" s="29"/>
      <c r="P178" s="66"/>
    </row>
    <row r="179" spans="1:16" x14ac:dyDescent="0.25">
      <c r="A179" s="22" t="s">
        <v>67</v>
      </c>
      <c r="B179" s="27" t="s">
        <v>241</v>
      </c>
      <c r="C179" s="28">
        <v>300000</v>
      </c>
      <c r="D179" s="67">
        <f>VLOOKUP(B179,'13.11'!B179:P437,15,0)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0"/>
        <v>0</v>
      </c>
      <c r="M179" s="30"/>
      <c r="N179" s="66">
        <f t="shared" si="9"/>
        <v>0</v>
      </c>
      <c r="O179" s="29"/>
      <c r="P179" s="66"/>
    </row>
    <row r="180" spans="1:16" hidden="1" x14ac:dyDescent="0.25">
      <c r="A180" s="22" t="s">
        <v>69</v>
      </c>
      <c r="B180" s="33" t="s">
        <v>242</v>
      </c>
      <c r="C180" s="34">
        <v>360000</v>
      </c>
      <c r="D180" s="67">
        <f>VLOOKUP(B180,'13.11'!B180:P438,15,0)</f>
        <v>0</v>
      </c>
      <c r="E180" s="30"/>
      <c r="F180" s="38"/>
      <c r="G180" s="38"/>
      <c r="H180" s="38"/>
      <c r="I180" s="37"/>
      <c r="J180" s="37"/>
      <c r="K180" s="37"/>
      <c r="L180" s="66">
        <f t="shared" si="10"/>
        <v>0</v>
      </c>
      <c r="M180" s="38"/>
      <c r="N180" s="66">
        <f t="shared" si="9"/>
        <v>0</v>
      </c>
      <c r="O180" s="29"/>
      <c r="P180" s="66"/>
    </row>
    <row r="181" spans="1:16" x14ac:dyDescent="0.25">
      <c r="A181" s="22" t="s">
        <v>71</v>
      </c>
      <c r="B181" s="33" t="s">
        <v>243</v>
      </c>
      <c r="C181" s="34"/>
      <c r="D181" s="67">
        <f>VLOOKUP(B181,'13.11'!B181:P439,15,0)</f>
        <v>0</v>
      </c>
      <c r="E181" s="30"/>
      <c r="F181" s="38"/>
      <c r="G181" s="38"/>
      <c r="H181" s="38"/>
      <c r="I181" s="37"/>
      <c r="J181" s="37"/>
      <c r="K181" s="37"/>
      <c r="L181" s="66">
        <f t="shared" si="10"/>
        <v>0</v>
      </c>
      <c r="M181" s="38"/>
      <c r="N181" s="66">
        <f t="shared" si="9"/>
        <v>0</v>
      </c>
      <c r="O181" s="29"/>
      <c r="P181" s="66"/>
    </row>
    <row r="182" spans="1:16" x14ac:dyDescent="0.25">
      <c r="A182" s="22" t="s">
        <v>73</v>
      </c>
      <c r="B182" s="33" t="s">
        <v>244</v>
      </c>
      <c r="C182" s="34"/>
      <c r="D182" s="67">
        <f>VLOOKUP(B182,'13.11'!B182:P440,15,0)</f>
        <v>0</v>
      </c>
      <c r="E182" s="30"/>
      <c r="F182" s="38"/>
      <c r="G182" s="38"/>
      <c r="H182" s="38"/>
      <c r="I182" s="37"/>
      <c r="J182" s="37"/>
      <c r="K182" s="37"/>
      <c r="L182" s="66">
        <f t="shared" si="10"/>
        <v>0</v>
      </c>
      <c r="M182" s="38"/>
      <c r="N182" s="66">
        <f t="shared" si="9"/>
        <v>0</v>
      </c>
      <c r="O182" s="29"/>
      <c r="P182" s="66"/>
    </row>
    <row r="183" spans="1:16" x14ac:dyDescent="0.25">
      <c r="A183" s="22" t="s">
        <v>75</v>
      </c>
      <c r="B183" s="33" t="s">
        <v>245</v>
      </c>
      <c r="C183" s="34"/>
      <c r="D183" s="67">
        <f>VLOOKUP(B183,'13.11'!B183:P441,15,0)</f>
        <v>0</v>
      </c>
      <c r="E183" s="30"/>
      <c r="F183" s="38"/>
      <c r="G183" s="38"/>
      <c r="H183" s="38"/>
      <c r="I183" s="37"/>
      <c r="J183" s="37"/>
      <c r="K183" s="37"/>
      <c r="L183" s="66">
        <f t="shared" si="10"/>
        <v>0</v>
      </c>
      <c r="M183" s="38"/>
      <c r="N183" s="66">
        <f t="shared" si="9"/>
        <v>0</v>
      </c>
      <c r="O183" s="29"/>
      <c r="P183" s="66"/>
    </row>
    <row r="184" spans="1:16" x14ac:dyDescent="0.25">
      <c r="A184" s="22" t="s">
        <v>77</v>
      </c>
      <c r="B184" s="33" t="s">
        <v>246</v>
      </c>
      <c r="C184" s="34"/>
      <c r="D184" s="67">
        <f>VLOOKUP(B184,'13.11'!B184:P442,15,0)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0"/>
        <v>0</v>
      </c>
      <c r="M184" s="38"/>
      <c r="N184" s="66">
        <f t="shared" si="9"/>
        <v>0</v>
      </c>
      <c r="O184" s="29"/>
      <c r="P184" s="66"/>
    </row>
    <row r="185" spans="1:16" x14ac:dyDescent="0.25">
      <c r="A185" s="22" t="s">
        <v>79</v>
      </c>
      <c r="B185" s="33" t="s">
        <v>330</v>
      </c>
      <c r="C185" s="34"/>
      <c r="D185" s="67">
        <f>VLOOKUP(B185,'13.11'!B185:P443,15,0)</f>
        <v>0</v>
      </c>
      <c r="E185" s="30"/>
      <c r="F185" s="38"/>
      <c r="G185" s="38"/>
      <c r="H185" s="38"/>
      <c r="I185" s="37"/>
      <c r="J185" s="37"/>
      <c r="K185" s="37"/>
      <c r="L185" s="66"/>
      <c r="M185" s="38"/>
      <c r="N185" s="66"/>
      <c r="O185" s="29"/>
      <c r="P185" s="66"/>
    </row>
    <row r="186" spans="1:16" x14ac:dyDescent="0.25">
      <c r="A186" s="22" t="s">
        <v>81</v>
      </c>
      <c r="B186" s="33" t="s">
        <v>329</v>
      </c>
      <c r="C186" s="34"/>
      <c r="D186" s="67">
        <f>VLOOKUP(B186,'13.11'!B186:P444,15,0)</f>
        <v>0</v>
      </c>
      <c r="E186" s="30"/>
      <c r="F186" s="38"/>
      <c r="G186" s="38"/>
      <c r="H186" s="38"/>
      <c r="I186" s="37"/>
      <c r="J186" s="37"/>
      <c r="K186" s="37"/>
      <c r="L186" s="66">
        <f t="shared" si="10"/>
        <v>0</v>
      </c>
      <c r="M186" s="38"/>
      <c r="N186" s="66">
        <f t="shared" si="9"/>
        <v>0</v>
      </c>
      <c r="O186" s="29"/>
      <c r="P186" s="66"/>
    </row>
    <row r="187" spans="1:16" x14ac:dyDescent="0.25">
      <c r="A187" s="17"/>
      <c r="B187" s="48" t="s">
        <v>247</v>
      </c>
      <c r="C187" s="19"/>
      <c r="D187" s="67">
        <f>VLOOKUP(B187,'13.11'!B187:P445,15,0)</f>
        <v>0</v>
      </c>
      <c r="E187" s="20"/>
      <c r="F187" s="20"/>
      <c r="G187" s="20"/>
      <c r="H187" s="20"/>
      <c r="I187" s="20"/>
      <c r="J187" s="20"/>
      <c r="K187" s="20"/>
      <c r="L187" s="67"/>
      <c r="M187" s="21"/>
      <c r="N187" s="67"/>
      <c r="O187" s="20"/>
      <c r="P187" s="67"/>
    </row>
    <row r="188" spans="1:16" x14ac:dyDescent="0.25">
      <c r="A188" s="22" t="s">
        <v>17</v>
      </c>
      <c r="B188" s="23" t="s">
        <v>248</v>
      </c>
      <c r="C188" s="24">
        <v>42000</v>
      </c>
      <c r="D188" s="67">
        <f>VLOOKUP(B188,'13.11'!B188:P446,15,0)</f>
        <v>0</v>
      </c>
      <c r="E188" s="38"/>
      <c r="F188" s="38"/>
      <c r="G188" s="26"/>
      <c r="H188" s="26"/>
      <c r="I188" s="25"/>
      <c r="J188" s="25"/>
      <c r="K188" s="25"/>
      <c r="L188" s="68">
        <f>D188+G188+H188-I188-J188-K188-M188</f>
        <v>0</v>
      </c>
      <c r="M188" s="26"/>
      <c r="N188" s="68">
        <f t="shared" si="9"/>
        <v>0</v>
      </c>
      <c r="O188" s="37"/>
      <c r="P188" s="68"/>
    </row>
    <row r="189" spans="1:16" x14ac:dyDescent="0.25">
      <c r="A189" s="22" t="s">
        <v>19</v>
      </c>
      <c r="B189" s="27" t="s">
        <v>249</v>
      </c>
      <c r="C189" s="28">
        <v>36000</v>
      </c>
      <c r="D189" s="67">
        <f>VLOOKUP(B189,'13.11'!B189:P447,15,0)</f>
        <v>0</v>
      </c>
      <c r="E189" s="38"/>
      <c r="F189" s="38"/>
      <c r="G189" s="26"/>
      <c r="H189" s="26"/>
      <c r="I189" s="25"/>
      <c r="J189" s="25"/>
      <c r="K189" s="25"/>
      <c r="L189" s="68">
        <f t="shared" ref="L189:L200" si="11">D189+G189+H189-I189-J189-K189-M189</f>
        <v>0</v>
      </c>
      <c r="M189" s="26"/>
      <c r="N189" s="68">
        <f t="shared" si="9"/>
        <v>0</v>
      </c>
      <c r="O189" s="37"/>
      <c r="P189" s="68"/>
    </row>
    <row r="190" spans="1:16" x14ac:dyDescent="0.25">
      <c r="A190" s="22" t="s">
        <v>21</v>
      </c>
      <c r="B190" s="27" t="s">
        <v>250</v>
      </c>
      <c r="C190" s="28">
        <v>43000</v>
      </c>
      <c r="D190" s="67">
        <f>VLOOKUP(B190,'13.11'!B190:P448,15,0)</f>
        <v>1</v>
      </c>
      <c r="E190" s="38"/>
      <c r="F190" s="38"/>
      <c r="G190" s="26">
        <v>6</v>
      </c>
      <c r="H190" s="26"/>
      <c r="I190" s="25"/>
      <c r="J190" s="25"/>
      <c r="K190" s="25"/>
      <c r="L190" s="68">
        <f t="shared" si="11"/>
        <v>1</v>
      </c>
      <c r="M190" s="26">
        <v>6</v>
      </c>
      <c r="N190" s="68">
        <f t="shared" si="9"/>
        <v>0</v>
      </c>
      <c r="O190" s="37"/>
      <c r="P190" s="68">
        <v>1</v>
      </c>
    </row>
    <row r="191" spans="1:16" x14ac:dyDescent="0.25">
      <c r="A191" s="22" t="s">
        <v>23</v>
      </c>
      <c r="B191" s="27" t="s">
        <v>251</v>
      </c>
      <c r="C191" s="28">
        <v>12000</v>
      </c>
      <c r="D191" s="67">
        <f>VLOOKUP(B191,'13.11'!B191:P449,15,0)</f>
        <v>0</v>
      </c>
      <c r="E191" s="38"/>
      <c r="F191" s="38"/>
      <c r="G191" s="26"/>
      <c r="H191" s="26"/>
      <c r="I191" s="25"/>
      <c r="J191" s="25"/>
      <c r="K191" s="25"/>
      <c r="L191" s="68">
        <f t="shared" si="11"/>
        <v>0</v>
      </c>
      <c r="M191" s="26"/>
      <c r="N191" s="68">
        <f t="shared" si="9"/>
        <v>0</v>
      </c>
      <c r="O191" s="37"/>
      <c r="P191" s="68"/>
    </row>
    <row r="192" spans="1:16" x14ac:dyDescent="0.25">
      <c r="A192" s="22" t="s">
        <v>27</v>
      </c>
      <c r="B192" s="27" t="s">
        <v>252</v>
      </c>
      <c r="C192" s="28">
        <v>44000</v>
      </c>
      <c r="D192" s="67">
        <f>VLOOKUP(B192,'13.11'!B192:P450,15,0)</f>
        <v>9</v>
      </c>
      <c r="E192" s="38"/>
      <c r="F192" s="38"/>
      <c r="G192" s="26"/>
      <c r="H192" s="26"/>
      <c r="I192" s="25"/>
      <c r="J192" s="25"/>
      <c r="K192" s="25"/>
      <c r="L192" s="68">
        <f t="shared" si="11"/>
        <v>7</v>
      </c>
      <c r="M192" s="26">
        <v>2</v>
      </c>
      <c r="N192" s="68">
        <f t="shared" si="9"/>
        <v>0</v>
      </c>
      <c r="O192" s="37"/>
      <c r="P192" s="68">
        <v>7</v>
      </c>
    </row>
    <row r="193" spans="1:16" x14ac:dyDescent="0.25">
      <c r="A193" s="22" t="s">
        <v>29</v>
      </c>
      <c r="B193" s="27" t="s">
        <v>253</v>
      </c>
      <c r="C193" s="28">
        <v>42000</v>
      </c>
      <c r="D193" s="67">
        <f>VLOOKUP(B193,'13.11'!B193:P451,15,0)</f>
        <v>0</v>
      </c>
      <c r="E193" s="38"/>
      <c r="F193" s="38"/>
      <c r="G193" s="26"/>
      <c r="H193" s="26"/>
      <c r="I193" s="25"/>
      <c r="J193" s="25"/>
      <c r="K193" s="25"/>
      <c r="L193" s="68">
        <f t="shared" si="11"/>
        <v>0</v>
      </c>
      <c r="M193" s="26"/>
      <c r="N193" s="68">
        <f t="shared" si="9"/>
        <v>0</v>
      </c>
      <c r="O193" s="37"/>
      <c r="P193" s="68"/>
    </row>
    <row r="194" spans="1:16" x14ac:dyDescent="0.25">
      <c r="A194" s="22" t="s">
        <v>31</v>
      </c>
      <c r="B194" s="27" t="s">
        <v>254</v>
      </c>
      <c r="C194" s="28">
        <v>12000</v>
      </c>
      <c r="D194" s="67">
        <f>VLOOKUP(B194,'13.11'!B194:P452,15,0)</f>
        <v>0</v>
      </c>
      <c r="E194" s="38"/>
      <c r="F194" s="38"/>
      <c r="G194" s="25"/>
      <c r="H194" s="26"/>
      <c r="I194" s="25"/>
      <c r="J194" s="25"/>
      <c r="K194" s="25"/>
      <c r="L194" s="68">
        <f t="shared" si="11"/>
        <v>0</v>
      </c>
      <c r="M194" s="26"/>
      <c r="N194" s="68">
        <f t="shared" si="9"/>
        <v>0</v>
      </c>
      <c r="O194" s="37"/>
      <c r="P194" s="68"/>
    </row>
    <row r="195" spans="1:16" x14ac:dyDescent="0.25">
      <c r="A195" s="22" t="s">
        <v>33</v>
      </c>
      <c r="B195" s="27" t="s">
        <v>255</v>
      </c>
      <c r="C195" s="28">
        <v>43000</v>
      </c>
      <c r="D195" s="67">
        <f>VLOOKUP(B195,'13.11'!B195:P453,15,0)</f>
        <v>0</v>
      </c>
      <c r="E195" s="38"/>
      <c r="F195" s="38"/>
      <c r="G195" s="26">
        <v>9</v>
      </c>
      <c r="H195" s="26"/>
      <c r="I195" s="25"/>
      <c r="J195" s="25"/>
      <c r="K195" s="25"/>
      <c r="L195" s="68">
        <f t="shared" si="11"/>
        <v>4</v>
      </c>
      <c r="M195" s="26">
        <v>5</v>
      </c>
      <c r="N195" s="68">
        <f t="shared" si="9"/>
        <v>0</v>
      </c>
      <c r="O195" s="37"/>
      <c r="P195" s="68">
        <v>4</v>
      </c>
    </row>
    <row r="196" spans="1:16" x14ac:dyDescent="0.25">
      <c r="A196" s="22" t="s">
        <v>35</v>
      </c>
      <c r="B196" s="27" t="s">
        <v>256</v>
      </c>
      <c r="C196" s="28">
        <v>12000</v>
      </c>
      <c r="D196" s="67">
        <f>VLOOKUP(B196,'13.11'!B196:P454,15,0)</f>
        <v>0</v>
      </c>
      <c r="E196" s="38"/>
      <c r="F196" s="38"/>
      <c r="G196" s="26"/>
      <c r="H196" s="26"/>
      <c r="I196" s="25"/>
      <c r="J196" s="25"/>
      <c r="K196" s="25"/>
      <c r="L196" s="68">
        <f t="shared" si="11"/>
        <v>0</v>
      </c>
      <c r="M196" s="26"/>
      <c r="N196" s="68">
        <f t="shared" si="9"/>
        <v>0</v>
      </c>
      <c r="O196" s="37"/>
      <c r="P196" s="68"/>
    </row>
    <row r="197" spans="1:16" x14ac:dyDescent="0.25">
      <c r="A197" s="22" t="s">
        <v>37</v>
      </c>
      <c r="B197" s="27" t="s">
        <v>257</v>
      </c>
      <c r="C197" s="28">
        <v>43000</v>
      </c>
      <c r="D197" s="67">
        <f>VLOOKUP(B197,'13.11'!B197:P455,15,0)</f>
        <v>9</v>
      </c>
      <c r="E197" s="38"/>
      <c r="F197" s="38"/>
      <c r="G197" s="26"/>
      <c r="H197" s="26"/>
      <c r="I197" s="25"/>
      <c r="J197" s="25"/>
      <c r="K197" s="25"/>
      <c r="L197" s="68">
        <f t="shared" si="11"/>
        <v>4</v>
      </c>
      <c r="M197" s="26">
        <v>5</v>
      </c>
      <c r="N197" s="68">
        <f t="shared" si="9"/>
        <v>0</v>
      </c>
      <c r="O197" s="37"/>
      <c r="P197" s="68">
        <v>4</v>
      </c>
    </row>
    <row r="198" spans="1:16" x14ac:dyDescent="0.25">
      <c r="A198" s="22" t="s">
        <v>39</v>
      </c>
      <c r="B198" s="27" t="s">
        <v>258</v>
      </c>
      <c r="C198" s="28">
        <v>45000</v>
      </c>
      <c r="D198" s="67">
        <f>VLOOKUP(B198,'13.11'!B198:P456,15,0)</f>
        <v>4</v>
      </c>
      <c r="E198" s="38"/>
      <c r="F198" s="38"/>
      <c r="G198" s="25"/>
      <c r="H198" s="26"/>
      <c r="I198" s="25"/>
      <c r="J198" s="25"/>
      <c r="K198" s="25"/>
      <c r="L198" s="68">
        <f t="shared" si="11"/>
        <v>2</v>
      </c>
      <c r="M198" s="26">
        <v>2</v>
      </c>
      <c r="N198" s="68">
        <f t="shared" si="9"/>
        <v>0</v>
      </c>
      <c r="O198" s="37"/>
      <c r="P198" s="68">
        <v>2</v>
      </c>
    </row>
    <row r="199" spans="1:16" x14ac:dyDescent="0.25">
      <c r="A199" s="22" t="s">
        <v>41</v>
      </c>
      <c r="B199" s="33" t="s">
        <v>259</v>
      </c>
      <c r="C199" s="34">
        <v>45000</v>
      </c>
      <c r="D199" s="67">
        <f>VLOOKUP(B199,'13.11'!B199:P457,15,0)</f>
        <v>0</v>
      </c>
      <c r="E199" s="38"/>
      <c r="F199" s="38"/>
      <c r="G199" s="26"/>
      <c r="H199" s="26"/>
      <c r="I199" s="25"/>
      <c r="J199" s="25"/>
      <c r="K199" s="25"/>
      <c r="L199" s="68">
        <f t="shared" si="11"/>
        <v>0</v>
      </c>
      <c r="M199" s="26"/>
      <c r="N199" s="68">
        <f t="shared" si="9"/>
        <v>0</v>
      </c>
      <c r="O199" s="37"/>
      <c r="P199" s="68"/>
    </row>
    <row r="200" spans="1:16" x14ac:dyDescent="0.25">
      <c r="A200" s="35" t="s">
        <v>43</v>
      </c>
      <c r="B200" s="27" t="s">
        <v>260</v>
      </c>
      <c r="C200" s="28">
        <v>45000</v>
      </c>
      <c r="D200" s="67">
        <f>VLOOKUP(B200,'13.11'!B200:P458,15,0)</f>
        <v>0</v>
      </c>
      <c r="E200" s="30"/>
      <c r="F200" s="30"/>
      <c r="G200" s="30"/>
      <c r="H200" s="30"/>
      <c r="I200" s="29"/>
      <c r="J200" s="29"/>
      <c r="K200" s="29"/>
      <c r="L200" s="66">
        <f t="shared" si="11"/>
        <v>0</v>
      </c>
      <c r="M200" s="30"/>
      <c r="N200" s="66">
        <f t="shared" si="9"/>
        <v>0</v>
      </c>
      <c r="O200" s="29"/>
      <c r="P200" s="66"/>
    </row>
    <row r="201" spans="1:16" x14ac:dyDescent="0.25">
      <c r="A201" s="49"/>
      <c r="B201" s="50" t="s">
        <v>261</v>
      </c>
      <c r="C201" s="51"/>
      <c r="D201" s="67">
        <f>VLOOKUP(B201,'13.11'!B201:P459,15,0)</f>
        <v>0</v>
      </c>
      <c r="E201" s="52"/>
      <c r="F201" s="52"/>
      <c r="G201" s="52"/>
      <c r="H201" s="53"/>
      <c r="I201" s="52"/>
      <c r="J201" s="52"/>
      <c r="K201" s="52"/>
      <c r="L201" s="67"/>
      <c r="M201" s="21"/>
      <c r="N201" s="67"/>
      <c r="O201" s="20"/>
      <c r="P201" s="67"/>
    </row>
    <row r="202" spans="1:16" x14ac:dyDescent="0.25">
      <c r="A202" s="35" t="s">
        <v>17</v>
      </c>
      <c r="B202" s="27" t="s">
        <v>262</v>
      </c>
      <c r="C202" s="28">
        <v>20000</v>
      </c>
      <c r="D202" s="67">
        <f>VLOOKUP(B202,'13.11'!B202:P460,15,0)</f>
        <v>0</v>
      </c>
      <c r="E202" s="25"/>
      <c r="F202" s="25"/>
      <c r="G202" s="25"/>
      <c r="H202" s="25"/>
      <c r="I202" s="25"/>
      <c r="J202" s="25"/>
      <c r="K202" s="25"/>
      <c r="L202" s="65">
        <f>D202+G202+H202-I202-J202-K202-M202</f>
        <v>0</v>
      </c>
      <c r="M202" s="26"/>
      <c r="N202" s="65">
        <f t="shared" si="9"/>
        <v>0</v>
      </c>
      <c r="O202" s="25"/>
      <c r="P202" s="65"/>
    </row>
    <row r="203" spans="1:16" x14ac:dyDescent="0.25">
      <c r="A203" s="35" t="s">
        <v>19</v>
      </c>
      <c r="B203" s="27" t="s">
        <v>263</v>
      </c>
      <c r="C203" s="28">
        <v>108000</v>
      </c>
      <c r="D203" s="67">
        <f>VLOOKUP(B203,'13.11'!B203:P461,15,0)</f>
        <v>7</v>
      </c>
      <c r="E203" s="25"/>
      <c r="F203" s="25"/>
      <c r="G203" s="25"/>
      <c r="H203" s="25"/>
      <c r="I203" s="25"/>
      <c r="J203" s="25"/>
      <c r="K203" s="25"/>
      <c r="L203" s="65">
        <f>D203+G203+H203-I203-J203-K203-M203</f>
        <v>2</v>
      </c>
      <c r="M203" s="26">
        <v>5</v>
      </c>
      <c r="N203" s="65">
        <f t="shared" si="9"/>
        <v>0</v>
      </c>
      <c r="O203" s="25"/>
      <c r="P203" s="65">
        <v>2</v>
      </c>
    </row>
    <row r="204" spans="1:16" hidden="1" x14ac:dyDescent="0.25">
      <c r="A204" s="35" t="s">
        <v>21</v>
      </c>
      <c r="B204" s="27" t="s">
        <v>264</v>
      </c>
      <c r="C204" s="28">
        <v>50000</v>
      </c>
      <c r="D204" s="67">
        <f>VLOOKUP(B204,'13.11'!B204:P462,15,0)</f>
        <v>0</v>
      </c>
      <c r="E204" s="25"/>
      <c r="F204" s="25"/>
      <c r="G204" s="25"/>
      <c r="H204" s="25"/>
      <c r="I204" s="25"/>
      <c r="J204" s="25"/>
      <c r="K204" s="25"/>
      <c r="L204" s="65">
        <f t="shared" ref="L204:L228" si="12">D204+G204+H204-I204-J204-K204-M204</f>
        <v>0</v>
      </c>
      <c r="M204" s="26"/>
      <c r="N204" s="65">
        <f t="shared" si="9"/>
        <v>0</v>
      </c>
      <c r="O204" s="25"/>
      <c r="P204" s="65"/>
    </row>
    <row r="205" spans="1:16" hidden="1" x14ac:dyDescent="0.25">
      <c r="A205" s="35" t="s">
        <v>23</v>
      </c>
      <c r="B205" s="27" t="s">
        <v>265</v>
      </c>
      <c r="C205" s="28">
        <v>20000</v>
      </c>
      <c r="D205" s="67">
        <f>VLOOKUP(B205,'13.11'!B205:P463,15,0)</f>
        <v>0</v>
      </c>
      <c r="E205" s="25"/>
      <c r="F205" s="25"/>
      <c r="G205" s="25"/>
      <c r="H205" s="25"/>
      <c r="I205" s="25"/>
      <c r="J205" s="25"/>
      <c r="K205" s="25"/>
      <c r="L205" s="65">
        <f t="shared" si="12"/>
        <v>0</v>
      </c>
      <c r="M205" s="26"/>
      <c r="N205" s="65">
        <f t="shared" si="9"/>
        <v>0</v>
      </c>
      <c r="O205" s="25"/>
      <c r="P205" s="65"/>
    </row>
    <row r="206" spans="1:16" hidden="1" x14ac:dyDescent="0.25">
      <c r="A206" s="35" t="s">
        <v>25</v>
      </c>
      <c r="B206" s="27" t="s">
        <v>266</v>
      </c>
      <c r="C206" s="28">
        <v>20000</v>
      </c>
      <c r="D206" s="67">
        <f>VLOOKUP(B206,'13.11'!B206:P464,15,0)</f>
        <v>0</v>
      </c>
      <c r="E206" s="25"/>
      <c r="F206" s="25"/>
      <c r="G206" s="25"/>
      <c r="H206" s="25"/>
      <c r="I206" s="25"/>
      <c r="J206" s="25"/>
      <c r="K206" s="25"/>
      <c r="L206" s="65">
        <f t="shared" si="12"/>
        <v>0</v>
      </c>
      <c r="M206" s="26"/>
      <c r="N206" s="65">
        <f t="shared" si="9"/>
        <v>0</v>
      </c>
      <c r="O206" s="25"/>
      <c r="P206" s="65"/>
    </row>
    <row r="207" spans="1:16" hidden="1" x14ac:dyDescent="0.25">
      <c r="A207" s="35" t="s">
        <v>27</v>
      </c>
      <c r="B207" s="27" t="s">
        <v>267</v>
      </c>
      <c r="C207" s="28">
        <v>20000</v>
      </c>
      <c r="D207" s="67">
        <f>VLOOKUP(B207,'13.11'!B207:P465,15,0)</f>
        <v>0</v>
      </c>
      <c r="E207" s="25"/>
      <c r="F207" s="25"/>
      <c r="G207" s="25"/>
      <c r="H207" s="25"/>
      <c r="I207" s="25"/>
      <c r="J207" s="25"/>
      <c r="K207" s="25"/>
      <c r="L207" s="65">
        <f t="shared" si="12"/>
        <v>0</v>
      </c>
      <c r="M207" s="26"/>
      <c r="N207" s="65">
        <f t="shared" si="9"/>
        <v>0</v>
      </c>
      <c r="O207" s="25"/>
      <c r="P207" s="65"/>
    </row>
    <row r="208" spans="1:16" hidden="1" x14ac:dyDescent="0.25">
      <c r="A208" s="35" t="s">
        <v>29</v>
      </c>
      <c r="B208" s="27" t="s">
        <v>268</v>
      </c>
      <c r="C208" s="28">
        <v>50000</v>
      </c>
      <c r="D208" s="67">
        <f>VLOOKUP(B208,'13.11'!B208:P466,15,0)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65"/>
    </row>
    <row r="209" spans="1:16" hidden="1" x14ac:dyDescent="0.25">
      <c r="A209" s="35" t="s">
        <v>31</v>
      </c>
      <c r="B209" s="27" t="s">
        <v>269</v>
      </c>
      <c r="C209" s="28">
        <v>22000</v>
      </c>
      <c r="D209" s="67">
        <f>VLOOKUP(B209,'13.11'!B209:P467,15,0)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65"/>
    </row>
    <row r="210" spans="1:16" x14ac:dyDescent="0.25">
      <c r="A210" s="35" t="s">
        <v>21</v>
      </c>
      <c r="B210" s="27" t="s">
        <v>265</v>
      </c>
      <c r="C210" s="28"/>
      <c r="D210" s="67">
        <v>0</v>
      </c>
      <c r="E210" s="25"/>
      <c r="F210" s="25"/>
      <c r="G210" s="25">
        <v>10</v>
      </c>
      <c r="H210" s="25"/>
      <c r="I210" s="25"/>
      <c r="J210" s="25"/>
      <c r="K210" s="25"/>
      <c r="L210" s="65">
        <f>D210+G210+H210-I210-J210-K210-M210</f>
        <v>10</v>
      </c>
      <c r="M210" s="26"/>
      <c r="N210" s="65">
        <f t="shared" si="9"/>
        <v>0</v>
      </c>
      <c r="O210" s="25"/>
      <c r="P210" s="65">
        <v>10</v>
      </c>
    </row>
    <row r="211" spans="1:16" x14ac:dyDescent="0.25">
      <c r="A211" s="35" t="s">
        <v>23</v>
      </c>
      <c r="B211" s="27" t="s">
        <v>266</v>
      </c>
      <c r="C211" s="28"/>
      <c r="D211" s="67">
        <v>0</v>
      </c>
      <c r="E211" s="25"/>
      <c r="F211" s="25"/>
      <c r="G211" s="25">
        <v>10</v>
      </c>
      <c r="H211" s="25"/>
      <c r="I211" s="25"/>
      <c r="J211" s="25"/>
      <c r="K211" s="25"/>
      <c r="L211" s="65">
        <f>D211+G211+H211-I211-J211-K211-M211</f>
        <v>10</v>
      </c>
      <c r="M211" s="26"/>
      <c r="N211" s="65">
        <f>P211-L211</f>
        <v>0</v>
      </c>
      <c r="O211" s="25"/>
      <c r="P211" s="65">
        <v>10</v>
      </c>
    </row>
    <row r="212" spans="1:16" x14ac:dyDescent="0.25">
      <c r="A212" s="35" t="s">
        <v>25</v>
      </c>
      <c r="B212" s="27" t="s">
        <v>267</v>
      </c>
      <c r="C212" s="28"/>
      <c r="D212" s="67">
        <v>0</v>
      </c>
      <c r="E212" s="25"/>
      <c r="F212" s="25"/>
      <c r="G212" s="25">
        <v>10</v>
      </c>
      <c r="H212" s="25"/>
      <c r="I212" s="25"/>
      <c r="J212" s="25"/>
      <c r="K212" s="25"/>
      <c r="L212" s="65">
        <f>D212+G212+H212-I212-J212-K212-M212</f>
        <v>10</v>
      </c>
      <c r="M212" s="26"/>
      <c r="N212" s="65">
        <f>P212-L212</f>
        <v>0</v>
      </c>
      <c r="O212" s="25"/>
      <c r="P212" s="65">
        <v>10</v>
      </c>
    </row>
    <row r="213" spans="1:16" x14ac:dyDescent="0.25">
      <c r="A213" s="35" t="s">
        <v>33</v>
      </c>
      <c r="B213" s="27" t="s">
        <v>270</v>
      </c>
      <c r="C213" s="28">
        <v>99000</v>
      </c>
      <c r="D213" s="67">
        <f>VLOOKUP(B213,'13.11'!B210:P468,15,0)</f>
        <v>0</v>
      </c>
      <c r="E213" s="25"/>
      <c r="F213" s="25"/>
      <c r="G213" s="25"/>
      <c r="H213" s="25"/>
      <c r="I213" s="25"/>
      <c r="J213" s="25"/>
      <c r="K213" s="25"/>
      <c r="L213" s="65"/>
      <c r="M213" s="26"/>
      <c r="N213" s="65">
        <f t="shared" si="9"/>
        <v>0</v>
      </c>
      <c r="O213" s="25"/>
      <c r="P213" s="65"/>
    </row>
    <row r="214" spans="1:16" x14ac:dyDescent="0.25">
      <c r="A214" s="35" t="s">
        <v>35</v>
      </c>
      <c r="B214" s="27" t="s">
        <v>271</v>
      </c>
      <c r="C214" s="28">
        <v>22000</v>
      </c>
      <c r="D214" s="67">
        <f>VLOOKUP(B214,'13.11'!B211:P469,15,0)</f>
        <v>0</v>
      </c>
      <c r="E214" s="25"/>
      <c r="F214" s="25"/>
      <c r="G214" s="25">
        <v>81</v>
      </c>
      <c r="H214" s="25"/>
      <c r="I214" s="25"/>
      <c r="J214" s="25"/>
      <c r="K214" s="25"/>
      <c r="L214" s="65">
        <f t="shared" si="12"/>
        <v>63</v>
      </c>
      <c r="M214" s="26">
        <v>18</v>
      </c>
      <c r="N214" s="65">
        <f t="shared" si="9"/>
        <v>0</v>
      </c>
      <c r="O214" s="25"/>
      <c r="P214" s="65">
        <v>63</v>
      </c>
    </row>
    <row r="215" spans="1:16" hidden="1" x14ac:dyDescent="0.25">
      <c r="A215" s="35" t="s">
        <v>37</v>
      </c>
      <c r="B215" s="31" t="s">
        <v>272</v>
      </c>
      <c r="C215" s="28">
        <v>13000</v>
      </c>
      <c r="D215" s="67">
        <f>VLOOKUP(B215,'13.11'!B212:P470,15,0)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2"/>
        <v>0</v>
      </c>
      <c r="M215" s="26"/>
      <c r="N215" s="65">
        <f t="shared" si="9"/>
        <v>0</v>
      </c>
      <c r="O215" s="25"/>
      <c r="P215" s="65"/>
    </row>
    <row r="216" spans="1:16" hidden="1" x14ac:dyDescent="0.25">
      <c r="A216" s="35" t="s">
        <v>39</v>
      </c>
      <c r="B216" s="27" t="s">
        <v>273</v>
      </c>
      <c r="C216" s="28">
        <v>22000</v>
      </c>
      <c r="D216" s="67">
        <f>VLOOKUP(B216,'13.11'!B213:P471,15,0)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2"/>
        <v>0</v>
      </c>
      <c r="M216" s="26"/>
      <c r="N216" s="65">
        <f t="shared" si="9"/>
        <v>0</v>
      </c>
      <c r="O216" s="25"/>
      <c r="P216" s="65"/>
    </row>
    <row r="217" spans="1:16" hidden="1" x14ac:dyDescent="0.25">
      <c r="A217" s="35" t="s">
        <v>41</v>
      </c>
      <c r="B217" s="27" t="s">
        <v>274</v>
      </c>
      <c r="C217" s="28">
        <v>32000</v>
      </c>
      <c r="D217" s="67">
        <f>VLOOKUP(B217,'13.11'!B214:P472,15,0)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9"/>
        <v>0</v>
      </c>
      <c r="O217" s="25"/>
      <c r="P217" s="65"/>
    </row>
    <row r="218" spans="1:16" hidden="1" x14ac:dyDescent="0.25">
      <c r="A218" s="35" t="s">
        <v>43</v>
      </c>
      <c r="B218" s="27" t="s">
        <v>275</v>
      </c>
      <c r="C218" s="28">
        <v>20000</v>
      </c>
      <c r="D218" s="67">
        <f>VLOOKUP(B218,'13.11'!B215:P473,15,0)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2"/>
        <v>0</v>
      </c>
      <c r="M218" s="26"/>
      <c r="N218" s="65">
        <f t="shared" si="9"/>
        <v>0</v>
      </c>
      <c r="O218" s="25"/>
      <c r="P218" s="65"/>
    </row>
    <row r="219" spans="1:16" hidden="1" x14ac:dyDescent="0.25">
      <c r="A219" s="35" t="s">
        <v>45</v>
      </c>
      <c r="B219" s="27" t="s">
        <v>276</v>
      </c>
      <c r="C219" s="28">
        <v>20000</v>
      </c>
      <c r="D219" s="67">
        <f>VLOOKUP(B219,'13.11'!B216:P474,15,0)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2"/>
        <v>0</v>
      </c>
      <c r="M219" s="26"/>
      <c r="N219" s="65">
        <f t="shared" si="9"/>
        <v>0</v>
      </c>
      <c r="O219" s="25"/>
      <c r="P219" s="65"/>
    </row>
    <row r="220" spans="1:16" hidden="1" x14ac:dyDescent="0.25">
      <c r="A220" s="35" t="s">
        <v>47</v>
      </c>
      <c r="B220" s="27" t="s">
        <v>277</v>
      </c>
      <c r="C220" s="28">
        <v>20000</v>
      </c>
      <c r="D220" s="67">
        <f>VLOOKUP(B220,'13.11'!B217:P475,15,0)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ref="N220:N273" si="13">P220-L220</f>
        <v>0</v>
      </c>
      <c r="O220" s="25"/>
      <c r="P220" s="65"/>
    </row>
    <row r="221" spans="1:16" hidden="1" x14ac:dyDescent="0.25">
      <c r="A221" s="35" t="s">
        <v>49</v>
      </c>
      <c r="B221" s="27" t="s">
        <v>278</v>
      </c>
      <c r="C221" s="28">
        <v>88000</v>
      </c>
      <c r="D221" s="67">
        <f>VLOOKUP(B221,'13.11'!B218:P476,15,0)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si="13"/>
        <v>0</v>
      </c>
      <c r="O221" s="25"/>
      <c r="P221" s="65"/>
    </row>
    <row r="222" spans="1:16" x14ac:dyDescent="0.25">
      <c r="A222" s="35" t="s">
        <v>51</v>
      </c>
      <c r="B222" s="27" t="s">
        <v>279</v>
      </c>
      <c r="C222" s="28">
        <v>20000</v>
      </c>
      <c r="D222" s="67">
        <f>VLOOKUP(B222,'13.11'!B219:P477,15,0)</f>
        <v>15</v>
      </c>
      <c r="E222" s="25"/>
      <c r="F222" s="25"/>
      <c r="G222" s="25"/>
      <c r="H222" s="25"/>
      <c r="I222" s="25"/>
      <c r="J222" s="25"/>
      <c r="K222" s="25"/>
      <c r="L222" s="65">
        <f t="shared" si="12"/>
        <v>9</v>
      </c>
      <c r="M222" s="26">
        <v>6</v>
      </c>
      <c r="N222" s="65">
        <f t="shared" si="13"/>
        <v>-8</v>
      </c>
      <c r="O222" s="25"/>
      <c r="P222" s="65">
        <v>1</v>
      </c>
    </row>
    <row r="223" spans="1:16" hidden="1" x14ac:dyDescent="0.25">
      <c r="A223" s="35" t="s">
        <v>53</v>
      </c>
      <c r="B223" s="27" t="s">
        <v>280</v>
      </c>
      <c r="C223" s="28">
        <v>88000</v>
      </c>
      <c r="D223" s="67">
        <f>VLOOKUP(B223,'13.11'!B220:P478,15,0)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2"/>
        <v>0</v>
      </c>
      <c r="M223" s="26"/>
      <c r="N223" s="65">
        <f t="shared" si="13"/>
        <v>0</v>
      </c>
      <c r="O223" s="25"/>
      <c r="P223" s="65"/>
    </row>
    <row r="224" spans="1:16" x14ac:dyDescent="0.25">
      <c r="A224" s="35" t="s">
        <v>55</v>
      </c>
      <c r="B224" s="27" t="s">
        <v>281</v>
      </c>
      <c r="C224" s="28">
        <v>20000</v>
      </c>
      <c r="D224" s="67">
        <f>VLOOKUP(B224,'13.11'!B221:P479,15,0)</f>
        <v>15</v>
      </c>
      <c r="E224" s="25"/>
      <c r="F224" s="25"/>
      <c r="G224" s="25"/>
      <c r="H224" s="25"/>
      <c r="I224" s="25"/>
      <c r="J224" s="25"/>
      <c r="K224" s="25"/>
      <c r="L224" s="65">
        <f t="shared" si="12"/>
        <v>11</v>
      </c>
      <c r="M224" s="26">
        <v>4</v>
      </c>
      <c r="N224" s="65">
        <f t="shared" si="13"/>
        <v>-6</v>
      </c>
      <c r="O224" s="25"/>
      <c r="P224" s="65">
        <v>5</v>
      </c>
    </row>
    <row r="225" spans="1:16" x14ac:dyDescent="0.25">
      <c r="A225" s="35" t="s">
        <v>57</v>
      </c>
      <c r="B225" s="27" t="s">
        <v>282</v>
      </c>
      <c r="C225" s="28">
        <v>20000</v>
      </c>
      <c r="D225" s="67">
        <f>VLOOKUP(B225,'13.11'!B222:P480,15,0)</f>
        <v>7</v>
      </c>
      <c r="E225" s="25"/>
      <c r="F225" s="25"/>
      <c r="G225" s="25"/>
      <c r="H225" s="25"/>
      <c r="I225" s="25"/>
      <c r="J225" s="25"/>
      <c r="K225" s="25"/>
      <c r="L225" s="65">
        <f t="shared" si="12"/>
        <v>6</v>
      </c>
      <c r="M225" s="26">
        <v>1</v>
      </c>
      <c r="N225" s="65">
        <f t="shared" si="13"/>
        <v>-6</v>
      </c>
      <c r="O225" s="25"/>
      <c r="P225" s="65"/>
    </row>
    <row r="226" spans="1:16" hidden="1" x14ac:dyDescent="0.25">
      <c r="A226" s="35" t="s">
        <v>59</v>
      </c>
      <c r="B226" s="27" t="s">
        <v>283</v>
      </c>
      <c r="C226" s="28">
        <v>20000</v>
      </c>
      <c r="D226" s="67">
        <f>VLOOKUP(B226,'13.11'!B223:P481,15,0)</f>
        <v>0</v>
      </c>
      <c r="E226" s="25"/>
      <c r="F226" s="25"/>
      <c r="G226" s="25"/>
      <c r="H226" s="25"/>
      <c r="I226" s="25"/>
      <c r="J226" s="25"/>
      <c r="K226" s="25"/>
      <c r="L226" s="65">
        <f t="shared" si="12"/>
        <v>0</v>
      </c>
      <c r="M226" s="26"/>
      <c r="N226" s="65">
        <f t="shared" si="13"/>
        <v>0</v>
      </c>
      <c r="O226" s="25"/>
      <c r="P226" s="65"/>
    </row>
    <row r="227" spans="1:16" hidden="1" x14ac:dyDescent="0.25">
      <c r="A227" s="35" t="s">
        <v>61</v>
      </c>
      <c r="B227" s="27" t="s">
        <v>284</v>
      </c>
      <c r="C227" s="28">
        <v>20000</v>
      </c>
      <c r="D227" s="67">
        <f>VLOOKUP(B227,'13.11'!B224:P482,15,0)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2"/>
        <v>0</v>
      </c>
      <c r="M227" s="26"/>
      <c r="N227" s="65">
        <f t="shared" si="13"/>
        <v>0</v>
      </c>
      <c r="O227" s="25"/>
      <c r="P227" s="65"/>
    </row>
    <row r="228" spans="1:16" hidden="1" x14ac:dyDescent="0.25">
      <c r="A228" s="35" t="s">
        <v>63</v>
      </c>
      <c r="B228" s="27" t="s">
        <v>285</v>
      </c>
      <c r="C228" s="28">
        <v>28000</v>
      </c>
      <c r="D228" s="67">
        <f>VLOOKUP(B228,'13.11'!B225:P483,15,0)</f>
        <v>0</v>
      </c>
      <c r="E228" s="25"/>
      <c r="F228" s="25"/>
      <c r="G228" s="25"/>
      <c r="H228" s="25"/>
      <c r="I228" s="25"/>
      <c r="J228" s="25"/>
      <c r="K228" s="25"/>
      <c r="L228" s="65">
        <f t="shared" si="12"/>
        <v>0</v>
      </c>
      <c r="M228" s="26"/>
      <c r="N228" s="65">
        <f t="shared" si="13"/>
        <v>0</v>
      </c>
      <c r="O228" s="25"/>
      <c r="P228" s="65"/>
    </row>
    <row r="229" spans="1:16" x14ac:dyDescent="0.25">
      <c r="A229" s="35" t="s">
        <v>65</v>
      </c>
      <c r="B229" s="54" t="s">
        <v>286</v>
      </c>
      <c r="C229" s="55">
        <v>50000</v>
      </c>
      <c r="D229" s="67">
        <f>VLOOKUP(B229,'13.11'!B226:P484,15,0)</f>
        <v>0</v>
      </c>
      <c r="E229" s="25"/>
      <c r="F229" s="25"/>
      <c r="G229" s="25"/>
      <c r="H229" s="25"/>
      <c r="I229" s="25"/>
      <c r="J229" s="25"/>
      <c r="K229" s="25"/>
      <c r="L229" s="65"/>
      <c r="M229" s="26">
        <v>5</v>
      </c>
      <c r="N229" s="65"/>
      <c r="O229" s="25"/>
      <c r="P229" s="65"/>
    </row>
    <row r="230" spans="1:16" x14ac:dyDescent="0.25">
      <c r="A230" s="35" t="s">
        <v>67</v>
      </c>
      <c r="B230" s="54" t="s">
        <v>287</v>
      </c>
      <c r="C230" s="55">
        <v>80000</v>
      </c>
      <c r="D230" s="67">
        <f>VLOOKUP(B230,'13.11'!B227:P485,15,0)</f>
        <v>0</v>
      </c>
      <c r="E230" s="25"/>
      <c r="F230" s="25"/>
      <c r="G230" s="25"/>
      <c r="H230" s="25"/>
      <c r="I230" s="25"/>
      <c r="J230" s="25"/>
      <c r="K230" s="25"/>
      <c r="L230" s="65"/>
      <c r="M230" s="26">
        <v>1</v>
      </c>
      <c r="N230" s="65"/>
      <c r="O230" s="25"/>
      <c r="P230" s="65"/>
    </row>
    <row r="231" spans="1:16" x14ac:dyDescent="0.25">
      <c r="A231" s="17"/>
      <c r="B231" s="18" t="s">
        <v>288</v>
      </c>
      <c r="C231" s="19"/>
      <c r="D231" s="67">
        <f>VLOOKUP(B231,'13.11'!B228:P486,15,0)</f>
        <v>0</v>
      </c>
      <c r="E231" s="20"/>
      <c r="F231" s="20"/>
      <c r="G231" s="20"/>
      <c r="H231" s="20"/>
      <c r="I231" s="20"/>
      <c r="J231" s="20"/>
      <c r="K231" s="20"/>
      <c r="L231" s="67"/>
      <c r="M231" s="21"/>
      <c r="N231" s="67"/>
      <c r="O231" s="20"/>
      <c r="P231" s="67"/>
    </row>
    <row r="232" spans="1:16" x14ac:dyDescent="0.25">
      <c r="A232" s="39">
        <v>1</v>
      </c>
      <c r="B232" s="23" t="s">
        <v>289</v>
      </c>
      <c r="C232" s="24">
        <v>38000</v>
      </c>
      <c r="D232" s="67">
        <f>VLOOKUP(B232,'13.11'!B229:P487,15,0)</f>
        <v>0</v>
      </c>
      <c r="E232" s="25"/>
      <c r="F232" s="25"/>
      <c r="G232" s="25"/>
      <c r="H232" s="25"/>
      <c r="I232" s="25"/>
      <c r="J232" s="25"/>
      <c r="K232" s="25"/>
      <c r="L232" s="65">
        <f>D232+G232+H232-I232-J232-K232-M232</f>
        <v>0</v>
      </c>
      <c r="M232" s="26"/>
      <c r="N232" s="65">
        <f t="shared" si="13"/>
        <v>0</v>
      </c>
      <c r="O232" s="25"/>
      <c r="P232" s="65"/>
    </row>
    <row r="233" spans="1:16" x14ac:dyDescent="0.25">
      <c r="A233" s="40">
        <v>2</v>
      </c>
      <c r="B233" s="27" t="s">
        <v>290</v>
      </c>
      <c r="C233" s="28">
        <v>38000</v>
      </c>
      <c r="D233" s="67">
        <f>VLOOKUP(B233,'13.11'!B230:P488,15,0)</f>
        <v>10</v>
      </c>
      <c r="E233" s="29"/>
      <c r="F233" s="29"/>
      <c r="G233" s="29"/>
      <c r="H233" s="29"/>
      <c r="I233" s="29"/>
      <c r="J233" s="29"/>
      <c r="K233" s="29"/>
      <c r="L233" s="66">
        <f>D233+G233+H233-I233-J233-K233-M233</f>
        <v>10</v>
      </c>
      <c r="M233" s="30"/>
      <c r="N233" s="66">
        <f t="shared" si="13"/>
        <v>0</v>
      </c>
      <c r="O233" s="29"/>
      <c r="P233" s="66">
        <v>10</v>
      </c>
    </row>
    <row r="234" spans="1:16" x14ac:dyDescent="0.25">
      <c r="A234" s="32">
        <v>3</v>
      </c>
      <c r="B234" s="33" t="s">
        <v>291</v>
      </c>
      <c r="C234" s="34">
        <v>38000</v>
      </c>
      <c r="D234" s="67">
        <f>VLOOKUP(B234,'13.11'!B231:P489,15,0)</f>
        <v>0</v>
      </c>
      <c r="E234" s="37"/>
      <c r="F234" s="37"/>
      <c r="G234" s="37"/>
      <c r="H234" s="37"/>
      <c r="I234" s="37"/>
      <c r="J234" s="37"/>
      <c r="K234" s="37"/>
      <c r="L234" s="68">
        <f>D234+G234+H234-I234-J234-K234-M234</f>
        <v>0</v>
      </c>
      <c r="M234" s="38"/>
      <c r="N234" s="68">
        <f t="shared" si="13"/>
        <v>0</v>
      </c>
      <c r="O234" s="37"/>
      <c r="P234" s="68"/>
    </row>
    <row r="235" spans="1:16" x14ac:dyDescent="0.25">
      <c r="A235" s="44"/>
      <c r="B235" s="56" t="s">
        <v>292</v>
      </c>
      <c r="C235" s="46"/>
      <c r="D235" s="67">
        <f>VLOOKUP(B235,'13.11'!B232:P490,15,0)</f>
        <v>0</v>
      </c>
      <c r="E235" s="20"/>
      <c r="F235" s="20"/>
      <c r="G235" s="20"/>
      <c r="H235" s="20"/>
      <c r="I235" s="20"/>
      <c r="J235" s="20"/>
      <c r="K235" s="20"/>
      <c r="L235" s="67"/>
      <c r="M235" s="21"/>
      <c r="N235" s="67"/>
      <c r="O235" s="20"/>
      <c r="P235" s="67"/>
    </row>
    <row r="236" spans="1:16" x14ac:dyDescent="0.25">
      <c r="A236" s="39">
        <v>1</v>
      </c>
      <c r="B236" s="23" t="s">
        <v>293</v>
      </c>
      <c r="C236" s="24">
        <v>32000</v>
      </c>
      <c r="D236" s="67">
        <f>VLOOKUP(B236,'13.11'!B233:P491,15,0)</f>
        <v>0</v>
      </c>
      <c r="E236" s="25"/>
      <c r="F236" s="25"/>
      <c r="G236" s="25"/>
      <c r="H236" s="25"/>
      <c r="I236" s="25"/>
      <c r="J236" s="25"/>
      <c r="K236" s="25"/>
      <c r="L236" s="65">
        <f>D236+G236+H236-I236-J236-K236-M236</f>
        <v>0</v>
      </c>
      <c r="M236" s="26"/>
      <c r="N236" s="65">
        <f t="shared" si="13"/>
        <v>0</v>
      </c>
      <c r="O236" s="25"/>
      <c r="P236" s="65"/>
    </row>
    <row r="237" spans="1:16" x14ac:dyDescent="0.25">
      <c r="A237" s="40">
        <v>2</v>
      </c>
      <c r="B237" s="27" t="s">
        <v>294</v>
      </c>
      <c r="C237" s="28">
        <v>32000</v>
      </c>
      <c r="D237" s="67">
        <f>VLOOKUP(B237,'13.11'!B234:P492,15,0)</f>
        <v>0</v>
      </c>
      <c r="E237" s="25"/>
      <c r="F237" s="25"/>
      <c r="G237" s="25"/>
      <c r="H237" s="25"/>
      <c r="I237" s="25"/>
      <c r="J237" s="25"/>
      <c r="K237" s="25"/>
      <c r="L237" s="65">
        <f t="shared" ref="L237:L244" si="14">D237+G237+H237-I237-J237-K237-M237</f>
        <v>0</v>
      </c>
      <c r="M237" s="26"/>
      <c r="N237" s="65">
        <f t="shared" si="13"/>
        <v>0</v>
      </c>
      <c r="O237" s="25"/>
      <c r="P237" s="65"/>
    </row>
    <row r="238" spans="1:16" x14ac:dyDescent="0.25">
      <c r="A238" s="41">
        <v>3</v>
      </c>
      <c r="B238" s="42" t="s">
        <v>295</v>
      </c>
      <c r="C238" s="43">
        <v>32000</v>
      </c>
      <c r="D238" s="67">
        <f>VLOOKUP(B238,'13.11'!B235:P493,15,0)</f>
        <v>0</v>
      </c>
      <c r="E238" s="25"/>
      <c r="F238" s="25"/>
      <c r="G238" s="25"/>
      <c r="H238" s="25"/>
      <c r="I238" s="25"/>
      <c r="J238" s="25"/>
      <c r="K238" s="25"/>
      <c r="L238" s="65">
        <f t="shared" si="14"/>
        <v>0</v>
      </c>
      <c r="M238" s="26"/>
      <c r="N238" s="65">
        <f t="shared" si="13"/>
        <v>0</v>
      </c>
      <c r="O238" s="25"/>
      <c r="P238" s="65"/>
    </row>
    <row r="239" spans="1:16" x14ac:dyDescent="0.25">
      <c r="A239" s="41">
        <v>4</v>
      </c>
      <c r="B239" s="42" t="s">
        <v>296</v>
      </c>
      <c r="C239" s="43">
        <v>32000</v>
      </c>
      <c r="D239" s="67">
        <f>VLOOKUP(B239,'13.11'!B236:P494,15,0)</f>
        <v>0</v>
      </c>
      <c r="E239" s="25"/>
      <c r="F239" s="25"/>
      <c r="G239" s="25"/>
      <c r="H239" s="25"/>
      <c r="I239" s="25"/>
      <c r="J239" s="25"/>
      <c r="K239" s="25"/>
      <c r="L239" s="65">
        <f t="shared" si="14"/>
        <v>0</v>
      </c>
      <c r="M239" s="26"/>
      <c r="N239" s="65">
        <f t="shared" si="13"/>
        <v>0</v>
      </c>
      <c r="O239" s="25"/>
      <c r="P239" s="65"/>
    </row>
    <row r="240" spans="1:16" x14ac:dyDescent="0.25">
      <c r="A240" s="41">
        <v>5</v>
      </c>
      <c r="B240" s="42" t="s">
        <v>297</v>
      </c>
      <c r="C240" s="43">
        <v>32000</v>
      </c>
      <c r="D240" s="67">
        <f>VLOOKUP(B240,'13.11'!B237:P495,15,0)</f>
        <v>0</v>
      </c>
      <c r="E240" s="25"/>
      <c r="F240" s="25"/>
      <c r="G240" s="25"/>
      <c r="H240" s="25"/>
      <c r="I240" s="25"/>
      <c r="J240" s="25"/>
      <c r="K240" s="25"/>
      <c r="L240" s="65">
        <f t="shared" si="14"/>
        <v>0</v>
      </c>
      <c r="M240" s="26"/>
      <c r="N240" s="65">
        <f t="shared" si="13"/>
        <v>0</v>
      </c>
      <c r="O240" s="25"/>
      <c r="P240" s="65"/>
    </row>
    <row r="241" spans="1:16" x14ac:dyDescent="0.25">
      <c r="A241" s="41">
        <v>6</v>
      </c>
      <c r="B241" s="42" t="s">
        <v>298</v>
      </c>
      <c r="C241" s="43">
        <v>32000</v>
      </c>
      <c r="D241" s="67">
        <f>VLOOKUP(B241,'13.11'!B238:P496,15,0)</f>
        <v>0</v>
      </c>
      <c r="E241" s="25"/>
      <c r="F241" s="25"/>
      <c r="G241" s="25"/>
      <c r="H241" s="25"/>
      <c r="I241" s="25"/>
      <c r="J241" s="25"/>
      <c r="K241" s="25"/>
      <c r="L241" s="65">
        <f t="shared" si="14"/>
        <v>0</v>
      </c>
      <c r="M241" s="26"/>
      <c r="N241" s="65">
        <f t="shared" si="13"/>
        <v>0</v>
      </c>
      <c r="O241" s="25"/>
      <c r="P241" s="65"/>
    </row>
    <row r="242" spans="1:16" x14ac:dyDescent="0.25">
      <c r="A242" s="41">
        <v>7</v>
      </c>
      <c r="B242" s="42" t="s">
        <v>299</v>
      </c>
      <c r="C242" s="43">
        <v>32000</v>
      </c>
      <c r="D242" s="67">
        <f>VLOOKUP(B242,'13.11'!B239:P497,15,0)</f>
        <v>0</v>
      </c>
      <c r="E242" s="25"/>
      <c r="F242" s="25"/>
      <c r="G242" s="25"/>
      <c r="H242" s="25"/>
      <c r="I242" s="25"/>
      <c r="J242" s="25"/>
      <c r="K242" s="25"/>
      <c r="L242" s="65">
        <f t="shared" si="14"/>
        <v>0</v>
      </c>
      <c r="M242" s="26"/>
      <c r="N242" s="65">
        <f t="shared" si="13"/>
        <v>0</v>
      </c>
      <c r="O242" s="25"/>
      <c r="P242" s="65"/>
    </row>
    <row r="243" spans="1:16" x14ac:dyDescent="0.25">
      <c r="A243" s="40">
        <v>8</v>
      </c>
      <c r="B243" s="27" t="s">
        <v>300</v>
      </c>
      <c r="C243" s="28">
        <v>32000</v>
      </c>
      <c r="D243" s="67">
        <f>VLOOKUP(B243,'13.11'!B240:P498,15,0)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4"/>
        <v>0</v>
      </c>
      <c r="M243" s="26"/>
      <c r="N243" s="65">
        <f t="shared" si="13"/>
        <v>0</v>
      </c>
      <c r="O243" s="25"/>
      <c r="P243" s="65"/>
    </row>
    <row r="244" spans="1:16" x14ac:dyDescent="0.25">
      <c r="A244" s="40"/>
      <c r="B244" s="27"/>
      <c r="C244" s="28">
        <v>32001</v>
      </c>
      <c r="D244" s="67" t="e">
        <f>VLOOKUP(B244,'13.11'!B241:P499,15,0)</f>
        <v>#N/A</v>
      </c>
      <c r="E244" s="25"/>
      <c r="F244" s="25"/>
      <c r="G244" s="25"/>
      <c r="H244" s="25"/>
      <c r="I244" s="25"/>
      <c r="J244" s="25"/>
      <c r="K244" s="25"/>
      <c r="L244" s="65" t="e">
        <f t="shared" si="14"/>
        <v>#N/A</v>
      </c>
      <c r="M244" s="26"/>
      <c r="N244" s="65" t="e">
        <f t="shared" si="13"/>
        <v>#N/A</v>
      </c>
      <c r="O244" s="25"/>
      <c r="P244" s="65"/>
    </row>
    <row r="245" spans="1:16" x14ac:dyDescent="0.25">
      <c r="A245" s="17"/>
      <c r="B245" s="18" t="s">
        <v>301</v>
      </c>
      <c r="C245" s="19"/>
      <c r="D245" s="67">
        <f>VLOOKUP(B245,'13.11'!B242:P500,15,0)</f>
        <v>0</v>
      </c>
      <c r="E245" s="20"/>
      <c r="F245" s="20"/>
      <c r="G245" s="20"/>
      <c r="H245" s="20"/>
      <c r="I245" s="20"/>
      <c r="J245" s="20"/>
      <c r="K245" s="20"/>
      <c r="L245" s="67"/>
      <c r="M245" s="21"/>
      <c r="N245" s="67">
        <f t="shared" si="13"/>
        <v>0</v>
      </c>
      <c r="O245" s="20"/>
      <c r="P245" s="67"/>
    </row>
    <row r="246" spans="1:16" x14ac:dyDescent="0.25">
      <c r="A246" s="39">
        <v>1</v>
      </c>
      <c r="B246" s="23" t="s">
        <v>302</v>
      </c>
      <c r="C246" s="24">
        <v>18000</v>
      </c>
      <c r="D246" s="67">
        <f>VLOOKUP(B246,'13.11'!B243:P501,15,0)</f>
        <v>43</v>
      </c>
      <c r="E246" s="25"/>
      <c r="F246" s="25"/>
      <c r="G246" s="25"/>
      <c r="H246" s="25"/>
      <c r="I246" s="25"/>
      <c r="J246" s="25"/>
      <c r="K246" s="25"/>
      <c r="L246" s="65">
        <f>D246+G246+H246-I246-J246-K246-M246</f>
        <v>43</v>
      </c>
      <c r="M246" s="26"/>
      <c r="N246" s="65">
        <f t="shared" si="13"/>
        <v>0</v>
      </c>
      <c r="O246" s="25"/>
      <c r="P246" s="65">
        <v>43</v>
      </c>
    </row>
    <row r="247" spans="1:16" x14ac:dyDescent="0.25">
      <c r="A247" s="40">
        <v>2</v>
      </c>
      <c r="B247" s="27" t="s">
        <v>303</v>
      </c>
      <c r="C247" s="28">
        <v>20000</v>
      </c>
      <c r="D247" s="67">
        <f>VLOOKUP(B247,'13.11'!B244:P502,15,0)</f>
        <v>0</v>
      </c>
      <c r="E247" s="25"/>
      <c r="F247" s="25"/>
      <c r="G247" s="25"/>
      <c r="H247" s="25"/>
      <c r="I247" s="25"/>
      <c r="J247" s="25"/>
      <c r="K247" s="25"/>
      <c r="L247" s="65">
        <f t="shared" ref="L247:L257" si="15">D247+G247+H247-I247-J247-K247-M247</f>
        <v>0</v>
      </c>
      <c r="M247" s="26"/>
      <c r="N247" s="65">
        <f t="shared" si="13"/>
        <v>0</v>
      </c>
      <c r="O247" s="25"/>
      <c r="P247" s="65"/>
    </row>
    <row r="248" spans="1:16" x14ac:dyDescent="0.25">
      <c r="A248" s="40">
        <v>3</v>
      </c>
      <c r="B248" s="27" t="s">
        <v>304</v>
      </c>
      <c r="C248" s="28">
        <v>20000</v>
      </c>
      <c r="D248" s="67">
        <f>VLOOKUP(B248,'13.11'!B245:P503,15,0)</f>
        <v>19</v>
      </c>
      <c r="E248" s="25"/>
      <c r="F248" s="25"/>
      <c r="G248" s="25"/>
      <c r="H248" s="25"/>
      <c r="I248" s="25"/>
      <c r="J248" s="25"/>
      <c r="K248" s="25"/>
      <c r="L248" s="65">
        <f t="shared" si="15"/>
        <v>19</v>
      </c>
      <c r="M248" s="26"/>
      <c r="N248" s="65">
        <f t="shared" si="13"/>
        <v>0</v>
      </c>
      <c r="O248" s="25"/>
      <c r="P248" s="65">
        <v>19</v>
      </c>
    </row>
    <row r="249" spans="1:16" x14ac:dyDescent="0.25">
      <c r="A249" s="40">
        <v>4</v>
      </c>
      <c r="B249" s="27" t="s">
        <v>305</v>
      </c>
      <c r="C249" s="28">
        <v>20000</v>
      </c>
      <c r="D249" s="67">
        <f>VLOOKUP(B249,'13.11'!B246:P504,15,0)</f>
        <v>27</v>
      </c>
      <c r="E249" s="25"/>
      <c r="F249" s="25"/>
      <c r="G249" s="25"/>
      <c r="H249" s="25"/>
      <c r="I249" s="25"/>
      <c r="J249" s="25"/>
      <c r="K249" s="25"/>
      <c r="L249" s="65">
        <f t="shared" si="15"/>
        <v>27</v>
      </c>
      <c r="M249" s="26"/>
      <c r="N249" s="65">
        <f t="shared" si="13"/>
        <v>0</v>
      </c>
      <c r="O249" s="25"/>
      <c r="P249" s="65">
        <v>27</v>
      </c>
    </row>
    <row r="250" spans="1:16" x14ac:dyDescent="0.25">
      <c r="A250" s="40">
        <v>5</v>
      </c>
      <c r="B250" s="27" t="s">
        <v>306</v>
      </c>
      <c r="C250" s="43">
        <v>18000</v>
      </c>
      <c r="D250" s="67">
        <f>VLOOKUP(B250,'13.11'!B247:P505,15,0)</f>
        <v>0</v>
      </c>
      <c r="E250" s="25"/>
      <c r="F250" s="25"/>
      <c r="G250" s="25"/>
      <c r="H250" s="25"/>
      <c r="I250" s="25"/>
      <c r="J250" s="25"/>
      <c r="K250" s="25"/>
      <c r="L250" s="65">
        <f t="shared" si="15"/>
        <v>0</v>
      </c>
      <c r="M250" s="26"/>
      <c r="N250" s="65">
        <f t="shared" si="13"/>
        <v>0</v>
      </c>
      <c r="O250" s="25"/>
      <c r="P250" s="65"/>
    </row>
    <row r="251" spans="1:16" x14ac:dyDescent="0.25">
      <c r="A251" s="40">
        <v>6</v>
      </c>
      <c r="B251" s="27" t="s">
        <v>307</v>
      </c>
      <c r="C251" s="43">
        <v>16000</v>
      </c>
      <c r="D251" s="67">
        <f>VLOOKUP(B251,'13.11'!B248:P506,15,0)</f>
        <v>55</v>
      </c>
      <c r="E251" s="25"/>
      <c r="F251" s="25"/>
      <c r="G251" s="25"/>
      <c r="H251" s="25"/>
      <c r="I251" s="25"/>
      <c r="J251" s="25"/>
      <c r="K251" s="25"/>
      <c r="L251" s="65">
        <f t="shared" si="15"/>
        <v>51</v>
      </c>
      <c r="M251" s="26">
        <v>4</v>
      </c>
      <c r="N251" s="65">
        <f t="shared" si="13"/>
        <v>0</v>
      </c>
      <c r="O251" s="25"/>
      <c r="P251" s="65">
        <v>51</v>
      </c>
    </row>
    <row r="252" spans="1:16" hidden="1" x14ac:dyDescent="0.25">
      <c r="A252" s="40">
        <v>7</v>
      </c>
      <c r="B252" s="27" t="s">
        <v>308</v>
      </c>
      <c r="C252" s="43">
        <v>9000</v>
      </c>
      <c r="D252" s="67">
        <f>VLOOKUP(B252,'13.11'!B249:P507,15,0)</f>
        <v>0</v>
      </c>
      <c r="E252" s="25"/>
      <c r="F252" s="25"/>
      <c r="G252" s="25"/>
      <c r="H252" s="25"/>
      <c r="I252" s="25"/>
      <c r="J252" s="25"/>
      <c r="K252" s="25"/>
      <c r="L252" s="65">
        <f t="shared" si="15"/>
        <v>0</v>
      </c>
      <c r="M252" s="26"/>
      <c r="N252" s="65">
        <f t="shared" si="13"/>
        <v>0</v>
      </c>
      <c r="O252" s="25"/>
      <c r="P252" s="65"/>
    </row>
    <row r="253" spans="1:16" x14ac:dyDescent="0.25">
      <c r="A253" s="40">
        <v>8</v>
      </c>
      <c r="B253" s="27" t="s">
        <v>309</v>
      </c>
      <c r="C253" s="28">
        <v>22000</v>
      </c>
      <c r="D253" s="67">
        <f>VLOOKUP(B253,'13.11'!B250:P508,15,0)</f>
        <v>33</v>
      </c>
      <c r="E253" s="25"/>
      <c r="F253" s="25"/>
      <c r="G253" s="25"/>
      <c r="H253" s="25"/>
      <c r="I253" s="25"/>
      <c r="J253" s="25"/>
      <c r="K253" s="25"/>
      <c r="L253" s="65">
        <f t="shared" si="15"/>
        <v>33</v>
      </c>
      <c r="M253" s="26"/>
      <c r="N253" s="65">
        <f t="shared" si="13"/>
        <v>0</v>
      </c>
      <c r="O253" s="25"/>
      <c r="P253" s="65">
        <v>33</v>
      </c>
    </row>
    <row r="254" spans="1:16" x14ac:dyDescent="0.25">
      <c r="A254" s="40">
        <v>9</v>
      </c>
      <c r="B254" s="27" t="s">
        <v>310</v>
      </c>
      <c r="C254" s="28">
        <v>22000</v>
      </c>
      <c r="D254" s="67">
        <f>VLOOKUP(B254,'13.11'!B251:P509,15,0)</f>
        <v>18</v>
      </c>
      <c r="E254" s="25"/>
      <c r="F254" s="25"/>
      <c r="G254" s="25"/>
      <c r="H254" s="25"/>
      <c r="I254" s="25"/>
      <c r="J254" s="25"/>
      <c r="K254" s="25"/>
      <c r="L254" s="65">
        <f t="shared" si="15"/>
        <v>17</v>
      </c>
      <c r="M254" s="26">
        <v>1</v>
      </c>
      <c r="N254" s="65">
        <f t="shared" si="13"/>
        <v>0</v>
      </c>
      <c r="O254" s="25"/>
      <c r="P254" s="65">
        <v>17</v>
      </c>
    </row>
    <row r="255" spans="1:16" x14ac:dyDescent="0.25">
      <c r="A255" s="40">
        <v>10</v>
      </c>
      <c r="B255" s="27" t="s">
        <v>311</v>
      </c>
      <c r="C255" s="28">
        <v>20000</v>
      </c>
      <c r="D255" s="67">
        <f>VLOOKUP(B255,'13.11'!B252:P510,15,0)</f>
        <v>47</v>
      </c>
      <c r="E255" s="25"/>
      <c r="F255" s="25"/>
      <c r="G255" s="25"/>
      <c r="H255" s="25"/>
      <c r="I255" s="25"/>
      <c r="J255" s="25"/>
      <c r="K255" s="25"/>
      <c r="L255" s="65">
        <f t="shared" si="15"/>
        <v>47</v>
      </c>
      <c r="M255" s="26"/>
      <c r="N255" s="65">
        <f t="shared" si="13"/>
        <v>0</v>
      </c>
      <c r="O255" s="25"/>
      <c r="P255" s="65">
        <v>47</v>
      </c>
    </row>
    <row r="256" spans="1:16" x14ac:dyDescent="0.25">
      <c r="A256" s="40">
        <v>11</v>
      </c>
      <c r="B256" s="27" t="s">
        <v>312</v>
      </c>
      <c r="C256" s="28">
        <v>18000</v>
      </c>
      <c r="D256" s="67">
        <f>VLOOKUP(B256,'13.11'!B253:P511,15,0)</f>
        <v>45</v>
      </c>
      <c r="E256" s="25"/>
      <c r="F256" s="25"/>
      <c r="G256" s="25"/>
      <c r="H256" s="25"/>
      <c r="I256" s="25"/>
      <c r="J256" s="25"/>
      <c r="K256" s="25"/>
      <c r="L256" s="65">
        <f t="shared" si="15"/>
        <v>45</v>
      </c>
      <c r="M256" s="26"/>
      <c r="N256" s="65">
        <f t="shared" si="13"/>
        <v>0</v>
      </c>
      <c r="O256" s="25"/>
      <c r="P256" s="65">
        <v>45</v>
      </c>
    </row>
    <row r="257" spans="1:16" hidden="1" x14ac:dyDescent="0.25">
      <c r="A257" s="32"/>
      <c r="B257" s="33"/>
      <c r="C257" s="34"/>
      <c r="D257" s="67" t="e">
        <f>VLOOKUP(B257,'13.11'!B254:P512,15,0)</f>
        <v>#N/A</v>
      </c>
      <c r="E257" s="25"/>
      <c r="F257" s="25"/>
      <c r="G257" s="25"/>
      <c r="H257" s="25"/>
      <c r="I257" s="25"/>
      <c r="J257" s="25"/>
      <c r="K257" s="25"/>
      <c r="L257" s="65" t="e">
        <f t="shared" si="15"/>
        <v>#N/A</v>
      </c>
      <c r="M257" s="26"/>
      <c r="N257" s="65" t="e">
        <f t="shared" si="13"/>
        <v>#N/A</v>
      </c>
      <c r="O257" s="25"/>
      <c r="P257" s="65"/>
    </row>
    <row r="258" spans="1:16" x14ac:dyDescent="0.25">
      <c r="A258" s="17"/>
      <c r="B258" s="18" t="s">
        <v>313</v>
      </c>
      <c r="C258" s="19"/>
      <c r="D258" s="67">
        <f>VLOOKUP(B258,'13.11'!B255:P513,15,0)</f>
        <v>0</v>
      </c>
      <c r="E258" s="20"/>
      <c r="F258" s="20"/>
      <c r="G258" s="20"/>
      <c r="H258" s="20"/>
      <c r="I258" s="20"/>
      <c r="J258" s="20"/>
      <c r="K258" s="20"/>
      <c r="L258" s="67"/>
      <c r="M258" s="21"/>
      <c r="N258" s="67">
        <f t="shared" si="13"/>
        <v>0</v>
      </c>
      <c r="O258" s="20"/>
      <c r="P258" s="67"/>
    </row>
    <row r="259" spans="1:16" x14ac:dyDescent="0.25">
      <c r="A259" s="39">
        <v>1</v>
      </c>
      <c r="B259" s="23" t="s">
        <v>314</v>
      </c>
      <c r="C259" s="24">
        <v>80000</v>
      </c>
      <c r="D259" s="67">
        <f>VLOOKUP(B259,'13.11'!B256:P514,15,0)</f>
        <v>0</v>
      </c>
      <c r="E259" s="25"/>
      <c r="F259" s="25"/>
      <c r="G259" s="25"/>
      <c r="H259" s="25"/>
      <c r="I259" s="25"/>
      <c r="J259" s="25"/>
      <c r="K259" s="25"/>
      <c r="L259" s="65">
        <f>D259+G259+H259-I259-J259-K259-M259</f>
        <v>0</v>
      </c>
      <c r="M259" s="26"/>
      <c r="N259" s="65">
        <f t="shared" si="13"/>
        <v>0</v>
      </c>
      <c r="O259" s="25"/>
      <c r="P259" s="65"/>
    </row>
    <row r="260" spans="1:16" x14ac:dyDescent="0.25">
      <c r="A260" s="40">
        <v>2</v>
      </c>
      <c r="B260" s="27" t="s">
        <v>315</v>
      </c>
      <c r="C260" s="28">
        <v>19000</v>
      </c>
      <c r="D260" s="67">
        <f>VLOOKUP(B260,'13.11'!B257:P515,15,0)</f>
        <v>10</v>
      </c>
      <c r="E260" s="29"/>
      <c r="F260" s="29"/>
      <c r="G260" s="29"/>
      <c r="H260" s="29"/>
      <c r="I260" s="29"/>
      <c r="J260" s="29"/>
      <c r="K260" s="29"/>
      <c r="L260" s="66">
        <f>D260+G260+H260-I260-J260-K260-M260</f>
        <v>10</v>
      </c>
      <c r="M260" s="30"/>
      <c r="N260" s="66">
        <f t="shared" si="13"/>
        <v>0</v>
      </c>
      <c r="O260" s="29"/>
      <c r="P260" s="66">
        <v>10</v>
      </c>
    </row>
    <row r="261" spans="1:16" hidden="1" x14ac:dyDescent="0.25">
      <c r="A261" s="32"/>
      <c r="B261" s="33"/>
      <c r="C261" s="34"/>
      <c r="D261" s="67" t="e">
        <f>VLOOKUP(B261,'13.11'!B258:P516,15,0)</f>
        <v>#N/A</v>
      </c>
      <c r="E261" s="37"/>
      <c r="F261" s="37"/>
      <c r="G261" s="37"/>
      <c r="H261" s="37"/>
      <c r="I261" s="37"/>
      <c r="J261" s="37"/>
      <c r="K261" s="37"/>
      <c r="L261" s="68" t="e">
        <f>D261+G261+H261-I261-J261-K261-M261</f>
        <v>#N/A</v>
      </c>
      <c r="M261" s="38"/>
      <c r="N261" s="68" t="e">
        <f t="shared" si="13"/>
        <v>#N/A</v>
      </c>
      <c r="O261" s="37"/>
      <c r="P261" s="68"/>
    </row>
    <row r="262" spans="1:16" x14ac:dyDescent="0.25">
      <c r="A262" s="17"/>
      <c r="B262" s="18" t="s">
        <v>316</v>
      </c>
      <c r="C262" s="19"/>
      <c r="D262" s="67">
        <f>VLOOKUP(B262,'13.11'!B259:P517,15,0)</f>
        <v>0</v>
      </c>
      <c r="E262" s="20"/>
      <c r="F262" s="20"/>
      <c r="G262" s="20"/>
      <c r="H262" s="20"/>
      <c r="I262" s="20"/>
      <c r="J262" s="20"/>
      <c r="K262" s="20"/>
      <c r="L262" s="67"/>
      <c r="M262" s="21"/>
      <c r="N262" s="67">
        <f t="shared" si="13"/>
        <v>0</v>
      </c>
      <c r="O262" s="20"/>
      <c r="P262" s="67"/>
    </row>
    <row r="263" spans="1:16" x14ac:dyDescent="0.25">
      <c r="A263" s="22" t="s">
        <v>17</v>
      </c>
      <c r="B263" s="23" t="s">
        <v>317</v>
      </c>
      <c r="C263" s="24">
        <v>16000</v>
      </c>
      <c r="D263" s="67">
        <f>VLOOKUP(B263,'13.11'!B260:P518,15,0)</f>
        <v>2</v>
      </c>
      <c r="E263" s="25"/>
      <c r="F263" s="25"/>
      <c r="G263" s="25"/>
      <c r="H263" s="25"/>
      <c r="I263" s="25"/>
      <c r="J263" s="25"/>
      <c r="K263" s="25"/>
      <c r="L263" s="65">
        <f>D263+G263+H263-I263-J263-K263-M263</f>
        <v>2</v>
      </c>
      <c r="M263" s="26"/>
      <c r="N263" s="65">
        <f t="shared" si="13"/>
        <v>0</v>
      </c>
      <c r="O263" s="25"/>
      <c r="P263" s="65">
        <v>2</v>
      </c>
    </row>
    <row r="264" spans="1:16" x14ac:dyDescent="0.25">
      <c r="A264" s="35" t="s">
        <v>19</v>
      </c>
      <c r="B264" s="27" t="s">
        <v>318</v>
      </c>
      <c r="C264" s="28">
        <v>14000</v>
      </c>
      <c r="D264" s="67">
        <f>VLOOKUP(B264,'13.11'!B261:P519,15,0)</f>
        <v>27</v>
      </c>
      <c r="E264" s="25"/>
      <c r="F264" s="25"/>
      <c r="G264" s="25"/>
      <c r="H264" s="25"/>
      <c r="I264" s="25"/>
      <c r="J264" s="25"/>
      <c r="K264" s="25"/>
      <c r="L264" s="65">
        <f t="shared" ref="L264:L272" si="16">D264+G264+H264-I264-J264-K264-M264</f>
        <v>25</v>
      </c>
      <c r="M264" s="26">
        <v>2</v>
      </c>
      <c r="N264" s="65">
        <f t="shared" si="13"/>
        <v>-1</v>
      </c>
      <c r="O264" s="25"/>
      <c r="P264" s="65">
        <v>24</v>
      </c>
    </row>
    <row r="265" spans="1:16" x14ac:dyDescent="0.25">
      <c r="A265" s="35" t="s">
        <v>21</v>
      </c>
      <c r="B265" s="27" t="s">
        <v>319</v>
      </c>
      <c r="C265" s="28">
        <v>26000</v>
      </c>
      <c r="D265" s="67">
        <f>VLOOKUP(B265,'13.11'!B262:P520,15,0)</f>
        <v>16</v>
      </c>
      <c r="E265" s="25"/>
      <c r="F265" s="25"/>
      <c r="G265" s="25"/>
      <c r="H265" s="25"/>
      <c r="I265" s="25"/>
      <c r="J265" s="25"/>
      <c r="K265" s="25"/>
      <c r="L265" s="65">
        <f t="shared" si="16"/>
        <v>10</v>
      </c>
      <c r="M265" s="26">
        <v>6</v>
      </c>
      <c r="N265" s="65">
        <f t="shared" si="13"/>
        <v>0</v>
      </c>
      <c r="O265" s="25"/>
      <c r="P265" s="65">
        <v>10</v>
      </c>
    </row>
    <row r="266" spans="1:16" x14ac:dyDescent="0.25">
      <c r="A266" s="35" t="s">
        <v>23</v>
      </c>
      <c r="B266" s="27" t="s">
        <v>320</v>
      </c>
      <c r="C266" s="28">
        <v>12000</v>
      </c>
      <c r="D266" s="67">
        <f>VLOOKUP(B266,'13.11'!B263:P521,15,0)</f>
        <v>6</v>
      </c>
      <c r="E266" s="25"/>
      <c r="F266" s="25"/>
      <c r="G266" s="25"/>
      <c r="H266" s="25"/>
      <c r="I266" s="25"/>
      <c r="J266" s="25"/>
      <c r="K266" s="25"/>
      <c r="L266" s="65">
        <f t="shared" si="16"/>
        <v>5</v>
      </c>
      <c r="M266" s="26">
        <v>1</v>
      </c>
      <c r="N266" s="65">
        <f t="shared" si="13"/>
        <v>0</v>
      </c>
      <c r="O266" s="25"/>
      <c r="P266" s="65">
        <v>5</v>
      </c>
    </row>
    <row r="267" spans="1:16" x14ac:dyDescent="0.25">
      <c r="A267" s="35" t="s">
        <v>25</v>
      </c>
      <c r="B267" s="27" t="s">
        <v>321</v>
      </c>
      <c r="C267" s="28">
        <v>9000</v>
      </c>
      <c r="D267" s="67">
        <f>VLOOKUP(B267,'13.11'!B264:P522,15,0)</f>
        <v>9</v>
      </c>
      <c r="E267" s="25"/>
      <c r="F267" s="25"/>
      <c r="G267" s="25"/>
      <c r="H267" s="25"/>
      <c r="I267" s="25"/>
      <c r="J267" s="25"/>
      <c r="K267" s="25"/>
      <c r="L267" s="65">
        <f t="shared" si="16"/>
        <v>9</v>
      </c>
      <c r="M267" s="26"/>
      <c r="N267" s="65">
        <f t="shared" si="13"/>
        <v>0</v>
      </c>
      <c r="O267" s="25"/>
      <c r="P267" s="65">
        <v>9</v>
      </c>
    </row>
    <row r="268" spans="1:16" x14ac:dyDescent="0.25">
      <c r="A268" s="35" t="s">
        <v>27</v>
      </c>
      <c r="B268" s="27" t="s">
        <v>322</v>
      </c>
      <c r="C268" s="28">
        <v>21000</v>
      </c>
      <c r="D268" s="67">
        <f>VLOOKUP(B268,'13.11'!B265:P523,15,0)</f>
        <v>0</v>
      </c>
      <c r="E268" s="25"/>
      <c r="F268" s="25"/>
      <c r="G268" s="25"/>
      <c r="H268" s="25"/>
      <c r="I268" s="25"/>
      <c r="J268" s="25"/>
      <c r="K268" s="25"/>
      <c r="L268" s="65">
        <f t="shared" si="16"/>
        <v>0</v>
      </c>
      <c r="M268" s="26"/>
      <c r="N268" s="65">
        <f t="shared" si="13"/>
        <v>0</v>
      </c>
      <c r="O268" s="25"/>
      <c r="P268" s="65"/>
    </row>
    <row r="269" spans="1:16" x14ac:dyDescent="0.25">
      <c r="A269" s="35" t="s">
        <v>29</v>
      </c>
      <c r="B269" s="27" t="s">
        <v>323</v>
      </c>
      <c r="C269" s="28">
        <v>14000</v>
      </c>
      <c r="D269" s="67">
        <f>VLOOKUP(B269,'13.11'!B266:P524,15,0)</f>
        <v>9</v>
      </c>
      <c r="E269" s="25"/>
      <c r="F269" s="25"/>
      <c r="G269" s="25"/>
      <c r="H269" s="25"/>
      <c r="I269" s="25"/>
      <c r="J269" s="25"/>
      <c r="K269" s="25"/>
      <c r="L269" s="65">
        <f t="shared" si="16"/>
        <v>7</v>
      </c>
      <c r="M269" s="26">
        <v>2</v>
      </c>
      <c r="N269" s="65">
        <f t="shared" si="13"/>
        <v>0</v>
      </c>
      <c r="O269" s="25"/>
      <c r="P269" s="65">
        <v>7</v>
      </c>
    </row>
    <row r="270" spans="1:16" x14ac:dyDescent="0.25">
      <c r="A270" s="35" t="s">
        <v>31</v>
      </c>
      <c r="B270" s="27" t="s">
        <v>324</v>
      </c>
      <c r="C270" s="28">
        <v>14000</v>
      </c>
      <c r="D270" s="67">
        <f>VLOOKUP(B270,'13.11'!B267:P525,15,0)</f>
        <v>11</v>
      </c>
      <c r="E270" s="25"/>
      <c r="F270" s="25"/>
      <c r="G270" s="25"/>
      <c r="H270" s="25"/>
      <c r="I270" s="25"/>
      <c r="J270" s="25"/>
      <c r="K270" s="25"/>
      <c r="L270" s="65">
        <f t="shared" si="16"/>
        <v>11</v>
      </c>
      <c r="M270" s="26"/>
      <c r="N270" s="65">
        <f t="shared" si="13"/>
        <v>0</v>
      </c>
      <c r="O270" s="25"/>
      <c r="P270" s="65">
        <v>11</v>
      </c>
    </row>
    <row r="271" spans="1:16" x14ac:dyDescent="0.25">
      <c r="A271" s="35" t="s">
        <v>33</v>
      </c>
      <c r="B271" s="27" t="s">
        <v>325</v>
      </c>
      <c r="C271" s="28">
        <v>19000</v>
      </c>
      <c r="D271" s="67">
        <f>VLOOKUP(B271,'13.11'!B268:P526,15,0)</f>
        <v>0</v>
      </c>
      <c r="E271" s="25"/>
      <c r="F271" s="25"/>
      <c r="G271" s="25"/>
      <c r="H271" s="25"/>
      <c r="I271" s="25"/>
      <c r="J271" s="25"/>
      <c r="K271" s="25"/>
      <c r="L271" s="65">
        <f t="shared" si="16"/>
        <v>0</v>
      </c>
      <c r="M271" s="26"/>
      <c r="N271" s="65">
        <f t="shared" si="13"/>
        <v>0</v>
      </c>
      <c r="O271" s="25"/>
      <c r="P271" s="65"/>
    </row>
    <row r="272" spans="1:16" x14ac:dyDescent="0.25">
      <c r="A272" s="35" t="s">
        <v>35</v>
      </c>
      <c r="B272" s="27" t="s">
        <v>326</v>
      </c>
      <c r="C272" s="28">
        <v>14000</v>
      </c>
      <c r="D272" s="67">
        <f>VLOOKUP(B272,'13.11'!B269:P527,15,0)</f>
        <v>3</v>
      </c>
      <c r="E272" s="25"/>
      <c r="F272" s="25"/>
      <c r="G272" s="25"/>
      <c r="H272" s="25"/>
      <c r="I272" s="25"/>
      <c r="J272" s="25"/>
      <c r="K272" s="25"/>
      <c r="L272" s="65">
        <f t="shared" si="16"/>
        <v>3</v>
      </c>
      <c r="M272" s="26"/>
      <c r="N272" s="65">
        <f t="shared" si="13"/>
        <v>0</v>
      </c>
      <c r="O272" s="25"/>
      <c r="P272" s="65">
        <v>3</v>
      </c>
    </row>
    <row r="273" spans="1:16" x14ac:dyDescent="0.25">
      <c r="A273" s="57"/>
      <c r="B273" s="58"/>
      <c r="C273" s="59"/>
      <c r="D273" s="60"/>
      <c r="E273" s="60"/>
      <c r="F273" s="60"/>
      <c r="G273" s="60"/>
      <c r="H273" s="60"/>
      <c r="I273" s="60"/>
      <c r="J273" s="60"/>
      <c r="K273" s="60"/>
      <c r="L273" s="69"/>
      <c r="M273" s="70"/>
      <c r="N273" s="69">
        <f t="shared" si="13"/>
        <v>0</v>
      </c>
      <c r="O273" s="60"/>
      <c r="P273" s="69"/>
    </row>
    <row r="274" spans="1:16" ht="18" x14ac:dyDescent="0.4">
      <c r="A274" s="3"/>
      <c r="B274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5"/>
  <sheetViews>
    <sheetView zoomScaleNormal="100" zoomScaleSheetLayoutView="160" workbookViewId="0">
      <pane xSplit="2" ySplit="6" topLeftCell="C135" activePane="bottomRight" state="frozen"/>
      <selection activeCell="I249" sqref="I249"/>
      <selection pane="topRight" activeCell="I249" sqref="I249"/>
      <selection pane="bottomLeft" activeCell="I249" sqref="I249"/>
      <selection pane="bottomRight" activeCell="A144" sqref="A144:XFD144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360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VLOOKUP(B8,'14.11'!B8:P272,15,0)</f>
        <v>0</v>
      </c>
      <c r="E8" s="30"/>
      <c r="F8" s="30"/>
      <c r="G8" s="30">
        <v>4</v>
      </c>
      <c r="H8" s="30"/>
      <c r="I8" s="29"/>
      <c r="J8" s="29"/>
      <c r="K8" s="29"/>
      <c r="L8" s="66">
        <f t="shared" ref="L8:L71" si="0">D8+G8+H8-I8-J8-K8-M8</f>
        <v>0</v>
      </c>
      <c r="M8" s="30">
        <v>4</v>
      </c>
      <c r="N8" s="66">
        <f t="shared" ref="N8:N71" si="1">P8-L8</f>
        <v>0</v>
      </c>
      <c r="O8" s="29"/>
      <c r="P8" s="66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VLOOKUP(B9,'14.11'!B9:P273,15,0)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66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VLOOKUP(B10,'14.11'!B10:P274,15,0)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66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VLOOKUP(B11,'14.11'!B11:P275,15,0)</f>
        <v>0</v>
      </c>
      <c r="E11" s="30"/>
      <c r="F11" s="30"/>
      <c r="G11" s="30">
        <v>6</v>
      </c>
      <c r="H11" s="30"/>
      <c r="I11" s="29"/>
      <c r="J11" s="29"/>
      <c r="K11" s="29"/>
      <c r="L11" s="66">
        <f t="shared" si="0"/>
        <v>0</v>
      </c>
      <c r="M11" s="30">
        <v>6</v>
      </c>
      <c r="N11" s="66">
        <f t="shared" si="1"/>
        <v>0</v>
      </c>
      <c r="O11" s="29"/>
      <c r="P11" s="66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VLOOKUP(B12,'14.11'!B12:P276,15,0)</f>
        <v>0</v>
      </c>
      <c r="E12" s="30"/>
      <c r="F12" s="30"/>
      <c r="G12" s="30">
        <v>6</v>
      </c>
      <c r="H12" s="30"/>
      <c r="I12" s="29"/>
      <c r="J12" s="29"/>
      <c r="K12" s="29"/>
      <c r="L12" s="66">
        <f t="shared" si="0"/>
        <v>0</v>
      </c>
      <c r="M12" s="30">
        <v>6</v>
      </c>
      <c r="N12" s="66">
        <f t="shared" si="1"/>
        <v>0</v>
      </c>
      <c r="O12" s="29"/>
      <c r="P12" s="66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VLOOKUP(B13,'14.11'!B13:P277,15,0)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66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VLOOKUP(B14,'14.11'!B14:P278,15,0)</f>
        <v>0</v>
      </c>
      <c r="E14" s="30"/>
      <c r="F14" s="30"/>
      <c r="G14" s="30">
        <v>4</v>
      </c>
      <c r="H14" s="30"/>
      <c r="I14" s="29"/>
      <c r="J14" s="29"/>
      <c r="K14" s="29">
        <v>1</v>
      </c>
      <c r="L14" s="66">
        <f t="shared" si="0"/>
        <v>0</v>
      </c>
      <c r="M14" s="30">
        <v>3</v>
      </c>
      <c r="N14" s="66">
        <f t="shared" si="1"/>
        <v>0</v>
      </c>
      <c r="O14" s="29"/>
      <c r="P14" s="66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VLOOKUP(B15,'14.11'!B15:P279,15,0)</f>
        <v>0</v>
      </c>
      <c r="E15" s="30"/>
      <c r="F15" s="30"/>
      <c r="G15" s="30">
        <v>6</v>
      </c>
      <c r="H15" s="30"/>
      <c r="I15" s="29"/>
      <c r="J15" s="29"/>
      <c r="K15" s="29"/>
      <c r="L15" s="66">
        <f t="shared" si="0"/>
        <v>0</v>
      </c>
      <c r="M15" s="30">
        <v>6</v>
      </c>
      <c r="N15" s="66">
        <f t="shared" si="1"/>
        <v>0</v>
      </c>
      <c r="O15" s="29"/>
      <c r="P15" s="66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VLOOKUP(B16,'14.11'!B16:P280,15,0)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66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VLOOKUP(B17,'14.11'!B17:P281,15,0)</f>
        <v>0</v>
      </c>
      <c r="E17" s="30"/>
      <c r="F17" s="30"/>
      <c r="G17" s="30">
        <v>6</v>
      </c>
      <c r="H17" s="30"/>
      <c r="I17" s="29"/>
      <c r="J17" s="29"/>
      <c r="K17" s="29"/>
      <c r="L17" s="66">
        <f t="shared" si="0"/>
        <v>0</v>
      </c>
      <c r="M17" s="30">
        <v>6</v>
      </c>
      <c r="N17" s="66">
        <f t="shared" si="1"/>
        <v>0</v>
      </c>
      <c r="O17" s="29"/>
      <c r="P17" s="66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VLOOKUP(B18,'14.11'!B18:P282,15,0)</f>
        <v>0</v>
      </c>
      <c r="E18" s="30"/>
      <c r="F18" s="30"/>
      <c r="G18" s="30">
        <v>6</v>
      </c>
      <c r="H18" s="30"/>
      <c r="I18" s="29"/>
      <c r="J18" s="29"/>
      <c r="K18" s="29"/>
      <c r="L18" s="66">
        <f t="shared" si="0"/>
        <v>0</v>
      </c>
      <c r="M18" s="30">
        <v>6</v>
      </c>
      <c r="N18" s="66">
        <f t="shared" si="1"/>
        <v>0</v>
      </c>
      <c r="O18" s="29"/>
      <c r="P18" s="66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VLOOKUP(B19,'14.11'!B19:P283,15,0)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66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VLOOKUP(B20,'14.11'!B20:P284,15,0)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VLOOKUP(B21,'14.11'!B21:P285,15,0)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VLOOKUP(B22,'14.11'!B22:P286,15,0)</f>
        <v>10</v>
      </c>
      <c r="E22" s="30"/>
      <c r="F22" s="30"/>
      <c r="G22" s="30"/>
      <c r="H22" s="30"/>
      <c r="I22" s="29"/>
      <c r="J22" s="29"/>
      <c r="K22" s="29"/>
      <c r="L22" s="66">
        <f t="shared" si="0"/>
        <v>8</v>
      </c>
      <c r="M22" s="30">
        <v>2</v>
      </c>
      <c r="N22" s="66">
        <f t="shared" si="1"/>
        <v>0</v>
      </c>
      <c r="O22" s="29"/>
      <c r="P22" s="66">
        <v>8</v>
      </c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VLOOKUP(B23,'14.11'!B23:P287,15,0)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66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VLOOKUP(B24,'14.11'!B24:P288,15,0)</f>
        <v>0</v>
      </c>
      <c r="E24" s="30"/>
      <c r="F24" s="30"/>
      <c r="G24" s="30">
        <v>4</v>
      </c>
      <c r="H24" s="30"/>
      <c r="I24" s="29"/>
      <c r="J24" s="29"/>
      <c r="K24" s="29">
        <v>2</v>
      </c>
      <c r="L24" s="66">
        <f t="shared" si="0"/>
        <v>0</v>
      </c>
      <c r="M24" s="30">
        <v>2</v>
      </c>
      <c r="N24" s="66">
        <f t="shared" si="1"/>
        <v>0</v>
      </c>
      <c r="O24" s="29"/>
      <c r="P24" s="66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VLOOKUP(B25,'14.11'!B25:P289,15,0)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66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VLOOKUP(B26,'14.11'!B26:P290,15,0)</f>
        <v>0</v>
      </c>
      <c r="E26" s="30"/>
      <c r="F26" s="30"/>
      <c r="G26" s="30">
        <v>6</v>
      </c>
      <c r="H26" s="30"/>
      <c r="I26" s="29"/>
      <c r="J26" s="29"/>
      <c r="K26" s="29"/>
      <c r="L26" s="66">
        <f t="shared" si="0"/>
        <v>0</v>
      </c>
      <c r="M26" s="30">
        <v>6</v>
      </c>
      <c r="N26" s="66">
        <f t="shared" si="1"/>
        <v>0</v>
      </c>
      <c r="O26" s="29"/>
      <c r="P26" s="66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VLOOKUP(B27,'14.11'!B27:P291,15,0)</f>
        <v>18</v>
      </c>
      <c r="E27" s="30"/>
      <c r="F27" s="30"/>
      <c r="G27" s="30"/>
      <c r="H27" s="30"/>
      <c r="I27" s="29"/>
      <c r="J27" s="29"/>
      <c r="K27" s="29"/>
      <c r="L27" s="66">
        <f t="shared" si="0"/>
        <v>6</v>
      </c>
      <c r="M27" s="30">
        <v>12</v>
      </c>
      <c r="N27" s="66">
        <f t="shared" si="1"/>
        <v>1</v>
      </c>
      <c r="O27" s="29"/>
      <c r="P27" s="66">
        <v>7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VLOOKUP(B28,'14.11'!B28:P292,15,0)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66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VLOOKUP(B29,'14.11'!B29:P293,15,0)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VLOOKUP(B30,'14.11'!B30:P294,15,0)</f>
        <v>0</v>
      </c>
      <c r="E30" s="30"/>
      <c r="F30" s="30"/>
      <c r="G30" s="30">
        <v>4</v>
      </c>
      <c r="H30" s="30"/>
      <c r="I30" s="29"/>
      <c r="J30" s="29"/>
      <c r="K30" s="29">
        <v>1</v>
      </c>
      <c r="L30" s="66">
        <f t="shared" si="0"/>
        <v>0</v>
      </c>
      <c r="M30" s="30">
        <v>3</v>
      </c>
      <c r="N30" s="66">
        <f t="shared" si="1"/>
        <v>0</v>
      </c>
      <c r="O30" s="29"/>
      <c r="P30" s="66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VLOOKUP(B31,'14.11'!B31:P295,15,0)</f>
        <v>0</v>
      </c>
      <c r="E31" s="30"/>
      <c r="F31" s="30"/>
      <c r="G31" s="30">
        <v>6</v>
      </c>
      <c r="H31" s="30"/>
      <c r="I31" s="29"/>
      <c r="J31" s="29"/>
      <c r="K31" s="29"/>
      <c r="L31" s="66">
        <f t="shared" si="0"/>
        <v>0</v>
      </c>
      <c r="M31" s="30">
        <v>6</v>
      </c>
      <c r="N31" s="66">
        <f t="shared" si="1"/>
        <v>0</v>
      </c>
      <c r="O31" s="29"/>
      <c r="P31" s="66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VLOOKUP(B32,'14.11'!B32:P296,15,0)</f>
        <v>0</v>
      </c>
      <c r="E32" s="30"/>
      <c r="F32" s="30"/>
      <c r="G32" s="30">
        <v>6</v>
      </c>
      <c r="H32" s="30"/>
      <c r="I32" s="29"/>
      <c r="J32" s="29"/>
      <c r="K32" s="29">
        <v>2</v>
      </c>
      <c r="L32" s="66">
        <f t="shared" si="0"/>
        <v>0</v>
      </c>
      <c r="M32" s="30">
        <v>4</v>
      </c>
      <c r="N32" s="66">
        <f t="shared" si="1"/>
        <v>0</v>
      </c>
      <c r="O32" s="29"/>
      <c r="P32" s="66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VLOOKUP(B33,'14.11'!B33:P297,15,0)</f>
        <v>0</v>
      </c>
      <c r="E33" s="30"/>
      <c r="F33" s="30"/>
      <c r="G33" s="30">
        <v>6</v>
      </c>
      <c r="H33" s="30"/>
      <c r="I33" s="29"/>
      <c r="J33" s="29"/>
      <c r="K33" s="29"/>
      <c r="L33" s="66">
        <f t="shared" si="0"/>
        <v>0</v>
      </c>
      <c r="M33" s="30">
        <v>6</v>
      </c>
      <c r="N33" s="66">
        <f t="shared" si="1"/>
        <v>0</v>
      </c>
      <c r="O33" s="29"/>
      <c r="P33" s="66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VLOOKUP(B34,'14.11'!B34:P298,15,0)</f>
        <v>0</v>
      </c>
      <c r="E34" s="30"/>
      <c r="F34" s="30"/>
      <c r="G34" s="30">
        <v>4</v>
      </c>
      <c r="H34" s="30"/>
      <c r="I34" s="29"/>
      <c r="J34" s="29"/>
      <c r="K34" s="29"/>
      <c r="L34" s="66">
        <f t="shared" si="0"/>
        <v>0</v>
      </c>
      <c r="M34" s="30">
        <v>4</v>
      </c>
      <c r="N34" s="66">
        <f t="shared" si="1"/>
        <v>0</v>
      </c>
      <c r="O34" s="29"/>
      <c r="P34" s="66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VLOOKUP(B35,'14.11'!B35:P299,15,0)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66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VLOOKUP(B36,'14.11'!B36:P300,15,0)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66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VLOOKUP(B37,'14.11'!B37:P301,15,0)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VLOOKUP(B38,'14.11'!B38:P302,15,0)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66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VLOOKUP(B39,'14.11'!B39:P303,15,0)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VLOOKUP(B40,'14.11'!B40:P304,15,0)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VLOOKUP(B41,'14.11'!B41:P305,15,0)</f>
        <v>9</v>
      </c>
      <c r="E41" s="30"/>
      <c r="F41" s="30"/>
      <c r="G41" s="30"/>
      <c r="H41" s="30"/>
      <c r="I41" s="29"/>
      <c r="J41" s="29"/>
      <c r="K41" s="29"/>
      <c r="L41" s="66">
        <f t="shared" si="0"/>
        <v>8</v>
      </c>
      <c r="M41" s="30">
        <v>1</v>
      </c>
      <c r="N41" s="66">
        <f t="shared" si="1"/>
        <v>-1</v>
      </c>
      <c r="O41" s="29"/>
      <c r="P41" s="66">
        <v>7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VLOOKUP(B42,'14.11'!B42:P306,15,0)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66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VLOOKUP(B43,'14.11'!B43:P307,15,0)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VLOOKUP(B44,'14.11'!B44:P308,15,0)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VLOOKUP(B45,'14.11'!B45:P309,15,0)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VLOOKUP(B46,'14.11'!B46:P310,15,0)</f>
        <v>0</v>
      </c>
      <c r="E46" s="30"/>
      <c r="F46" s="30"/>
      <c r="G46" s="30">
        <v>4</v>
      </c>
      <c r="H46" s="30"/>
      <c r="I46" s="29"/>
      <c r="J46" s="29"/>
      <c r="K46" s="29"/>
      <c r="L46" s="66">
        <f t="shared" si="0"/>
        <v>0</v>
      </c>
      <c r="M46" s="30">
        <v>4</v>
      </c>
      <c r="N46" s="66">
        <f t="shared" si="1"/>
        <v>0</v>
      </c>
      <c r="O46" s="29"/>
      <c r="P46" s="66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VLOOKUP(B47,'14.11'!B47:P311,15,0)</f>
        <v>0</v>
      </c>
      <c r="E47" s="30"/>
      <c r="F47" s="30"/>
      <c r="G47" s="30">
        <v>4</v>
      </c>
      <c r="H47" s="30"/>
      <c r="I47" s="29"/>
      <c r="J47" s="29"/>
      <c r="K47" s="29"/>
      <c r="L47" s="66">
        <f t="shared" si="0"/>
        <v>0</v>
      </c>
      <c r="M47" s="30">
        <v>4</v>
      </c>
      <c r="N47" s="66">
        <f t="shared" si="1"/>
        <v>0</v>
      </c>
      <c r="O47" s="29"/>
      <c r="P47" s="66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VLOOKUP(B48,'14.11'!B48:P312,15,0)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66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VLOOKUP(B49,'14.11'!B49:P313,15,0)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VLOOKUP(B50,'14.11'!B50:P314,15,0)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66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VLOOKUP(B51,'14.11'!B51:P315,15,0)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VLOOKUP(B52,'14.11'!B52:P316,15,0)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VLOOKUP(B53,'14.11'!B53:P317,15,0)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VLOOKUP(B54,'14.11'!B54:P318,15,0)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VLOOKUP(B55,'14.11'!B55:P319,15,0)</f>
        <v>0</v>
      </c>
      <c r="E55" s="30"/>
      <c r="F55" s="30"/>
      <c r="G55" s="30">
        <v>6</v>
      </c>
      <c r="H55" s="30"/>
      <c r="I55" s="29"/>
      <c r="J55" s="29"/>
      <c r="K55" s="29">
        <v>1</v>
      </c>
      <c r="L55" s="66">
        <f t="shared" si="0"/>
        <v>0</v>
      </c>
      <c r="M55" s="30">
        <v>5</v>
      </c>
      <c r="N55" s="66">
        <f t="shared" si="1"/>
        <v>0</v>
      </c>
      <c r="O55" s="29"/>
      <c r="P55" s="66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VLOOKUP(B56,'14.11'!B56:P320,15,0)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66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VLOOKUP(B57,'14.11'!B57:P321,15,0)</f>
        <v>0</v>
      </c>
      <c r="E57" s="30"/>
      <c r="F57" s="30"/>
      <c r="G57" s="30">
        <v>4</v>
      </c>
      <c r="H57" s="30"/>
      <c r="I57" s="29"/>
      <c r="J57" s="29"/>
      <c r="K57" s="29"/>
      <c r="L57" s="66">
        <f t="shared" si="0"/>
        <v>0</v>
      </c>
      <c r="M57" s="30">
        <v>4</v>
      </c>
      <c r="N57" s="66">
        <f t="shared" si="1"/>
        <v>0</v>
      </c>
      <c r="O57" s="29"/>
      <c r="P57" s="66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VLOOKUP(B58,'14.11'!B58:P322,15,0)</f>
        <v>0</v>
      </c>
      <c r="E58" s="30"/>
      <c r="F58" s="30"/>
      <c r="G58" s="30">
        <v>6</v>
      </c>
      <c r="H58" s="30"/>
      <c r="I58" s="29"/>
      <c r="J58" s="29"/>
      <c r="K58" s="29">
        <v>1</v>
      </c>
      <c r="L58" s="66">
        <f t="shared" si="0"/>
        <v>0</v>
      </c>
      <c r="M58" s="30">
        <v>5</v>
      </c>
      <c r="N58" s="66">
        <f t="shared" si="1"/>
        <v>0</v>
      </c>
      <c r="O58" s="29"/>
      <c r="P58" s="66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VLOOKUP(B59,'14.11'!B59:P323,15,0)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66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VLOOKUP(B60,'14.11'!B60:P324,15,0)</f>
        <v>0</v>
      </c>
      <c r="E60" s="30"/>
      <c r="F60" s="30"/>
      <c r="G60" s="30">
        <v>6</v>
      </c>
      <c r="H60" s="30"/>
      <c r="I60" s="29"/>
      <c r="J60" s="29"/>
      <c r="K60" s="29"/>
      <c r="L60" s="66">
        <f t="shared" si="0"/>
        <v>0</v>
      </c>
      <c r="M60" s="30">
        <v>6</v>
      </c>
      <c r="N60" s="66">
        <f t="shared" si="1"/>
        <v>0</v>
      </c>
      <c r="O60" s="29"/>
      <c r="P60" s="66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VLOOKUP(B61,'14.11'!B61:P325,15,0)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66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VLOOKUP(B62,'14.11'!B62:P326,15,0)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VLOOKUP(B63,'14.11'!B63:P327,15,0)</f>
        <v>0</v>
      </c>
      <c r="E63" s="30"/>
      <c r="F63" s="30"/>
      <c r="G63" s="30">
        <v>6</v>
      </c>
      <c r="H63" s="30"/>
      <c r="I63" s="29"/>
      <c r="J63" s="29"/>
      <c r="K63" s="29"/>
      <c r="L63" s="66">
        <f t="shared" si="0"/>
        <v>0</v>
      </c>
      <c r="M63" s="30">
        <v>6</v>
      </c>
      <c r="N63" s="66">
        <f t="shared" si="1"/>
        <v>0</v>
      </c>
      <c r="O63" s="29"/>
      <c r="P63" s="66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VLOOKUP(B64,'14.11'!B64:P328,15,0)</f>
        <v>0</v>
      </c>
      <c r="E64" s="30"/>
      <c r="F64" s="30"/>
      <c r="G64" s="30">
        <v>4</v>
      </c>
      <c r="H64" s="30"/>
      <c r="I64" s="29"/>
      <c r="J64" s="29"/>
      <c r="K64" s="29"/>
      <c r="L64" s="66">
        <f t="shared" si="0"/>
        <v>0</v>
      </c>
      <c r="M64" s="30">
        <v>4</v>
      </c>
      <c r="N64" s="66">
        <f t="shared" si="1"/>
        <v>0</v>
      </c>
      <c r="O64" s="29"/>
      <c r="P64" s="66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VLOOKUP(B65,'14.11'!B65:P329,15,0)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66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VLOOKUP(B66,'14.11'!B66:P330,15,0)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VLOOKUP(B67,'14.11'!B67:P331,15,0)</f>
        <v>0</v>
      </c>
      <c r="E67" s="30"/>
      <c r="F67" s="30"/>
      <c r="G67" s="30">
        <v>16</v>
      </c>
      <c r="H67" s="30"/>
      <c r="I67" s="29"/>
      <c r="J67" s="29"/>
      <c r="K67" s="29">
        <v>1</v>
      </c>
      <c r="L67" s="66">
        <f t="shared" si="0"/>
        <v>0</v>
      </c>
      <c r="M67" s="30">
        <v>15</v>
      </c>
      <c r="N67" s="66">
        <f t="shared" si="1"/>
        <v>0</v>
      </c>
      <c r="O67" s="29"/>
      <c r="P67" s="66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VLOOKUP(B68,'14.11'!B68:P332,15,0)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66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VLOOKUP(B69,'14.11'!B69:P333,15,0)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VLOOKUP(B70,'14.11'!B70:P334,15,0)</f>
        <v>0</v>
      </c>
      <c r="E70" s="30"/>
      <c r="F70" s="30"/>
      <c r="G70" s="30">
        <v>5</v>
      </c>
      <c r="H70" s="30"/>
      <c r="I70" s="29"/>
      <c r="J70" s="29"/>
      <c r="K70" s="29"/>
      <c r="L70" s="66">
        <f t="shared" si="0"/>
        <v>0</v>
      </c>
      <c r="M70" s="30">
        <v>5</v>
      </c>
      <c r="N70" s="66">
        <f t="shared" si="1"/>
        <v>0</v>
      </c>
      <c r="O70" s="29"/>
      <c r="P70" s="66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VLOOKUP(B71,'14.11'!B71:P335,15,0)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66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VLOOKUP(B72,'14.11'!B72:P336,15,0)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66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VLOOKUP(B73,'14.11'!B73:P337,15,0)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VLOOKUP(B74,'14.11'!B74:P338,15,0)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t="15.75" hidden="1" customHeight="1" x14ac:dyDescent="0.25">
      <c r="A75" s="36"/>
      <c r="B75" s="33"/>
      <c r="C75" s="34"/>
      <c r="D75" s="67" t="e">
        <f>VLOOKUP(B75,'14.11'!B75:P339,15,0)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VLOOKUP(B76,'14.11'!B76:P340,15,0)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VLOOKUP(B77,'14.11'!B77:P341,15,0)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VLOOKUP(B78,'14.11'!B78:P342,15,0)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VLOOKUP(B79,'14.11'!B79:P343,15,0)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VLOOKUP(B80,'14.11'!B80:P344,15,0)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VLOOKUP(B81,'14.11'!B81:P345,15,0)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2"/>
      <c r="B82" s="33"/>
      <c r="C82" s="34"/>
      <c r="D82" s="67" t="e">
        <f>VLOOKUP(B82,'14.11'!B82:P346,15,0)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ht="15.75" customHeight="1" x14ac:dyDescent="0.25">
      <c r="A83" s="76">
        <v>68</v>
      </c>
      <c r="B83" s="58" t="s">
        <v>344</v>
      </c>
      <c r="C83" s="59">
        <v>13000</v>
      </c>
      <c r="D83" s="67"/>
      <c r="E83" s="77"/>
      <c r="F83" s="77"/>
      <c r="G83" s="38">
        <v>27</v>
      </c>
      <c r="H83" s="70"/>
      <c r="I83" s="60"/>
      <c r="J83" s="60"/>
      <c r="K83" s="60">
        <v>6</v>
      </c>
      <c r="L83" s="69">
        <f>D83+G83+H83-I83-J83-K83-M83</f>
        <v>0</v>
      </c>
      <c r="M83" s="70">
        <v>21</v>
      </c>
      <c r="N83" s="69">
        <f>P83-L83</f>
        <v>0</v>
      </c>
      <c r="O83" s="78"/>
      <c r="P83" s="75"/>
    </row>
    <row r="84" spans="1:16" x14ac:dyDescent="0.25">
      <c r="A84" s="17"/>
      <c r="B84" s="18" t="s">
        <v>153</v>
      </c>
      <c r="C84" s="19"/>
      <c r="D84" s="67">
        <f>VLOOKUP(B84,'14.11'!B84:P347,15,0)</f>
        <v>0</v>
      </c>
      <c r="E84" s="21"/>
      <c r="F84" s="21"/>
      <c r="G84" s="21"/>
      <c r="H84" s="21"/>
      <c r="I84" s="20"/>
      <c r="J84" s="20"/>
      <c r="K84" s="20"/>
      <c r="L84" s="67"/>
      <c r="M84" s="21"/>
      <c r="N84" s="67"/>
      <c r="O84" s="20"/>
      <c r="P84" s="67"/>
    </row>
    <row r="85" spans="1:16" x14ac:dyDescent="0.25">
      <c r="A85" s="35" t="s">
        <v>17</v>
      </c>
      <c r="B85" s="27" t="s">
        <v>154</v>
      </c>
      <c r="C85" s="28">
        <v>22000</v>
      </c>
      <c r="D85" s="67">
        <f>VLOOKUP(B85,'14.11'!B85:P348,15,0)</f>
        <v>0</v>
      </c>
      <c r="E85" s="30"/>
      <c r="F85" s="30"/>
      <c r="G85" s="30"/>
      <c r="H85" s="30"/>
      <c r="I85" s="29"/>
      <c r="J85" s="29"/>
      <c r="K85" s="29"/>
      <c r="L85" s="66">
        <f>D85+G85+H85-I85-J85-K85-M85</f>
        <v>0</v>
      </c>
      <c r="M85" s="30"/>
      <c r="N85" s="66">
        <f>P85-L85</f>
        <v>0</v>
      </c>
      <c r="O85" s="29"/>
      <c r="P85" s="66"/>
    </row>
    <row r="86" spans="1:16" x14ac:dyDescent="0.25">
      <c r="A86" s="35" t="s">
        <v>19</v>
      </c>
      <c r="B86" s="27" t="s">
        <v>155</v>
      </c>
      <c r="C86" s="28">
        <v>22000</v>
      </c>
      <c r="D86" s="67">
        <f>VLOOKUP(B86,'14.11'!B86:P349,15,0)</f>
        <v>0</v>
      </c>
      <c r="E86" s="30"/>
      <c r="F86" s="30"/>
      <c r="G86" s="30"/>
      <c r="H86" s="30"/>
      <c r="I86" s="29"/>
      <c r="J86" s="29"/>
      <c r="K86" s="29"/>
      <c r="L86" s="66">
        <f t="shared" ref="L86:L103" si="4">D86+G86+H86-I86-J86-K86-M86</f>
        <v>0</v>
      </c>
      <c r="M86" s="30"/>
      <c r="N86" s="66">
        <f t="shared" ref="N86:N152" si="5">P86-L86</f>
        <v>0</v>
      </c>
      <c r="O86" s="29"/>
      <c r="P86" s="66"/>
    </row>
    <row r="87" spans="1:16" x14ac:dyDescent="0.25">
      <c r="A87" s="35" t="s">
        <v>21</v>
      </c>
      <c r="B87" s="27" t="s">
        <v>156</v>
      </c>
      <c r="C87" s="28">
        <v>48000</v>
      </c>
      <c r="D87" s="67">
        <f>VLOOKUP(B87,'14.11'!B87:P350,15,0)</f>
        <v>0</v>
      </c>
      <c r="E87" s="30"/>
      <c r="F87" s="30"/>
      <c r="G87" s="30"/>
      <c r="H87" s="30"/>
      <c r="I87" s="29"/>
      <c r="J87" s="29"/>
      <c r="K87" s="29"/>
      <c r="L87" s="66">
        <f t="shared" si="4"/>
        <v>0</v>
      </c>
      <c r="M87" s="30"/>
      <c r="N87" s="66">
        <f t="shared" si="5"/>
        <v>0</v>
      </c>
      <c r="O87" s="29"/>
      <c r="P87" s="66"/>
    </row>
    <row r="88" spans="1:16" x14ac:dyDescent="0.25">
      <c r="A88" s="35" t="s">
        <v>23</v>
      </c>
      <c r="B88" s="27" t="s">
        <v>157</v>
      </c>
      <c r="C88" s="28">
        <v>22000</v>
      </c>
      <c r="D88" s="67">
        <f>VLOOKUP(B88,'14.11'!B88:P351,15,0)</f>
        <v>0</v>
      </c>
      <c r="E88" s="30"/>
      <c r="F88" s="30"/>
      <c r="G88" s="30"/>
      <c r="H88" s="30"/>
      <c r="I88" s="29"/>
      <c r="J88" s="29"/>
      <c r="K88" s="29"/>
      <c r="L88" s="66">
        <f t="shared" si="4"/>
        <v>0</v>
      </c>
      <c r="M88" s="30"/>
      <c r="N88" s="66">
        <f t="shared" si="5"/>
        <v>0</v>
      </c>
      <c r="O88" s="29"/>
      <c r="P88" s="66"/>
    </row>
    <row r="89" spans="1:16" hidden="1" x14ac:dyDescent="0.25">
      <c r="A89" s="35" t="s">
        <v>25</v>
      </c>
      <c r="B89" s="31" t="s">
        <v>158</v>
      </c>
      <c r="C89" s="28">
        <v>13000</v>
      </c>
      <c r="D89" s="67">
        <f>VLOOKUP(B89,'14.11'!B89:P352,15,0)</f>
        <v>0</v>
      </c>
      <c r="E89" s="30"/>
      <c r="F89" s="30"/>
      <c r="G89" s="30"/>
      <c r="H89" s="30"/>
      <c r="I89" s="29"/>
      <c r="J89" s="29"/>
      <c r="K89" s="29"/>
      <c r="L89" s="66">
        <f t="shared" si="4"/>
        <v>0</v>
      </c>
      <c r="M89" s="30"/>
      <c r="N89" s="66">
        <f t="shared" si="5"/>
        <v>0</v>
      </c>
      <c r="O89" s="29"/>
      <c r="P89" s="66"/>
    </row>
    <row r="90" spans="1:16" x14ac:dyDescent="0.25">
      <c r="A90" s="35" t="s">
        <v>27</v>
      </c>
      <c r="B90" s="31" t="s">
        <v>159</v>
      </c>
      <c r="C90" s="28">
        <v>13000</v>
      </c>
      <c r="D90" s="67">
        <f>VLOOKUP(B90,'14.11'!B90:P353,15,0)</f>
        <v>0</v>
      </c>
      <c r="E90" s="30"/>
      <c r="F90" s="30"/>
      <c r="G90" s="30">
        <v>40</v>
      </c>
      <c r="H90" s="30"/>
      <c r="I90" s="29"/>
      <c r="J90" s="29"/>
      <c r="K90" s="29">
        <v>26</v>
      </c>
      <c r="L90" s="66">
        <f t="shared" si="4"/>
        <v>0</v>
      </c>
      <c r="M90" s="30">
        <v>14</v>
      </c>
      <c r="N90" s="66">
        <f t="shared" si="5"/>
        <v>0</v>
      </c>
      <c r="O90" s="29"/>
      <c r="P90" s="66"/>
    </row>
    <row r="91" spans="1:16" hidden="1" x14ac:dyDescent="0.25">
      <c r="A91" s="35" t="s">
        <v>29</v>
      </c>
      <c r="B91" s="27" t="s">
        <v>160</v>
      </c>
      <c r="C91" s="28">
        <v>24000</v>
      </c>
      <c r="D91" s="67">
        <f>VLOOKUP(B91,'14.11'!B91:P354,15,0)</f>
        <v>0</v>
      </c>
      <c r="E91" s="30"/>
      <c r="F91" s="30"/>
      <c r="G91" s="30"/>
      <c r="H91" s="30"/>
      <c r="I91" s="29"/>
      <c r="J91" s="29"/>
      <c r="K91" s="29"/>
      <c r="L91" s="66">
        <f t="shared" si="4"/>
        <v>0</v>
      </c>
      <c r="M91" s="30"/>
      <c r="N91" s="66">
        <f t="shared" si="5"/>
        <v>0</v>
      </c>
      <c r="O91" s="29"/>
      <c r="P91" s="66"/>
    </row>
    <row r="92" spans="1:16" x14ac:dyDescent="0.25">
      <c r="A92" s="35" t="s">
        <v>31</v>
      </c>
      <c r="B92" s="27" t="s">
        <v>161</v>
      </c>
      <c r="C92" s="28">
        <v>13000</v>
      </c>
      <c r="D92" s="67">
        <f>VLOOKUP(B92,'14.11'!B92:P355,15,0)</f>
        <v>0</v>
      </c>
      <c r="E92" s="30"/>
      <c r="F92" s="30"/>
      <c r="G92" s="30">
        <v>58</v>
      </c>
      <c r="H92" s="30"/>
      <c r="I92" s="29"/>
      <c r="J92" s="29"/>
      <c r="K92" s="29"/>
      <c r="L92" s="66">
        <f>D92+G92+H92-I92-J92-K92-M92-M93*3-M94*5</f>
        <v>0</v>
      </c>
      <c r="M92" s="30">
        <v>5</v>
      </c>
      <c r="N92" s="66">
        <f t="shared" si="5"/>
        <v>0</v>
      </c>
      <c r="O92" s="29"/>
      <c r="P92" s="66"/>
    </row>
    <row r="93" spans="1:16" x14ac:dyDescent="0.25">
      <c r="A93" s="35" t="s">
        <v>33</v>
      </c>
      <c r="B93" s="27" t="s">
        <v>162</v>
      </c>
      <c r="C93" s="28">
        <v>30000</v>
      </c>
      <c r="D93" s="67">
        <f>VLOOKUP(B93,'14.11'!B93:P356,15,0)</f>
        <v>0</v>
      </c>
      <c r="E93" s="30"/>
      <c r="F93" s="30"/>
      <c r="G93" s="30"/>
      <c r="H93" s="30"/>
      <c r="I93" s="29"/>
      <c r="J93" s="29"/>
      <c r="K93" s="29"/>
      <c r="L93" s="66"/>
      <c r="M93" s="30">
        <v>6</v>
      </c>
      <c r="N93" s="66"/>
      <c r="O93" s="29"/>
      <c r="P93" s="66"/>
    </row>
    <row r="94" spans="1:16" x14ac:dyDescent="0.25">
      <c r="A94" s="35" t="s">
        <v>35</v>
      </c>
      <c r="B94" s="27" t="s">
        <v>163</v>
      </c>
      <c r="C94" s="28">
        <v>45000</v>
      </c>
      <c r="D94" s="67">
        <f>VLOOKUP(B94,'14.11'!B94:P357,15,0)</f>
        <v>0</v>
      </c>
      <c r="E94" s="30"/>
      <c r="F94" s="30"/>
      <c r="G94" s="30"/>
      <c r="H94" s="30"/>
      <c r="I94" s="29"/>
      <c r="J94" s="29"/>
      <c r="K94" s="29"/>
      <c r="L94" s="66"/>
      <c r="M94" s="30">
        <v>7</v>
      </c>
      <c r="N94" s="66"/>
      <c r="O94" s="29"/>
      <c r="P94" s="66"/>
    </row>
    <row r="95" spans="1:16" hidden="1" x14ac:dyDescent="0.25">
      <c r="A95" s="35" t="s">
        <v>37</v>
      </c>
      <c r="B95" s="27" t="s">
        <v>164</v>
      </c>
      <c r="C95" s="28">
        <v>24000</v>
      </c>
      <c r="D95" s="67">
        <f>VLOOKUP(B95,'14.11'!B95:P358,15,0)</f>
        <v>0</v>
      </c>
      <c r="E95" s="30"/>
      <c r="F95" s="30"/>
      <c r="G95" s="30"/>
      <c r="H95" s="30"/>
      <c r="I95" s="29"/>
      <c r="J95" s="29"/>
      <c r="K95" s="29"/>
      <c r="L95" s="66">
        <f t="shared" si="4"/>
        <v>0</v>
      </c>
      <c r="M95" s="30"/>
      <c r="N95" s="66">
        <f t="shared" si="5"/>
        <v>0</v>
      </c>
      <c r="O95" s="29"/>
      <c r="P95" s="66"/>
    </row>
    <row r="96" spans="1:16" x14ac:dyDescent="0.25">
      <c r="A96" s="35" t="s">
        <v>39</v>
      </c>
      <c r="B96" s="27" t="s">
        <v>165</v>
      </c>
      <c r="C96" s="28">
        <v>22000</v>
      </c>
      <c r="D96" s="67">
        <f>VLOOKUP(B96,'14.11'!B96:P359,15,0)</f>
        <v>0</v>
      </c>
      <c r="E96" s="30"/>
      <c r="F96" s="30"/>
      <c r="G96" s="30"/>
      <c r="H96" s="30"/>
      <c r="I96" s="29"/>
      <c r="J96" s="29"/>
      <c r="K96" s="29"/>
      <c r="L96" s="66">
        <f t="shared" si="4"/>
        <v>0</v>
      </c>
      <c r="M96" s="30"/>
      <c r="N96" s="66">
        <f t="shared" si="5"/>
        <v>0</v>
      </c>
      <c r="O96" s="29"/>
      <c r="P96" s="66"/>
    </row>
    <row r="97" spans="1:16" hidden="1" x14ac:dyDescent="0.25">
      <c r="A97" s="35" t="s">
        <v>41</v>
      </c>
      <c r="B97" s="27" t="s">
        <v>166</v>
      </c>
      <c r="C97" s="28">
        <v>19000</v>
      </c>
      <c r="D97" s="67">
        <f>VLOOKUP(B97,'14.11'!B97:P360,15,0)</f>
        <v>0</v>
      </c>
      <c r="E97" s="30"/>
      <c r="F97" s="30"/>
      <c r="G97" s="30"/>
      <c r="H97" s="30"/>
      <c r="I97" s="29"/>
      <c r="J97" s="29"/>
      <c r="K97" s="29"/>
      <c r="L97" s="66">
        <f t="shared" si="4"/>
        <v>0</v>
      </c>
      <c r="M97" s="30"/>
      <c r="N97" s="66">
        <f t="shared" si="5"/>
        <v>0</v>
      </c>
      <c r="O97" s="29"/>
      <c r="P97" s="66"/>
    </row>
    <row r="98" spans="1:16" x14ac:dyDescent="0.25">
      <c r="A98" s="35" t="s">
        <v>43</v>
      </c>
      <c r="B98" s="27" t="s">
        <v>167</v>
      </c>
      <c r="C98" s="28">
        <v>29000</v>
      </c>
      <c r="D98" s="67">
        <f>VLOOKUP(B98,'14.11'!B98:P361,15,0)</f>
        <v>8</v>
      </c>
      <c r="E98" s="30"/>
      <c r="F98" s="30"/>
      <c r="G98" s="30"/>
      <c r="H98" s="30"/>
      <c r="I98" s="29"/>
      <c r="J98" s="29"/>
      <c r="K98" s="29"/>
      <c r="L98" s="66">
        <f t="shared" si="4"/>
        <v>4</v>
      </c>
      <c r="M98" s="30">
        <v>4</v>
      </c>
      <c r="N98" s="66">
        <f t="shared" si="5"/>
        <v>0</v>
      </c>
      <c r="O98" s="29"/>
      <c r="P98" s="66">
        <v>4</v>
      </c>
    </row>
    <row r="99" spans="1:16" x14ac:dyDescent="0.25">
      <c r="A99" s="35" t="s">
        <v>45</v>
      </c>
      <c r="B99" s="27" t="s">
        <v>168</v>
      </c>
      <c r="C99" s="28">
        <v>25000</v>
      </c>
      <c r="D99" s="67">
        <f>VLOOKUP(B99,'14.11'!B99:P362,15,0)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66"/>
    </row>
    <row r="100" spans="1:16" hidden="1" x14ac:dyDescent="0.25">
      <c r="A100" s="35" t="s">
        <v>47</v>
      </c>
      <c r="B100" s="27" t="s">
        <v>169</v>
      </c>
      <c r="C100" s="28">
        <v>20000</v>
      </c>
      <c r="D100" s="67">
        <f>VLOOKUP(B100,'14.11'!B100:P363,15,0)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4"/>
        <v>0</v>
      </c>
      <c r="M100" s="30"/>
      <c r="N100" s="66">
        <f t="shared" si="5"/>
        <v>0</v>
      </c>
      <c r="O100" s="29"/>
      <c r="P100" s="66"/>
    </row>
    <row r="101" spans="1:16" x14ac:dyDescent="0.25">
      <c r="A101" s="35" t="s">
        <v>49</v>
      </c>
      <c r="B101" s="27" t="s">
        <v>170</v>
      </c>
      <c r="C101" s="28">
        <v>24000</v>
      </c>
      <c r="D101" s="67">
        <f>VLOOKUP(B101,'14.11'!B101:P364,15,0)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4"/>
        <v>0</v>
      </c>
      <c r="M101" s="30"/>
      <c r="N101" s="66">
        <f t="shared" si="5"/>
        <v>0</v>
      </c>
      <c r="O101" s="29"/>
      <c r="P101" s="66"/>
    </row>
    <row r="102" spans="1:16" x14ac:dyDescent="0.25">
      <c r="A102" s="35" t="s">
        <v>51</v>
      </c>
      <c r="B102" s="31" t="s">
        <v>171</v>
      </c>
      <c r="C102" s="28">
        <v>20000</v>
      </c>
      <c r="D102" s="67">
        <f>VLOOKUP(B102,'14.11'!B102:P365,15,0)</f>
        <v>0</v>
      </c>
      <c r="E102" s="30"/>
      <c r="F102" s="30"/>
      <c r="G102" s="30">
        <v>4</v>
      </c>
      <c r="H102" s="30"/>
      <c r="I102" s="29"/>
      <c r="J102" s="29"/>
      <c r="K102" s="29"/>
      <c r="L102" s="66">
        <f t="shared" si="4"/>
        <v>-3</v>
      </c>
      <c r="M102" s="30">
        <v>7</v>
      </c>
      <c r="N102" s="66">
        <f t="shared" si="5"/>
        <v>3</v>
      </c>
      <c r="O102" s="29"/>
      <c r="P102" s="66"/>
    </row>
    <row r="103" spans="1:16" x14ac:dyDescent="0.25">
      <c r="A103" s="35" t="s">
        <v>53</v>
      </c>
      <c r="B103" s="31" t="s">
        <v>172</v>
      </c>
      <c r="C103" s="28">
        <v>20000</v>
      </c>
      <c r="D103" s="67">
        <f>VLOOKUP(B103,'14.11'!B103:P366,15,0)</f>
        <v>0</v>
      </c>
      <c r="E103" s="30"/>
      <c r="F103" s="30"/>
      <c r="G103" s="30">
        <v>4</v>
      </c>
      <c r="H103" s="30"/>
      <c r="I103" s="29"/>
      <c r="J103" s="29"/>
      <c r="K103" s="29"/>
      <c r="L103" s="66">
        <f t="shared" si="4"/>
        <v>2</v>
      </c>
      <c r="M103" s="30">
        <v>2</v>
      </c>
      <c r="N103" s="66">
        <f t="shared" si="5"/>
        <v>-2</v>
      </c>
      <c r="O103" s="29"/>
      <c r="P103" s="66"/>
    </row>
    <row r="104" spans="1:16" ht="15.75" hidden="1" customHeight="1" x14ac:dyDescent="0.25">
      <c r="A104" s="17"/>
      <c r="B104" s="18" t="s">
        <v>173</v>
      </c>
      <c r="C104" s="19"/>
      <c r="D104" s="67">
        <f>VLOOKUP(B104,'14.11'!B104:P367,15,0)</f>
        <v>0</v>
      </c>
      <c r="E104" s="21"/>
      <c r="F104" s="21"/>
      <c r="G104" s="21"/>
      <c r="H104" s="21"/>
      <c r="I104" s="20"/>
      <c r="J104" s="20"/>
      <c r="K104" s="20"/>
      <c r="L104" s="67">
        <f t="shared" ref="L104:L111" si="6">D104+G104+H104-I104-J104-K104</f>
        <v>0</v>
      </c>
      <c r="M104" s="21"/>
      <c r="N104" s="67">
        <f t="shared" si="5"/>
        <v>0</v>
      </c>
      <c r="O104" s="20"/>
      <c r="P104" s="67"/>
    </row>
    <row r="105" spans="1:16" ht="15.75" hidden="1" customHeight="1" x14ac:dyDescent="0.25">
      <c r="A105" s="22" t="s">
        <v>17</v>
      </c>
      <c r="B105" s="23" t="s">
        <v>174</v>
      </c>
      <c r="C105" s="24">
        <v>19000</v>
      </c>
      <c r="D105" s="67">
        <f>VLOOKUP(B105,'14.11'!B105:P368,15,0)</f>
        <v>0</v>
      </c>
      <c r="E105" s="26"/>
      <c r="F105" s="26"/>
      <c r="G105" s="26"/>
      <c r="H105" s="26"/>
      <c r="I105" s="25"/>
      <c r="J105" s="25"/>
      <c r="K105" s="25"/>
      <c r="L105" s="65">
        <f t="shared" si="6"/>
        <v>0</v>
      </c>
      <c r="M105" s="26"/>
      <c r="N105" s="65">
        <f t="shared" si="5"/>
        <v>0</v>
      </c>
      <c r="O105" s="25"/>
      <c r="P105" s="65"/>
    </row>
    <row r="106" spans="1:16" ht="15.75" hidden="1" customHeight="1" x14ac:dyDescent="0.25">
      <c r="A106" s="22" t="s">
        <v>19</v>
      </c>
      <c r="B106" s="27" t="s">
        <v>175</v>
      </c>
      <c r="C106" s="28">
        <v>16000</v>
      </c>
      <c r="D106" s="67">
        <f>VLOOKUP(B106,'14.11'!B106:P369,15,0)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5"/>
        <v>0</v>
      </c>
      <c r="O106" s="29"/>
      <c r="P106" s="66"/>
    </row>
    <row r="107" spans="1:16" ht="15.75" hidden="1" customHeight="1" x14ac:dyDescent="0.25">
      <c r="A107" s="22" t="s">
        <v>21</v>
      </c>
      <c r="B107" s="27" t="s">
        <v>176</v>
      </c>
      <c r="C107" s="28">
        <v>60000</v>
      </c>
      <c r="D107" s="67">
        <f>VLOOKUP(B107,'14.11'!B107:P370,15,0)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5"/>
        <v>0</v>
      </c>
      <c r="O107" s="29"/>
      <c r="P107" s="66"/>
    </row>
    <row r="108" spans="1:16" ht="15.75" hidden="1" customHeight="1" x14ac:dyDescent="0.25">
      <c r="A108" s="22" t="s">
        <v>23</v>
      </c>
      <c r="B108" s="27" t="s">
        <v>177</v>
      </c>
      <c r="C108" s="28">
        <v>55000</v>
      </c>
      <c r="D108" s="67">
        <f>VLOOKUP(B108,'14.11'!B108:P371,15,0)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66"/>
    </row>
    <row r="109" spans="1:16" ht="15.75" hidden="1" customHeight="1" x14ac:dyDescent="0.25">
      <c r="A109" s="22" t="s">
        <v>25</v>
      </c>
      <c r="B109" s="27" t="s">
        <v>178</v>
      </c>
      <c r="C109" s="28">
        <v>65000</v>
      </c>
      <c r="D109" s="67">
        <f>VLOOKUP(B109,'14.11'!B109:P372,15,0)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66"/>
    </row>
    <row r="110" spans="1:16" ht="15.75" hidden="1" customHeight="1" x14ac:dyDescent="0.25">
      <c r="A110" s="22" t="s">
        <v>27</v>
      </c>
      <c r="B110" s="27" t="s">
        <v>179</v>
      </c>
      <c r="C110" s="28">
        <v>65000</v>
      </c>
      <c r="D110" s="67">
        <f>VLOOKUP(B110,'14.11'!B110:P373,15,0)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66"/>
    </row>
    <row r="111" spans="1:16" ht="15.75" hidden="1" customHeight="1" x14ac:dyDescent="0.25">
      <c r="A111" s="22" t="s">
        <v>29</v>
      </c>
      <c r="B111" s="27" t="s">
        <v>180</v>
      </c>
      <c r="C111" s="28">
        <v>19000</v>
      </c>
      <c r="D111" s="67">
        <f>VLOOKUP(B111,'14.11'!B111:P374,15,0)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66"/>
    </row>
    <row r="112" spans="1:16" ht="15.75" customHeight="1" x14ac:dyDescent="0.25">
      <c r="A112" s="36">
        <v>20</v>
      </c>
      <c r="B112" s="100" t="s">
        <v>345</v>
      </c>
      <c r="C112" s="96">
        <v>25000</v>
      </c>
      <c r="D112" s="67">
        <v>0</v>
      </c>
      <c r="E112" s="77"/>
      <c r="F112" s="77"/>
      <c r="G112" s="77">
        <v>5</v>
      </c>
      <c r="H112" s="77"/>
      <c r="I112" s="78"/>
      <c r="J112" s="78"/>
      <c r="K112" s="78">
        <v>1</v>
      </c>
      <c r="L112" s="101">
        <f>D112+G112+H112-I112-J112-K112-M112</f>
        <v>0</v>
      </c>
      <c r="M112" s="77">
        <v>4</v>
      </c>
      <c r="N112" s="101">
        <f>P112-L112</f>
        <v>0</v>
      </c>
      <c r="O112" s="78"/>
      <c r="P112" s="101"/>
    </row>
    <row r="113" spans="1:16" ht="15.75" customHeight="1" x14ac:dyDescent="0.25">
      <c r="A113" s="36" t="s">
        <v>57</v>
      </c>
      <c r="B113" s="100" t="s">
        <v>361</v>
      </c>
      <c r="C113" s="96">
        <v>25000</v>
      </c>
      <c r="D113" s="67">
        <v>0</v>
      </c>
      <c r="E113" s="77"/>
      <c r="F113" s="77"/>
      <c r="G113" s="77">
        <v>5</v>
      </c>
      <c r="H113" s="77"/>
      <c r="I113" s="78"/>
      <c r="J113" s="78"/>
      <c r="K113" s="78">
        <v>2</v>
      </c>
      <c r="L113" s="101">
        <f>D113+G113+H113-I113-J113-K113-M113</f>
        <v>0</v>
      </c>
      <c r="M113" s="77">
        <v>3</v>
      </c>
      <c r="N113" s="101">
        <f>P113-L113</f>
        <v>0</v>
      </c>
      <c r="O113" s="78"/>
      <c r="P113" s="101"/>
    </row>
    <row r="114" spans="1:16" x14ac:dyDescent="0.25">
      <c r="A114" s="17"/>
      <c r="B114" s="18" t="s">
        <v>181</v>
      </c>
      <c r="C114" s="19"/>
      <c r="D114" s="67">
        <f>VLOOKUP(B114,'14.11'!B113:P375,15,0)</f>
        <v>0</v>
      </c>
      <c r="E114" s="21"/>
      <c r="F114" s="21"/>
      <c r="G114" s="21"/>
      <c r="H114" s="21"/>
      <c r="I114" s="20"/>
      <c r="J114" s="20"/>
      <c r="K114" s="20"/>
      <c r="L114" s="67"/>
      <c r="M114" s="21"/>
      <c r="N114" s="67"/>
      <c r="O114" s="20"/>
      <c r="P114" s="67"/>
    </row>
    <row r="115" spans="1:16" x14ac:dyDescent="0.25">
      <c r="A115" s="39">
        <v>1</v>
      </c>
      <c r="B115" s="23" t="s">
        <v>182</v>
      </c>
      <c r="C115" s="24">
        <v>28000</v>
      </c>
      <c r="D115" s="67">
        <f>VLOOKUP(B115,'14.11'!B114:P376,15,0)</f>
        <v>0</v>
      </c>
      <c r="E115" s="26"/>
      <c r="F115" s="26"/>
      <c r="G115" s="26"/>
      <c r="H115" s="26"/>
      <c r="I115" s="25"/>
      <c r="J115" s="25"/>
      <c r="K115" s="25"/>
      <c r="L115" s="65">
        <f>D115+G115+H115-I115-J115-K115-M115</f>
        <v>0</v>
      </c>
      <c r="M115" s="26"/>
      <c r="N115" s="65">
        <f t="shared" si="5"/>
        <v>0</v>
      </c>
      <c r="O115" s="25"/>
      <c r="P115" s="65"/>
    </row>
    <row r="116" spans="1:16" x14ac:dyDescent="0.25">
      <c r="A116" s="40">
        <v>2</v>
      </c>
      <c r="B116" s="27" t="s">
        <v>183</v>
      </c>
      <c r="C116" s="28">
        <v>28000</v>
      </c>
      <c r="D116" s="67">
        <f>VLOOKUP(B116,'14.11'!B115:P377,15,0)</f>
        <v>0</v>
      </c>
      <c r="E116" s="30"/>
      <c r="F116" s="30"/>
      <c r="G116" s="30">
        <v>4</v>
      </c>
      <c r="H116" s="30"/>
      <c r="I116" s="29"/>
      <c r="J116" s="29"/>
      <c r="K116" s="29"/>
      <c r="L116" s="66">
        <f t="shared" ref="L116:L126" si="7">D116+G116+H116-I116-J116-K116-M116</f>
        <v>0</v>
      </c>
      <c r="M116" s="30">
        <v>4</v>
      </c>
      <c r="N116" s="66">
        <f t="shared" si="5"/>
        <v>0</v>
      </c>
      <c r="O116" s="29"/>
      <c r="P116" s="66"/>
    </row>
    <row r="117" spans="1:16" x14ac:dyDescent="0.25">
      <c r="A117" s="40">
        <v>3</v>
      </c>
      <c r="B117" s="27" t="s">
        <v>184</v>
      </c>
      <c r="C117" s="28">
        <v>28000</v>
      </c>
      <c r="D117" s="67">
        <f>VLOOKUP(B117,'14.11'!B116:P378,15,0)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7"/>
        <v>0</v>
      </c>
      <c r="M117" s="30"/>
      <c r="N117" s="66">
        <f t="shared" si="5"/>
        <v>0</v>
      </c>
      <c r="O117" s="29"/>
      <c r="P117" s="66"/>
    </row>
    <row r="118" spans="1:16" x14ac:dyDescent="0.25">
      <c r="A118" s="40">
        <v>4</v>
      </c>
      <c r="B118" s="27" t="s">
        <v>185</v>
      </c>
      <c r="C118" s="28">
        <v>28000</v>
      </c>
      <c r="D118" s="67">
        <f>VLOOKUP(B118,'14.11'!B117:P379,15,0)</f>
        <v>0</v>
      </c>
      <c r="E118" s="30"/>
      <c r="F118" s="30"/>
      <c r="G118" s="30"/>
      <c r="H118" s="30"/>
      <c r="I118" s="29"/>
      <c r="J118" s="29"/>
      <c r="K118" s="29"/>
      <c r="L118" s="66">
        <f t="shared" si="7"/>
        <v>0</v>
      </c>
      <c r="M118" s="30"/>
      <c r="N118" s="66">
        <f t="shared" si="5"/>
        <v>0</v>
      </c>
      <c r="O118" s="29"/>
      <c r="P118" s="66"/>
    </row>
    <row r="119" spans="1:16" hidden="1" x14ac:dyDescent="0.25">
      <c r="A119" s="40">
        <v>5</v>
      </c>
      <c r="B119" s="27" t="s">
        <v>186</v>
      </c>
      <c r="C119" s="28">
        <v>30000</v>
      </c>
      <c r="D119" s="67">
        <f>VLOOKUP(B119,'14.11'!B118:P380,15,0)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66"/>
    </row>
    <row r="120" spans="1:16" hidden="1" x14ac:dyDescent="0.25">
      <c r="A120" s="40">
        <v>6</v>
      </c>
      <c r="B120" s="27" t="s">
        <v>187</v>
      </c>
      <c r="C120" s="28">
        <v>28000</v>
      </c>
      <c r="D120" s="67">
        <f>VLOOKUP(B120,'14.11'!B119:P381,15,0)</f>
        <v>0</v>
      </c>
      <c r="E120" s="30"/>
      <c r="F120" s="30"/>
      <c r="G120" s="30"/>
      <c r="H120" s="30"/>
      <c r="I120" s="29"/>
      <c r="J120" s="29"/>
      <c r="K120" s="29"/>
      <c r="L120" s="66">
        <f t="shared" si="7"/>
        <v>0</v>
      </c>
      <c r="M120" s="30"/>
      <c r="N120" s="66">
        <f t="shared" si="5"/>
        <v>0</v>
      </c>
      <c r="O120" s="29"/>
      <c r="P120" s="66"/>
    </row>
    <row r="121" spans="1:16" hidden="1" x14ac:dyDescent="0.25">
      <c r="A121" s="40">
        <v>7</v>
      </c>
      <c r="B121" s="27" t="s">
        <v>188</v>
      </c>
      <c r="C121" s="28">
        <v>19000</v>
      </c>
      <c r="D121" s="67">
        <f>VLOOKUP(B121,'14.11'!B120:P382,15,0)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66"/>
    </row>
    <row r="122" spans="1:16" hidden="1" x14ac:dyDescent="0.25">
      <c r="A122" s="41">
        <v>8</v>
      </c>
      <c r="B122" s="42" t="s">
        <v>189</v>
      </c>
      <c r="C122" s="43">
        <v>30000</v>
      </c>
      <c r="D122" s="67">
        <f>VLOOKUP(B122,'14.11'!B121:P383,15,0)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66"/>
    </row>
    <row r="123" spans="1:16" hidden="1" x14ac:dyDescent="0.25">
      <c r="A123" s="40">
        <v>9</v>
      </c>
      <c r="B123" s="27" t="s">
        <v>190</v>
      </c>
      <c r="C123" s="28">
        <v>28000</v>
      </c>
      <c r="D123" s="67">
        <f>VLOOKUP(B123,'14.11'!B122:P384,15,0)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66"/>
    </row>
    <row r="124" spans="1:16" hidden="1" x14ac:dyDescent="0.25">
      <c r="A124" s="40">
        <v>10</v>
      </c>
      <c r="B124" s="27" t="s">
        <v>191</v>
      </c>
      <c r="C124" s="28">
        <v>28000</v>
      </c>
      <c r="D124" s="67">
        <f>VLOOKUP(B124,'14.11'!B123:P385,15,0)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7"/>
        <v>0</v>
      </c>
      <c r="M124" s="30"/>
      <c r="N124" s="66">
        <f t="shared" si="5"/>
        <v>0</v>
      </c>
      <c r="O124" s="29"/>
      <c r="P124" s="66"/>
    </row>
    <row r="125" spans="1:16" x14ac:dyDescent="0.25">
      <c r="A125" s="40">
        <v>11</v>
      </c>
      <c r="B125" s="27" t="s">
        <v>192</v>
      </c>
      <c r="C125" s="28">
        <v>28000</v>
      </c>
      <c r="D125" s="67">
        <f>VLOOKUP(B125,'14.11'!B124:P386,15,0)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7"/>
        <v>0</v>
      </c>
      <c r="M125" s="30"/>
      <c r="N125" s="66">
        <f t="shared" si="5"/>
        <v>0</v>
      </c>
      <c r="O125" s="29"/>
      <c r="P125" s="66"/>
    </row>
    <row r="126" spans="1:16" x14ac:dyDescent="0.25">
      <c r="A126" s="32"/>
      <c r="B126" s="33"/>
      <c r="C126" s="34"/>
      <c r="D126" s="67" t="e">
        <f>VLOOKUP(B126,'14.11'!B125:P387,15,0)</f>
        <v>#N/A</v>
      </c>
      <c r="E126" s="38"/>
      <c r="F126" s="38"/>
      <c r="G126" s="38"/>
      <c r="H126" s="38"/>
      <c r="I126" s="37"/>
      <c r="J126" s="37"/>
      <c r="K126" s="37"/>
      <c r="L126" s="68" t="e">
        <f t="shared" si="7"/>
        <v>#N/A</v>
      </c>
      <c r="M126" s="38"/>
      <c r="N126" s="68" t="e">
        <f t="shared" si="5"/>
        <v>#N/A</v>
      </c>
      <c r="O126" s="37"/>
      <c r="P126" s="68"/>
    </row>
    <row r="127" spans="1:16" x14ac:dyDescent="0.25">
      <c r="A127" s="44"/>
      <c r="B127" s="45" t="s">
        <v>193</v>
      </c>
      <c r="C127" s="46"/>
      <c r="D127" s="67">
        <f>VLOOKUP(B127,'14.11'!B126:P388,15,0)</f>
        <v>0</v>
      </c>
      <c r="E127" s="21"/>
      <c r="F127" s="21"/>
      <c r="G127" s="21"/>
      <c r="H127" s="21"/>
      <c r="I127" s="20"/>
      <c r="J127" s="20"/>
      <c r="K127" s="20"/>
      <c r="L127" s="67"/>
      <c r="M127" s="21"/>
      <c r="N127" s="67"/>
      <c r="O127" s="20"/>
      <c r="P127" s="67"/>
    </row>
    <row r="128" spans="1:16" x14ac:dyDescent="0.25">
      <c r="A128" s="22" t="s">
        <v>17</v>
      </c>
      <c r="B128" s="47" t="s">
        <v>194</v>
      </c>
      <c r="C128" s="24">
        <v>95000</v>
      </c>
      <c r="D128" s="67">
        <f>VLOOKUP(B128,'14.11'!B127:P389,15,0)</f>
        <v>0</v>
      </c>
      <c r="E128" s="26"/>
      <c r="F128" s="26"/>
      <c r="G128" s="26"/>
      <c r="H128" s="26"/>
      <c r="I128" s="25"/>
      <c r="J128" s="25"/>
      <c r="K128" s="25"/>
      <c r="L128" s="65">
        <f>D128+G128+H128-I128-J128-K128-M128</f>
        <v>0</v>
      </c>
      <c r="M128" s="26"/>
      <c r="N128" s="65">
        <f t="shared" si="5"/>
        <v>0</v>
      </c>
      <c r="O128" s="25"/>
      <c r="P128" s="65"/>
    </row>
    <row r="129" spans="1:16" x14ac:dyDescent="0.25">
      <c r="A129" s="35" t="s">
        <v>19</v>
      </c>
      <c r="B129" s="31" t="s">
        <v>195</v>
      </c>
      <c r="C129" s="28">
        <v>50000</v>
      </c>
      <c r="D129" s="67">
        <f>VLOOKUP(B129,'14.11'!B128:P390,15,0)</f>
        <v>0</v>
      </c>
      <c r="E129" s="30"/>
      <c r="F129" s="30"/>
      <c r="G129" s="30"/>
      <c r="H129" s="30"/>
      <c r="I129" s="29"/>
      <c r="J129" s="29"/>
      <c r="K129" s="29"/>
      <c r="L129" s="66">
        <f t="shared" ref="L129:L153" si="8">D129+G129+H129-I129-J129-K129-M129</f>
        <v>0</v>
      </c>
      <c r="M129" s="30"/>
      <c r="N129" s="66">
        <f t="shared" si="5"/>
        <v>0</v>
      </c>
      <c r="O129" s="29"/>
      <c r="P129" s="66"/>
    </row>
    <row r="130" spans="1:16" hidden="1" x14ac:dyDescent="0.25">
      <c r="A130" s="35" t="s">
        <v>21</v>
      </c>
      <c r="B130" s="27" t="s">
        <v>196</v>
      </c>
      <c r="C130" s="28">
        <v>89000</v>
      </c>
      <c r="D130" s="67">
        <f>VLOOKUP(B130,'14.11'!B129:P391,15,0)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8"/>
        <v>0</v>
      </c>
      <c r="M130" s="30"/>
      <c r="N130" s="66">
        <f t="shared" si="5"/>
        <v>0</v>
      </c>
      <c r="O130" s="29"/>
      <c r="P130" s="66"/>
    </row>
    <row r="131" spans="1:16" hidden="1" x14ac:dyDescent="0.25">
      <c r="A131" s="35" t="s">
        <v>23</v>
      </c>
      <c r="B131" s="27" t="s">
        <v>197</v>
      </c>
      <c r="C131" s="28">
        <v>49000</v>
      </c>
      <c r="D131" s="67">
        <f>VLOOKUP(B131,'14.11'!B130:P392,15,0)</f>
        <v>0</v>
      </c>
      <c r="E131" s="30"/>
      <c r="F131" s="30"/>
      <c r="G131" s="30"/>
      <c r="H131" s="30"/>
      <c r="I131" s="29"/>
      <c r="J131" s="29"/>
      <c r="K131" s="29"/>
      <c r="L131" s="66">
        <f t="shared" si="8"/>
        <v>0</v>
      </c>
      <c r="M131" s="30"/>
      <c r="N131" s="66">
        <f t="shared" si="5"/>
        <v>0</v>
      </c>
      <c r="O131" s="29"/>
      <c r="P131" s="66"/>
    </row>
    <row r="132" spans="1:16" hidden="1" x14ac:dyDescent="0.25">
      <c r="A132" s="35" t="s">
        <v>25</v>
      </c>
      <c r="B132" s="27" t="s">
        <v>198</v>
      </c>
      <c r="C132" s="28">
        <v>70000</v>
      </c>
      <c r="D132" s="67">
        <f>VLOOKUP(B132,'14.11'!B131:P393,15,0)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66"/>
    </row>
    <row r="133" spans="1:16" hidden="1" x14ac:dyDescent="0.25">
      <c r="A133" s="35" t="s">
        <v>27</v>
      </c>
      <c r="B133" s="27" t="s">
        <v>199</v>
      </c>
      <c r="C133" s="28">
        <v>38000</v>
      </c>
      <c r="D133" s="67">
        <f>VLOOKUP(B133,'14.11'!B132:P394,15,0)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66"/>
    </row>
    <row r="134" spans="1:16" x14ac:dyDescent="0.25">
      <c r="A134" s="35" t="s">
        <v>29</v>
      </c>
      <c r="B134" s="27" t="s">
        <v>200</v>
      </c>
      <c r="C134" s="28">
        <v>55000</v>
      </c>
      <c r="D134" s="67">
        <f>VLOOKUP(B134,'14.11'!B133:P395,15,0)</f>
        <v>0</v>
      </c>
      <c r="E134" s="30"/>
      <c r="F134" s="30"/>
      <c r="G134" s="30"/>
      <c r="H134" s="30"/>
      <c r="I134" s="29"/>
      <c r="J134" s="29"/>
      <c r="K134" s="29"/>
      <c r="L134" s="66">
        <f t="shared" si="8"/>
        <v>0</v>
      </c>
      <c r="M134" s="30"/>
      <c r="N134" s="66">
        <f t="shared" si="5"/>
        <v>0</v>
      </c>
      <c r="O134" s="29"/>
      <c r="P134" s="66"/>
    </row>
    <row r="135" spans="1:16" x14ac:dyDescent="0.25">
      <c r="A135" s="35" t="s">
        <v>31</v>
      </c>
      <c r="B135" s="27" t="s">
        <v>201</v>
      </c>
      <c r="C135" s="28">
        <v>30000</v>
      </c>
      <c r="D135" s="67">
        <f>VLOOKUP(B135,'14.11'!B134:P396,15,0)</f>
        <v>6</v>
      </c>
      <c r="E135" s="30"/>
      <c r="F135" s="30"/>
      <c r="G135" s="30"/>
      <c r="H135" s="30"/>
      <c r="I135" s="29"/>
      <c r="J135" s="29"/>
      <c r="K135" s="29"/>
      <c r="L135" s="66">
        <f t="shared" si="8"/>
        <v>5</v>
      </c>
      <c r="M135" s="30">
        <v>1</v>
      </c>
      <c r="N135" s="66">
        <f t="shared" si="5"/>
        <v>0</v>
      </c>
      <c r="O135" s="29"/>
      <c r="P135" s="66">
        <v>5</v>
      </c>
    </row>
    <row r="136" spans="1:16" x14ac:dyDescent="0.25">
      <c r="A136" s="35" t="s">
        <v>33</v>
      </c>
      <c r="B136" s="27" t="s">
        <v>202</v>
      </c>
      <c r="C136" s="28">
        <v>75000</v>
      </c>
      <c r="D136" s="67">
        <f>VLOOKUP(B136,'14.11'!B135:P397,15,0)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8"/>
        <v>0</v>
      </c>
      <c r="M136" s="30"/>
      <c r="N136" s="66">
        <f t="shared" si="5"/>
        <v>0</v>
      </c>
      <c r="O136" s="29"/>
      <c r="P136" s="66"/>
    </row>
    <row r="137" spans="1:16" x14ac:dyDescent="0.25">
      <c r="A137" s="35" t="s">
        <v>35</v>
      </c>
      <c r="B137" s="27" t="s">
        <v>203</v>
      </c>
      <c r="C137" s="28">
        <v>38000</v>
      </c>
      <c r="D137" s="67">
        <f>VLOOKUP(B137,'14.11'!B136:P398,15,0)</f>
        <v>5</v>
      </c>
      <c r="E137" s="30"/>
      <c r="F137" s="30"/>
      <c r="G137" s="30"/>
      <c r="H137" s="30"/>
      <c r="I137" s="29"/>
      <c r="J137" s="29"/>
      <c r="K137" s="29"/>
      <c r="L137" s="66">
        <f t="shared" si="8"/>
        <v>1</v>
      </c>
      <c r="M137" s="30">
        <v>4</v>
      </c>
      <c r="N137" s="66">
        <f t="shared" si="5"/>
        <v>0</v>
      </c>
      <c r="O137" s="29"/>
      <c r="P137" s="66">
        <v>1</v>
      </c>
    </row>
    <row r="138" spans="1:16" x14ac:dyDescent="0.25">
      <c r="A138" s="35" t="s">
        <v>37</v>
      </c>
      <c r="B138" s="27" t="s">
        <v>204</v>
      </c>
      <c r="C138" s="28">
        <v>60000</v>
      </c>
      <c r="D138" s="67">
        <f>VLOOKUP(B138,'14.11'!B137:P399,15,0)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8"/>
        <v>0</v>
      </c>
      <c r="M138" s="30"/>
      <c r="N138" s="66">
        <f t="shared" si="5"/>
        <v>0</v>
      </c>
      <c r="O138" s="29"/>
      <c r="P138" s="66"/>
    </row>
    <row r="139" spans="1:16" x14ac:dyDescent="0.25">
      <c r="A139" s="35" t="s">
        <v>39</v>
      </c>
      <c r="B139" s="27" t="s">
        <v>205</v>
      </c>
      <c r="C139" s="28">
        <v>35000</v>
      </c>
      <c r="D139" s="67">
        <f>VLOOKUP(B139,'14.11'!B138:P400,15,0)</f>
        <v>0</v>
      </c>
      <c r="E139" s="30"/>
      <c r="F139" s="30"/>
      <c r="G139" s="30">
        <v>8</v>
      </c>
      <c r="H139" s="30"/>
      <c r="I139" s="29"/>
      <c r="J139" s="29"/>
      <c r="K139" s="29"/>
      <c r="L139" s="66">
        <f t="shared" si="8"/>
        <v>6</v>
      </c>
      <c r="M139" s="30">
        <v>2</v>
      </c>
      <c r="N139" s="66">
        <f t="shared" si="5"/>
        <v>0</v>
      </c>
      <c r="O139" s="29"/>
      <c r="P139" s="66">
        <v>6</v>
      </c>
    </row>
    <row r="140" spans="1:16" x14ac:dyDescent="0.25">
      <c r="A140" s="35" t="s">
        <v>41</v>
      </c>
      <c r="B140" s="27" t="s">
        <v>206</v>
      </c>
      <c r="C140" s="28">
        <v>70000</v>
      </c>
      <c r="D140" s="67">
        <f>VLOOKUP(B140,'14.11'!B139:P401,15,0)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8"/>
        <v>0</v>
      </c>
      <c r="M140" s="30"/>
      <c r="N140" s="66">
        <f t="shared" si="5"/>
        <v>0</v>
      </c>
      <c r="O140" s="29"/>
      <c r="P140" s="66"/>
    </row>
    <row r="141" spans="1:16" x14ac:dyDescent="0.25">
      <c r="A141" s="35" t="s">
        <v>43</v>
      </c>
      <c r="B141" s="27" t="s">
        <v>207</v>
      </c>
      <c r="C141" s="28">
        <v>38000</v>
      </c>
      <c r="D141" s="67">
        <f>VLOOKUP(B141,'14.11'!B140:P402,15,0)</f>
        <v>3</v>
      </c>
      <c r="E141" s="30"/>
      <c r="F141" s="30"/>
      <c r="G141" s="30"/>
      <c r="H141" s="30"/>
      <c r="I141" s="29"/>
      <c r="J141" s="29"/>
      <c r="K141" s="29"/>
      <c r="L141" s="66">
        <f t="shared" si="8"/>
        <v>3</v>
      </c>
      <c r="M141" s="30"/>
      <c r="N141" s="66">
        <f t="shared" si="5"/>
        <v>0</v>
      </c>
      <c r="O141" s="29"/>
      <c r="P141" s="66">
        <v>3</v>
      </c>
    </row>
    <row r="142" spans="1:16" hidden="1" x14ac:dyDescent="0.25">
      <c r="A142" s="35" t="s">
        <v>45</v>
      </c>
      <c r="B142" s="27" t="s">
        <v>208</v>
      </c>
      <c r="C142" s="28">
        <v>55000</v>
      </c>
      <c r="D142" s="67">
        <f>VLOOKUP(B142,'14.11'!B141:P403,15,0)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8"/>
        <v>0</v>
      </c>
      <c r="M142" s="30"/>
      <c r="N142" s="66">
        <f t="shared" si="5"/>
        <v>0</v>
      </c>
      <c r="O142" s="29"/>
      <c r="P142" s="66"/>
    </row>
    <row r="143" spans="1:16" hidden="1" x14ac:dyDescent="0.25">
      <c r="A143" s="35" t="s">
        <v>47</v>
      </c>
      <c r="B143" s="27" t="s">
        <v>209</v>
      </c>
      <c r="C143" s="28">
        <v>30000</v>
      </c>
      <c r="D143" s="67">
        <f>VLOOKUP(B143,'14.11'!B142:P404,15,0)</f>
        <v>0</v>
      </c>
      <c r="E143" s="30"/>
      <c r="F143" s="30"/>
      <c r="G143" s="30"/>
      <c r="H143" s="30"/>
      <c r="I143" s="29"/>
      <c r="J143" s="29"/>
      <c r="K143" s="29"/>
      <c r="L143" s="66">
        <f t="shared" si="8"/>
        <v>0</v>
      </c>
      <c r="M143" s="30"/>
      <c r="N143" s="66">
        <f t="shared" si="5"/>
        <v>0</v>
      </c>
      <c r="O143" s="29"/>
      <c r="P143" s="66"/>
    </row>
    <row r="144" spans="1:16" x14ac:dyDescent="0.25">
      <c r="A144" s="35" t="s">
        <v>45</v>
      </c>
      <c r="B144" s="27" t="s">
        <v>349</v>
      </c>
      <c r="C144" s="28">
        <v>30000</v>
      </c>
      <c r="D144" s="67">
        <v>5</v>
      </c>
      <c r="E144" s="30"/>
      <c r="F144" s="30"/>
      <c r="G144" s="30"/>
      <c r="H144" s="30"/>
      <c r="I144" s="29"/>
      <c r="J144" s="29"/>
      <c r="K144" s="29"/>
      <c r="L144" s="66">
        <f>D144+G144+H144-I144-J144-K144-M144</f>
        <v>2</v>
      </c>
      <c r="M144" s="30">
        <v>3</v>
      </c>
      <c r="N144" s="66">
        <f>P144-L144</f>
        <v>0</v>
      </c>
      <c r="O144" s="29"/>
      <c r="P144" s="66">
        <v>2</v>
      </c>
    </row>
    <row r="145" spans="1:16" x14ac:dyDescent="0.25">
      <c r="A145" s="35" t="s">
        <v>49</v>
      </c>
      <c r="B145" s="27" t="s">
        <v>210</v>
      </c>
      <c r="C145" s="28">
        <v>55000</v>
      </c>
      <c r="D145" s="67">
        <f>VLOOKUP(B145,'14.11'!B144:P405,15,0)</f>
        <v>0</v>
      </c>
      <c r="E145" s="30"/>
      <c r="F145" s="30"/>
      <c r="G145" s="30"/>
      <c r="H145" s="30"/>
      <c r="I145" s="29"/>
      <c r="J145" s="29"/>
      <c r="K145" s="29"/>
      <c r="L145" s="66">
        <f t="shared" si="8"/>
        <v>0</v>
      </c>
      <c r="M145" s="30"/>
      <c r="N145" s="66">
        <f t="shared" si="5"/>
        <v>0</v>
      </c>
      <c r="O145" s="29"/>
      <c r="P145" s="66"/>
    </row>
    <row r="146" spans="1:16" x14ac:dyDescent="0.25">
      <c r="A146" s="35" t="s">
        <v>51</v>
      </c>
      <c r="B146" s="27" t="s">
        <v>211</v>
      </c>
      <c r="C146" s="28">
        <v>30000</v>
      </c>
      <c r="D146" s="67">
        <f>VLOOKUP(B146,'14.11'!B145:P406,15,0)</f>
        <v>6</v>
      </c>
      <c r="E146" s="30"/>
      <c r="F146" s="30"/>
      <c r="G146" s="30">
        <v>8</v>
      </c>
      <c r="H146" s="30"/>
      <c r="I146" s="29"/>
      <c r="J146" s="29">
        <v>2</v>
      </c>
      <c r="K146" s="29"/>
      <c r="L146" s="66">
        <f t="shared" si="8"/>
        <v>10</v>
      </c>
      <c r="M146" s="30">
        <v>2</v>
      </c>
      <c r="N146" s="66">
        <f t="shared" si="5"/>
        <v>0</v>
      </c>
      <c r="O146" s="29"/>
      <c r="P146" s="66">
        <v>10</v>
      </c>
    </row>
    <row r="147" spans="1:16" x14ac:dyDescent="0.25">
      <c r="A147" s="35" t="s">
        <v>53</v>
      </c>
      <c r="B147" s="27" t="s">
        <v>212</v>
      </c>
      <c r="C147" s="28">
        <v>55000</v>
      </c>
      <c r="D147" s="67">
        <f>VLOOKUP(B147,'14.11'!B146:P407,15,0)</f>
        <v>0</v>
      </c>
      <c r="E147" s="30"/>
      <c r="F147" s="30"/>
      <c r="G147" s="30"/>
      <c r="H147" s="30"/>
      <c r="I147" s="29"/>
      <c r="J147" s="29"/>
      <c r="K147" s="29"/>
      <c r="L147" s="66">
        <f t="shared" si="8"/>
        <v>0</v>
      </c>
      <c r="M147" s="30"/>
      <c r="N147" s="66">
        <f t="shared" si="5"/>
        <v>0</v>
      </c>
      <c r="O147" s="29"/>
      <c r="P147" s="66"/>
    </row>
    <row r="148" spans="1:16" x14ac:dyDescent="0.25">
      <c r="A148" s="35" t="s">
        <v>55</v>
      </c>
      <c r="B148" s="27" t="s">
        <v>213</v>
      </c>
      <c r="C148" s="28">
        <v>30000</v>
      </c>
      <c r="D148" s="67">
        <f>VLOOKUP(B148,'14.11'!B147:P408,15,0)</f>
        <v>2</v>
      </c>
      <c r="E148" s="30"/>
      <c r="F148" s="30"/>
      <c r="G148" s="30">
        <v>4</v>
      </c>
      <c r="H148" s="30"/>
      <c r="I148" s="29"/>
      <c r="J148" s="29"/>
      <c r="K148" s="29"/>
      <c r="L148" s="66">
        <f t="shared" si="8"/>
        <v>2</v>
      </c>
      <c r="M148" s="30">
        <v>4</v>
      </c>
      <c r="N148" s="66">
        <f t="shared" si="5"/>
        <v>0</v>
      </c>
      <c r="O148" s="29"/>
      <c r="P148" s="66">
        <v>2</v>
      </c>
    </row>
    <row r="149" spans="1:16" x14ac:dyDescent="0.25">
      <c r="A149" s="35" t="s">
        <v>57</v>
      </c>
      <c r="B149" s="27" t="s">
        <v>214</v>
      </c>
      <c r="C149" s="28">
        <v>89000</v>
      </c>
      <c r="D149" s="67">
        <f>VLOOKUP(B149,'14.11'!B148:P409,15,0)</f>
        <v>10</v>
      </c>
      <c r="E149" s="30"/>
      <c r="F149" s="30"/>
      <c r="G149" s="30"/>
      <c r="H149" s="30"/>
      <c r="I149" s="29"/>
      <c r="J149" s="29"/>
      <c r="K149" s="29"/>
      <c r="L149" s="66">
        <f t="shared" si="8"/>
        <v>6</v>
      </c>
      <c r="M149" s="30">
        <v>4</v>
      </c>
      <c r="N149" s="66">
        <f t="shared" si="5"/>
        <v>0</v>
      </c>
      <c r="O149" s="29"/>
      <c r="P149" s="66">
        <v>6</v>
      </c>
    </row>
    <row r="150" spans="1:16" hidden="1" x14ac:dyDescent="0.25">
      <c r="A150" s="35"/>
      <c r="B150" s="27"/>
      <c r="C150" s="28"/>
      <c r="D150" s="67" t="e">
        <f>VLOOKUP(B150,'14.11'!B149:P410,15,0)</f>
        <v>#N/A</v>
      </c>
      <c r="E150" s="30"/>
      <c r="F150" s="30"/>
      <c r="G150" s="30"/>
      <c r="H150" s="30"/>
      <c r="I150" s="29"/>
      <c r="J150" s="29"/>
      <c r="K150" s="29"/>
      <c r="L150" s="66" t="e">
        <f t="shared" si="8"/>
        <v>#N/A</v>
      </c>
      <c r="M150" s="30"/>
      <c r="N150" s="66" t="e">
        <f t="shared" si="5"/>
        <v>#N/A</v>
      </c>
      <c r="O150" s="29"/>
      <c r="P150" s="66"/>
    </row>
    <row r="151" spans="1:16" hidden="1" x14ac:dyDescent="0.25">
      <c r="A151" s="35"/>
      <c r="B151" s="27"/>
      <c r="C151" s="28"/>
      <c r="D151" s="67" t="e">
        <f>VLOOKUP(B151,'14.11'!B150:P411,15,0)</f>
        <v>#N/A</v>
      </c>
      <c r="E151" s="30"/>
      <c r="F151" s="30"/>
      <c r="G151" s="30"/>
      <c r="H151" s="30"/>
      <c r="I151" s="29"/>
      <c r="J151" s="29"/>
      <c r="K151" s="29"/>
      <c r="L151" s="66" t="e">
        <f t="shared" si="8"/>
        <v>#N/A</v>
      </c>
      <c r="M151" s="30"/>
      <c r="N151" s="66" t="e">
        <f t="shared" si="5"/>
        <v>#N/A</v>
      </c>
      <c r="O151" s="29"/>
      <c r="P151" s="66"/>
    </row>
    <row r="152" spans="1:16" hidden="1" x14ac:dyDescent="0.25">
      <c r="A152" s="35"/>
      <c r="B152" s="27"/>
      <c r="C152" s="28"/>
      <c r="D152" s="67" t="e">
        <f>VLOOKUP(B152,'14.11'!B151:P412,15,0)</f>
        <v>#N/A</v>
      </c>
      <c r="E152" s="30"/>
      <c r="F152" s="30"/>
      <c r="G152" s="30"/>
      <c r="H152" s="30"/>
      <c r="I152" s="29"/>
      <c r="J152" s="29"/>
      <c r="K152" s="29"/>
      <c r="L152" s="66" t="e">
        <f t="shared" si="8"/>
        <v>#N/A</v>
      </c>
      <c r="M152" s="30"/>
      <c r="N152" s="66" t="e">
        <f t="shared" si="5"/>
        <v>#N/A</v>
      </c>
      <c r="O152" s="29"/>
      <c r="P152" s="66"/>
    </row>
    <row r="153" spans="1:16" hidden="1" x14ac:dyDescent="0.25">
      <c r="A153" s="35"/>
      <c r="B153" s="27"/>
      <c r="C153" s="28"/>
      <c r="D153" s="67" t="e">
        <f>VLOOKUP(B153,'14.11'!B152:P413,15,0)</f>
        <v>#N/A</v>
      </c>
      <c r="E153" s="30"/>
      <c r="F153" s="30"/>
      <c r="G153" s="30"/>
      <c r="H153" s="30"/>
      <c r="I153" s="29"/>
      <c r="J153" s="29"/>
      <c r="K153" s="29"/>
      <c r="L153" s="66" t="e">
        <f t="shared" si="8"/>
        <v>#N/A</v>
      </c>
      <c r="M153" s="30"/>
      <c r="N153" s="66" t="e">
        <f t="shared" ref="N153:N220" si="9">P153-L153</f>
        <v>#N/A</v>
      </c>
      <c r="O153" s="29"/>
      <c r="P153" s="66"/>
    </row>
    <row r="154" spans="1:16" x14ac:dyDescent="0.25">
      <c r="A154" s="17"/>
      <c r="B154" s="18" t="s">
        <v>215</v>
      </c>
      <c r="C154" s="19"/>
      <c r="D154" s="67">
        <f>VLOOKUP(B154,'14.11'!B153:P414,15,0)</f>
        <v>0</v>
      </c>
      <c r="E154" s="20"/>
      <c r="F154" s="20"/>
      <c r="G154" s="20"/>
      <c r="H154" s="20"/>
      <c r="I154" s="20"/>
      <c r="J154" s="20"/>
      <c r="K154" s="20"/>
      <c r="L154" s="67"/>
      <c r="M154" s="21"/>
      <c r="N154" s="67"/>
      <c r="O154" s="20"/>
      <c r="P154" s="67"/>
    </row>
    <row r="155" spans="1:16" x14ac:dyDescent="0.25">
      <c r="A155" s="22" t="s">
        <v>17</v>
      </c>
      <c r="B155" s="23" t="s">
        <v>216</v>
      </c>
      <c r="C155" s="24">
        <v>390000</v>
      </c>
      <c r="D155" s="67">
        <f>VLOOKUP(B155,'14.11'!B154:P415,15,0)</f>
        <v>1</v>
      </c>
      <c r="E155" s="30"/>
      <c r="F155" s="26"/>
      <c r="G155" s="26"/>
      <c r="H155" s="26"/>
      <c r="I155" s="25"/>
      <c r="J155" s="25"/>
      <c r="K155" s="25"/>
      <c r="L155" s="66">
        <f>D155+G155+H155-I155-J155-K155-M155</f>
        <v>1</v>
      </c>
      <c r="M155" s="26"/>
      <c r="N155" s="66">
        <f t="shared" si="9"/>
        <v>0</v>
      </c>
      <c r="O155" s="29"/>
      <c r="P155" s="66">
        <v>1</v>
      </c>
    </row>
    <row r="156" spans="1:16" x14ac:dyDescent="0.25">
      <c r="A156" s="22" t="s">
        <v>19</v>
      </c>
      <c r="B156" s="27" t="s">
        <v>217</v>
      </c>
      <c r="C156" s="28">
        <v>300000</v>
      </c>
      <c r="D156" s="67">
        <f>VLOOKUP(B156,'14.11'!B155:P416,15,0)</f>
        <v>0</v>
      </c>
      <c r="E156" s="30"/>
      <c r="F156" s="30"/>
      <c r="G156" s="30"/>
      <c r="H156" s="30"/>
      <c r="I156" s="29"/>
      <c r="J156" s="29"/>
      <c r="K156" s="29"/>
      <c r="L156" s="66">
        <f t="shared" ref="L156:L187" si="10">D156+G156+H156-I156-J156-K156-M156</f>
        <v>0</v>
      </c>
      <c r="M156" s="30"/>
      <c r="N156" s="66">
        <f t="shared" si="9"/>
        <v>0</v>
      </c>
      <c r="O156" s="29"/>
      <c r="P156" s="66"/>
    </row>
    <row r="157" spans="1:16" x14ac:dyDescent="0.25">
      <c r="A157" s="22" t="s">
        <v>21</v>
      </c>
      <c r="B157" s="27" t="s">
        <v>218</v>
      </c>
      <c r="C157" s="28">
        <v>390000</v>
      </c>
      <c r="D157" s="67">
        <f>VLOOKUP(B157,'14.11'!B156:P417,15,0)</f>
        <v>1</v>
      </c>
      <c r="E157" s="30"/>
      <c r="F157" s="30"/>
      <c r="G157" s="30"/>
      <c r="H157" s="30"/>
      <c r="I157" s="29"/>
      <c r="J157" s="29"/>
      <c r="K157" s="29"/>
      <c r="L157" s="66">
        <f t="shared" si="10"/>
        <v>0</v>
      </c>
      <c r="M157" s="30">
        <v>1</v>
      </c>
      <c r="N157" s="66">
        <f t="shared" si="9"/>
        <v>1</v>
      </c>
      <c r="O157" s="29"/>
      <c r="P157" s="66">
        <v>1</v>
      </c>
    </row>
    <row r="158" spans="1:16" x14ac:dyDescent="0.25">
      <c r="A158" s="22" t="s">
        <v>23</v>
      </c>
      <c r="B158" s="27" t="s">
        <v>219</v>
      </c>
      <c r="C158" s="28">
        <v>300000</v>
      </c>
      <c r="D158" s="67">
        <f>VLOOKUP(B158,'14.11'!B157:P418,15,0)</f>
        <v>0</v>
      </c>
      <c r="E158" s="30"/>
      <c r="F158" s="30"/>
      <c r="G158" s="30"/>
      <c r="H158" s="30"/>
      <c r="I158" s="29"/>
      <c r="J158" s="29"/>
      <c r="K158" s="29"/>
      <c r="L158" s="66">
        <f t="shared" si="10"/>
        <v>0</v>
      </c>
      <c r="M158" s="30"/>
      <c r="N158" s="66">
        <f t="shared" si="9"/>
        <v>0</v>
      </c>
      <c r="O158" s="29"/>
      <c r="P158" s="66"/>
    </row>
    <row r="159" spans="1:16" x14ac:dyDescent="0.25">
      <c r="A159" s="22" t="s">
        <v>25</v>
      </c>
      <c r="B159" s="27" t="s">
        <v>220</v>
      </c>
      <c r="C159" s="28">
        <v>390000</v>
      </c>
      <c r="D159" s="67">
        <f>VLOOKUP(B159,'14.11'!B158:P419,15,0)</f>
        <v>2</v>
      </c>
      <c r="E159" s="30"/>
      <c r="F159" s="30"/>
      <c r="G159" s="30"/>
      <c r="H159" s="30"/>
      <c r="I159" s="29"/>
      <c r="J159" s="29"/>
      <c r="K159" s="29"/>
      <c r="L159" s="66">
        <f t="shared" si="10"/>
        <v>1</v>
      </c>
      <c r="M159" s="30">
        <v>1</v>
      </c>
      <c r="N159" s="66">
        <f t="shared" si="9"/>
        <v>0</v>
      </c>
      <c r="O159" s="29"/>
      <c r="P159" s="66">
        <v>1</v>
      </c>
    </row>
    <row r="160" spans="1:16" x14ac:dyDescent="0.25">
      <c r="A160" s="22" t="s">
        <v>27</v>
      </c>
      <c r="B160" s="27" t="s">
        <v>221</v>
      </c>
      <c r="C160" s="28">
        <v>300000</v>
      </c>
      <c r="D160" s="67">
        <f>VLOOKUP(B160,'14.11'!B159:P420,15,0)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0"/>
        <v>0</v>
      </c>
      <c r="M160" s="30"/>
      <c r="N160" s="66">
        <f t="shared" si="9"/>
        <v>0</v>
      </c>
      <c r="O160" s="29"/>
      <c r="P160" s="66"/>
    </row>
    <row r="161" spans="1:16" hidden="1" x14ac:dyDescent="0.25">
      <c r="A161" s="22" t="s">
        <v>29</v>
      </c>
      <c r="B161" s="27" t="s">
        <v>222</v>
      </c>
      <c r="C161" s="28">
        <v>300000</v>
      </c>
      <c r="D161" s="67">
        <f>VLOOKUP(B161,'14.11'!B160:P421,15,0)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/>
      <c r="N161" s="66">
        <f t="shared" si="9"/>
        <v>0</v>
      </c>
      <c r="O161" s="29"/>
      <c r="P161" s="66"/>
    </row>
    <row r="162" spans="1:16" x14ac:dyDescent="0.25">
      <c r="A162" s="22" t="s">
        <v>31</v>
      </c>
      <c r="B162" s="27" t="s">
        <v>223</v>
      </c>
      <c r="C162" s="28">
        <v>220000</v>
      </c>
      <c r="D162" s="67">
        <f>VLOOKUP(B162,'14.11'!B161:P422,15,0)</f>
        <v>0</v>
      </c>
      <c r="E162" s="30"/>
      <c r="F162" s="30"/>
      <c r="G162" s="30"/>
      <c r="H162" s="30"/>
      <c r="I162" s="29"/>
      <c r="J162" s="29"/>
      <c r="K162" s="29"/>
      <c r="L162" s="66">
        <f t="shared" si="10"/>
        <v>0</v>
      </c>
      <c r="M162" s="30"/>
      <c r="N162" s="66">
        <f t="shared" si="9"/>
        <v>0</v>
      </c>
      <c r="O162" s="29"/>
      <c r="P162" s="66"/>
    </row>
    <row r="163" spans="1:16" x14ac:dyDescent="0.25">
      <c r="A163" s="22" t="s">
        <v>33</v>
      </c>
      <c r="B163" s="27" t="s">
        <v>224</v>
      </c>
      <c r="C163" s="28">
        <v>260000</v>
      </c>
      <c r="D163" s="67">
        <f>VLOOKUP(B163,'14.11'!B162:P423,15,0)</f>
        <v>1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>
        <v>1</v>
      </c>
      <c r="N163" s="66">
        <f t="shared" si="9"/>
        <v>0</v>
      </c>
      <c r="O163" s="29"/>
      <c r="P163" s="66"/>
    </row>
    <row r="164" spans="1:16" x14ac:dyDescent="0.25">
      <c r="A164" s="22" t="s">
        <v>35</v>
      </c>
      <c r="B164" s="27" t="s">
        <v>225</v>
      </c>
      <c r="C164" s="28">
        <v>350000</v>
      </c>
      <c r="D164" s="67">
        <f>VLOOKUP(B164,'14.11'!B163:P424,15,0)</f>
        <v>0</v>
      </c>
      <c r="E164" s="30"/>
      <c r="F164" s="30"/>
      <c r="G164" s="30"/>
      <c r="H164" s="30"/>
      <c r="I164" s="29"/>
      <c r="J164" s="29"/>
      <c r="K164" s="29"/>
      <c r="L164" s="66">
        <f t="shared" si="10"/>
        <v>0</v>
      </c>
      <c r="M164" s="30"/>
      <c r="N164" s="66">
        <f t="shared" si="9"/>
        <v>0</v>
      </c>
      <c r="O164" s="29"/>
      <c r="P164" s="66"/>
    </row>
    <row r="165" spans="1:16" x14ac:dyDescent="0.25">
      <c r="A165" s="22" t="s">
        <v>37</v>
      </c>
      <c r="B165" s="27" t="s">
        <v>226</v>
      </c>
      <c r="C165" s="28">
        <v>480000</v>
      </c>
      <c r="D165" s="67">
        <f>VLOOKUP(B165,'14.11'!B164:P425,15,0)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0"/>
        <v>0</v>
      </c>
      <c r="M165" s="30"/>
      <c r="N165" s="66">
        <f t="shared" si="9"/>
        <v>0</v>
      </c>
      <c r="O165" s="29"/>
      <c r="P165" s="66"/>
    </row>
    <row r="166" spans="1:16" hidden="1" x14ac:dyDescent="0.25">
      <c r="A166" s="22" t="s">
        <v>39</v>
      </c>
      <c r="B166" s="27" t="s">
        <v>227</v>
      </c>
      <c r="C166" s="28">
        <v>390000</v>
      </c>
      <c r="D166" s="67">
        <f>VLOOKUP(B166,'14.11'!B165:P426,15,0)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0"/>
        <v>0</v>
      </c>
      <c r="M166" s="30"/>
      <c r="N166" s="66">
        <f t="shared" si="9"/>
        <v>0</v>
      </c>
      <c r="O166" s="29"/>
      <c r="P166" s="66"/>
    </row>
    <row r="167" spans="1:16" hidden="1" x14ac:dyDescent="0.25">
      <c r="A167" s="22" t="s">
        <v>41</v>
      </c>
      <c r="B167" s="27" t="s">
        <v>228</v>
      </c>
      <c r="C167" s="28">
        <v>300000</v>
      </c>
      <c r="D167" s="67">
        <f>VLOOKUP(B167,'14.11'!B166:P427,15,0)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0"/>
        <v>0</v>
      </c>
      <c r="M167" s="30"/>
      <c r="N167" s="66">
        <f t="shared" si="9"/>
        <v>0</v>
      </c>
      <c r="O167" s="29"/>
      <c r="P167" s="66"/>
    </row>
    <row r="168" spans="1:16" x14ac:dyDescent="0.25">
      <c r="A168" s="22" t="s">
        <v>43</v>
      </c>
      <c r="B168" s="31" t="s">
        <v>229</v>
      </c>
      <c r="C168" s="28">
        <v>120000</v>
      </c>
      <c r="D168" s="67">
        <f>VLOOKUP(B168,'14.11'!B167:P428,15,0)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66"/>
    </row>
    <row r="169" spans="1:16" x14ac:dyDescent="0.25">
      <c r="A169" s="22" t="s">
        <v>45</v>
      </c>
      <c r="B169" s="31" t="s">
        <v>230</v>
      </c>
      <c r="C169" s="28">
        <v>300000</v>
      </c>
      <c r="D169" s="67">
        <f>VLOOKUP(B169,'14.11'!B168:P429,15,0)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0"/>
        <v>0</v>
      </c>
      <c r="M169" s="30"/>
      <c r="N169" s="66">
        <f t="shared" si="9"/>
        <v>0</v>
      </c>
      <c r="O169" s="29"/>
      <c r="P169" s="66"/>
    </row>
    <row r="170" spans="1:16" x14ac:dyDescent="0.25">
      <c r="A170" s="22" t="s">
        <v>47</v>
      </c>
      <c r="B170" s="31" t="s">
        <v>231</v>
      </c>
      <c r="C170" s="28">
        <v>220000</v>
      </c>
      <c r="D170" s="67">
        <f>VLOOKUP(B170,'14.11'!B169:P430,15,0)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66"/>
    </row>
    <row r="171" spans="1:16" x14ac:dyDescent="0.25">
      <c r="A171" s="22" t="s">
        <v>49</v>
      </c>
      <c r="B171" s="27" t="s">
        <v>232</v>
      </c>
      <c r="C171" s="28">
        <v>390000</v>
      </c>
      <c r="D171" s="67">
        <f>VLOOKUP(B171,'14.11'!B170:P431,15,0)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/>
      <c r="N171" s="66">
        <f t="shared" si="9"/>
        <v>0</v>
      </c>
      <c r="O171" s="29"/>
      <c r="P171" s="66"/>
    </row>
    <row r="172" spans="1:16" x14ac:dyDescent="0.25">
      <c r="A172" s="22" t="s">
        <v>51</v>
      </c>
      <c r="B172" s="27" t="s">
        <v>233</v>
      </c>
      <c r="C172" s="28">
        <v>300000</v>
      </c>
      <c r="D172" s="67">
        <f>VLOOKUP(B172,'14.11'!B171:P432,15,0)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0"/>
        <v>0</v>
      </c>
      <c r="M172" s="30"/>
      <c r="N172" s="66">
        <f t="shared" si="9"/>
        <v>0</v>
      </c>
      <c r="O172" s="29"/>
      <c r="P172" s="66"/>
    </row>
    <row r="173" spans="1:16" x14ac:dyDescent="0.25">
      <c r="A173" s="22" t="s">
        <v>53</v>
      </c>
      <c r="B173" s="27" t="s">
        <v>234</v>
      </c>
      <c r="C173" s="28">
        <v>390000</v>
      </c>
      <c r="D173" s="67">
        <f>VLOOKUP(B173,'14.11'!B172:P433,15,0)</f>
        <v>2</v>
      </c>
      <c r="E173" s="30"/>
      <c r="F173" s="30"/>
      <c r="G173" s="30"/>
      <c r="H173" s="30"/>
      <c r="I173" s="29"/>
      <c r="J173" s="29"/>
      <c r="K173" s="29"/>
      <c r="L173" s="66">
        <f t="shared" si="10"/>
        <v>2</v>
      </c>
      <c r="M173" s="30"/>
      <c r="N173" s="66">
        <f t="shared" si="9"/>
        <v>0</v>
      </c>
      <c r="O173" s="29"/>
      <c r="P173" s="66">
        <v>2</v>
      </c>
    </row>
    <row r="174" spans="1:16" x14ac:dyDescent="0.25">
      <c r="A174" s="22" t="s">
        <v>55</v>
      </c>
      <c r="B174" s="27" t="s">
        <v>235</v>
      </c>
      <c r="C174" s="28">
        <v>300000</v>
      </c>
      <c r="D174" s="67">
        <f>VLOOKUP(B174,'14.11'!B173:P434,15,0)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0"/>
        <v>0</v>
      </c>
      <c r="M174" s="30"/>
      <c r="N174" s="66">
        <f t="shared" si="9"/>
        <v>0</v>
      </c>
      <c r="O174" s="29"/>
      <c r="P174" s="66"/>
    </row>
    <row r="175" spans="1:16" hidden="1" x14ac:dyDescent="0.25">
      <c r="A175" s="22" t="s">
        <v>57</v>
      </c>
      <c r="B175" s="27" t="s">
        <v>236</v>
      </c>
      <c r="C175" s="28">
        <v>390000</v>
      </c>
      <c r="D175" s="67">
        <f>VLOOKUP(B175,'14.11'!B174:P435,15,0)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66"/>
    </row>
    <row r="176" spans="1:16" hidden="1" x14ac:dyDescent="0.25">
      <c r="A176" s="22" t="s">
        <v>59</v>
      </c>
      <c r="B176" s="27" t="s">
        <v>237</v>
      </c>
      <c r="C176" s="28">
        <v>390000</v>
      </c>
      <c r="D176" s="67">
        <f>VLOOKUP(B176,'14.11'!B175:P436,15,0)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0"/>
        <v>0</v>
      </c>
      <c r="M176" s="30"/>
      <c r="N176" s="66">
        <f t="shared" si="9"/>
        <v>0</v>
      </c>
      <c r="O176" s="29"/>
      <c r="P176" s="66"/>
    </row>
    <row r="177" spans="1:16" x14ac:dyDescent="0.25">
      <c r="A177" s="22" t="s">
        <v>61</v>
      </c>
      <c r="B177" s="27" t="s">
        <v>238</v>
      </c>
      <c r="C177" s="28">
        <v>390000</v>
      </c>
      <c r="D177" s="67">
        <f>VLOOKUP(B177,'14.11'!B176:P437,15,0)</f>
        <v>1</v>
      </c>
      <c r="E177" s="30"/>
      <c r="F177" s="30"/>
      <c r="G177" s="30"/>
      <c r="H177" s="30"/>
      <c r="I177" s="29"/>
      <c r="J177" s="29"/>
      <c r="K177" s="29"/>
      <c r="L177" s="66">
        <f t="shared" si="10"/>
        <v>1</v>
      </c>
      <c r="M177" s="30"/>
      <c r="N177" s="66">
        <f t="shared" si="9"/>
        <v>0</v>
      </c>
      <c r="O177" s="29"/>
      <c r="P177" s="66">
        <v>1</v>
      </c>
    </row>
    <row r="178" spans="1:16" x14ac:dyDescent="0.25">
      <c r="A178" s="22" t="s">
        <v>63</v>
      </c>
      <c r="B178" s="27" t="s">
        <v>239</v>
      </c>
      <c r="C178" s="28">
        <v>300000</v>
      </c>
      <c r="D178" s="67">
        <f>VLOOKUP(B178,'14.11'!B177:P438,15,0)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0"/>
        <v>0</v>
      </c>
      <c r="M178" s="30"/>
      <c r="N178" s="66">
        <f t="shared" si="9"/>
        <v>0</v>
      </c>
      <c r="O178" s="29"/>
      <c r="P178" s="66"/>
    </row>
    <row r="179" spans="1:16" x14ac:dyDescent="0.25">
      <c r="A179" s="22" t="s">
        <v>65</v>
      </c>
      <c r="B179" s="27" t="s">
        <v>240</v>
      </c>
      <c r="C179" s="28">
        <v>390000</v>
      </c>
      <c r="D179" s="67">
        <f>VLOOKUP(B179,'14.11'!B178:P439,15,0)</f>
        <v>0</v>
      </c>
      <c r="E179" s="30"/>
      <c r="F179" s="30"/>
      <c r="G179" s="30">
        <v>1</v>
      </c>
      <c r="H179" s="30"/>
      <c r="I179" s="29"/>
      <c r="J179" s="29"/>
      <c r="K179" s="29"/>
      <c r="L179" s="66">
        <f t="shared" si="10"/>
        <v>1</v>
      </c>
      <c r="M179" s="30"/>
      <c r="N179" s="66">
        <f t="shared" si="9"/>
        <v>0</v>
      </c>
      <c r="O179" s="29"/>
      <c r="P179" s="66">
        <v>1</v>
      </c>
    </row>
    <row r="180" spans="1:16" x14ac:dyDescent="0.25">
      <c r="A180" s="22" t="s">
        <v>67</v>
      </c>
      <c r="B180" s="27" t="s">
        <v>241</v>
      </c>
      <c r="C180" s="28">
        <v>300000</v>
      </c>
      <c r="D180" s="67">
        <f>VLOOKUP(B180,'14.11'!B179:P440,15,0)</f>
        <v>0</v>
      </c>
      <c r="E180" s="30"/>
      <c r="F180" s="30"/>
      <c r="G180" s="30"/>
      <c r="H180" s="30"/>
      <c r="I180" s="29"/>
      <c r="J180" s="29"/>
      <c r="K180" s="29"/>
      <c r="L180" s="66">
        <f t="shared" si="10"/>
        <v>0</v>
      </c>
      <c r="M180" s="30"/>
      <c r="N180" s="66">
        <f t="shared" si="9"/>
        <v>0</v>
      </c>
      <c r="O180" s="29"/>
      <c r="P180" s="66"/>
    </row>
    <row r="181" spans="1:16" hidden="1" x14ac:dyDescent="0.25">
      <c r="A181" s="22" t="s">
        <v>69</v>
      </c>
      <c r="B181" s="33" t="s">
        <v>242</v>
      </c>
      <c r="C181" s="34">
        <v>360000</v>
      </c>
      <c r="D181" s="67">
        <f>VLOOKUP(B181,'14.11'!B180:P441,15,0)</f>
        <v>0</v>
      </c>
      <c r="E181" s="30"/>
      <c r="F181" s="38"/>
      <c r="G181" s="38"/>
      <c r="H181" s="38"/>
      <c r="I181" s="37"/>
      <c r="J181" s="37"/>
      <c r="K181" s="37"/>
      <c r="L181" s="66">
        <f t="shared" si="10"/>
        <v>0</v>
      </c>
      <c r="M181" s="38"/>
      <c r="N181" s="66">
        <f t="shared" si="9"/>
        <v>0</v>
      </c>
      <c r="O181" s="29"/>
      <c r="P181" s="66"/>
    </row>
    <row r="182" spans="1:16" x14ac:dyDescent="0.25">
      <c r="A182" s="22" t="s">
        <v>71</v>
      </c>
      <c r="B182" s="33" t="s">
        <v>243</v>
      </c>
      <c r="C182" s="34"/>
      <c r="D182" s="67">
        <f>VLOOKUP(B182,'14.11'!B181:P442,15,0)</f>
        <v>0</v>
      </c>
      <c r="E182" s="30"/>
      <c r="F182" s="38"/>
      <c r="G182" s="38"/>
      <c r="H182" s="38"/>
      <c r="I182" s="37"/>
      <c r="J182" s="37"/>
      <c r="K182" s="37"/>
      <c r="L182" s="66">
        <f t="shared" si="10"/>
        <v>0</v>
      </c>
      <c r="M182" s="38"/>
      <c r="N182" s="66">
        <f t="shared" si="9"/>
        <v>0</v>
      </c>
      <c r="O182" s="29"/>
      <c r="P182" s="66"/>
    </row>
    <row r="183" spans="1:16" x14ac:dyDescent="0.25">
      <c r="A183" s="22" t="s">
        <v>73</v>
      </c>
      <c r="B183" s="33" t="s">
        <v>244</v>
      </c>
      <c r="C183" s="34"/>
      <c r="D183" s="67">
        <f>VLOOKUP(B183,'14.11'!B182:P443,15,0)</f>
        <v>0</v>
      </c>
      <c r="E183" s="30"/>
      <c r="F183" s="38"/>
      <c r="G183" s="38"/>
      <c r="H183" s="38"/>
      <c r="I183" s="37"/>
      <c r="J183" s="37"/>
      <c r="K183" s="37"/>
      <c r="L183" s="66">
        <f t="shared" si="10"/>
        <v>0</v>
      </c>
      <c r="M183" s="38"/>
      <c r="N183" s="66">
        <f t="shared" si="9"/>
        <v>0</v>
      </c>
      <c r="O183" s="29"/>
      <c r="P183" s="66"/>
    </row>
    <row r="184" spans="1:16" x14ac:dyDescent="0.25">
      <c r="A184" s="22" t="s">
        <v>75</v>
      </c>
      <c r="B184" s="33" t="s">
        <v>245</v>
      </c>
      <c r="C184" s="34"/>
      <c r="D184" s="67">
        <f>VLOOKUP(B184,'14.11'!B183:P444,15,0)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0"/>
        <v>0</v>
      </c>
      <c r="M184" s="38"/>
      <c r="N184" s="66">
        <f t="shared" si="9"/>
        <v>0</v>
      </c>
      <c r="O184" s="29"/>
      <c r="P184" s="66"/>
    </row>
    <row r="185" spans="1:16" x14ac:dyDescent="0.25">
      <c r="A185" s="22" t="s">
        <v>77</v>
      </c>
      <c r="B185" s="33" t="s">
        <v>246</v>
      </c>
      <c r="C185" s="34"/>
      <c r="D185" s="67">
        <f>VLOOKUP(B185,'14.11'!B184:P445,15,0)</f>
        <v>0</v>
      </c>
      <c r="E185" s="30"/>
      <c r="F185" s="38"/>
      <c r="G185" s="38"/>
      <c r="H185" s="38"/>
      <c r="I185" s="37"/>
      <c r="J185" s="37"/>
      <c r="K185" s="37"/>
      <c r="L185" s="66">
        <f t="shared" si="10"/>
        <v>0</v>
      </c>
      <c r="M185" s="38"/>
      <c r="N185" s="66">
        <f t="shared" si="9"/>
        <v>0</v>
      </c>
      <c r="O185" s="29"/>
      <c r="P185" s="66"/>
    </row>
    <row r="186" spans="1:16" x14ac:dyDescent="0.25">
      <c r="A186" s="22" t="s">
        <v>79</v>
      </c>
      <c r="B186" s="33" t="s">
        <v>330</v>
      </c>
      <c r="C186" s="34"/>
      <c r="D186" s="67">
        <f>VLOOKUP(B186,'14.11'!B185:P446,15,0)</f>
        <v>0</v>
      </c>
      <c r="E186" s="30"/>
      <c r="F186" s="38"/>
      <c r="G186" s="38"/>
      <c r="H186" s="38"/>
      <c r="I186" s="37"/>
      <c r="J186" s="37"/>
      <c r="K186" s="37"/>
      <c r="L186" s="66"/>
      <c r="M186" s="38"/>
      <c r="N186" s="66"/>
      <c r="O186" s="29"/>
      <c r="P186" s="66"/>
    </row>
    <row r="187" spans="1:16" x14ac:dyDescent="0.25">
      <c r="A187" s="22" t="s">
        <v>81</v>
      </c>
      <c r="B187" s="33" t="s">
        <v>329</v>
      </c>
      <c r="C187" s="34"/>
      <c r="D187" s="67">
        <f>VLOOKUP(B187,'14.11'!B186:P447,15,0)</f>
        <v>0</v>
      </c>
      <c r="E187" s="30"/>
      <c r="F187" s="38"/>
      <c r="G187" s="38"/>
      <c r="H187" s="38"/>
      <c r="I187" s="37"/>
      <c r="J187" s="37"/>
      <c r="K187" s="37"/>
      <c r="L187" s="66">
        <f t="shared" si="10"/>
        <v>0</v>
      </c>
      <c r="M187" s="38"/>
      <c r="N187" s="66">
        <f t="shared" si="9"/>
        <v>0</v>
      </c>
      <c r="O187" s="29"/>
      <c r="P187" s="66"/>
    </row>
    <row r="188" spans="1:16" x14ac:dyDescent="0.25">
      <c r="A188" s="17"/>
      <c r="B188" s="48" t="s">
        <v>247</v>
      </c>
      <c r="C188" s="19"/>
      <c r="D188" s="67">
        <f>VLOOKUP(B188,'14.11'!B187:P448,15,0)</f>
        <v>0</v>
      </c>
      <c r="E188" s="20"/>
      <c r="F188" s="20"/>
      <c r="G188" s="20"/>
      <c r="H188" s="20"/>
      <c r="I188" s="20"/>
      <c r="J188" s="20"/>
      <c r="K188" s="20"/>
      <c r="L188" s="67"/>
      <c r="M188" s="21"/>
      <c r="N188" s="67"/>
      <c r="O188" s="20"/>
      <c r="P188" s="67"/>
    </row>
    <row r="189" spans="1:16" x14ac:dyDescent="0.25">
      <c r="A189" s="22" t="s">
        <v>17</v>
      </c>
      <c r="B189" s="23" t="s">
        <v>248</v>
      </c>
      <c r="C189" s="24">
        <v>42000</v>
      </c>
      <c r="D189" s="67">
        <f>VLOOKUP(B189,'14.11'!B188:P449,15,0)</f>
        <v>0</v>
      </c>
      <c r="E189" s="38"/>
      <c r="F189" s="38"/>
      <c r="G189" s="26"/>
      <c r="H189" s="26"/>
      <c r="I189" s="25"/>
      <c r="J189" s="25"/>
      <c r="K189" s="25"/>
      <c r="L189" s="68">
        <f>D189+G189+H189-I189-J189-K189-M189</f>
        <v>0</v>
      </c>
      <c r="M189" s="26"/>
      <c r="N189" s="68">
        <f t="shared" si="9"/>
        <v>0</v>
      </c>
      <c r="O189" s="37"/>
      <c r="P189" s="68"/>
    </row>
    <row r="190" spans="1:16" x14ac:dyDescent="0.25">
      <c r="A190" s="22" t="s">
        <v>19</v>
      </c>
      <c r="B190" s="27" t="s">
        <v>249</v>
      </c>
      <c r="C190" s="28">
        <v>36000</v>
      </c>
      <c r="D190" s="67">
        <f>VLOOKUP(B190,'14.11'!B189:P450,15,0)</f>
        <v>0</v>
      </c>
      <c r="E190" s="38"/>
      <c r="F190" s="38"/>
      <c r="G190" s="26"/>
      <c r="H190" s="26"/>
      <c r="I190" s="25"/>
      <c r="J190" s="25"/>
      <c r="K190" s="25"/>
      <c r="L190" s="68">
        <f t="shared" ref="L190:L201" si="11">D190+G190+H190-I190-J190-K190-M190</f>
        <v>0</v>
      </c>
      <c r="M190" s="26"/>
      <c r="N190" s="68">
        <f t="shared" si="9"/>
        <v>0</v>
      </c>
      <c r="O190" s="37"/>
      <c r="P190" s="68"/>
    </row>
    <row r="191" spans="1:16" x14ac:dyDescent="0.25">
      <c r="A191" s="22" t="s">
        <v>21</v>
      </c>
      <c r="B191" s="27" t="s">
        <v>250</v>
      </c>
      <c r="C191" s="28">
        <v>43000</v>
      </c>
      <c r="D191" s="67">
        <f>VLOOKUP(B191,'14.11'!B190:P451,15,0)</f>
        <v>1</v>
      </c>
      <c r="E191" s="38"/>
      <c r="F191" s="38"/>
      <c r="G191" s="26">
        <v>6</v>
      </c>
      <c r="H191" s="26"/>
      <c r="I191" s="25"/>
      <c r="J191" s="25"/>
      <c r="K191" s="25"/>
      <c r="L191" s="68">
        <f t="shared" si="11"/>
        <v>-1</v>
      </c>
      <c r="M191" s="26">
        <v>8</v>
      </c>
      <c r="N191" s="68">
        <f t="shared" si="9"/>
        <v>1</v>
      </c>
      <c r="O191" s="37"/>
      <c r="P191" s="68"/>
    </row>
    <row r="192" spans="1:16" x14ac:dyDescent="0.25">
      <c r="A192" s="22" t="s">
        <v>23</v>
      </c>
      <c r="B192" s="27" t="s">
        <v>251</v>
      </c>
      <c r="C192" s="28">
        <v>12000</v>
      </c>
      <c r="D192" s="67">
        <f>VLOOKUP(B192,'14.11'!B191:P452,15,0)</f>
        <v>0</v>
      </c>
      <c r="E192" s="38"/>
      <c r="F192" s="38"/>
      <c r="G192" s="26"/>
      <c r="H192" s="26"/>
      <c r="I192" s="25"/>
      <c r="J192" s="25"/>
      <c r="K192" s="25"/>
      <c r="L192" s="68">
        <f t="shared" si="11"/>
        <v>0</v>
      </c>
      <c r="M192" s="26"/>
      <c r="N192" s="68">
        <f t="shared" si="9"/>
        <v>0</v>
      </c>
      <c r="O192" s="37"/>
      <c r="P192" s="68"/>
    </row>
    <row r="193" spans="1:16" x14ac:dyDescent="0.25">
      <c r="A193" s="22" t="s">
        <v>27</v>
      </c>
      <c r="B193" s="27" t="s">
        <v>252</v>
      </c>
      <c r="C193" s="28">
        <v>44000</v>
      </c>
      <c r="D193" s="67">
        <f>VLOOKUP(B193,'14.11'!B192:P453,15,0)</f>
        <v>7</v>
      </c>
      <c r="E193" s="38"/>
      <c r="F193" s="38"/>
      <c r="G193" s="26"/>
      <c r="H193" s="26"/>
      <c r="I193" s="25"/>
      <c r="J193" s="25"/>
      <c r="K193" s="25"/>
      <c r="L193" s="68">
        <f t="shared" si="11"/>
        <v>1</v>
      </c>
      <c r="M193" s="26">
        <v>6</v>
      </c>
      <c r="N193" s="68">
        <f t="shared" si="9"/>
        <v>0</v>
      </c>
      <c r="O193" s="37"/>
      <c r="P193" s="68">
        <v>1</v>
      </c>
    </row>
    <row r="194" spans="1:16" x14ac:dyDescent="0.25">
      <c r="A194" s="22" t="s">
        <v>29</v>
      </c>
      <c r="B194" s="27" t="s">
        <v>253</v>
      </c>
      <c r="C194" s="28">
        <v>42000</v>
      </c>
      <c r="D194" s="67">
        <f>VLOOKUP(B194,'14.11'!B193:P454,15,0)</f>
        <v>0</v>
      </c>
      <c r="E194" s="38"/>
      <c r="F194" s="38"/>
      <c r="G194" s="26"/>
      <c r="H194" s="26"/>
      <c r="I194" s="25"/>
      <c r="J194" s="25"/>
      <c r="K194" s="25"/>
      <c r="L194" s="68">
        <f t="shared" si="11"/>
        <v>0</v>
      </c>
      <c r="M194" s="26"/>
      <c r="N194" s="68">
        <f t="shared" si="9"/>
        <v>0</v>
      </c>
      <c r="O194" s="37"/>
      <c r="P194" s="68"/>
    </row>
    <row r="195" spans="1:16" x14ac:dyDescent="0.25">
      <c r="A195" s="22" t="s">
        <v>31</v>
      </c>
      <c r="B195" s="27" t="s">
        <v>254</v>
      </c>
      <c r="C195" s="28">
        <v>12000</v>
      </c>
      <c r="D195" s="67">
        <f>VLOOKUP(B195,'14.11'!B194:P455,15,0)</f>
        <v>0</v>
      </c>
      <c r="E195" s="38"/>
      <c r="F195" s="38"/>
      <c r="G195" s="25"/>
      <c r="H195" s="26"/>
      <c r="I195" s="25"/>
      <c r="J195" s="25"/>
      <c r="K195" s="25"/>
      <c r="L195" s="68">
        <f t="shared" si="11"/>
        <v>0</v>
      </c>
      <c r="M195" s="26"/>
      <c r="N195" s="68">
        <f t="shared" si="9"/>
        <v>0</v>
      </c>
      <c r="O195" s="37"/>
      <c r="P195" s="68"/>
    </row>
    <row r="196" spans="1:16" x14ac:dyDescent="0.25">
      <c r="A196" s="22" t="s">
        <v>33</v>
      </c>
      <c r="B196" s="27" t="s">
        <v>255</v>
      </c>
      <c r="C196" s="28">
        <v>43000</v>
      </c>
      <c r="D196" s="67">
        <f>VLOOKUP(B196,'14.11'!B195:P456,15,0)</f>
        <v>4</v>
      </c>
      <c r="E196" s="38"/>
      <c r="F196" s="38"/>
      <c r="G196" s="26"/>
      <c r="H196" s="26"/>
      <c r="I196" s="25"/>
      <c r="J196" s="25"/>
      <c r="K196" s="25"/>
      <c r="L196" s="68">
        <f t="shared" si="11"/>
        <v>2</v>
      </c>
      <c r="M196" s="26">
        <v>2</v>
      </c>
      <c r="N196" s="68">
        <f t="shared" si="9"/>
        <v>0</v>
      </c>
      <c r="O196" s="37"/>
      <c r="P196" s="68">
        <v>2</v>
      </c>
    </row>
    <row r="197" spans="1:16" x14ac:dyDescent="0.25">
      <c r="A197" s="22" t="s">
        <v>35</v>
      </c>
      <c r="B197" s="27" t="s">
        <v>256</v>
      </c>
      <c r="C197" s="28">
        <v>12000</v>
      </c>
      <c r="D197" s="67">
        <f>VLOOKUP(B197,'14.11'!B196:P457,15,0)</f>
        <v>0</v>
      </c>
      <c r="E197" s="38"/>
      <c r="F197" s="38"/>
      <c r="G197" s="26"/>
      <c r="H197" s="26"/>
      <c r="I197" s="25"/>
      <c r="J197" s="25"/>
      <c r="K197" s="25"/>
      <c r="L197" s="68">
        <f t="shared" si="11"/>
        <v>0</v>
      </c>
      <c r="M197" s="26"/>
      <c r="N197" s="68">
        <f t="shared" si="9"/>
        <v>0</v>
      </c>
      <c r="O197" s="37"/>
      <c r="P197" s="68"/>
    </row>
    <row r="198" spans="1:16" x14ac:dyDescent="0.25">
      <c r="A198" s="22" t="s">
        <v>37</v>
      </c>
      <c r="B198" s="27" t="s">
        <v>257</v>
      </c>
      <c r="C198" s="28">
        <v>43000</v>
      </c>
      <c r="D198" s="67">
        <f>VLOOKUP(B198,'14.11'!B197:P458,15,0)</f>
        <v>4</v>
      </c>
      <c r="E198" s="38"/>
      <c r="F198" s="38"/>
      <c r="G198" s="26">
        <v>6</v>
      </c>
      <c r="H198" s="26"/>
      <c r="I198" s="25"/>
      <c r="J198" s="25"/>
      <c r="K198" s="25"/>
      <c r="L198" s="68">
        <f t="shared" si="11"/>
        <v>5</v>
      </c>
      <c r="M198" s="26">
        <v>5</v>
      </c>
      <c r="N198" s="68">
        <f t="shared" si="9"/>
        <v>-1</v>
      </c>
      <c r="O198" s="37"/>
      <c r="P198" s="68">
        <v>4</v>
      </c>
    </row>
    <row r="199" spans="1:16" x14ac:dyDescent="0.25">
      <c r="A199" s="22" t="s">
        <v>39</v>
      </c>
      <c r="B199" s="27" t="s">
        <v>258</v>
      </c>
      <c r="C199" s="28">
        <v>45000</v>
      </c>
      <c r="D199" s="67">
        <f>VLOOKUP(B199,'14.11'!B198:P459,15,0)</f>
        <v>2</v>
      </c>
      <c r="E199" s="38"/>
      <c r="F199" s="38"/>
      <c r="G199" s="25">
        <v>6</v>
      </c>
      <c r="H199" s="26"/>
      <c r="I199" s="25"/>
      <c r="J199" s="25"/>
      <c r="K199" s="25"/>
      <c r="L199" s="68">
        <f t="shared" si="11"/>
        <v>3</v>
      </c>
      <c r="M199" s="26">
        <v>5</v>
      </c>
      <c r="N199" s="68">
        <f t="shared" si="9"/>
        <v>0</v>
      </c>
      <c r="O199" s="37"/>
      <c r="P199" s="68">
        <v>3</v>
      </c>
    </row>
    <row r="200" spans="1:16" x14ac:dyDescent="0.25">
      <c r="A200" s="22" t="s">
        <v>41</v>
      </c>
      <c r="B200" s="33" t="s">
        <v>259</v>
      </c>
      <c r="C200" s="34">
        <v>45000</v>
      </c>
      <c r="D200" s="67">
        <f>VLOOKUP(B200,'14.11'!B199:P460,15,0)</f>
        <v>0</v>
      </c>
      <c r="E200" s="38"/>
      <c r="F200" s="38"/>
      <c r="G200" s="26"/>
      <c r="H200" s="26"/>
      <c r="I200" s="25"/>
      <c r="J200" s="25"/>
      <c r="K200" s="25"/>
      <c r="L200" s="68">
        <f t="shared" si="11"/>
        <v>0</v>
      </c>
      <c r="M200" s="26"/>
      <c r="N200" s="68">
        <f t="shared" si="9"/>
        <v>0</v>
      </c>
      <c r="O200" s="37"/>
      <c r="P200" s="68"/>
    </row>
    <row r="201" spans="1:16" x14ac:dyDescent="0.25">
      <c r="A201" s="35" t="s">
        <v>43</v>
      </c>
      <c r="B201" s="27" t="s">
        <v>260</v>
      </c>
      <c r="C201" s="28">
        <v>45000</v>
      </c>
      <c r="D201" s="67">
        <f>VLOOKUP(B201,'14.11'!B200:P461,15,0)</f>
        <v>0</v>
      </c>
      <c r="E201" s="30"/>
      <c r="F201" s="30"/>
      <c r="G201" s="30"/>
      <c r="H201" s="30"/>
      <c r="I201" s="29"/>
      <c r="J201" s="29"/>
      <c r="K201" s="29"/>
      <c r="L201" s="66">
        <f t="shared" si="11"/>
        <v>0</v>
      </c>
      <c r="M201" s="30"/>
      <c r="N201" s="66">
        <f t="shared" si="9"/>
        <v>0</v>
      </c>
      <c r="O201" s="29"/>
      <c r="P201" s="66"/>
    </row>
    <row r="202" spans="1:16" x14ac:dyDescent="0.25">
      <c r="A202" s="49"/>
      <c r="B202" s="50" t="s">
        <v>261</v>
      </c>
      <c r="C202" s="51"/>
      <c r="D202" s="67">
        <f>VLOOKUP(B202,'14.11'!B201:P462,15,0)</f>
        <v>0</v>
      </c>
      <c r="E202" s="52"/>
      <c r="F202" s="52"/>
      <c r="G202" s="52"/>
      <c r="H202" s="53"/>
      <c r="I202" s="52"/>
      <c r="J202" s="52"/>
      <c r="K202" s="52"/>
      <c r="L202" s="67"/>
      <c r="M202" s="21"/>
      <c r="N202" s="67"/>
      <c r="O202" s="20"/>
      <c r="P202" s="67"/>
    </row>
    <row r="203" spans="1:16" x14ac:dyDescent="0.25">
      <c r="A203" s="35" t="s">
        <v>17</v>
      </c>
      <c r="B203" s="27" t="s">
        <v>262</v>
      </c>
      <c r="C203" s="28">
        <v>20000</v>
      </c>
      <c r="D203" s="67">
        <f>VLOOKUP(B203,'14.11'!B202:P463,15,0)</f>
        <v>0</v>
      </c>
      <c r="E203" s="25"/>
      <c r="F203" s="25"/>
      <c r="G203" s="25"/>
      <c r="H203" s="25"/>
      <c r="I203" s="25"/>
      <c r="J203" s="25"/>
      <c r="K203" s="25"/>
      <c r="L203" s="65">
        <f>D203+G203+H203-I203-J203-K203-M203</f>
        <v>0</v>
      </c>
      <c r="M203" s="26"/>
      <c r="N203" s="65">
        <f t="shared" si="9"/>
        <v>0</v>
      </c>
      <c r="O203" s="25"/>
      <c r="P203" s="65"/>
    </row>
    <row r="204" spans="1:16" x14ac:dyDescent="0.25">
      <c r="A204" s="35" t="s">
        <v>19</v>
      </c>
      <c r="B204" s="27" t="s">
        <v>263</v>
      </c>
      <c r="C204" s="28">
        <v>108000</v>
      </c>
      <c r="D204" s="67">
        <f>VLOOKUP(B204,'14.11'!B203:P464,15,0)</f>
        <v>2</v>
      </c>
      <c r="E204" s="25"/>
      <c r="F204" s="25"/>
      <c r="G204" s="25">
        <v>20</v>
      </c>
      <c r="H204" s="25"/>
      <c r="I204" s="25"/>
      <c r="J204" s="25"/>
      <c r="K204" s="25"/>
      <c r="L204" s="65">
        <f>D204+G204+H204-I204-J204-K204-M204</f>
        <v>17</v>
      </c>
      <c r="M204" s="26">
        <v>5</v>
      </c>
      <c r="N204" s="65">
        <f>P204-L204</f>
        <v>0</v>
      </c>
      <c r="O204" s="25"/>
      <c r="P204" s="65">
        <v>17</v>
      </c>
    </row>
    <row r="205" spans="1:16" hidden="1" x14ac:dyDescent="0.25">
      <c r="A205" s="35" t="s">
        <v>21</v>
      </c>
      <c r="B205" s="27" t="s">
        <v>264</v>
      </c>
      <c r="C205" s="28">
        <v>50000</v>
      </c>
      <c r="D205" s="67">
        <f>VLOOKUP(B205,'14.11'!B204:P465,15,0)</f>
        <v>0</v>
      </c>
      <c r="E205" s="25"/>
      <c r="F205" s="25"/>
      <c r="G205" s="25"/>
      <c r="H205" s="25"/>
      <c r="I205" s="25"/>
      <c r="J205" s="25"/>
      <c r="K205" s="25"/>
      <c r="L205" s="65">
        <f t="shared" ref="L205:L229" si="12">D205+G205+H205-I205-J205-K205-M205</f>
        <v>0</v>
      </c>
      <c r="M205" s="26"/>
      <c r="N205" s="65">
        <f t="shared" si="9"/>
        <v>0</v>
      </c>
      <c r="O205" s="25"/>
      <c r="P205" s="65"/>
    </row>
    <row r="206" spans="1:16" hidden="1" x14ac:dyDescent="0.25">
      <c r="A206" s="35" t="s">
        <v>23</v>
      </c>
      <c r="B206" s="27" t="s">
        <v>265</v>
      </c>
      <c r="C206" s="28">
        <v>20000</v>
      </c>
      <c r="D206" s="67">
        <f>VLOOKUP(B206,'14.11'!B205:P466,15,0)</f>
        <v>0</v>
      </c>
      <c r="E206" s="25"/>
      <c r="F206" s="25"/>
      <c r="G206" s="25"/>
      <c r="H206" s="25"/>
      <c r="I206" s="25"/>
      <c r="J206" s="25"/>
      <c r="K206" s="25"/>
      <c r="L206" s="65">
        <f t="shared" si="12"/>
        <v>0</v>
      </c>
      <c r="M206" s="26"/>
      <c r="N206" s="65">
        <f t="shared" si="9"/>
        <v>0</v>
      </c>
      <c r="O206" s="25"/>
      <c r="P206" s="65"/>
    </row>
    <row r="207" spans="1:16" hidden="1" x14ac:dyDescent="0.25">
      <c r="A207" s="35" t="s">
        <v>25</v>
      </c>
      <c r="B207" s="27" t="s">
        <v>266</v>
      </c>
      <c r="C207" s="28">
        <v>20000</v>
      </c>
      <c r="D207" s="67">
        <f>VLOOKUP(B207,'14.11'!B206:P467,15,0)</f>
        <v>0</v>
      </c>
      <c r="E207" s="25"/>
      <c r="F207" s="25"/>
      <c r="G207" s="25"/>
      <c r="H207" s="25"/>
      <c r="I207" s="25"/>
      <c r="J207" s="25"/>
      <c r="K207" s="25"/>
      <c r="L207" s="65">
        <f t="shared" si="12"/>
        <v>0</v>
      </c>
      <c r="M207" s="26"/>
      <c r="N207" s="65">
        <f t="shared" si="9"/>
        <v>0</v>
      </c>
      <c r="O207" s="25"/>
      <c r="P207" s="65"/>
    </row>
    <row r="208" spans="1:16" hidden="1" x14ac:dyDescent="0.25">
      <c r="A208" s="35" t="s">
        <v>27</v>
      </c>
      <c r="B208" s="27" t="s">
        <v>267</v>
      </c>
      <c r="C208" s="28">
        <v>20000</v>
      </c>
      <c r="D208" s="67">
        <f>VLOOKUP(B208,'14.11'!B207:P468,15,0)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65"/>
    </row>
    <row r="209" spans="1:16" hidden="1" x14ac:dyDescent="0.25">
      <c r="A209" s="35" t="s">
        <v>29</v>
      </c>
      <c r="B209" s="27" t="s">
        <v>268</v>
      </c>
      <c r="C209" s="28">
        <v>50000</v>
      </c>
      <c r="D209" s="67">
        <f>VLOOKUP(B209,'14.11'!B208:P469,15,0)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65"/>
    </row>
    <row r="210" spans="1:16" hidden="1" x14ac:dyDescent="0.25">
      <c r="A210" s="35" t="s">
        <v>31</v>
      </c>
      <c r="B210" s="27" t="s">
        <v>269</v>
      </c>
      <c r="C210" s="28">
        <v>22000</v>
      </c>
      <c r="D210" s="67">
        <f>VLOOKUP(B210,'14.11'!B209:P470,15,0)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2"/>
        <v>0</v>
      </c>
      <c r="M210" s="26"/>
      <c r="N210" s="65">
        <f t="shared" si="9"/>
        <v>0</v>
      </c>
      <c r="O210" s="25"/>
      <c r="P210" s="65"/>
    </row>
    <row r="211" spans="1:16" x14ac:dyDescent="0.25">
      <c r="A211" s="35" t="s">
        <v>21</v>
      </c>
      <c r="B211" s="27" t="s">
        <v>265</v>
      </c>
      <c r="C211" s="28"/>
      <c r="D211" s="67">
        <v>10</v>
      </c>
      <c r="E211" s="25"/>
      <c r="F211" s="25"/>
      <c r="G211" s="25"/>
      <c r="H211" s="25"/>
      <c r="I211" s="25"/>
      <c r="J211" s="25"/>
      <c r="K211" s="25"/>
      <c r="L211" s="65">
        <f>D211+G211+H211-I211-J211-K211-M211</f>
        <v>8</v>
      </c>
      <c r="M211" s="26">
        <v>2</v>
      </c>
      <c r="N211" s="65">
        <f>P211-L211</f>
        <v>0</v>
      </c>
      <c r="O211" s="25"/>
      <c r="P211" s="65">
        <v>8</v>
      </c>
    </row>
    <row r="212" spans="1:16" x14ac:dyDescent="0.25">
      <c r="A212" s="35" t="s">
        <v>23</v>
      </c>
      <c r="B212" s="27" t="s">
        <v>266</v>
      </c>
      <c r="C212" s="28"/>
      <c r="D212" s="67">
        <v>10</v>
      </c>
      <c r="E212" s="25"/>
      <c r="F212" s="25"/>
      <c r="G212" s="25"/>
      <c r="H212" s="25"/>
      <c r="I212" s="25"/>
      <c r="J212" s="25"/>
      <c r="K212" s="25"/>
      <c r="L212" s="65">
        <f>D212+G212+H212-I212-J212-K212-M212</f>
        <v>10</v>
      </c>
      <c r="M212" s="26"/>
      <c r="N212" s="65">
        <f>P212-L212</f>
        <v>0</v>
      </c>
      <c r="O212" s="25"/>
      <c r="P212" s="65">
        <v>10</v>
      </c>
    </row>
    <row r="213" spans="1:16" x14ac:dyDescent="0.25">
      <c r="A213" s="35" t="s">
        <v>25</v>
      </c>
      <c r="B213" s="27" t="s">
        <v>267</v>
      </c>
      <c r="C213" s="28"/>
      <c r="D213" s="67">
        <v>10</v>
      </c>
      <c r="E213" s="25"/>
      <c r="F213" s="25"/>
      <c r="G213" s="25"/>
      <c r="H213" s="25"/>
      <c r="I213" s="25"/>
      <c r="J213" s="25"/>
      <c r="K213" s="25"/>
      <c r="L213" s="65">
        <f>D213+G213+H213-I213-J213-K213-M213</f>
        <v>6</v>
      </c>
      <c r="M213" s="26">
        <v>4</v>
      </c>
      <c r="N213" s="65">
        <f>P213-L213</f>
        <v>0</v>
      </c>
      <c r="O213" s="25"/>
      <c r="P213" s="65">
        <v>6</v>
      </c>
    </row>
    <row r="214" spans="1:16" x14ac:dyDescent="0.25">
      <c r="A214" s="35" t="s">
        <v>33</v>
      </c>
      <c r="B214" s="27" t="s">
        <v>270</v>
      </c>
      <c r="C214" s="28">
        <v>99000</v>
      </c>
      <c r="D214" s="67">
        <f>VLOOKUP(B214,'14.11'!B213:P471,15,0)</f>
        <v>0</v>
      </c>
      <c r="E214" s="25"/>
      <c r="F214" s="25"/>
      <c r="G214" s="25"/>
      <c r="H214" s="25"/>
      <c r="I214" s="25"/>
      <c r="J214" s="25"/>
      <c r="K214" s="25"/>
      <c r="L214" s="65">
        <f t="shared" si="12"/>
        <v>0</v>
      </c>
      <c r="M214" s="26"/>
      <c r="N214" s="65">
        <f t="shared" si="9"/>
        <v>0</v>
      </c>
      <c r="O214" s="25"/>
      <c r="P214" s="65"/>
    </row>
    <row r="215" spans="1:16" x14ac:dyDescent="0.25">
      <c r="A215" s="35" t="s">
        <v>35</v>
      </c>
      <c r="B215" s="27" t="s">
        <v>271</v>
      </c>
      <c r="C215" s="28">
        <v>22000</v>
      </c>
      <c r="D215" s="67">
        <f>VLOOKUP(B215,'14.11'!B214:P472,15,0)</f>
        <v>63</v>
      </c>
      <c r="E215" s="25"/>
      <c r="F215" s="25"/>
      <c r="G215" s="25"/>
      <c r="H215" s="25"/>
      <c r="I215" s="25"/>
      <c r="J215" s="25"/>
      <c r="K215" s="25"/>
      <c r="L215" s="65">
        <f t="shared" si="12"/>
        <v>52</v>
      </c>
      <c r="M215" s="26">
        <v>11</v>
      </c>
      <c r="N215" s="65">
        <f t="shared" si="9"/>
        <v>0</v>
      </c>
      <c r="O215" s="25"/>
      <c r="P215" s="65">
        <v>52</v>
      </c>
    </row>
    <row r="216" spans="1:16" hidden="1" x14ac:dyDescent="0.25">
      <c r="A216" s="35" t="s">
        <v>37</v>
      </c>
      <c r="B216" s="31" t="s">
        <v>272</v>
      </c>
      <c r="C216" s="28">
        <v>13000</v>
      </c>
      <c r="D216" s="67">
        <f>VLOOKUP(B216,'14.11'!B215:P473,15,0)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2"/>
        <v>0</v>
      </c>
      <c r="M216" s="26"/>
      <c r="N216" s="65">
        <f t="shared" si="9"/>
        <v>0</v>
      </c>
      <c r="O216" s="25"/>
      <c r="P216" s="65"/>
    </row>
    <row r="217" spans="1:16" hidden="1" x14ac:dyDescent="0.25">
      <c r="A217" s="35" t="s">
        <v>39</v>
      </c>
      <c r="B217" s="27" t="s">
        <v>273</v>
      </c>
      <c r="C217" s="28">
        <v>22000</v>
      </c>
      <c r="D217" s="67">
        <f>VLOOKUP(B217,'14.11'!B216:P474,15,0)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9"/>
        <v>0</v>
      </c>
      <c r="O217" s="25"/>
      <c r="P217" s="65"/>
    </row>
    <row r="218" spans="1:16" hidden="1" x14ac:dyDescent="0.25">
      <c r="A218" s="35" t="s">
        <v>41</v>
      </c>
      <c r="B218" s="27" t="s">
        <v>274</v>
      </c>
      <c r="C218" s="28">
        <v>32000</v>
      </c>
      <c r="D218" s="67">
        <f>VLOOKUP(B218,'14.11'!B217:P475,15,0)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2"/>
        <v>0</v>
      </c>
      <c r="M218" s="26"/>
      <c r="N218" s="65">
        <f t="shared" si="9"/>
        <v>0</v>
      </c>
      <c r="O218" s="25"/>
      <c r="P218" s="65"/>
    </row>
    <row r="219" spans="1:16" hidden="1" x14ac:dyDescent="0.25">
      <c r="A219" s="35" t="s">
        <v>43</v>
      </c>
      <c r="B219" s="27" t="s">
        <v>275</v>
      </c>
      <c r="C219" s="28">
        <v>20000</v>
      </c>
      <c r="D219" s="67">
        <f>VLOOKUP(B219,'14.11'!B218:P476,15,0)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2"/>
        <v>0</v>
      </c>
      <c r="M219" s="26"/>
      <c r="N219" s="65">
        <f t="shared" si="9"/>
        <v>0</v>
      </c>
      <c r="O219" s="25"/>
      <c r="P219" s="65"/>
    </row>
    <row r="220" spans="1:16" hidden="1" x14ac:dyDescent="0.25">
      <c r="A220" s="35" t="s">
        <v>45</v>
      </c>
      <c r="B220" s="27" t="s">
        <v>276</v>
      </c>
      <c r="C220" s="28">
        <v>20000</v>
      </c>
      <c r="D220" s="67">
        <f>VLOOKUP(B220,'14.11'!B219:P477,15,0)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si="9"/>
        <v>0</v>
      </c>
      <c r="O220" s="25"/>
      <c r="P220" s="65"/>
    </row>
    <row r="221" spans="1:16" hidden="1" x14ac:dyDescent="0.25">
      <c r="A221" s="35" t="s">
        <v>47</v>
      </c>
      <c r="B221" s="27" t="s">
        <v>277</v>
      </c>
      <c r="C221" s="28">
        <v>20000</v>
      </c>
      <c r="D221" s="67">
        <f>VLOOKUP(B221,'14.11'!B220:P478,15,0)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ref="N221:N274" si="13">P221-L221</f>
        <v>0</v>
      </c>
      <c r="O221" s="25"/>
      <c r="P221" s="65"/>
    </row>
    <row r="222" spans="1:16" hidden="1" x14ac:dyDescent="0.25">
      <c r="A222" s="35" t="s">
        <v>49</v>
      </c>
      <c r="B222" s="27" t="s">
        <v>278</v>
      </c>
      <c r="C222" s="28">
        <v>88000</v>
      </c>
      <c r="D222" s="67">
        <f>VLOOKUP(B222,'14.11'!B221:P479,15,0)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2"/>
        <v>0</v>
      </c>
      <c r="M222" s="26"/>
      <c r="N222" s="65">
        <f t="shared" si="13"/>
        <v>0</v>
      </c>
      <c r="O222" s="25"/>
      <c r="P222" s="65"/>
    </row>
    <row r="223" spans="1:16" x14ac:dyDescent="0.25">
      <c r="A223" s="35" t="s">
        <v>51</v>
      </c>
      <c r="B223" s="27" t="s">
        <v>279</v>
      </c>
      <c r="C223" s="28">
        <v>20000</v>
      </c>
      <c r="D223" s="67">
        <f>VLOOKUP(B223,'14.11'!B222:P480,15,0)</f>
        <v>1</v>
      </c>
      <c r="E223" s="25"/>
      <c r="F223" s="25"/>
      <c r="G223" s="25">
        <v>14</v>
      </c>
      <c r="H223" s="25"/>
      <c r="I223" s="25"/>
      <c r="J223" s="25"/>
      <c r="K223" s="25"/>
      <c r="L223" s="65">
        <f t="shared" si="12"/>
        <v>13</v>
      </c>
      <c r="M223" s="26">
        <v>2</v>
      </c>
      <c r="N223" s="65">
        <f t="shared" si="13"/>
        <v>-6</v>
      </c>
      <c r="O223" s="25"/>
      <c r="P223" s="65">
        <v>7</v>
      </c>
    </row>
    <row r="224" spans="1:16" hidden="1" x14ac:dyDescent="0.25">
      <c r="A224" s="35" t="s">
        <v>53</v>
      </c>
      <c r="B224" s="27" t="s">
        <v>280</v>
      </c>
      <c r="C224" s="28">
        <v>88000</v>
      </c>
      <c r="D224" s="67">
        <f>VLOOKUP(B224,'14.11'!B223:P481,15,0)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2"/>
        <v>0</v>
      </c>
      <c r="M224" s="26"/>
      <c r="N224" s="65">
        <f t="shared" si="13"/>
        <v>0</v>
      </c>
      <c r="O224" s="25"/>
      <c r="P224" s="65"/>
    </row>
    <row r="225" spans="1:16" x14ac:dyDescent="0.25">
      <c r="A225" s="35" t="s">
        <v>55</v>
      </c>
      <c r="B225" s="27" t="s">
        <v>281</v>
      </c>
      <c r="C225" s="28">
        <v>20000</v>
      </c>
      <c r="D225" s="67">
        <f>VLOOKUP(B225,'14.11'!B224:P482,15,0)</f>
        <v>5</v>
      </c>
      <c r="E225" s="25"/>
      <c r="F225" s="25"/>
      <c r="G225" s="25">
        <v>14</v>
      </c>
      <c r="H225" s="25"/>
      <c r="I225" s="25"/>
      <c r="J225" s="25"/>
      <c r="K225" s="25"/>
      <c r="L225" s="65">
        <f t="shared" si="12"/>
        <v>13</v>
      </c>
      <c r="M225" s="26">
        <v>6</v>
      </c>
      <c r="N225" s="65">
        <f t="shared" si="13"/>
        <v>-8</v>
      </c>
      <c r="O225" s="25"/>
      <c r="P225" s="65">
        <v>5</v>
      </c>
    </row>
    <row r="226" spans="1:16" x14ac:dyDescent="0.25">
      <c r="A226" s="35" t="s">
        <v>57</v>
      </c>
      <c r="B226" s="27" t="s">
        <v>282</v>
      </c>
      <c r="C226" s="28">
        <v>20000</v>
      </c>
      <c r="D226" s="67">
        <f>VLOOKUP(B226,'14.11'!B225:P483,15,0)</f>
        <v>0</v>
      </c>
      <c r="E226" s="25"/>
      <c r="F226" s="25"/>
      <c r="G226" s="25">
        <v>14</v>
      </c>
      <c r="H226" s="25"/>
      <c r="I226" s="25"/>
      <c r="J226" s="25"/>
      <c r="K226" s="25"/>
      <c r="L226" s="65">
        <f t="shared" si="12"/>
        <v>10</v>
      </c>
      <c r="M226" s="26">
        <v>4</v>
      </c>
      <c r="N226" s="65">
        <f t="shared" si="13"/>
        <v>-7</v>
      </c>
      <c r="O226" s="25"/>
      <c r="P226" s="65">
        <v>3</v>
      </c>
    </row>
    <row r="227" spans="1:16" hidden="1" x14ac:dyDescent="0.25">
      <c r="A227" s="35" t="s">
        <v>59</v>
      </c>
      <c r="B227" s="27" t="s">
        <v>283</v>
      </c>
      <c r="C227" s="28">
        <v>20000</v>
      </c>
      <c r="D227" s="67">
        <f>VLOOKUP(B227,'14.11'!B226:P484,15,0)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2"/>
        <v>0</v>
      </c>
      <c r="M227" s="26"/>
      <c r="N227" s="65">
        <f t="shared" si="13"/>
        <v>0</v>
      </c>
      <c r="O227" s="25"/>
      <c r="P227" s="65"/>
    </row>
    <row r="228" spans="1:16" hidden="1" x14ac:dyDescent="0.25">
      <c r="A228" s="35" t="s">
        <v>61</v>
      </c>
      <c r="B228" s="27" t="s">
        <v>284</v>
      </c>
      <c r="C228" s="28">
        <v>20000</v>
      </c>
      <c r="D228" s="67">
        <f>VLOOKUP(B228,'14.11'!B227:P485,15,0)</f>
        <v>0</v>
      </c>
      <c r="E228" s="25"/>
      <c r="F228" s="25"/>
      <c r="G228" s="25"/>
      <c r="H228" s="25"/>
      <c r="I228" s="25"/>
      <c r="J228" s="25"/>
      <c r="K228" s="25"/>
      <c r="L228" s="65">
        <f t="shared" si="12"/>
        <v>0</v>
      </c>
      <c r="M228" s="26"/>
      <c r="N228" s="65">
        <f t="shared" si="13"/>
        <v>0</v>
      </c>
      <c r="O228" s="25"/>
      <c r="P228" s="65"/>
    </row>
    <row r="229" spans="1:16" hidden="1" x14ac:dyDescent="0.25">
      <c r="A229" s="35" t="s">
        <v>63</v>
      </c>
      <c r="B229" s="27" t="s">
        <v>285</v>
      </c>
      <c r="C229" s="28">
        <v>28000</v>
      </c>
      <c r="D229" s="67">
        <f>VLOOKUP(B229,'14.11'!B228:P486,15,0)</f>
        <v>0</v>
      </c>
      <c r="E229" s="25"/>
      <c r="F229" s="25"/>
      <c r="G229" s="25"/>
      <c r="H229" s="25"/>
      <c r="I229" s="25"/>
      <c r="J229" s="25"/>
      <c r="K229" s="25"/>
      <c r="L229" s="65">
        <f t="shared" si="12"/>
        <v>0</v>
      </c>
      <c r="M229" s="26"/>
      <c r="N229" s="65">
        <f t="shared" si="13"/>
        <v>0</v>
      </c>
      <c r="O229" s="25"/>
      <c r="P229" s="65"/>
    </row>
    <row r="230" spans="1:16" x14ac:dyDescent="0.25">
      <c r="A230" s="35" t="s">
        <v>65</v>
      </c>
      <c r="B230" s="54" t="s">
        <v>286</v>
      </c>
      <c r="C230" s="55">
        <v>50000</v>
      </c>
      <c r="D230" s="67">
        <f>VLOOKUP(B230,'14.11'!B229:P487,15,0)</f>
        <v>0</v>
      </c>
      <c r="E230" s="25"/>
      <c r="F230" s="25"/>
      <c r="G230" s="25"/>
      <c r="H230" s="25"/>
      <c r="I230" s="25"/>
      <c r="J230" s="25"/>
      <c r="K230" s="25"/>
      <c r="L230" s="65"/>
      <c r="M230" s="26">
        <v>7</v>
      </c>
      <c r="N230" s="65"/>
      <c r="O230" s="25"/>
      <c r="P230" s="65"/>
    </row>
    <row r="231" spans="1:16" x14ac:dyDescent="0.25">
      <c r="A231" s="35" t="s">
        <v>67</v>
      </c>
      <c r="B231" s="54" t="s">
        <v>287</v>
      </c>
      <c r="C231" s="55">
        <v>80000</v>
      </c>
      <c r="D231" s="67">
        <f>VLOOKUP(B231,'14.11'!B230:P488,15,0)</f>
        <v>0</v>
      </c>
      <c r="E231" s="25"/>
      <c r="F231" s="25"/>
      <c r="G231" s="25"/>
      <c r="H231" s="25"/>
      <c r="I231" s="25"/>
      <c r="J231" s="25"/>
      <c r="K231" s="25"/>
      <c r="L231" s="65"/>
      <c r="M231" s="26"/>
      <c r="N231" s="65"/>
      <c r="O231" s="25"/>
      <c r="P231" s="65"/>
    </row>
    <row r="232" spans="1:16" x14ac:dyDescent="0.25">
      <c r="A232" s="17"/>
      <c r="B232" s="18" t="s">
        <v>288</v>
      </c>
      <c r="C232" s="19"/>
      <c r="D232" s="67">
        <f>VLOOKUP(B232,'14.11'!B231:P489,15,0)</f>
        <v>0</v>
      </c>
      <c r="E232" s="20"/>
      <c r="F232" s="20"/>
      <c r="G232" s="20"/>
      <c r="H232" s="20"/>
      <c r="I232" s="20"/>
      <c r="J232" s="20"/>
      <c r="K232" s="20"/>
      <c r="L232" s="67"/>
      <c r="M232" s="21"/>
      <c r="N232" s="67"/>
      <c r="O232" s="20"/>
      <c r="P232" s="67"/>
    </row>
    <row r="233" spans="1:16" x14ac:dyDescent="0.25">
      <c r="A233" s="39">
        <v>1</v>
      </c>
      <c r="B233" s="23" t="s">
        <v>289</v>
      </c>
      <c r="C233" s="24">
        <v>38000</v>
      </c>
      <c r="D233" s="67">
        <f>VLOOKUP(B233,'14.11'!B232:P490,15,0)</f>
        <v>0</v>
      </c>
      <c r="E233" s="25"/>
      <c r="F233" s="25"/>
      <c r="G233" s="25"/>
      <c r="H233" s="25"/>
      <c r="I233" s="25"/>
      <c r="J233" s="25"/>
      <c r="K233" s="25"/>
      <c r="L233" s="65">
        <f>D233+G233+H233-I233-J233-K233-M233</f>
        <v>0</v>
      </c>
      <c r="M233" s="26"/>
      <c r="N233" s="65">
        <f t="shared" si="13"/>
        <v>0</v>
      </c>
      <c r="O233" s="25"/>
      <c r="P233" s="65"/>
    </row>
    <row r="234" spans="1:16" x14ac:dyDescent="0.25">
      <c r="A234" s="40">
        <v>2</v>
      </c>
      <c r="B234" s="27" t="s">
        <v>290</v>
      </c>
      <c r="C234" s="28">
        <v>38000</v>
      </c>
      <c r="D234" s="67">
        <f>VLOOKUP(B234,'14.11'!B233:P491,15,0)</f>
        <v>10</v>
      </c>
      <c r="E234" s="29"/>
      <c r="F234" s="29"/>
      <c r="G234" s="29"/>
      <c r="H234" s="29"/>
      <c r="I234" s="29"/>
      <c r="J234" s="29"/>
      <c r="K234" s="29"/>
      <c r="L234" s="66">
        <f>D234+G234+H234-I234-J234-K234-M234</f>
        <v>9</v>
      </c>
      <c r="M234" s="30">
        <v>1</v>
      </c>
      <c r="N234" s="66">
        <f t="shared" si="13"/>
        <v>0</v>
      </c>
      <c r="O234" s="29"/>
      <c r="P234" s="66">
        <v>9</v>
      </c>
    </row>
    <row r="235" spans="1:16" x14ac:dyDescent="0.25">
      <c r="A235" s="32">
        <v>3</v>
      </c>
      <c r="B235" s="33" t="s">
        <v>291</v>
      </c>
      <c r="C235" s="34">
        <v>38000</v>
      </c>
      <c r="D235" s="67">
        <f>VLOOKUP(B235,'14.11'!B234:P492,15,0)</f>
        <v>0</v>
      </c>
      <c r="E235" s="37"/>
      <c r="F235" s="37"/>
      <c r="G235" s="37"/>
      <c r="H235" s="37"/>
      <c r="I235" s="37"/>
      <c r="J235" s="37"/>
      <c r="K235" s="37"/>
      <c r="L235" s="68">
        <f>D235+G235+H235-I235-J235-K235-M235</f>
        <v>0</v>
      </c>
      <c r="M235" s="38"/>
      <c r="N235" s="68">
        <f t="shared" si="13"/>
        <v>0</v>
      </c>
      <c r="O235" s="37"/>
      <c r="P235" s="68"/>
    </row>
    <row r="236" spans="1:16" x14ac:dyDescent="0.25">
      <c r="A236" s="44"/>
      <c r="B236" s="56" t="s">
        <v>292</v>
      </c>
      <c r="C236" s="46"/>
      <c r="D236" s="67">
        <f>VLOOKUP(B236,'14.11'!B235:P493,15,0)</f>
        <v>0</v>
      </c>
      <c r="E236" s="20"/>
      <c r="F236" s="20"/>
      <c r="G236" s="20"/>
      <c r="H236" s="20"/>
      <c r="I236" s="20"/>
      <c r="J236" s="20"/>
      <c r="K236" s="20"/>
      <c r="L236" s="67"/>
      <c r="M236" s="21"/>
      <c r="N236" s="67"/>
      <c r="O236" s="20"/>
      <c r="P236" s="67"/>
    </row>
    <row r="237" spans="1:16" x14ac:dyDescent="0.25">
      <c r="A237" s="39">
        <v>1</v>
      </c>
      <c r="B237" s="23" t="s">
        <v>293</v>
      </c>
      <c r="C237" s="24">
        <v>32000</v>
      </c>
      <c r="D237" s="67">
        <f>VLOOKUP(B237,'14.11'!B236:P494,15,0)</f>
        <v>0</v>
      </c>
      <c r="E237" s="25"/>
      <c r="F237" s="25"/>
      <c r="G237" s="25"/>
      <c r="H237" s="25"/>
      <c r="I237" s="25"/>
      <c r="J237" s="25"/>
      <c r="K237" s="25"/>
      <c r="L237" s="65">
        <f>D237+G237+H237-I237-J237-K237-M237</f>
        <v>0</v>
      </c>
      <c r="M237" s="26"/>
      <c r="N237" s="65">
        <f t="shared" si="13"/>
        <v>0</v>
      </c>
      <c r="O237" s="25"/>
      <c r="P237" s="65"/>
    </row>
    <row r="238" spans="1:16" x14ac:dyDescent="0.25">
      <c r="A238" s="40">
        <v>2</v>
      </c>
      <c r="B238" s="27" t="s">
        <v>294</v>
      </c>
      <c r="C238" s="28">
        <v>32000</v>
      </c>
      <c r="D238" s="67">
        <f>VLOOKUP(B238,'14.11'!B237:P495,15,0)</f>
        <v>0</v>
      </c>
      <c r="E238" s="25"/>
      <c r="F238" s="25"/>
      <c r="G238" s="25"/>
      <c r="H238" s="25"/>
      <c r="I238" s="25"/>
      <c r="J238" s="25"/>
      <c r="K238" s="25"/>
      <c r="L238" s="65">
        <f t="shared" ref="L238:L245" si="14">D238+G238+H238-I238-J238-K238-M238</f>
        <v>0</v>
      </c>
      <c r="M238" s="26"/>
      <c r="N238" s="65">
        <f t="shared" si="13"/>
        <v>0</v>
      </c>
      <c r="O238" s="25"/>
      <c r="P238" s="65"/>
    </row>
    <row r="239" spans="1:16" x14ac:dyDescent="0.25">
      <c r="A239" s="41">
        <v>3</v>
      </c>
      <c r="B239" s="42" t="s">
        <v>295</v>
      </c>
      <c r="C239" s="43">
        <v>32000</v>
      </c>
      <c r="D239" s="67">
        <f>VLOOKUP(B239,'14.11'!B238:P496,15,0)</f>
        <v>0</v>
      </c>
      <c r="E239" s="25"/>
      <c r="F239" s="25"/>
      <c r="G239" s="25"/>
      <c r="H239" s="25"/>
      <c r="I239" s="25"/>
      <c r="J239" s="25"/>
      <c r="K239" s="25"/>
      <c r="L239" s="65">
        <f t="shared" si="14"/>
        <v>0</v>
      </c>
      <c r="M239" s="26"/>
      <c r="N239" s="65">
        <f t="shared" si="13"/>
        <v>0</v>
      </c>
      <c r="O239" s="25"/>
      <c r="P239" s="65"/>
    </row>
    <row r="240" spans="1:16" x14ac:dyDescent="0.25">
      <c r="A240" s="41">
        <v>4</v>
      </c>
      <c r="B240" s="42" t="s">
        <v>296</v>
      </c>
      <c r="C240" s="43">
        <v>32000</v>
      </c>
      <c r="D240" s="67">
        <f>VLOOKUP(B240,'14.11'!B239:P497,15,0)</f>
        <v>0</v>
      </c>
      <c r="E240" s="25"/>
      <c r="F240" s="25"/>
      <c r="G240" s="25"/>
      <c r="H240" s="25"/>
      <c r="I240" s="25"/>
      <c r="J240" s="25"/>
      <c r="K240" s="25"/>
      <c r="L240" s="65">
        <f t="shared" si="14"/>
        <v>0</v>
      </c>
      <c r="M240" s="26"/>
      <c r="N240" s="65">
        <f t="shared" si="13"/>
        <v>0</v>
      </c>
      <c r="O240" s="25"/>
      <c r="P240" s="65"/>
    </row>
    <row r="241" spans="1:16" x14ac:dyDescent="0.25">
      <c r="A241" s="41">
        <v>5</v>
      </c>
      <c r="B241" s="42" t="s">
        <v>297</v>
      </c>
      <c r="C241" s="43">
        <v>32000</v>
      </c>
      <c r="D241" s="67">
        <f>VLOOKUP(B241,'14.11'!B240:P498,15,0)</f>
        <v>0</v>
      </c>
      <c r="E241" s="25"/>
      <c r="F241" s="25"/>
      <c r="G241" s="25"/>
      <c r="H241" s="25"/>
      <c r="I241" s="25"/>
      <c r="J241" s="25"/>
      <c r="K241" s="25"/>
      <c r="L241" s="65">
        <f t="shared" si="14"/>
        <v>0</v>
      </c>
      <c r="M241" s="26"/>
      <c r="N241" s="65">
        <f t="shared" si="13"/>
        <v>0</v>
      </c>
      <c r="O241" s="25"/>
      <c r="P241" s="65"/>
    </row>
    <row r="242" spans="1:16" x14ac:dyDescent="0.25">
      <c r="A242" s="41">
        <v>6</v>
      </c>
      <c r="B242" s="42" t="s">
        <v>298</v>
      </c>
      <c r="C242" s="43">
        <v>32000</v>
      </c>
      <c r="D242" s="67">
        <f>VLOOKUP(B242,'14.11'!B241:P499,15,0)</f>
        <v>0</v>
      </c>
      <c r="E242" s="25"/>
      <c r="F242" s="25"/>
      <c r="G242" s="25"/>
      <c r="H242" s="25"/>
      <c r="I242" s="25"/>
      <c r="J242" s="25"/>
      <c r="K242" s="25"/>
      <c r="L242" s="65">
        <f t="shared" si="14"/>
        <v>0</v>
      </c>
      <c r="M242" s="26"/>
      <c r="N242" s="65">
        <f t="shared" si="13"/>
        <v>0</v>
      </c>
      <c r="O242" s="25"/>
      <c r="P242" s="65"/>
    </row>
    <row r="243" spans="1:16" x14ac:dyDescent="0.25">
      <c r="A243" s="41">
        <v>7</v>
      </c>
      <c r="B243" s="42" t="s">
        <v>299</v>
      </c>
      <c r="C243" s="43">
        <v>32000</v>
      </c>
      <c r="D243" s="67">
        <f>VLOOKUP(B243,'14.11'!B242:P500,15,0)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4"/>
        <v>0</v>
      </c>
      <c r="M243" s="26"/>
      <c r="N243" s="65">
        <f t="shared" si="13"/>
        <v>0</v>
      </c>
      <c r="O243" s="25"/>
      <c r="P243" s="65"/>
    </row>
    <row r="244" spans="1:16" x14ac:dyDescent="0.25">
      <c r="A244" s="40">
        <v>8</v>
      </c>
      <c r="B244" s="27" t="s">
        <v>300</v>
      </c>
      <c r="C244" s="28">
        <v>32000</v>
      </c>
      <c r="D244" s="67">
        <f>VLOOKUP(B244,'14.11'!B243:P501,15,0)</f>
        <v>0</v>
      </c>
      <c r="E244" s="25"/>
      <c r="F244" s="25"/>
      <c r="G244" s="25"/>
      <c r="H244" s="25"/>
      <c r="I244" s="25"/>
      <c r="J244" s="25"/>
      <c r="K244" s="25"/>
      <c r="L244" s="65">
        <f t="shared" si="14"/>
        <v>0</v>
      </c>
      <c r="M244" s="26"/>
      <c r="N244" s="65">
        <f t="shared" si="13"/>
        <v>0</v>
      </c>
      <c r="O244" s="25"/>
      <c r="P244" s="65"/>
    </row>
    <row r="245" spans="1:16" x14ac:dyDescent="0.25">
      <c r="A245" s="40"/>
      <c r="B245" s="27"/>
      <c r="C245" s="28">
        <v>32001</v>
      </c>
      <c r="D245" s="67" t="e">
        <f>VLOOKUP(B245,'14.11'!B244:P502,15,0)</f>
        <v>#N/A</v>
      </c>
      <c r="E245" s="25"/>
      <c r="F245" s="25"/>
      <c r="G245" s="25"/>
      <c r="H245" s="25"/>
      <c r="I245" s="25"/>
      <c r="J245" s="25"/>
      <c r="K245" s="25"/>
      <c r="L245" s="65" t="e">
        <f t="shared" si="14"/>
        <v>#N/A</v>
      </c>
      <c r="M245" s="26"/>
      <c r="N245" s="65" t="e">
        <f t="shared" si="13"/>
        <v>#N/A</v>
      </c>
      <c r="O245" s="25"/>
      <c r="P245" s="65"/>
    </row>
    <row r="246" spans="1:16" x14ac:dyDescent="0.25">
      <c r="A246" s="17"/>
      <c r="B246" s="18" t="s">
        <v>301</v>
      </c>
      <c r="C246" s="19"/>
      <c r="D246" s="67">
        <f>VLOOKUP(B246,'14.11'!B245:P503,15,0)</f>
        <v>0</v>
      </c>
      <c r="E246" s="20"/>
      <c r="F246" s="20"/>
      <c r="G246" s="20"/>
      <c r="H246" s="20"/>
      <c r="I246" s="20"/>
      <c r="J246" s="20"/>
      <c r="K246" s="20"/>
      <c r="L246" s="67"/>
      <c r="M246" s="21"/>
      <c r="N246" s="67">
        <f t="shared" si="13"/>
        <v>0</v>
      </c>
      <c r="O246" s="20"/>
      <c r="P246" s="67"/>
    </row>
    <row r="247" spans="1:16" x14ac:dyDescent="0.25">
      <c r="A247" s="39">
        <v>1</v>
      </c>
      <c r="B247" s="23" t="s">
        <v>302</v>
      </c>
      <c r="C247" s="24">
        <v>18000</v>
      </c>
      <c r="D247" s="67">
        <f>VLOOKUP(B247,'14.11'!B246:P504,15,0)</f>
        <v>43</v>
      </c>
      <c r="E247" s="25"/>
      <c r="F247" s="25"/>
      <c r="G247" s="25"/>
      <c r="H247" s="25"/>
      <c r="I247" s="25"/>
      <c r="J247" s="25"/>
      <c r="K247" s="25"/>
      <c r="L247" s="65">
        <f>D247+G247+H247-I247-J247-K247-M247</f>
        <v>43</v>
      </c>
      <c r="M247" s="26"/>
      <c r="N247" s="65">
        <f t="shared" si="13"/>
        <v>0</v>
      </c>
      <c r="O247" s="25"/>
      <c r="P247" s="65">
        <v>43</v>
      </c>
    </row>
    <row r="248" spans="1:16" x14ac:dyDescent="0.25">
      <c r="A248" s="40">
        <v>2</v>
      </c>
      <c r="B248" s="27" t="s">
        <v>303</v>
      </c>
      <c r="C248" s="28">
        <v>20000</v>
      </c>
      <c r="D248" s="67">
        <f>VLOOKUP(B248,'14.11'!B247:P505,15,0)</f>
        <v>0</v>
      </c>
      <c r="E248" s="25"/>
      <c r="F248" s="25"/>
      <c r="G248" s="25"/>
      <c r="H248" s="25"/>
      <c r="I248" s="25"/>
      <c r="J248" s="25"/>
      <c r="K248" s="25"/>
      <c r="L248" s="65">
        <f t="shared" ref="L248:L258" si="15">D248+G248+H248-I248-J248-K248-M248</f>
        <v>0</v>
      </c>
      <c r="M248" s="26"/>
      <c r="N248" s="65">
        <f t="shared" si="13"/>
        <v>0</v>
      </c>
      <c r="O248" s="25"/>
      <c r="P248" s="65"/>
    </row>
    <row r="249" spans="1:16" x14ac:dyDescent="0.25">
      <c r="A249" s="40">
        <v>3</v>
      </c>
      <c r="B249" s="27" t="s">
        <v>304</v>
      </c>
      <c r="C249" s="28">
        <v>20000</v>
      </c>
      <c r="D249" s="67">
        <f>VLOOKUP(B249,'14.11'!B248:P506,15,0)</f>
        <v>19</v>
      </c>
      <c r="E249" s="25"/>
      <c r="F249" s="25"/>
      <c r="G249" s="25"/>
      <c r="H249" s="25"/>
      <c r="I249" s="25"/>
      <c r="J249" s="25"/>
      <c r="K249" s="25"/>
      <c r="L249" s="65">
        <f t="shared" si="15"/>
        <v>19</v>
      </c>
      <c r="M249" s="26"/>
      <c r="N249" s="65">
        <f t="shared" si="13"/>
        <v>0</v>
      </c>
      <c r="O249" s="25"/>
      <c r="P249" s="65">
        <v>19</v>
      </c>
    </row>
    <row r="250" spans="1:16" x14ac:dyDescent="0.25">
      <c r="A250" s="40">
        <v>4</v>
      </c>
      <c r="B250" s="27" t="s">
        <v>305</v>
      </c>
      <c r="C250" s="28">
        <v>20000</v>
      </c>
      <c r="D250" s="67">
        <f>VLOOKUP(B250,'14.11'!B249:P507,15,0)</f>
        <v>27</v>
      </c>
      <c r="E250" s="25"/>
      <c r="F250" s="25"/>
      <c r="G250" s="25"/>
      <c r="H250" s="25"/>
      <c r="I250" s="25"/>
      <c r="J250" s="25"/>
      <c r="K250" s="25"/>
      <c r="L250" s="65">
        <f t="shared" si="15"/>
        <v>26</v>
      </c>
      <c r="M250" s="26">
        <v>1</v>
      </c>
      <c r="N250" s="65">
        <f t="shared" si="13"/>
        <v>0</v>
      </c>
      <c r="O250" s="25"/>
      <c r="P250" s="65">
        <v>26</v>
      </c>
    </row>
    <row r="251" spans="1:16" x14ac:dyDescent="0.25">
      <c r="A251" s="40">
        <v>5</v>
      </c>
      <c r="B251" s="27" t="s">
        <v>306</v>
      </c>
      <c r="C251" s="43">
        <v>18000</v>
      </c>
      <c r="D251" s="67">
        <f>VLOOKUP(B251,'14.11'!B250:P508,15,0)</f>
        <v>0</v>
      </c>
      <c r="E251" s="25"/>
      <c r="F251" s="25"/>
      <c r="G251" s="25"/>
      <c r="H251" s="25"/>
      <c r="I251" s="25"/>
      <c r="J251" s="25"/>
      <c r="K251" s="25"/>
      <c r="L251" s="65">
        <f t="shared" si="15"/>
        <v>0</v>
      </c>
      <c r="M251" s="26"/>
      <c r="N251" s="65">
        <f t="shared" si="13"/>
        <v>0</v>
      </c>
      <c r="O251" s="25"/>
      <c r="P251" s="65"/>
    </row>
    <row r="252" spans="1:16" x14ac:dyDescent="0.25">
      <c r="A252" s="40">
        <v>6</v>
      </c>
      <c r="B252" s="27" t="s">
        <v>307</v>
      </c>
      <c r="C252" s="43">
        <v>16000</v>
      </c>
      <c r="D252" s="67">
        <f>VLOOKUP(B252,'14.11'!B251:P509,15,0)</f>
        <v>51</v>
      </c>
      <c r="E252" s="25"/>
      <c r="F252" s="25"/>
      <c r="G252" s="25"/>
      <c r="H252" s="25"/>
      <c r="I252" s="25"/>
      <c r="J252" s="25"/>
      <c r="K252" s="25"/>
      <c r="L252" s="65">
        <f t="shared" si="15"/>
        <v>46</v>
      </c>
      <c r="M252" s="26">
        <v>5</v>
      </c>
      <c r="N252" s="65">
        <f t="shared" si="13"/>
        <v>0</v>
      </c>
      <c r="O252" s="25"/>
      <c r="P252" s="65">
        <v>46</v>
      </c>
    </row>
    <row r="253" spans="1:16" hidden="1" x14ac:dyDescent="0.25">
      <c r="A253" s="40">
        <v>7</v>
      </c>
      <c r="B253" s="27" t="s">
        <v>308</v>
      </c>
      <c r="C253" s="43">
        <v>9000</v>
      </c>
      <c r="D253" s="67">
        <f>VLOOKUP(B253,'14.11'!B252:P510,15,0)</f>
        <v>0</v>
      </c>
      <c r="E253" s="25"/>
      <c r="F253" s="25"/>
      <c r="G253" s="25"/>
      <c r="H253" s="25"/>
      <c r="I253" s="25"/>
      <c r="J253" s="25"/>
      <c r="K253" s="25"/>
      <c r="L253" s="65">
        <f t="shared" si="15"/>
        <v>0</v>
      </c>
      <c r="M253" s="26"/>
      <c r="N253" s="65">
        <f t="shared" si="13"/>
        <v>0</v>
      </c>
      <c r="O253" s="25"/>
      <c r="P253" s="65"/>
    </row>
    <row r="254" spans="1:16" x14ac:dyDescent="0.25">
      <c r="A254" s="40">
        <v>8</v>
      </c>
      <c r="B254" s="27" t="s">
        <v>309</v>
      </c>
      <c r="C254" s="28">
        <v>22000</v>
      </c>
      <c r="D254" s="67">
        <f>VLOOKUP(B254,'14.11'!B253:P511,15,0)</f>
        <v>33</v>
      </c>
      <c r="E254" s="25"/>
      <c r="F254" s="25"/>
      <c r="G254" s="25"/>
      <c r="H254" s="25"/>
      <c r="I254" s="25"/>
      <c r="J254" s="25"/>
      <c r="K254" s="25"/>
      <c r="L254" s="65">
        <f t="shared" si="15"/>
        <v>32</v>
      </c>
      <c r="M254" s="26">
        <v>1</v>
      </c>
      <c r="N254" s="65">
        <f t="shared" si="13"/>
        <v>0</v>
      </c>
      <c r="O254" s="25"/>
      <c r="P254" s="65">
        <v>32</v>
      </c>
    </row>
    <row r="255" spans="1:16" x14ac:dyDescent="0.25">
      <c r="A255" s="40">
        <v>9</v>
      </c>
      <c r="B255" s="27" t="s">
        <v>310</v>
      </c>
      <c r="C255" s="28">
        <v>22000</v>
      </c>
      <c r="D255" s="67">
        <f>VLOOKUP(B255,'14.11'!B254:P512,15,0)</f>
        <v>17</v>
      </c>
      <c r="E255" s="25"/>
      <c r="F255" s="25"/>
      <c r="G255" s="25"/>
      <c r="H255" s="25"/>
      <c r="I255" s="25"/>
      <c r="J255" s="25"/>
      <c r="K255" s="25"/>
      <c r="L255" s="65">
        <f t="shared" si="15"/>
        <v>17</v>
      </c>
      <c r="M255" s="26"/>
      <c r="N255" s="65">
        <f t="shared" si="13"/>
        <v>0</v>
      </c>
      <c r="O255" s="25"/>
      <c r="P255" s="65">
        <v>17</v>
      </c>
    </row>
    <row r="256" spans="1:16" x14ac:dyDescent="0.25">
      <c r="A256" s="40">
        <v>10</v>
      </c>
      <c r="B256" s="27" t="s">
        <v>311</v>
      </c>
      <c r="C256" s="28">
        <v>20000</v>
      </c>
      <c r="D256" s="67">
        <f>VLOOKUP(B256,'14.11'!B255:P513,15,0)</f>
        <v>47</v>
      </c>
      <c r="E256" s="25"/>
      <c r="F256" s="25"/>
      <c r="G256" s="25"/>
      <c r="H256" s="25"/>
      <c r="I256" s="25"/>
      <c r="J256" s="25"/>
      <c r="K256" s="25"/>
      <c r="L256" s="65">
        <f t="shared" si="15"/>
        <v>47</v>
      </c>
      <c r="M256" s="26"/>
      <c r="N256" s="65">
        <f t="shared" si="13"/>
        <v>-1</v>
      </c>
      <c r="O256" s="25"/>
      <c r="P256" s="65">
        <v>46</v>
      </c>
    </row>
    <row r="257" spans="1:16" x14ac:dyDescent="0.25">
      <c r="A257" s="40">
        <v>11</v>
      </c>
      <c r="B257" s="27" t="s">
        <v>312</v>
      </c>
      <c r="C257" s="28">
        <v>18000</v>
      </c>
      <c r="D257" s="67">
        <f>VLOOKUP(B257,'14.11'!B256:P514,15,0)</f>
        <v>45</v>
      </c>
      <c r="E257" s="25"/>
      <c r="F257" s="25"/>
      <c r="G257" s="25"/>
      <c r="H257" s="25"/>
      <c r="I257" s="25"/>
      <c r="J257" s="25"/>
      <c r="K257" s="25"/>
      <c r="L257" s="65">
        <f t="shared" si="15"/>
        <v>45</v>
      </c>
      <c r="M257" s="26"/>
      <c r="N257" s="65">
        <f t="shared" si="13"/>
        <v>0</v>
      </c>
      <c r="O257" s="25"/>
      <c r="P257" s="65">
        <v>45</v>
      </c>
    </row>
    <row r="258" spans="1:16" hidden="1" x14ac:dyDescent="0.25">
      <c r="A258" s="32"/>
      <c r="B258" s="33"/>
      <c r="C258" s="34"/>
      <c r="D258" s="67" t="e">
        <f>VLOOKUP(B258,'14.11'!B257:P515,15,0)</f>
        <v>#N/A</v>
      </c>
      <c r="E258" s="25"/>
      <c r="F258" s="25"/>
      <c r="G258" s="25"/>
      <c r="H258" s="25"/>
      <c r="I258" s="25"/>
      <c r="J258" s="25"/>
      <c r="K258" s="25"/>
      <c r="L258" s="65" t="e">
        <f t="shared" si="15"/>
        <v>#N/A</v>
      </c>
      <c r="M258" s="26"/>
      <c r="N258" s="65" t="e">
        <f t="shared" si="13"/>
        <v>#N/A</v>
      </c>
      <c r="O258" s="25"/>
      <c r="P258" s="65"/>
    </row>
    <row r="259" spans="1:16" x14ac:dyDescent="0.25">
      <c r="A259" s="17"/>
      <c r="B259" s="18" t="s">
        <v>313</v>
      </c>
      <c r="C259" s="19"/>
      <c r="D259" s="67">
        <f>VLOOKUP(B259,'14.11'!B258:P516,15,0)</f>
        <v>0</v>
      </c>
      <c r="E259" s="20"/>
      <c r="F259" s="20"/>
      <c r="G259" s="20"/>
      <c r="H259" s="20"/>
      <c r="I259" s="20"/>
      <c r="J259" s="20"/>
      <c r="K259" s="20"/>
      <c r="L259" s="67"/>
      <c r="M259" s="21"/>
      <c r="N259" s="67">
        <f t="shared" si="13"/>
        <v>0</v>
      </c>
      <c r="O259" s="20"/>
      <c r="P259" s="67"/>
    </row>
    <row r="260" spans="1:16" x14ac:dyDescent="0.25">
      <c r="A260" s="39">
        <v>1</v>
      </c>
      <c r="B260" s="23" t="s">
        <v>314</v>
      </c>
      <c r="C260" s="24">
        <v>80000</v>
      </c>
      <c r="D260" s="67">
        <f>VLOOKUP(B260,'14.11'!B259:P517,15,0)</f>
        <v>0</v>
      </c>
      <c r="E260" s="25"/>
      <c r="F260" s="25"/>
      <c r="G260" s="25"/>
      <c r="H260" s="25"/>
      <c r="I260" s="25"/>
      <c r="J260" s="25"/>
      <c r="K260" s="25"/>
      <c r="L260" s="65">
        <f>D260+G260+H260-I260-J260-K260-M260</f>
        <v>0</v>
      </c>
      <c r="M260" s="26"/>
      <c r="N260" s="65">
        <f t="shared" si="13"/>
        <v>0</v>
      </c>
      <c r="O260" s="25"/>
      <c r="P260" s="65"/>
    </row>
    <row r="261" spans="1:16" x14ac:dyDescent="0.25">
      <c r="A261" s="40">
        <v>2</v>
      </c>
      <c r="B261" s="27" t="s">
        <v>315</v>
      </c>
      <c r="C261" s="28">
        <v>19000</v>
      </c>
      <c r="D261" s="67">
        <f>VLOOKUP(B261,'14.11'!B260:P518,15,0)</f>
        <v>10</v>
      </c>
      <c r="E261" s="29"/>
      <c r="F261" s="29"/>
      <c r="G261" s="29"/>
      <c r="H261" s="29"/>
      <c r="I261" s="29"/>
      <c r="J261" s="29"/>
      <c r="K261" s="29"/>
      <c r="L261" s="66">
        <f>D261+G261+H261-I261-J261-K261-M261</f>
        <v>10</v>
      </c>
      <c r="M261" s="30"/>
      <c r="N261" s="66">
        <f t="shared" si="13"/>
        <v>0</v>
      </c>
      <c r="O261" s="29"/>
      <c r="P261" s="66">
        <v>10</v>
      </c>
    </row>
    <row r="262" spans="1:16" hidden="1" x14ac:dyDescent="0.25">
      <c r="A262" s="32"/>
      <c r="B262" s="33"/>
      <c r="C262" s="34"/>
      <c r="D262" s="67" t="e">
        <f>VLOOKUP(B262,'14.11'!B261:P519,15,0)</f>
        <v>#N/A</v>
      </c>
      <c r="E262" s="37"/>
      <c r="F262" s="37"/>
      <c r="G262" s="37"/>
      <c r="H262" s="37"/>
      <c r="I262" s="37"/>
      <c r="J262" s="37"/>
      <c r="K262" s="37"/>
      <c r="L262" s="68" t="e">
        <f>D262+G262+H262-I262-J262-K262-M262</f>
        <v>#N/A</v>
      </c>
      <c r="M262" s="38"/>
      <c r="N262" s="68" t="e">
        <f t="shared" si="13"/>
        <v>#N/A</v>
      </c>
      <c r="O262" s="37"/>
      <c r="P262" s="68"/>
    </row>
    <row r="263" spans="1:16" x14ac:dyDescent="0.25">
      <c r="A263" s="17"/>
      <c r="B263" s="18" t="s">
        <v>316</v>
      </c>
      <c r="C263" s="19"/>
      <c r="D263" s="67">
        <f>VLOOKUP(B263,'14.11'!B262:P520,15,0)</f>
        <v>0</v>
      </c>
      <c r="E263" s="20"/>
      <c r="F263" s="20"/>
      <c r="G263" s="20"/>
      <c r="H263" s="20"/>
      <c r="I263" s="20"/>
      <c r="J263" s="20"/>
      <c r="K263" s="20"/>
      <c r="L263" s="67"/>
      <c r="M263" s="21"/>
      <c r="N263" s="67">
        <f t="shared" si="13"/>
        <v>0</v>
      </c>
      <c r="O263" s="20"/>
      <c r="P263" s="67"/>
    </row>
    <row r="264" spans="1:16" x14ac:dyDescent="0.25">
      <c r="A264" s="22" t="s">
        <v>17</v>
      </c>
      <c r="B264" s="23" t="s">
        <v>317</v>
      </c>
      <c r="C264" s="24">
        <v>16000</v>
      </c>
      <c r="D264" s="67">
        <f>VLOOKUP(B264,'14.11'!B263:P521,15,0)</f>
        <v>2</v>
      </c>
      <c r="E264" s="25"/>
      <c r="F264" s="25"/>
      <c r="G264" s="25"/>
      <c r="H264" s="25"/>
      <c r="I264" s="25"/>
      <c r="J264" s="25"/>
      <c r="K264" s="25"/>
      <c r="L264" s="65">
        <f>D264+G264+H264-I264-J264-K264-M264</f>
        <v>2</v>
      </c>
      <c r="M264" s="26"/>
      <c r="N264" s="65">
        <f t="shared" si="13"/>
        <v>0</v>
      </c>
      <c r="O264" s="25"/>
      <c r="P264" s="65">
        <v>2</v>
      </c>
    </row>
    <row r="265" spans="1:16" x14ac:dyDescent="0.25">
      <c r="A265" s="35" t="s">
        <v>19</v>
      </c>
      <c r="B265" s="27" t="s">
        <v>318</v>
      </c>
      <c r="C265" s="28">
        <v>14000</v>
      </c>
      <c r="D265" s="67">
        <f>VLOOKUP(B265,'14.11'!B264:P522,15,0)</f>
        <v>24</v>
      </c>
      <c r="E265" s="25"/>
      <c r="F265" s="25"/>
      <c r="G265" s="25"/>
      <c r="H265" s="25"/>
      <c r="I265" s="25"/>
      <c r="J265" s="25"/>
      <c r="K265" s="25"/>
      <c r="L265" s="65">
        <f t="shared" ref="L265:L273" si="16">D265+G265+H265-I265-J265-K265-M265</f>
        <v>16</v>
      </c>
      <c r="M265" s="26">
        <v>8</v>
      </c>
      <c r="N265" s="65">
        <f t="shared" si="13"/>
        <v>0</v>
      </c>
      <c r="O265" s="25"/>
      <c r="P265" s="65">
        <v>16</v>
      </c>
    </row>
    <row r="266" spans="1:16" x14ac:dyDescent="0.25">
      <c r="A266" s="35" t="s">
        <v>21</v>
      </c>
      <c r="B266" s="27" t="s">
        <v>319</v>
      </c>
      <c r="C266" s="28">
        <v>26000</v>
      </c>
      <c r="D266" s="67">
        <f>VLOOKUP(B266,'14.11'!B265:P523,15,0)</f>
        <v>10</v>
      </c>
      <c r="E266" s="25"/>
      <c r="F266" s="25"/>
      <c r="G266" s="25"/>
      <c r="H266" s="25"/>
      <c r="I266" s="25"/>
      <c r="J266" s="25"/>
      <c r="K266" s="25"/>
      <c r="L266" s="65">
        <f t="shared" si="16"/>
        <v>9</v>
      </c>
      <c r="M266" s="26">
        <v>1</v>
      </c>
      <c r="N266" s="65">
        <f t="shared" si="13"/>
        <v>0</v>
      </c>
      <c r="O266" s="25"/>
      <c r="P266" s="65">
        <v>9</v>
      </c>
    </row>
    <row r="267" spans="1:16" x14ac:dyDescent="0.25">
      <c r="A267" s="35" t="s">
        <v>23</v>
      </c>
      <c r="B267" s="27" t="s">
        <v>320</v>
      </c>
      <c r="C267" s="28">
        <v>12000</v>
      </c>
      <c r="D267" s="67">
        <f>VLOOKUP(B267,'14.11'!B266:P524,15,0)</f>
        <v>5</v>
      </c>
      <c r="E267" s="25"/>
      <c r="F267" s="25"/>
      <c r="G267" s="25"/>
      <c r="H267" s="25"/>
      <c r="I267" s="25"/>
      <c r="J267" s="25"/>
      <c r="K267" s="25"/>
      <c r="L267" s="65">
        <f t="shared" si="16"/>
        <v>3</v>
      </c>
      <c r="M267" s="26">
        <v>2</v>
      </c>
      <c r="N267" s="65">
        <f t="shared" si="13"/>
        <v>0</v>
      </c>
      <c r="O267" s="25"/>
      <c r="P267" s="65">
        <v>3</v>
      </c>
    </row>
    <row r="268" spans="1:16" x14ac:dyDescent="0.25">
      <c r="A268" s="35" t="s">
        <v>25</v>
      </c>
      <c r="B268" s="27" t="s">
        <v>321</v>
      </c>
      <c r="C268" s="28">
        <v>9000</v>
      </c>
      <c r="D268" s="67">
        <f>VLOOKUP(B268,'14.11'!B267:P525,15,0)</f>
        <v>9</v>
      </c>
      <c r="E268" s="25"/>
      <c r="F268" s="25"/>
      <c r="G268" s="25"/>
      <c r="H268" s="25"/>
      <c r="I268" s="25"/>
      <c r="J268" s="25"/>
      <c r="K268" s="25"/>
      <c r="L268" s="65">
        <f t="shared" si="16"/>
        <v>9</v>
      </c>
      <c r="M268" s="26"/>
      <c r="N268" s="65">
        <f t="shared" si="13"/>
        <v>0</v>
      </c>
      <c r="O268" s="25"/>
      <c r="P268" s="65">
        <v>9</v>
      </c>
    </row>
    <row r="269" spans="1:16" x14ac:dyDescent="0.25">
      <c r="A269" s="35" t="s">
        <v>27</v>
      </c>
      <c r="B269" s="27" t="s">
        <v>322</v>
      </c>
      <c r="C269" s="28">
        <v>21000</v>
      </c>
      <c r="D269" s="67">
        <f>VLOOKUP(B269,'14.11'!B268:P526,15,0)</f>
        <v>0</v>
      </c>
      <c r="E269" s="25"/>
      <c r="F269" s="25"/>
      <c r="G269" s="25"/>
      <c r="H269" s="25"/>
      <c r="I269" s="25"/>
      <c r="J269" s="25"/>
      <c r="K269" s="25"/>
      <c r="L269" s="65">
        <f t="shared" si="16"/>
        <v>0</v>
      </c>
      <c r="M269" s="26"/>
      <c r="N269" s="65">
        <f t="shared" si="13"/>
        <v>0</v>
      </c>
      <c r="O269" s="25"/>
      <c r="P269" s="65"/>
    </row>
    <row r="270" spans="1:16" x14ac:dyDescent="0.25">
      <c r="A270" s="35" t="s">
        <v>29</v>
      </c>
      <c r="B270" s="27" t="s">
        <v>323</v>
      </c>
      <c r="C270" s="28">
        <v>14000</v>
      </c>
      <c r="D270" s="67">
        <f>VLOOKUP(B270,'14.11'!B269:P527,15,0)</f>
        <v>7</v>
      </c>
      <c r="E270" s="25"/>
      <c r="F270" s="25"/>
      <c r="G270" s="25"/>
      <c r="H270" s="25"/>
      <c r="I270" s="25"/>
      <c r="J270" s="25"/>
      <c r="K270" s="25"/>
      <c r="L270" s="65">
        <f t="shared" si="16"/>
        <v>7</v>
      </c>
      <c r="M270" s="26"/>
      <c r="N270" s="65">
        <f t="shared" si="13"/>
        <v>0</v>
      </c>
      <c r="O270" s="25"/>
      <c r="P270" s="65">
        <v>7</v>
      </c>
    </row>
    <row r="271" spans="1:16" x14ac:dyDescent="0.25">
      <c r="A271" s="35" t="s">
        <v>31</v>
      </c>
      <c r="B271" s="27" t="s">
        <v>324</v>
      </c>
      <c r="C271" s="28">
        <v>14000</v>
      </c>
      <c r="D271" s="67">
        <f>VLOOKUP(B271,'14.11'!B270:P528,15,0)</f>
        <v>11</v>
      </c>
      <c r="E271" s="25"/>
      <c r="F271" s="25"/>
      <c r="G271" s="25"/>
      <c r="H271" s="25"/>
      <c r="I271" s="25"/>
      <c r="J271" s="25"/>
      <c r="K271" s="25"/>
      <c r="L271" s="65">
        <f t="shared" si="16"/>
        <v>10</v>
      </c>
      <c r="M271" s="26">
        <v>1</v>
      </c>
      <c r="N271" s="65">
        <f t="shared" si="13"/>
        <v>0</v>
      </c>
      <c r="O271" s="25"/>
      <c r="P271" s="65">
        <v>10</v>
      </c>
    </row>
    <row r="272" spans="1:16" x14ac:dyDescent="0.25">
      <c r="A272" s="35" t="s">
        <v>33</v>
      </c>
      <c r="B272" s="27" t="s">
        <v>325</v>
      </c>
      <c r="C272" s="28">
        <v>19000</v>
      </c>
      <c r="D272" s="67">
        <f>VLOOKUP(B272,'14.11'!B271:P529,15,0)</f>
        <v>0</v>
      </c>
      <c r="E272" s="25"/>
      <c r="F272" s="25"/>
      <c r="G272" s="25"/>
      <c r="H272" s="25"/>
      <c r="I272" s="25"/>
      <c r="J272" s="25"/>
      <c r="K272" s="25"/>
      <c r="L272" s="65">
        <f t="shared" si="16"/>
        <v>0</v>
      </c>
      <c r="M272" s="26"/>
      <c r="N272" s="65">
        <f t="shared" si="13"/>
        <v>0</v>
      </c>
      <c r="O272" s="25"/>
      <c r="P272" s="65"/>
    </row>
    <row r="273" spans="1:16" x14ac:dyDescent="0.25">
      <c r="A273" s="35" t="s">
        <v>35</v>
      </c>
      <c r="B273" s="27" t="s">
        <v>326</v>
      </c>
      <c r="C273" s="28">
        <v>14000</v>
      </c>
      <c r="D273" s="67">
        <f>VLOOKUP(B273,'14.11'!B272:P530,15,0)</f>
        <v>3</v>
      </c>
      <c r="E273" s="25"/>
      <c r="F273" s="25"/>
      <c r="G273" s="25"/>
      <c r="H273" s="25"/>
      <c r="I273" s="25"/>
      <c r="J273" s="25"/>
      <c r="K273" s="25"/>
      <c r="L273" s="65">
        <f t="shared" si="16"/>
        <v>3</v>
      </c>
      <c r="M273" s="26"/>
      <c r="N273" s="65">
        <f t="shared" si="13"/>
        <v>0</v>
      </c>
      <c r="O273" s="25"/>
      <c r="P273" s="65">
        <v>3</v>
      </c>
    </row>
    <row r="274" spans="1:16" x14ac:dyDescent="0.25">
      <c r="A274" s="57"/>
      <c r="B274" s="58"/>
      <c r="C274" s="59"/>
      <c r="D274" s="60"/>
      <c r="E274" s="60"/>
      <c r="F274" s="60"/>
      <c r="G274" s="60"/>
      <c r="H274" s="60"/>
      <c r="I274" s="60"/>
      <c r="J274" s="60"/>
      <c r="K274" s="60"/>
      <c r="L274" s="69"/>
      <c r="M274" s="70"/>
      <c r="N274" s="69">
        <f t="shared" si="13"/>
        <v>0</v>
      </c>
      <c r="O274" s="60"/>
      <c r="P274" s="69"/>
    </row>
    <row r="275" spans="1:16" ht="18" x14ac:dyDescent="0.4">
      <c r="A275" s="3"/>
      <c r="B275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zoomScaleNormal="100" zoomScaleSheetLayoutView="160" workbookViewId="0">
      <pane xSplit="2" ySplit="6" topLeftCell="C255" activePane="bottomRight" state="frozen"/>
      <selection activeCell="I249" sqref="I249"/>
      <selection pane="topRight" activeCell="I249" sqref="I249"/>
      <selection pane="bottomLeft" activeCell="I249" sqref="I249"/>
      <selection pane="bottomRight" activeCell="P267" sqref="P267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ht="69" customHeight="1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362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>
        <v>1</v>
      </c>
      <c r="B8" s="23" t="s">
        <v>18</v>
      </c>
      <c r="C8" s="24"/>
      <c r="D8" s="67">
        <v>0</v>
      </c>
      <c r="E8" s="26"/>
      <c r="F8" s="26"/>
      <c r="G8" s="26">
        <v>4</v>
      </c>
      <c r="H8" s="26"/>
      <c r="I8" s="25"/>
      <c r="J8" s="25"/>
      <c r="K8" s="25"/>
      <c r="L8" s="65"/>
      <c r="M8" s="26">
        <v>4</v>
      </c>
      <c r="N8" s="65"/>
      <c r="O8" s="25"/>
      <c r="P8" s="65"/>
    </row>
    <row r="9" spans="1:16" x14ac:dyDescent="0.25">
      <c r="A9" s="22" t="s">
        <v>19</v>
      </c>
      <c r="B9" s="27" t="s">
        <v>20</v>
      </c>
      <c r="C9" s="28">
        <v>25000</v>
      </c>
      <c r="D9" s="67">
        <f>VLOOKUP(B9,'15.11'!B8:P273,15,0)</f>
        <v>0</v>
      </c>
      <c r="E9" s="30"/>
      <c r="F9" s="30"/>
      <c r="G9" s="30">
        <v>4</v>
      </c>
      <c r="H9" s="30"/>
      <c r="I9" s="29"/>
      <c r="J9" s="29"/>
      <c r="K9" s="29"/>
      <c r="L9" s="66">
        <f t="shared" ref="L9:L71" si="0">D9+G9+H9-I9-J9-K9-M9</f>
        <v>0</v>
      </c>
      <c r="M9" s="30">
        <v>4</v>
      </c>
      <c r="N9" s="66">
        <f t="shared" ref="N9:N72" si="1">P9-L9</f>
        <v>0</v>
      </c>
      <c r="O9" s="29"/>
      <c r="P9" s="66"/>
    </row>
    <row r="10" spans="1:16" hidden="1" x14ac:dyDescent="0.25">
      <c r="A10" s="22" t="s">
        <v>21</v>
      </c>
      <c r="B10" s="27" t="s">
        <v>22</v>
      </c>
      <c r="C10" s="28">
        <v>19000</v>
      </c>
      <c r="D10" s="67">
        <f>VLOOKUP(B10,'15.11'!B9:P274,15,0)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66"/>
    </row>
    <row r="11" spans="1:16" x14ac:dyDescent="0.25">
      <c r="A11" s="22" t="s">
        <v>23</v>
      </c>
      <c r="B11" s="27" t="s">
        <v>24</v>
      </c>
      <c r="C11" s="28">
        <v>18000</v>
      </c>
      <c r="D11" s="67">
        <f>VLOOKUP(B11,'15.11'!B10:P275,15,0)</f>
        <v>0</v>
      </c>
      <c r="E11" s="30"/>
      <c r="F11" s="30"/>
      <c r="G11" s="30"/>
      <c r="H11" s="30"/>
      <c r="I11" s="29"/>
      <c r="J11" s="29"/>
      <c r="K11" s="29"/>
      <c r="L11" s="66">
        <f t="shared" si="0"/>
        <v>0</v>
      </c>
      <c r="M11" s="30"/>
      <c r="N11" s="66">
        <f t="shared" si="1"/>
        <v>0</v>
      </c>
      <c r="O11" s="29"/>
      <c r="P11" s="66"/>
    </row>
    <row r="12" spans="1:16" x14ac:dyDescent="0.25">
      <c r="A12" s="22" t="s">
        <v>25</v>
      </c>
      <c r="B12" s="27" t="s">
        <v>26</v>
      </c>
      <c r="C12" s="28">
        <v>17000</v>
      </c>
      <c r="D12" s="67">
        <f>VLOOKUP(B12,'15.11'!B11:P276,15,0)</f>
        <v>0</v>
      </c>
      <c r="E12" s="30"/>
      <c r="F12" s="30"/>
      <c r="G12" s="30">
        <v>6</v>
      </c>
      <c r="H12" s="30"/>
      <c r="I12" s="29"/>
      <c r="J12" s="29"/>
      <c r="K12" s="29"/>
      <c r="L12" s="66">
        <f t="shared" si="0"/>
        <v>0</v>
      </c>
      <c r="M12" s="30">
        <v>6</v>
      </c>
      <c r="N12" s="66">
        <f t="shared" si="1"/>
        <v>0</v>
      </c>
      <c r="O12" s="29"/>
      <c r="P12" s="66"/>
    </row>
    <row r="13" spans="1:16" x14ac:dyDescent="0.25">
      <c r="A13" s="22" t="s">
        <v>27</v>
      </c>
      <c r="B13" s="27" t="s">
        <v>28</v>
      </c>
      <c r="C13" s="28">
        <v>19000</v>
      </c>
      <c r="D13" s="67">
        <f>VLOOKUP(B13,'15.11'!B12:P277,15,0)</f>
        <v>0</v>
      </c>
      <c r="E13" s="30"/>
      <c r="F13" s="30"/>
      <c r="G13" s="30">
        <v>6</v>
      </c>
      <c r="H13" s="30"/>
      <c r="I13" s="29"/>
      <c r="J13" s="29"/>
      <c r="K13" s="29"/>
      <c r="L13" s="66">
        <f t="shared" si="0"/>
        <v>0</v>
      </c>
      <c r="M13" s="30">
        <v>6</v>
      </c>
      <c r="N13" s="66">
        <f t="shared" si="1"/>
        <v>0</v>
      </c>
      <c r="O13" s="29"/>
      <c r="P13" s="66"/>
    </row>
    <row r="14" spans="1:16" hidden="1" x14ac:dyDescent="0.25">
      <c r="A14" s="22" t="s">
        <v>29</v>
      </c>
      <c r="B14" s="31" t="s">
        <v>30</v>
      </c>
      <c r="C14" s="28">
        <v>13000</v>
      </c>
      <c r="D14" s="67">
        <f>VLOOKUP(B14,'15.11'!B13:P278,15,0)</f>
        <v>0</v>
      </c>
      <c r="E14" s="30"/>
      <c r="F14" s="30"/>
      <c r="G14" s="30"/>
      <c r="H14" s="30"/>
      <c r="I14" s="29"/>
      <c r="J14" s="29"/>
      <c r="K14" s="29"/>
      <c r="L14" s="66">
        <f t="shared" si="0"/>
        <v>0</v>
      </c>
      <c r="M14" s="30"/>
      <c r="N14" s="66">
        <f t="shared" si="1"/>
        <v>0</v>
      </c>
      <c r="O14" s="29"/>
      <c r="P14" s="66"/>
    </row>
    <row r="15" spans="1:16" x14ac:dyDescent="0.25">
      <c r="A15" s="22" t="s">
        <v>31</v>
      </c>
      <c r="B15" s="27" t="s">
        <v>32</v>
      </c>
      <c r="C15" s="28">
        <v>24000</v>
      </c>
      <c r="D15" s="67">
        <f>VLOOKUP(B15,'15.11'!B14:P279,15,0)</f>
        <v>0</v>
      </c>
      <c r="E15" s="30"/>
      <c r="F15" s="30"/>
      <c r="G15" s="30">
        <v>6</v>
      </c>
      <c r="H15" s="30"/>
      <c r="I15" s="29"/>
      <c r="J15" s="29"/>
      <c r="K15" s="29">
        <v>2</v>
      </c>
      <c r="L15" s="66">
        <f t="shared" si="0"/>
        <v>0</v>
      </c>
      <c r="M15" s="30">
        <v>4</v>
      </c>
      <c r="N15" s="66">
        <f t="shared" si="1"/>
        <v>0</v>
      </c>
      <c r="O15" s="29"/>
      <c r="P15" s="66"/>
    </row>
    <row r="16" spans="1:16" x14ac:dyDescent="0.25">
      <c r="A16" s="22" t="s">
        <v>33</v>
      </c>
      <c r="B16" s="27" t="s">
        <v>34</v>
      </c>
      <c r="C16" s="28">
        <v>24000</v>
      </c>
      <c r="D16" s="67">
        <f>VLOOKUP(B16,'15.11'!B15:P280,15,0)</f>
        <v>0</v>
      </c>
      <c r="E16" s="30"/>
      <c r="F16" s="30"/>
      <c r="G16" s="30">
        <v>4</v>
      </c>
      <c r="H16" s="30"/>
      <c r="I16" s="29"/>
      <c r="J16" s="29"/>
      <c r="K16" s="29">
        <v>1</v>
      </c>
      <c r="L16" s="66">
        <f t="shared" si="0"/>
        <v>0</v>
      </c>
      <c r="M16" s="30">
        <v>3</v>
      </c>
      <c r="N16" s="66">
        <f t="shared" si="1"/>
        <v>0</v>
      </c>
      <c r="O16" s="29"/>
      <c r="P16" s="66"/>
    </row>
    <row r="17" spans="1:16" hidden="1" x14ac:dyDescent="0.25">
      <c r="A17" s="22" t="s">
        <v>35</v>
      </c>
      <c r="B17" s="31" t="s">
        <v>36</v>
      </c>
      <c r="C17" s="28">
        <v>18000</v>
      </c>
      <c r="D17" s="67">
        <f>VLOOKUP(B17,'15.11'!B16:P281,15,0)</f>
        <v>0</v>
      </c>
      <c r="E17" s="30"/>
      <c r="F17" s="30"/>
      <c r="G17" s="30"/>
      <c r="H17" s="30"/>
      <c r="I17" s="29"/>
      <c r="J17" s="29"/>
      <c r="K17" s="29"/>
      <c r="L17" s="66">
        <f t="shared" si="0"/>
        <v>0</v>
      </c>
      <c r="M17" s="30"/>
      <c r="N17" s="66">
        <f t="shared" si="1"/>
        <v>0</v>
      </c>
      <c r="O17" s="29"/>
      <c r="P17" s="66"/>
    </row>
    <row r="18" spans="1:16" x14ac:dyDescent="0.25">
      <c r="A18" s="22" t="s">
        <v>37</v>
      </c>
      <c r="B18" s="27" t="s">
        <v>38</v>
      </c>
      <c r="C18" s="28">
        <v>25000</v>
      </c>
      <c r="D18" s="67">
        <f>VLOOKUP(B18,'15.11'!B17:P282,15,0)</f>
        <v>0</v>
      </c>
      <c r="E18" s="30"/>
      <c r="F18" s="30"/>
      <c r="G18" s="30">
        <v>6</v>
      </c>
      <c r="H18" s="30"/>
      <c r="I18" s="29"/>
      <c r="J18" s="29"/>
      <c r="K18" s="29"/>
      <c r="L18" s="66">
        <f t="shared" si="0"/>
        <v>0</v>
      </c>
      <c r="M18" s="30">
        <v>6</v>
      </c>
      <c r="N18" s="66">
        <f t="shared" si="1"/>
        <v>0</v>
      </c>
      <c r="O18" s="29"/>
      <c r="P18" s="66"/>
    </row>
    <row r="19" spans="1:16" x14ac:dyDescent="0.25">
      <c r="A19" s="22" t="s">
        <v>39</v>
      </c>
      <c r="B19" s="27" t="s">
        <v>40</v>
      </c>
      <c r="C19" s="28">
        <v>22000</v>
      </c>
      <c r="D19" s="67">
        <f>VLOOKUP(B19,'15.11'!B18:P283,15,0)</f>
        <v>0</v>
      </c>
      <c r="E19" s="30"/>
      <c r="F19" s="30"/>
      <c r="G19" s="30">
        <v>4</v>
      </c>
      <c r="H19" s="30"/>
      <c r="I19" s="29"/>
      <c r="J19" s="29"/>
      <c r="K19" s="29"/>
      <c r="L19" s="66">
        <f t="shared" si="0"/>
        <v>-1</v>
      </c>
      <c r="M19" s="30">
        <v>5</v>
      </c>
      <c r="N19" s="66">
        <f t="shared" si="1"/>
        <v>1</v>
      </c>
      <c r="O19" s="29"/>
      <c r="P19" s="66"/>
    </row>
    <row r="20" spans="1:16" hidden="1" x14ac:dyDescent="0.25">
      <c r="A20" s="22" t="s">
        <v>41</v>
      </c>
      <c r="B20" s="27" t="s">
        <v>42</v>
      </c>
      <c r="C20" s="28">
        <v>19000</v>
      </c>
      <c r="D20" s="67">
        <f>VLOOKUP(B20,'15.11'!B19:P284,15,0)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43</v>
      </c>
      <c r="B21" s="27" t="s">
        <v>44</v>
      </c>
      <c r="C21" s="28">
        <v>25000</v>
      </c>
      <c r="D21" s="67">
        <f>VLOOKUP(B21,'15.11'!B20:P285,15,0)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hidden="1" x14ac:dyDescent="0.25">
      <c r="A22" s="22" t="s">
        <v>45</v>
      </c>
      <c r="B22" s="27" t="s">
        <v>46</v>
      </c>
      <c r="C22" s="28">
        <v>25000</v>
      </c>
      <c r="D22" s="67">
        <f>VLOOKUP(B22,'15.11'!B21:P286,15,0)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66"/>
    </row>
    <row r="23" spans="1:16" x14ac:dyDescent="0.25">
      <c r="A23" s="22" t="s">
        <v>47</v>
      </c>
      <c r="B23" s="27" t="s">
        <v>48</v>
      </c>
      <c r="C23" s="28">
        <v>21000</v>
      </c>
      <c r="D23" s="67">
        <f>VLOOKUP(B23,'15.11'!B22:P287,15,0)</f>
        <v>8</v>
      </c>
      <c r="E23" s="30"/>
      <c r="F23" s="30"/>
      <c r="G23" s="30"/>
      <c r="H23" s="30"/>
      <c r="I23" s="29"/>
      <c r="J23" s="29"/>
      <c r="K23" s="29"/>
      <c r="L23" s="66">
        <f t="shared" si="0"/>
        <v>6</v>
      </c>
      <c r="M23" s="30">
        <v>2</v>
      </c>
      <c r="N23" s="66">
        <f t="shared" si="1"/>
        <v>0</v>
      </c>
      <c r="O23" s="29"/>
      <c r="P23" s="66">
        <v>6</v>
      </c>
    </row>
    <row r="24" spans="1:16" hidden="1" x14ac:dyDescent="0.25">
      <c r="A24" s="22" t="s">
        <v>49</v>
      </c>
      <c r="B24" s="27" t="s">
        <v>50</v>
      </c>
      <c r="C24" s="28">
        <v>19000</v>
      </c>
      <c r="D24" s="67">
        <f>VLOOKUP(B24,'15.11'!B23:P288,15,0)</f>
        <v>0</v>
      </c>
      <c r="E24" s="30"/>
      <c r="F24" s="30"/>
      <c r="G24" s="30"/>
      <c r="H24" s="30"/>
      <c r="I24" s="29"/>
      <c r="J24" s="29"/>
      <c r="K24" s="29"/>
      <c r="L24" s="66">
        <f t="shared" si="0"/>
        <v>0</v>
      </c>
      <c r="M24" s="30"/>
      <c r="N24" s="66">
        <f t="shared" si="1"/>
        <v>0</v>
      </c>
      <c r="O24" s="29"/>
      <c r="P24" s="66"/>
    </row>
    <row r="25" spans="1:16" x14ac:dyDescent="0.25">
      <c r="A25" s="22" t="s">
        <v>51</v>
      </c>
      <c r="B25" s="27" t="s">
        <v>52</v>
      </c>
      <c r="C25" s="28">
        <v>18000</v>
      </c>
      <c r="D25" s="67">
        <f>VLOOKUP(B25,'15.11'!B24:P289,15,0)</f>
        <v>0</v>
      </c>
      <c r="E25" s="30"/>
      <c r="F25" s="30"/>
      <c r="G25" s="30">
        <v>4</v>
      </c>
      <c r="H25" s="30"/>
      <c r="I25" s="29"/>
      <c r="J25" s="29"/>
      <c r="K25" s="29">
        <v>1</v>
      </c>
      <c r="L25" s="66">
        <f t="shared" si="0"/>
        <v>0</v>
      </c>
      <c r="M25" s="30">
        <v>3</v>
      </c>
      <c r="N25" s="66">
        <f t="shared" si="1"/>
        <v>0</v>
      </c>
      <c r="O25" s="29"/>
      <c r="P25" s="66"/>
    </row>
    <row r="26" spans="1:16" hidden="1" x14ac:dyDescent="0.25">
      <c r="A26" s="22" t="s">
        <v>53</v>
      </c>
      <c r="B26" s="27" t="s">
        <v>54</v>
      </c>
      <c r="C26" s="28">
        <v>24000</v>
      </c>
      <c r="D26" s="67">
        <f>VLOOKUP(B26,'15.11'!B25:P290,15,0)</f>
        <v>0</v>
      </c>
      <c r="E26" s="30"/>
      <c r="F26" s="30"/>
      <c r="G26" s="30"/>
      <c r="H26" s="30"/>
      <c r="I26" s="29"/>
      <c r="J26" s="29"/>
      <c r="K26" s="29"/>
      <c r="L26" s="66">
        <f t="shared" si="0"/>
        <v>0</v>
      </c>
      <c r="M26" s="30"/>
      <c r="N26" s="66">
        <f t="shared" si="1"/>
        <v>0</v>
      </c>
      <c r="O26" s="29"/>
      <c r="P26" s="66"/>
    </row>
    <row r="27" spans="1:16" x14ac:dyDescent="0.25">
      <c r="A27" s="22" t="s">
        <v>55</v>
      </c>
      <c r="B27" s="27" t="s">
        <v>56</v>
      </c>
      <c r="C27" s="28">
        <v>20000</v>
      </c>
      <c r="D27" s="67">
        <f>VLOOKUP(B27,'15.11'!B26:P291,15,0)</f>
        <v>0</v>
      </c>
      <c r="E27" s="30"/>
      <c r="F27" s="30"/>
      <c r="G27" s="30">
        <v>6</v>
      </c>
      <c r="H27" s="30"/>
      <c r="I27" s="29"/>
      <c r="J27" s="29"/>
      <c r="K27" s="29">
        <v>1</v>
      </c>
      <c r="L27" s="66">
        <f t="shared" si="0"/>
        <v>0</v>
      </c>
      <c r="M27" s="30">
        <v>5</v>
      </c>
      <c r="N27" s="66">
        <f t="shared" si="1"/>
        <v>0</v>
      </c>
      <c r="O27" s="29"/>
      <c r="P27" s="66"/>
    </row>
    <row r="28" spans="1:16" x14ac:dyDescent="0.25">
      <c r="A28" s="22" t="s">
        <v>57</v>
      </c>
      <c r="B28" s="27" t="s">
        <v>58</v>
      </c>
      <c r="C28" s="28">
        <v>34000</v>
      </c>
      <c r="D28" s="67">
        <f>VLOOKUP(B28,'15.11'!B27:P292,15,0)</f>
        <v>7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>
        <v>7</v>
      </c>
      <c r="N28" s="66">
        <f t="shared" si="1"/>
        <v>0</v>
      </c>
      <c r="O28" s="29"/>
      <c r="P28" s="66"/>
    </row>
    <row r="29" spans="1:16" hidden="1" x14ac:dyDescent="0.25">
      <c r="A29" s="22" t="s">
        <v>59</v>
      </c>
      <c r="B29" s="27" t="s">
        <v>60</v>
      </c>
      <c r="C29" s="28">
        <v>19000</v>
      </c>
      <c r="D29" s="67">
        <f>VLOOKUP(B29,'15.11'!B28:P293,15,0)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hidden="1" x14ac:dyDescent="0.25">
      <c r="A30" s="22" t="s">
        <v>61</v>
      </c>
      <c r="B30" s="27" t="s">
        <v>62</v>
      </c>
      <c r="C30" s="28">
        <v>19000</v>
      </c>
      <c r="D30" s="67">
        <f>VLOOKUP(B30,'15.11'!B29:P294,15,0)</f>
        <v>0</v>
      </c>
      <c r="E30" s="30"/>
      <c r="F30" s="30"/>
      <c r="G30" s="30"/>
      <c r="H30" s="30"/>
      <c r="I30" s="29"/>
      <c r="J30" s="29"/>
      <c r="K30" s="29"/>
      <c r="L30" s="66">
        <f t="shared" si="0"/>
        <v>0</v>
      </c>
      <c r="M30" s="30"/>
      <c r="N30" s="66">
        <f t="shared" si="1"/>
        <v>0</v>
      </c>
      <c r="O30" s="29"/>
      <c r="P30" s="66"/>
    </row>
    <row r="31" spans="1:16" x14ac:dyDescent="0.25">
      <c r="A31" s="22" t="s">
        <v>63</v>
      </c>
      <c r="B31" s="27" t="s">
        <v>64</v>
      </c>
      <c r="C31" s="28">
        <v>19000</v>
      </c>
      <c r="D31" s="67">
        <f>VLOOKUP(B31,'15.11'!B30:P295,15,0)</f>
        <v>0</v>
      </c>
      <c r="E31" s="30"/>
      <c r="F31" s="30"/>
      <c r="G31" s="30"/>
      <c r="H31" s="30"/>
      <c r="I31" s="29"/>
      <c r="J31" s="29"/>
      <c r="K31" s="29"/>
      <c r="L31" s="66">
        <f t="shared" si="0"/>
        <v>0</v>
      </c>
      <c r="M31" s="30"/>
      <c r="N31" s="66">
        <f t="shared" si="1"/>
        <v>0</v>
      </c>
      <c r="O31" s="29"/>
      <c r="P31" s="66"/>
    </row>
    <row r="32" spans="1:16" x14ac:dyDescent="0.25">
      <c r="A32" s="22" t="s">
        <v>65</v>
      </c>
      <c r="B32" s="27" t="s">
        <v>66</v>
      </c>
      <c r="C32" s="28">
        <v>18000</v>
      </c>
      <c r="D32" s="67">
        <f>VLOOKUP(B32,'15.11'!B31:P296,15,0)</f>
        <v>0</v>
      </c>
      <c r="E32" s="30"/>
      <c r="F32" s="30"/>
      <c r="G32" s="30">
        <v>6</v>
      </c>
      <c r="H32" s="30"/>
      <c r="I32" s="29"/>
      <c r="J32" s="29"/>
      <c r="K32" s="29">
        <v>1</v>
      </c>
      <c r="L32" s="66">
        <f t="shared" si="0"/>
        <v>0</v>
      </c>
      <c r="M32" s="30">
        <v>5</v>
      </c>
      <c r="N32" s="66">
        <f t="shared" si="1"/>
        <v>0</v>
      </c>
      <c r="O32" s="29"/>
      <c r="P32" s="66"/>
    </row>
    <row r="33" spans="1:16" x14ac:dyDescent="0.25">
      <c r="A33" s="22" t="s">
        <v>67</v>
      </c>
      <c r="B33" s="27" t="s">
        <v>68</v>
      </c>
      <c r="C33" s="28">
        <v>28000</v>
      </c>
      <c r="D33" s="67">
        <f>VLOOKUP(B33,'15.11'!B32:P297,15,0)</f>
        <v>0</v>
      </c>
      <c r="E33" s="30"/>
      <c r="F33" s="30"/>
      <c r="G33" s="30">
        <v>6</v>
      </c>
      <c r="H33" s="30"/>
      <c r="I33" s="29"/>
      <c r="J33" s="29"/>
      <c r="K33" s="29"/>
      <c r="L33" s="66">
        <f t="shared" si="0"/>
        <v>-2</v>
      </c>
      <c r="M33" s="30">
        <v>8</v>
      </c>
      <c r="N33" s="66">
        <f t="shared" si="1"/>
        <v>2</v>
      </c>
      <c r="O33" s="29"/>
      <c r="P33" s="66"/>
    </row>
    <row r="34" spans="1:16" x14ac:dyDescent="0.25">
      <c r="A34" s="22" t="s">
        <v>69</v>
      </c>
      <c r="B34" s="27" t="s">
        <v>70</v>
      </c>
      <c r="C34" s="28">
        <v>28000</v>
      </c>
      <c r="D34" s="67">
        <f>VLOOKUP(B34,'15.11'!B33:P298,15,0)</f>
        <v>0</v>
      </c>
      <c r="E34" s="30"/>
      <c r="F34" s="30"/>
      <c r="G34" s="30">
        <v>6</v>
      </c>
      <c r="H34" s="30"/>
      <c r="I34" s="29"/>
      <c r="J34" s="29"/>
      <c r="K34" s="29"/>
      <c r="L34" s="66">
        <f t="shared" si="0"/>
        <v>2</v>
      </c>
      <c r="M34" s="30">
        <v>4</v>
      </c>
      <c r="N34" s="66">
        <f t="shared" si="1"/>
        <v>-2</v>
      </c>
      <c r="O34" s="29"/>
      <c r="P34" s="66"/>
    </row>
    <row r="35" spans="1:16" x14ac:dyDescent="0.25">
      <c r="A35" s="22" t="s">
        <v>71</v>
      </c>
      <c r="B35" s="27" t="s">
        <v>72</v>
      </c>
      <c r="C35" s="28">
        <v>21000</v>
      </c>
      <c r="D35" s="67">
        <f>VLOOKUP(B35,'15.11'!B34:P299,15,0)</f>
        <v>0</v>
      </c>
      <c r="E35" s="30"/>
      <c r="F35" s="30"/>
      <c r="G35" s="30">
        <v>4</v>
      </c>
      <c r="H35" s="30"/>
      <c r="I35" s="29"/>
      <c r="J35" s="29"/>
      <c r="K35" s="29"/>
      <c r="L35" s="66">
        <f t="shared" si="0"/>
        <v>0</v>
      </c>
      <c r="M35" s="30">
        <v>4</v>
      </c>
      <c r="N35" s="66">
        <f t="shared" si="1"/>
        <v>0</v>
      </c>
      <c r="O35" s="29"/>
      <c r="P35" s="66"/>
    </row>
    <row r="36" spans="1:16" hidden="1" x14ac:dyDescent="0.25">
      <c r="A36" s="22" t="s">
        <v>73</v>
      </c>
      <c r="B36" s="27" t="s">
        <v>74</v>
      </c>
      <c r="C36" s="28">
        <v>20000</v>
      </c>
      <c r="D36" s="67">
        <f>VLOOKUP(B36,'15.11'!B35:P300,15,0)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66"/>
    </row>
    <row r="37" spans="1:16" x14ac:dyDescent="0.25">
      <c r="A37" s="22" t="s">
        <v>75</v>
      </c>
      <c r="B37" s="27" t="s">
        <v>76</v>
      </c>
      <c r="C37" s="28">
        <v>20000</v>
      </c>
      <c r="D37" s="67">
        <f>VLOOKUP(B37,'15.11'!B36:P301,15,0)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hidden="1" x14ac:dyDescent="0.25">
      <c r="A38" s="22" t="s">
        <v>77</v>
      </c>
      <c r="B38" s="31" t="s">
        <v>78</v>
      </c>
      <c r="C38" s="28">
        <v>13000</v>
      </c>
      <c r="D38" s="67">
        <f>VLOOKUP(B38,'15.11'!B37:P302,15,0)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66"/>
    </row>
    <row r="39" spans="1:16" x14ac:dyDescent="0.25">
      <c r="A39" s="22" t="s">
        <v>79</v>
      </c>
      <c r="B39" s="27" t="s">
        <v>80</v>
      </c>
      <c r="C39" s="28">
        <v>20000</v>
      </c>
      <c r="D39" s="67">
        <f>VLOOKUP(B39,'15.11'!B38:P303,15,0)</f>
        <v>0</v>
      </c>
      <c r="E39" s="30"/>
      <c r="F39" s="30"/>
      <c r="G39" s="30">
        <v>4</v>
      </c>
      <c r="H39" s="30"/>
      <c r="I39" s="29"/>
      <c r="J39" s="29"/>
      <c r="K39" s="29">
        <v>2</v>
      </c>
      <c r="L39" s="66">
        <f t="shared" si="0"/>
        <v>0</v>
      </c>
      <c r="M39" s="30">
        <v>2</v>
      </c>
      <c r="N39" s="66">
        <f t="shared" si="1"/>
        <v>0</v>
      </c>
      <c r="O39" s="29"/>
      <c r="P39" s="66"/>
    </row>
    <row r="40" spans="1:16" hidden="1" x14ac:dyDescent="0.25">
      <c r="A40" s="22" t="s">
        <v>81</v>
      </c>
      <c r="B40" s="31" t="s">
        <v>82</v>
      </c>
      <c r="C40" s="28">
        <v>13000</v>
      </c>
      <c r="D40" s="67">
        <f>VLOOKUP(B40,'15.11'!B39:P304,15,0)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hidden="1" x14ac:dyDescent="0.25">
      <c r="A41" s="22" t="s">
        <v>83</v>
      </c>
      <c r="B41" s="27" t="s">
        <v>84</v>
      </c>
      <c r="C41" s="28">
        <v>18000</v>
      </c>
      <c r="D41" s="67">
        <f>VLOOKUP(B41,'15.11'!B40:P305,15,0)</f>
        <v>0</v>
      </c>
      <c r="E41" s="30"/>
      <c r="F41" s="30"/>
      <c r="G41" s="30"/>
      <c r="H41" s="30"/>
      <c r="I41" s="29"/>
      <c r="J41" s="29"/>
      <c r="K41" s="29"/>
      <c r="L41" s="66">
        <f t="shared" si="0"/>
        <v>0</v>
      </c>
      <c r="M41" s="30"/>
      <c r="N41" s="66">
        <f t="shared" si="1"/>
        <v>0</v>
      </c>
      <c r="O41" s="29"/>
      <c r="P41" s="66"/>
    </row>
    <row r="42" spans="1:16" x14ac:dyDescent="0.25">
      <c r="A42" s="22" t="s">
        <v>85</v>
      </c>
      <c r="B42" s="27" t="s">
        <v>86</v>
      </c>
      <c r="C42" s="28">
        <v>32000</v>
      </c>
      <c r="D42" s="67">
        <f>VLOOKUP(B42,'15.11'!B41:P306,15,0)</f>
        <v>7</v>
      </c>
      <c r="E42" s="30"/>
      <c r="F42" s="30"/>
      <c r="G42" s="30"/>
      <c r="H42" s="30"/>
      <c r="I42" s="29"/>
      <c r="J42" s="29"/>
      <c r="K42" s="29"/>
      <c r="L42" s="66">
        <f t="shared" si="0"/>
        <v>4</v>
      </c>
      <c r="M42" s="30">
        <v>3</v>
      </c>
      <c r="N42" s="66">
        <f t="shared" si="1"/>
        <v>0</v>
      </c>
      <c r="O42" s="29"/>
      <c r="P42" s="66">
        <v>4</v>
      </c>
    </row>
    <row r="43" spans="1:16" hidden="1" x14ac:dyDescent="0.25">
      <c r="A43" s="22" t="s">
        <v>87</v>
      </c>
      <c r="B43" s="27" t="s">
        <v>88</v>
      </c>
      <c r="C43" s="28">
        <v>21000</v>
      </c>
      <c r="D43" s="67">
        <f>VLOOKUP(B43,'15.11'!B42:P307,15,0)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89</v>
      </c>
      <c r="B44" s="27" t="s">
        <v>90</v>
      </c>
      <c r="C44" s="28">
        <v>25000</v>
      </c>
      <c r="D44" s="67">
        <f>VLOOKUP(B44,'15.11'!B43:P308,15,0)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91</v>
      </c>
      <c r="B45" s="27" t="s">
        <v>92</v>
      </c>
      <c r="C45" s="28">
        <v>25000</v>
      </c>
      <c r="D45" s="67">
        <f>VLOOKUP(B45,'15.11'!B44:P309,15,0)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hidden="1" x14ac:dyDescent="0.25">
      <c r="A46" s="22" t="s">
        <v>93</v>
      </c>
      <c r="B46" s="27" t="s">
        <v>94</v>
      </c>
      <c r="C46" s="28">
        <v>18000</v>
      </c>
      <c r="D46" s="67">
        <f>VLOOKUP(B46,'15.11'!B45:P310,15,0)</f>
        <v>0</v>
      </c>
      <c r="E46" s="30"/>
      <c r="F46" s="30"/>
      <c r="G46" s="30"/>
      <c r="H46" s="30"/>
      <c r="I46" s="29"/>
      <c r="J46" s="29"/>
      <c r="K46" s="29"/>
      <c r="L46" s="66">
        <f t="shared" si="0"/>
        <v>0</v>
      </c>
      <c r="M46" s="30"/>
      <c r="N46" s="66">
        <f t="shared" si="1"/>
        <v>0</v>
      </c>
      <c r="O46" s="29"/>
      <c r="P46" s="66"/>
    </row>
    <row r="47" spans="1:16" x14ac:dyDescent="0.25">
      <c r="A47" s="22" t="s">
        <v>95</v>
      </c>
      <c r="B47" s="27" t="s">
        <v>96</v>
      </c>
      <c r="C47" s="28">
        <v>22000</v>
      </c>
      <c r="D47" s="67">
        <f>VLOOKUP(B47,'15.11'!B46:P311,15,0)</f>
        <v>0</v>
      </c>
      <c r="E47" s="30"/>
      <c r="F47" s="30"/>
      <c r="G47" s="30"/>
      <c r="H47" s="30"/>
      <c r="I47" s="29"/>
      <c r="J47" s="29"/>
      <c r="K47" s="29"/>
      <c r="L47" s="66">
        <f t="shared" si="0"/>
        <v>0</v>
      </c>
      <c r="M47" s="30"/>
      <c r="N47" s="66">
        <f t="shared" si="1"/>
        <v>0</v>
      </c>
      <c r="O47" s="29"/>
      <c r="P47" s="66"/>
    </row>
    <row r="48" spans="1:16" x14ac:dyDescent="0.25">
      <c r="A48" s="22" t="s">
        <v>97</v>
      </c>
      <c r="B48" s="27" t="s">
        <v>98</v>
      </c>
      <c r="C48" s="28">
        <v>20000</v>
      </c>
      <c r="D48" s="67">
        <f>VLOOKUP(B48,'15.11'!B47:P312,15,0)</f>
        <v>0</v>
      </c>
      <c r="E48" s="30"/>
      <c r="F48" s="30"/>
      <c r="G48" s="30">
        <v>6</v>
      </c>
      <c r="H48" s="30"/>
      <c r="I48" s="29"/>
      <c r="J48" s="29"/>
      <c r="K48" s="29">
        <v>2</v>
      </c>
      <c r="L48" s="66">
        <f t="shared" si="0"/>
        <v>0</v>
      </c>
      <c r="M48" s="30">
        <v>4</v>
      </c>
      <c r="N48" s="66">
        <f t="shared" si="1"/>
        <v>0</v>
      </c>
      <c r="O48" s="29"/>
      <c r="P48" s="66"/>
    </row>
    <row r="49" spans="1:16" x14ac:dyDescent="0.25">
      <c r="A49" s="22" t="s">
        <v>99</v>
      </c>
      <c r="B49" s="27" t="s">
        <v>100</v>
      </c>
      <c r="C49" s="28">
        <v>18000</v>
      </c>
      <c r="D49" s="67">
        <f>VLOOKUP(B49,'15.11'!B48:P313,15,0)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101</v>
      </c>
      <c r="B50" s="27" t="s">
        <v>102</v>
      </c>
      <c r="C50" s="28">
        <v>20000</v>
      </c>
      <c r="D50" s="67">
        <f>VLOOKUP(B50,'15.11'!B49:P314,15,0)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66"/>
    </row>
    <row r="51" spans="1:16" x14ac:dyDescent="0.25">
      <c r="A51" s="22" t="s">
        <v>103</v>
      </c>
      <c r="B51" s="27" t="s">
        <v>104</v>
      </c>
      <c r="C51" s="28">
        <v>20000</v>
      </c>
      <c r="D51" s="67">
        <f>VLOOKUP(B51,'15.11'!B50:P315,15,0)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105</v>
      </c>
      <c r="B52" s="27" t="s">
        <v>106</v>
      </c>
      <c r="C52" s="28">
        <v>21000</v>
      </c>
      <c r="D52" s="67">
        <f>VLOOKUP(B52,'15.11'!B51:P316,15,0)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x14ac:dyDescent="0.25">
      <c r="A53" s="22" t="s">
        <v>107</v>
      </c>
      <c r="B53" s="27" t="s">
        <v>108</v>
      </c>
      <c r="C53" s="28">
        <v>21000</v>
      </c>
      <c r="D53" s="67">
        <f>VLOOKUP(B53,'15.11'!B52:P317,15,0)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hidden="1" x14ac:dyDescent="0.25">
      <c r="A54" s="22" t="s">
        <v>109</v>
      </c>
      <c r="B54" s="27" t="s">
        <v>110</v>
      </c>
      <c r="C54" s="28">
        <v>18000</v>
      </c>
      <c r="D54" s="67">
        <f>VLOOKUP(B54,'15.11'!B53:P318,15,0)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111</v>
      </c>
      <c r="B55" s="27" t="s">
        <v>112</v>
      </c>
      <c r="C55" s="28">
        <v>21000</v>
      </c>
      <c r="D55" s="67">
        <f>VLOOKUP(B55,'15.11'!B54:P319,15,0)</f>
        <v>0</v>
      </c>
      <c r="E55" s="30"/>
      <c r="F55" s="30"/>
      <c r="G55" s="30"/>
      <c r="H55" s="30"/>
      <c r="I55" s="29"/>
      <c r="J55" s="29"/>
      <c r="K55" s="29"/>
      <c r="L55" s="66">
        <f t="shared" si="0"/>
        <v>0</v>
      </c>
      <c r="M55" s="30"/>
      <c r="N55" s="66">
        <f t="shared" si="1"/>
        <v>0</v>
      </c>
      <c r="O55" s="29"/>
      <c r="P55" s="66"/>
    </row>
    <row r="56" spans="1:16" x14ac:dyDescent="0.25">
      <c r="A56" s="22" t="s">
        <v>113</v>
      </c>
      <c r="B56" s="27" t="s">
        <v>114</v>
      </c>
      <c r="C56" s="28">
        <v>19000</v>
      </c>
      <c r="D56" s="67">
        <f>VLOOKUP(B56,'15.11'!B55:P320,15,0)</f>
        <v>0</v>
      </c>
      <c r="E56" s="30"/>
      <c r="F56" s="30"/>
      <c r="G56" s="30">
        <v>6</v>
      </c>
      <c r="H56" s="30"/>
      <c r="I56" s="29"/>
      <c r="J56" s="29"/>
      <c r="K56" s="29"/>
      <c r="L56" s="66">
        <f t="shared" si="0"/>
        <v>0</v>
      </c>
      <c r="M56" s="30">
        <v>6</v>
      </c>
      <c r="N56" s="66">
        <f t="shared" si="1"/>
        <v>0</v>
      </c>
      <c r="O56" s="29"/>
      <c r="P56" s="66"/>
    </row>
    <row r="57" spans="1:16" hidden="1" x14ac:dyDescent="0.25">
      <c r="A57" s="22" t="s">
        <v>115</v>
      </c>
      <c r="B57" s="27" t="s">
        <v>116</v>
      </c>
      <c r="C57" s="28">
        <v>21000</v>
      </c>
      <c r="D57" s="67">
        <f>VLOOKUP(B57,'15.11'!B56:P321,15,0)</f>
        <v>0</v>
      </c>
      <c r="E57" s="30"/>
      <c r="F57" s="30"/>
      <c r="G57" s="30"/>
      <c r="H57" s="30"/>
      <c r="I57" s="29"/>
      <c r="J57" s="29"/>
      <c r="K57" s="29"/>
      <c r="L57" s="66">
        <f t="shared" si="0"/>
        <v>0</v>
      </c>
      <c r="M57" s="30"/>
      <c r="N57" s="66">
        <f t="shared" si="1"/>
        <v>0</v>
      </c>
      <c r="O57" s="29"/>
      <c r="P57" s="66"/>
    </row>
    <row r="58" spans="1:16" x14ac:dyDescent="0.25">
      <c r="A58" s="22" t="s">
        <v>117</v>
      </c>
      <c r="B58" s="27" t="s">
        <v>118</v>
      </c>
      <c r="C58" s="28">
        <v>20000</v>
      </c>
      <c r="D58" s="67">
        <f>VLOOKUP(B58,'15.11'!B57:P322,15,0)</f>
        <v>0</v>
      </c>
      <c r="E58" s="30"/>
      <c r="F58" s="30"/>
      <c r="G58" s="30">
        <v>4</v>
      </c>
      <c r="H58" s="30"/>
      <c r="I58" s="29"/>
      <c r="J58" s="29"/>
      <c r="K58" s="29">
        <v>2</v>
      </c>
      <c r="L58" s="66">
        <f t="shared" si="0"/>
        <v>0</v>
      </c>
      <c r="M58" s="30">
        <v>2</v>
      </c>
      <c r="N58" s="66">
        <f t="shared" si="1"/>
        <v>0</v>
      </c>
      <c r="O58" s="29"/>
      <c r="P58" s="66"/>
    </row>
    <row r="59" spans="1:16" x14ac:dyDescent="0.25">
      <c r="A59" s="22" t="s">
        <v>119</v>
      </c>
      <c r="B59" s="27" t="s">
        <v>120</v>
      </c>
      <c r="C59" s="28">
        <v>20000</v>
      </c>
      <c r="D59" s="67">
        <f>VLOOKUP(B59,'15.11'!B58:P323,15,0)</f>
        <v>0</v>
      </c>
      <c r="E59" s="30"/>
      <c r="F59" s="30"/>
      <c r="G59" s="30">
        <v>4</v>
      </c>
      <c r="H59" s="30"/>
      <c r="I59" s="29"/>
      <c r="J59" s="29"/>
      <c r="K59" s="29">
        <v>3</v>
      </c>
      <c r="L59" s="66">
        <f t="shared" si="0"/>
        <v>0</v>
      </c>
      <c r="M59" s="30">
        <v>1</v>
      </c>
      <c r="N59" s="66">
        <f t="shared" si="1"/>
        <v>0</v>
      </c>
      <c r="O59" s="29"/>
      <c r="P59" s="66"/>
    </row>
    <row r="60" spans="1:16" hidden="1" x14ac:dyDescent="0.25">
      <c r="A60" s="22" t="s">
        <v>121</v>
      </c>
      <c r="B60" s="27" t="s">
        <v>122</v>
      </c>
      <c r="C60" s="28">
        <v>19000</v>
      </c>
      <c r="D60" s="67">
        <f>VLOOKUP(B60,'15.11'!B59:P324,15,0)</f>
        <v>0</v>
      </c>
      <c r="E60" s="30"/>
      <c r="F60" s="30"/>
      <c r="G60" s="30"/>
      <c r="H60" s="30"/>
      <c r="I60" s="29"/>
      <c r="J60" s="29"/>
      <c r="K60" s="29"/>
      <c r="L60" s="66">
        <f t="shared" si="0"/>
        <v>0</v>
      </c>
      <c r="M60" s="30"/>
      <c r="N60" s="66">
        <f t="shared" si="1"/>
        <v>0</v>
      </c>
      <c r="O60" s="29"/>
      <c r="P60" s="66"/>
    </row>
    <row r="61" spans="1:16" x14ac:dyDescent="0.25">
      <c r="A61" s="22" t="s">
        <v>123</v>
      </c>
      <c r="B61" s="27" t="s">
        <v>124</v>
      </c>
      <c r="C61" s="28">
        <v>20000</v>
      </c>
      <c r="D61" s="67">
        <f>VLOOKUP(B61,'15.11'!B60:P325,15,0)</f>
        <v>0</v>
      </c>
      <c r="E61" s="30"/>
      <c r="F61" s="30"/>
      <c r="G61" s="30">
        <v>6</v>
      </c>
      <c r="H61" s="30"/>
      <c r="I61" s="29"/>
      <c r="J61" s="29"/>
      <c r="K61" s="29"/>
      <c r="L61" s="66">
        <f t="shared" si="0"/>
        <v>2</v>
      </c>
      <c r="M61" s="30">
        <v>4</v>
      </c>
      <c r="N61" s="66">
        <f t="shared" si="1"/>
        <v>-2</v>
      </c>
      <c r="O61" s="29"/>
      <c r="P61" s="66"/>
    </row>
    <row r="62" spans="1:16" hidden="1" x14ac:dyDescent="0.25">
      <c r="A62" s="22" t="s">
        <v>125</v>
      </c>
      <c r="B62" s="27" t="s">
        <v>126</v>
      </c>
      <c r="C62" s="28">
        <v>25000</v>
      </c>
      <c r="D62" s="67">
        <f>VLOOKUP(B62,'15.11'!B61:P326,15,0)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hidden="1" x14ac:dyDescent="0.25">
      <c r="A63" s="22" t="s">
        <v>127</v>
      </c>
      <c r="B63" s="27" t="s">
        <v>128</v>
      </c>
      <c r="C63" s="28">
        <v>29000</v>
      </c>
      <c r="D63" s="67">
        <f>VLOOKUP(B63,'15.11'!B62:P327,15,0)</f>
        <v>0</v>
      </c>
      <c r="E63" s="30"/>
      <c r="F63" s="30"/>
      <c r="G63" s="30"/>
      <c r="H63" s="30"/>
      <c r="I63" s="29"/>
      <c r="J63" s="29"/>
      <c r="K63" s="29"/>
      <c r="L63" s="66">
        <f t="shared" si="0"/>
        <v>0</v>
      </c>
      <c r="M63" s="30"/>
      <c r="N63" s="66">
        <f t="shared" si="1"/>
        <v>0</v>
      </c>
      <c r="O63" s="29"/>
      <c r="P63" s="66"/>
    </row>
    <row r="64" spans="1:16" x14ac:dyDescent="0.25">
      <c r="A64" s="22" t="s">
        <v>129</v>
      </c>
      <c r="B64" s="27" t="s">
        <v>130</v>
      </c>
      <c r="C64" s="28">
        <v>19000</v>
      </c>
      <c r="D64" s="67">
        <f>VLOOKUP(B64,'15.11'!B63:P328,15,0)</f>
        <v>0</v>
      </c>
      <c r="E64" s="30"/>
      <c r="F64" s="30"/>
      <c r="G64" s="30">
        <v>4</v>
      </c>
      <c r="H64" s="30"/>
      <c r="I64" s="29"/>
      <c r="J64" s="29"/>
      <c r="K64" s="29">
        <v>3</v>
      </c>
      <c r="L64" s="66">
        <f t="shared" si="0"/>
        <v>0</v>
      </c>
      <c r="M64" s="30">
        <v>1</v>
      </c>
      <c r="N64" s="66">
        <f t="shared" si="1"/>
        <v>0</v>
      </c>
      <c r="O64" s="29"/>
      <c r="P64" s="66"/>
    </row>
    <row r="65" spans="1:16" x14ac:dyDescent="0.25">
      <c r="A65" s="22" t="s">
        <v>131</v>
      </c>
      <c r="B65" s="27" t="s">
        <v>132</v>
      </c>
      <c r="C65" s="28">
        <v>21000</v>
      </c>
      <c r="D65" s="67">
        <f>VLOOKUP(B65,'15.11'!B64:P329,15,0)</f>
        <v>0</v>
      </c>
      <c r="E65" s="30"/>
      <c r="F65" s="30"/>
      <c r="G65" s="30">
        <v>4</v>
      </c>
      <c r="H65" s="30"/>
      <c r="I65" s="29"/>
      <c r="J65" s="29"/>
      <c r="K65" s="29"/>
      <c r="L65" s="66">
        <f t="shared" si="0"/>
        <v>0</v>
      </c>
      <c r="M65" s="30">
        <v>4</v>
      </c>
      <c r="N65" s="66">
        <f t="shared" si="1"/>
        <v>0</v>
      </c>
      <c r="O65" s="29"/>
      <c r="P65" s="66"/>
    </row>
    <row r="66" spans="1:16" hidden="1" x14ac:dyDescent="0.25">
      <c r="A66" s="22" t="s">
        <v>133</v>
      </c>
      <c r="B66" s="27" t="s">
        <v>134</v>
      </c>
      <c r="C66" s="28">
        <v>18000</v>
      </c>
      <c r="D66" s="67">
        <f>VLOOKUP(B66,'15.11'!B65:P330,15,0)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hidden="1" x14ac:dyDescent="0.25">
      <c r="A67" s="22" t="s">
        <v>135</v>
      </c>
      <c r="B67" s="27" t="s">
        <v>136</v>
      </c>
      <c r="C67" s="28">
        <v>17000</v>
      </c>
      <c r="D67" s="67">
        <f>VLOOKUP(B67,'15.11'!B66:P331,15,0)</f>
        <v>0</v>
      </c>
      <c r="E67" s="30"/>
      <c r="F67" s="30"/>
      <c r="G67" s="30"/>
      <c r="H67" s="30"/>
      <c r="I67" s="29"/>
      <c r="J67" s="29"/>
      <c r="K67" s="29"/>
      <c r="L67" s="66">
        <f t="shared" si="0"/>
        <v>0</v>
      </c>
      <c r="M67" s="30"/>
      <c r="N67" s="66">
        <f t="shared" si="1"/>
        <v>0</v>
      </c>
      <c r="O67" s="29"/>
      <c r="P67" s="66"/>
    </row>
    <row r="68" spans="1:16" x14ac:dyDescent="0.25">
      <c r="A68" s="22" t="s">
        <v>137</v>
      </c>
      <c r="B68" s="27" t="s">
        <v>138</v>
      </c>
      <c r="C68" s="28">
        <v>28000</v>
      </c>
      <c r="D68" s="67">
        <f>VLOOKUP(B68,'15.11'!B67:P332,15,0)</f>
        <v>0</v>
      </c>
      <c r="E68" s="30"/>
      <c r="F68" s="30"/>
      <c r="G68" s="30">
        <v>16</v>
      </c>
      <c r="H68" s="30"/>
      <c r="I68" s="29"/>
      <c r="J68" s="29"/>
      <c r="K68" s="29">
        <v>4</v>
      </c>
      <c r="L68" s="66">
        <f t="shared" si="0"/>
        <v>0</v>
      </c>
      <c r="M68" s="30">
        <v>12</v>
      </c>
      <c r="N68" s="66">
        <f t="shared" si="1"/>
        <v>0</v>
      </c>
      <c r="O68" s="29"/>
      <c r="P68" s="66"/>
    </row>
    <row r="69" spans="1:16" x14ac:dyDescent="0.25">
      <c r="A69" s="22" t="s">
        <v>139</v>
      </c>
      <c r="B69" s="27" t="s">
        <v>140</v>
      </c>
      <c r="C69" s="28">
        <v>17000</v>
      </c>
      <c r="D69" s="67">
        <f>VLOOKUP(B69,'15.11'!B68:P333,15,0)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hidden="1" x14ac:dyDescent="0.25">
      <c r="A70" s="22" t="s">
        <v>141</v>
      </c>
      <c r="B70" s="27" t="s">
        <v>142</v>
      </c>
      <c r="C70" s="28">
        <v>20000</v>
      </c>
      <c r="D70" s="67">
        <f>VLOOKUP(B70,'15.11'!B69:P334,15,0)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66"/>
    </row>
    <row r="71" spans="1:16" x14ac:dyDescent="0.25">
      <c r="A71" s="22" t="s">
        <v>143</v>
      </c>
      <c r="B71" s="27" t="s">
        <v>144</v>
      </c>
      <c r="C71" s="28">
        <v>27000</v>
      </c>
      <c r="D71" s="67">
        <f>VLOOKUP(B71,'15.11'!B70:P335,15,0)</f>
        <v>0</v>
      </c>
      <c r="E71" s="30"/>
      <c r="F71" s="30"/>
      <c r="G71" s="30">
        <v>6</v>
      </c>
      <c r="H71" s="30"/>
      <c r="I71" s="29"/>
      <c r="J71" s="29"/>
      <c r="K71" s="29">
        <v>1</v>
      </c>
      <c r="L71" s="66">
        <f t="shared" si="0"/>
        <v>0</v>
      </c>
      <c r="M71" s="30">
        <v>5</v>
      </c>
      <c r="N71" s="66">
        <f t="shared" si="1"/>
        <v>0</v>
      </c>
      <c r="O71" s="29"/>
      <c r="P71" s="66"/>
    </row>
    <row r="72" spans="1:16" x14ac:dyDescent="0.25">
      <c r="A72" s="22" t="s">
        <v>145</v>
      </c>
      <c r="B72" s="27" t="s">
        <v>146</v>
      </c>
      <c r="C72" s="28">
        <v>19000</v>
      </c>
      <c r="D72" s="67">
        <f>VLOOKUP(B72,'15.11'!B71:P336,15,0)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 t="shared" si="1"/>
        <v>0</v>
      </c>
      <c r="O72" s="29"/>
      <c r="P72" s="66"/>
    </row>
    <row r="73" spans="1:16" hidden="1" x14ac:dyDescent="0.25">
      <c r="A73" s="22" t="s">
        <v>147</v>
      </c>
      <c r="B73" s="27" t="s">
        <v>148</v>
      </c>
      <c r="C73" s="28">
        <v>20000</v>
      </c>
      <c r="D73" s="67">
        <f>VLOOKUP(B73,'15.11'!B72:P337,15,0)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5">
        <f>P73-L73</f>
        <v>0</v>
      </c>
      <c r="O73" s="29"/>
      <c r="P73" s="66"/>
    </row>
    <row r="74" spans="1:16" hidden="1" x14ac:dyDescent="0.25">
      <c r="A74" s="22" t="s">
        <v>149</v>
      </c>
      <c r="B74" s="27" t="s">
        <v>150</v>
      </c>
      <c r="C74" s="28">
        <v>32000</v>
      </c>
      <c r="D74" s="67">
        <f>VLOOKUP(B74,'15.11'!B73:P338,15,0)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idden="1" x14ac:dyDescent="0.25">
      <c r="A75" s="22" t="s">
        <v>151</v>
      </c>
      <c r="B75" s="27" t="s">
        <v>152</v>
      </c>
      <c r="C75" s="28">
        <v>18000</v>
      </c>
      <c r="D75" s="67">
        <f>VLOOKUP(B75,'15.11'!B74:P339,15,0)</f>
        <v>0</v>
      </c>
      <c r="E75" s="30"/>
      <c r="F75" s="30"/>
      <c r="G75" s="30"/>
      <c r="H75" s="30"/>
      <c r="I75" s="29"/>
      <c r="J75" s="29"/>
      <c r="K75" s="29"/>
      <c r="L75" s="66">
        <f>D75+G75+H75-I75-J75-K75-M75</f>
        <v>0</v>
      </c>
      <c r="M75" s="30"/>
      <c r="N75" s="66">
        <f>P75-L75</f>
        <v>0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VLOOKUP(B76,'15.11'!B75:P340,15,0)</f>
        <v>#N/A</v>
      </c>
      <c r="E76" s="30"/>
      <c r="F76" s="30"/>
      <c r="G76" s="30"/>
      <c r="H76" s="30"/>
      <c r="I76" s="29"/>
      <c r="J76" s="29"/>
      <c r="K76" s="29"/>
      <c r="L76" s="66" t="e">
        <f t="shared" ref="L76:L83" si="2">D76+G76+H76-I76-J76-K76</f>
        <v>#N/A</v>
      </c>
      <c r="M76" s="30"/>
      <c r="N76" s="66" t="e">
        <f t="shared" ref="N76:N83" si="3">L76-M76</f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VLOOKUP(B77,'15.11'!B76:P341,15,0)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VLOOKUP(B78,'15.11'!B77:P342,15,0)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VLOOKUP(B79,'15.11'!B78:P343,15,0)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VLOOKUP(B80,'15.11'!B79:P344,15,0)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VLOOKUP(B81,'15.11'!B80:P345,15,0)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6"/>
      <c r="B82" s="33"/>
      <c r="C82" s="34"/>
      <c r="D82" s="67" t="e">
        <f>VLOOKUP(B82,'15.11'!B81:P346,15,0)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ht="15.75" hidden="1" customHeight="1" x14ac:dyDescent="0.25">
      <c r="A83" s="32"/>
      <c r="B83" s="33"/>
      <c r="C83" s="34"/>
      <c r="D83" s="67" t="e">
        <f>VLOOKUP(B83,'15.11'!B82:P347,15,0)</f>
        <v>#N/A</v>
      </c>
      <c r="E83" s="30"/>
      <c r="F83" s="30"/>
      <c r="G83" s="30"/>
      <c r="H83" s="30"/>
      <c r="I83" s="29"/>
      <c r="J83" s="29"/>
      <c r="K83" s="29"/>
      <c r="L83" s="66" t="e">
        <f t="shared" si="2"/>
        <v>#N/A</v>
      </c>
      <c r="M83" s="30"/>
      <c r="N83" s="66" t="e">
        <f t="shared" si="3"/>
        <v>#N/A</v>
      </c>
      <c r="O83" s="29"/>
      <c r="P83" s="66"/>
    </row>
    <row r="84" spans="1:16" ht="15.75" customHeight="1" x14ac:dyDescent="0.25">
      <c r="A84" s="36" t="s">
        <v>147</v>
      </c>
      <c r="B84" s="23" t="s">
        <v>366</v>
      </c>
      <c r="C84" s="109">
        <v>13000</v>
      </c>
      <c r="D84" s="67">
        <v>0</v>
      </c>
      <c r="E84" s="77"/>
      <c r="F84" s="77"/>
      <c r="G84" s="26">
        <v>8</v>
      </c>
      <c r="H84" s="26"/>
      <c r="I84" s="25"/>
      <c r="J84" s="25"/>
      <c r="K84" s="25">
        <v>2</v>
      </c>
      <c r="L84" s="65">
        <f t="shared" ref="L84:L90" si="4">D84+G84+H84-I84-J84-K84-M84</f>
        <v>0</v>
      </c>
      <c r="M84" s="26">
        <v>6</v>
      </c>
      <c r="N84" s="65">
        <f t="shared" ref="N84:N89" si="5">P84-L84</f>
        <v>0</v>
      </c>
      <c r="O84" s="78"/>
      <c r="P84" s="65"/>
    </row>
    <row r="85" spans="1:16" ht="15.75" customHeight="1" x14ac:dyDescent="0.25">
      <c r="A85" s="36" t="s">
        <v>149</v>
      </c>
      <c r="B85" s="23" t="s">
        <v>367</v>
      </c>
      <c r="C85" s="109">
        <v>13000</v>
      </c>
      <c r="D85" s="67">
        <v>0</v>
      </c>
      <c r="E85" s="77"/>
      <c r="F85" s="77"/>
      <c r="G85" s="26">
        <v>8</v>
      </c>
      <c r="H85" s="26"/>
      <c r="I85" s="25"/>
      <c r="J85" s="25"/>
      <c r="K85" s="25"/>
      <c r="L85" s="65">
        <f t="shared" si="4"/>
        <v>-3</v>
      </c>
      <c r="M85" s="26">
        <v>11</v>
      </c>
      <c r="N85" s="65">
        <f t="shared" si="5"/>
        <v>3</v>
      </c>
      <c r="O85" s="78"/>
      <c r="P85" s="65"/>
    </row>
    <row r="86" spans="1:16" ht="15.75" customHeight="1" x14ac:dyDescent="0.25">
      <c r="A86" s="36" t="s">
        <v>151</v>
      </c>
      <c r="B86" s="23" t="s">
        <v>368</v>
      </c>
      <c r="C86" s="109">
        <v>13000</v>
      </c>
      <c r="D86" s="67">
        <v>0</v>
      </c>
      <c r="E86" s="77"/>
      <c r="F86" s="77"/>
      <c r="G86" s="26">
        <v>8</v>
      </c>
      <c r="H86" s="26"/>
      <c r="I86" s="25"/>
      <c r="J86" s="25"/>
      <c r="K86" s="25"/>
      <c r="L86" s="65">
        <f t="shared" si="4"/>
        <v>3</v>
      </c>
      <c r="M86" s="26">
        <v>5</v>
      </c>
      <c r="N86" s="65">
        <f t="shared" si="5"/>
        <v>-3</v>
      </c>
      <c r="O86" s="78"/>
      <c r="P86" s="65"/>
    </row>
    <row r="87" spans="1:16" ht="15.75" customHeight="1" x14ac:dyDescent="0.25">
      <c r="A87" s="36" t="s">
        <v>347</v>
      </c>
      <c r="B87" s="23" t="s">
        <v>369</v>
      </c>
      <c r="C87" s="109">
        <v>18000</v>
      </c>
      <c r="D87" s="67">
        <v>0</v>
      </c>
      <c r="E87" s="77"/>
      <c r="F87" s="77"/>
      <c r="G87" s="26">
        <v>8</v>
      </c>
      <c r="H87" s="26"/>
      <c r="I87" s="25"/>
      <c r="J87" s="25">
        <v>1</v>
      </c>
      <c r="K87" s="25"/>
      <c r="L87" s="65">
        <f t="shared" si="4"/>
        <v>0</v>
      </c>
      <c r="M87" s="26">
        <v>7</v>
      </c>
      <c r="N87" s="65">
        <f t="shared" si="5"/>
        <v>0</v>
      </c>
      <c r="O87" s="78"/>
      <c r="P87" s="65"/>
    </row>
    <row r="88" spans="1:16" ht="15.75" customHeight="1" x14ac:dyDescent="0.25">
      <c r="A88" s="36" t="s">
        <v>363</v>
      </c>
      <c r="B88" s="23" t="s">
        <v>370</v>
      </c>
      <c r="C88" s="109">
        <v>15000</v>
      </c>
      <c r="D88" s="67">
        <v>0</v>
      </c>
      <c r="E88" s="77"/>
      <c r="F88" s="77"/>
      <c r="G88" s="26">
        <v>8</v>
      </c>
      <c r="H88" s="26"/>
      <c r="I88" s="25"/>
      <c r="J88" s="25">
        <v>1</v>
      </c>
      <c r="K88" s="25">
        <v>4</v>
      </c>
      <c r="L88" s="65">
        <f t="shared" si="4"/>
        <v>0</v>
      </c>
      <c r="M88" s="26">
        <v>3</v>
      </c>
      <c r="N88" s="65">
        <f t="shared" si="5"/>
        <v>0</v>
      </c>
      <c r="O88" s="78"/>
      <c r="P88" s="65"/>
    </row>
    <row r="89" spans="1:16" ht="15.75" customHeight="1" x14ac:dyDescent="0.25">
      <c r="A89" s="36" t="s">
        <v>364</v>
      </c>
      <c r="B89" s="23" t="s">
        <v>371</v>
      </c>
      <c r="C89" s="109">
        <v>21000</v>
      </c>
      <c r="D89" s="67">
        <v>0</v>
      </c>
      <c r="E89" s="77"/>
      <c r="F89" s="77"/>
      <c r="G89" s="26">
        <v>8</v>
      </c>
      <c r="H89" s="26"/>
      <c r="I89" s="25"/>
      <c r="J89" s="25"/>
      <c r="K89" s="25">
        <v>1</v>
      </c>
      <c r="L89" s="65">
        <f t="shared" si="4"/>
        <v>0</v>
      </c>
      <c r="M89" s="26">
        <v>7</v>
      </c>
      <c r="N89" s="65">
        <f t="shared" si="5"/>
        <v>0</v>
      </c>
      <c r="O89" s="78"/>
      <c r="P89" s="65"/>
    </row>
    <row r="90" spans="1:16" ht="15.75" customHeight="1" x14ac:dyDescent="0.25">
      <c r="A90" s="36" t="s">
        <v>365</v>
      </c>
      <c r="B90" s="23"/>
      <c r="C90" s="109"/>
      <c r="D90" s="67">
        <v>0</v>
      </c>
      <c r="E90" s="77"/>
      <c r="F90" s="77"/>
      <c r="G90" s="26"/>
      <c r="H90" s="26"/>
      <c r="I90" s="25"/>
      <c r="J90" s="25"/>
      <c r="K90" s="25"/>
      <c r="L90" s="65">
        <f t="shared" si="4"/>
        <v>0</v>
      </c>
      <c r="M90" s="26"/>
      <c r="N90" s="65"/>
      <c r="O90" s="78"/>
      <c r="P90" s="65"/>
    </row>
    <row r="91" spans="1:16" x14ac:dyDescent="0.25">
      <c r="A91" s="17"/>
      <c r="B91" s="50" t="s">
        <v>153</v>
      </c>
      <c r="C91" s="79"/>
      <c r="D91" s="67">
        <f>VLOOKUP(B91,'15.11'!B84:P348,15,0)</f>
        <v>0</v>
      </c>
      <c r="E91" s="21"/>
      <c r="F91" s="21"/>
      <c r="G91" s="53"/>
      <c r="H91" s="53"/>
      <c r="I91" s="52"/>
      <c r="J91" s="52"/>
      <c r="K91" s="52"/>
      <c r="L91" s="80">
        <f>D72+G72+H72-I72-J72-K72-M72</f>
        <v>0</v>
      </c>
      <c r="M91" s="53"/>
      <c r="N91" s="80"/>
      <c r="O91" s="20"/>
      <c r="P91" s="80"/>
    </row>
    <row r="92" spans="1:16" x14ac:dyDescent="0.25">
      <c r="A92" s="35" t="s">
        <v>17</v>
      </c>
      <c r="B92" s="27" t="s">
        <v>154</v>
      </c>
      <c r="C92" s="28">
        <v>22000</v>
      </c>
      <c r="D92" s="67">
        <f>VLOOKUP(B92,'15.11'!B85:P349,15,0)</f>
        <v>0</v>
      </c>
      <c r="E92" s="30"/>
      <c r="F92" s="30"/>
      <c r="G92" s="30"/>
      <c r="H92" s="30"/>
      <c r="I92" s="29"/>
      <c r="J92" s="29"/>
      <c r="K92" s="29"/>
      <c r="L92" s="66">
        <f>D92+G92+H92-I92-J92-K92-M92</f>
        <v>0</v>
      </c>
      <c r="M92" s="30"/>
      <c r="N92" s="66">
        <f>P92-L92</f>
        <v>0</v>
      </c>
      <c r="O92" s="29"/>
      <c r="P92" s="66"/>
    </row>
    <row r="93" spans="1:16" x14ac:dyDescent="0.25">
      <c r="A93" s="35" t="s">
        <v>19</v>
      </c>
      <c r="B93" s="27" t="s">
        <v>155</v>
      </c>
      <c r="C93" s="28">
        <v>22000</v>
      </c>
      <c r="D93" s="67">
        <f>VLOOKUP(B93,'15.11'!B86:P350,15,0)</f>
        <v>0</v>
      </c>
      <c r="E93" s="30"/>
      <c r="F93" s="30"/>
      <c r="G93" s="30"/>
      <c r="H93" s="30"/>
      <c r="I93" s="29"/>
      <c r="J93" s="29"/>
      <c r="K93" s="29"/>
      <c r="L93" s="66">
        <f t="shared" ref="L93:L109" si="6">D93+G93+H93-I93-J93-K93-M93</f>
        <v>0</v>
      </c>
      <c r="M93" s="30"/>
      <c r="N93" s="66">
        <f t="shared" ref="N93:N159" si="7">P93-L93</f>
        <v>0</v>
      </c>
      <c r="O93" s="29"/>
      <c r="P93" s="66"/>
    </row>
    <row r="94" spans="1:16" x14ac:dyDescent="0.25">
      <c r="A94" s="35" t="s">
        <v>21</v>
      </c>
      <c r="B94" s="27" t="s">
        <v>156</v>
      </c>
      <c r="C94" s="28">
        <v>48000</v>
      </c>
      <c r="D94" s="67">
        <f>VLOOKUP(B94,'15.11'!B87:P351,15,0)</f>
        <v>0</v>
      </c>
      <c r="E94" s="30"/>
      <c r="F94" s="30"/>
      <c r="G94" s="30"/>
      <c r="H94" s="30"/>
      <c r="I94" s="29"/>
      <c r="J94" s="29"/>
      <c r="K94" s="29"/>
      <c r="L94" s="66">
        <f t="shared" si="6"/>
        <v>0</v>
      </c>
      <c r="M94" s="30"/>
      <c r="N94" s="66">
        <f t="shared" si="7"/>
        <v>0</v>
      </c>
      <c r="O94" s="29"/>
      <c r="P94" s="66"/>
    </row>
    <row r="95" spans="1:16" x14ac:dyDescent="0.25">
      <c r="A95" s="35" t="s">
        <v>23</v>
      </c>
      <c r="B95" s="27" t="s">
        <v>157</v>
      </c>
      <c r="C95" s="28">
        <v>22000</v>
      </c>
      <c r="D95" s="67">
        <f>VLOOKUP(B95,'15.11'!B88:P352,15,0)</f>
        <v>0</v>
      </c>
      <c r="E95" s="30"/>
      <c r="F95" s="30"/>
      <c r="G95" s="30"/>
      <c r="H95" s="30"/>
      <c r="I95" s="29"/>
      <c r="J95" s="29"/>
      <c r="K95" s="29"/>
      <c r="L95" s="66">
        <f t="shared" si="6"/>
        <v>0</v>
      </c>
      <c r="M95" s="30"/>
      <c r="N95" s="66">
        <f t="shared" si="7"/>
        <v>0</v>
      </c>
      <c r="O95" s="29"/>
      <c r="P95" s="66"/>
    </row>
    <row r="96" spans="1:16" hidden="1" x14ac:dyDescent="0.25">
      <c r="A96" s="35" t="s">
        <v>25</v>
      </c>
      <c r="B96" s="31" t="s">
        <v>158</v>
      </c>
      <c r="C96" s="28">
        <v>13000</v>
      </c>
      <c r="D96" s="67">
        <f>VLOOKUP(B96,'15.11'!B89:P353,15,0)</f>
        <v>0</v>
      </c>
      <c r="E96" s="30"/>
      <c r="F96" s="30"/>
      <c r="G96" s="30"/>
      <c r="H96" s="30"/>
      <c r="I96" s="29"/>
      <c r="J96" s="29"/>
      <c r="K96" s="29"/>
      <c r="L96" s="66">
        <f t="shared" si="6"/>
        <v>0</v>
      </c>
      <c r="M96" s="30"/>
      <c r="N96" s="66">
        <f t="shared" si="7"/>
        <v>0</v>
      </c>
      <c r="O96" s="29"/>
      <c r="P96" s="66"/>
    </row>
    <row r="97" spans="1:16" x14ac:dyDescent="0.25">
      <c r="A97" s="35" t="s">
        <v>27</v>
      </c>
      <c r="B97" s="31" t="s">
        <v>159</v>
      </c>
      <c r="C97" s="28">
        <v>13000</v>
      </c>
      <c r="D97" s="67">
        <f>VLOOKUP(B97,'15.11'!B90:P354,15,0)</f>
        <v>0</v>
      </c>
      <c r="E97" s="30"/>
      <c r="F97" s="30"/>
      <c r="G97" s="30">
        <v>20</v>
      </c>
      <c r="H97" s="30"/>
      <c r="I97" s="29"/>
      <c r="J97" s="29"/>
      <c r="K97" s="29"/>
      <c r="L97" s="66">
        <f t="shared" si="6"/>
        <v>0</v>
      </c>
      <c r="M97" s="30">
        <v>20</v>
      </c>
      <c r="N97" s="66">
        <f t="shared" si="7"/>
        <v>0</v>
      </c>
      <c r="O97" s="29"/>
      <c r="P97" s="66"/>
    </row>
    <row r="98" spans="1:16" hidden="1" x14ac:dyDescent="0.25">
      <c r="A98" s="35" t="s">
        <v>29</v>
      </c>
      <c r="B98" s="27" t="s">
        <v>160</v>
      </c>
      <c r="C98" s="28">
        <v>24000</v>
      </c>
      <c r="D98" s="67">
        <f>VLOOKUP(B98,'15.11'!B91:P355,15,0)</f>
        <v>0</v>
      </c>
      <c r="E98" s="30"/>
      <c r="F98" s="30"/>
      <c r="G98" s="30"/>
      <c r="H98" s="30"/>
      <c r="I98" s="29"/>
      <c r="J98" s="29"/>
      <c r="K98" s="29"/>
      <c r="L98" s="66">
        <f t="shared" si="6"/>
        <v>0</v>
      </c>
      <c r="M98" s="30"/>
      <c r="N98" s="66">
        <f t="shared" si="7"/>
        <v>0</v>
      </c>
      <c r="O98" s="29"/>
      <c r="P98" s="66"/>
    </row>
    <row r="99" spans="1:16" x14ac:dyDescent="0.25">
      <c r="A99" s="35" t="s">
        <v>31</v>
      </c>
      <c r="B99" s="27" t="s">
        <v>161</v>
      </c>
      <c r="C99" s="28">
        <v>13000</v>
      </c>
      <c r="D99" s="67">
        <f>VLOOKUP(B99,'15.11'!B92:P356,15,0)</f>
        <v>0</v>
      </c>
      <c r="E99" s="30"/>
      <c r="F99" s="30"/>
      <c r="G99" s="30">
        <v>60</v>
      </c>
      <c r="H99" s="30"/>
      <c r="I99" s="29"/>
      <c r="J99" s="29"/>
      <c r="K99" s="29"/>
      <c r="L99" s="66">
        <f>D99+G99+H99-I99-J99-K99-M99-M100*3-M101*5</f>
        <v>-1</v>
      </c>
      <c r="M99" s="30">
        <v>6</v>
      </c>
      <c r="N99" s="66">
        <f t="shared" si="7"/>
        <v>1</v>
      </c>
      <c r="O99" s="29"/>
      <c r="P99" s="66"/>
    </row>
    <row r="100" spans="1:16" x14ac:dyDescent="0.25">
      <c r="A100" s="35" t="s">
        <v>33</v>
      </c>
      <c r="B100" s="27" t="s">
        <v>162</v>
      </c>
      <c r="C100" s="28">
        <v>30000</v>
      </c>
      <c r="D100" s="67">
        <f>VLOOKUP(B100,'15.11'!B93:P357,15,0)</f>
        <v>0</v>
      </c>
      <c r="E100" s="30"/>
      <c r="F100" s="30"/>
      <c r="G100" s="30"/>
      <c r="H100" s="30"/>
      <c r="I100" s="29"/>
      <c r="J100" s="29"/>
      <c r="K100" s="29"/>
      <c r="L100" s="66"/>
      <c r="M100" s="30">
        <v>5</v>
      </c>
      <c r="N100" s="66"/>
      <c r="O100" s="29"/>
      <c r="P100" s="66"/>
    </row>
    <row r="101" spans="1:16" x14ac:dyDescent="0.25">
      <c r="A101" s="35" t="s">
        <v>35</v>
      </c>
      <c r="B101" s="27" t="s">
        <v>163</v>
      </c>
      <c r="C101" s="28">
        <v>45000</v>
      </c>
      <c r="D101" s="67">
        <f>VLOOKUP(B101,'15.11'!B94:P358,15,0)</f>
        <v>0</v>
      </c>
      <c r="E101" s="30"/>
      <c r="F101" s="30"/>
      <c r="G101" s="30"/>
      <c r="H101" s="30"/>
      <c r="I101" s="29"/>
      <c r="J101" s="29"/>
      <c r="K101" s="29"/>
      <c r="L101" s="66"/>
      <c r="M101" s="30">
        <v>8</v>
      </c>
      <c r="N101" s="66"/>
      <c r="O101" s="29"/>
      <c r="P101" s="66"/>
    </row>
    <row r="102" spans="1:16" hidden="1" x14ac:dyDescent="0.25">
      <c r="A102" s="35" t="s">
        <v>37</v>
      </c>
      <c r="B102" s="27" t="s">
        <v>164</v>
      </c>
      <c r="C102" s="28">
        <v>24000</v>
      </c>
      <c r="D102" s="67">
        <f>VLOOKUP(B102,'15.11'!B95:P359,15,0)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6"/>
        <v>0</v>
      </c>
      <c r="M102" s="30"/>
      <c r="N102" s="66">
        <f t="shared" si="7"/>
        <v>0</v>
      </c>
      <c r="O102" s="29"/>
      <c r="P102" s="66"/>
    </row>
    <row r="103" spans="1:16" x14ac:dyDescent="0.25">
      <c r="A103" s="35" t="s">
        <v>39</v>
      </c>
      <c r="B103" s="27" t="s">
        <v>165</v>
      </c>
      <c r="C103" s="28">
        <v>22000</v>
      </c>
      <c r="D103" s="67">
        <f>VLOOKUP(B103,'15.11'!B96:P360,15,0)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6"/>
        <v>0</v>
      </c>
      <c r="M103" s="30"/>
      <c r="N103" s="66">
        <f t="shared" si="7"/>
        <v>0</v>
      </c>
      <c r="O103" s="29"/>
      <c r="P103" s="66"/>
    </row>
    <row r="104" spans="1:16" hidden="1" x14ac:dyDescent="0.25">
      <c r="A104" s="35" t="s">
        <v>41</v>
      </c>
      <c r="B104" s="27" t="s">
        <v>166</v>
      </c>
      <c r="C104" s="28">
        <v>19000</v>
      </c>
      <c r="D104" s="67">
        <f>VLOOKUP(B104,'15.11'!B97:P361,15,0)</f>
        <v>0</v>
      </c>
      <c r="E104" s="30"/>
      <c r="F104" s="30"/>
      <c r="G104" s="30"/>
      <c r="H104" s="30"/>
      <c r="I104" s="29"/>
      <c r="J104" s="29"/>
      <c r="K104" s="29"/>
      <c r="L104" s="66">
        <f t="shared" si="6"/>
        <v>0</v>
      </c>
      <c r="M104" s="30"/>
      <c r="N104" s="66">
        <f t="shared" si="7"/>
        <v>0</v>
      </c>
      <c r="O104" s="29"/>
      <c r="P104" s="66"/>
    </row>
    <row r="105" spans="1:16" x14ac:dyDescent="0.25">
      <c r="A105" s="35" t="s">
        <v>43</v>
      </c>
      <c r="B105" s="27" t="s">
        <v>167</v>
      </c>
      <c r="C105" s="28">
        <v>29000</v>
      </c>
      <c r="D105" s="67">
        <f>VLOOKUP(B105,'15.11'!B98:P362,15,0)</f>
        <v>4</v>
      </c>
      <c r="E105" s="30"/>
      <c r="F105" s="30"/>
      <c r="G105" s="30"/>
      <c r="H105" s="30"/>
      <c r="I105" s="29"/>
      <c r="J105" s="29"/>
      <c r="K105" s="29">
        <v>3</v>
      </c>
      <c r="L105" s="66">
        <f t="shared" si="6"/>
        <v>0</v>
      </c>
      <c r="M105" s="30">
        <v>1</v>
      </c>
      <c r="N105" s="66">
        <f t="shared" si="7"/>
        <v>0</v>
      </c>
      <c r="O105" s="29"/>
      <c r="P105" s="66"/>
    </row>
    <row r="106" spans="1:16" x14ac:dyDescent="0.25">
      <c r="A106" s="35" t="s">
        <v>45</v>
      </c>
      <c r="B106" s="27" t="s">
        <v>168</v>
      </c>
      <c r="C106" s="28">
        <v>25000</v>
      </c>
      <c r="D106" s="67">
        <f>VLOOKUP(B106,'15.11'!B99:P363,15,0)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7"/>
        <v>0</v>
      </c>
      <c r="O106" s="29"/>
      <c r="P106" s="66"/>
    </row>
    <row r="107" spans="1:16" hidden="1" x14ac:dyDescent="0.25">
      <c r="A107" s="35" t="s">
        <v>47</v>
      </c>
      <c r="B107" s="27" t="s">
        <v>169</v>
      </c>
      <c r="C107" s="28">
        <v>20000</v>
      </c>
      <c r="D107" s="67">
        <f>VLOOKUP(B107,'15.11'!B100:P364,15,0)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7"/>
        <v>0</v>
      </c>
      <c r="O107" s="29"/>
      <c r="P107" s="66"/>
    </row>
    <row r="108" spans="1:16" x14ac:dyDescent="0.25">
      <c r="A108" s="35" t="s">
        <v>49</v>
      </c>
      <c r="B108" s="27" t="s">
        <v>170</v>
      </c>
      <c r="C108" s="28">
        <v>24000</v>
      </c>
      <c r="D108" s="67">
        <f>VLOOKUP(B108,'15.11'!B101:P365,15,0)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7"/>
        <v>0</v>
      </c>
      <c r="O108" s="29"/>
      <c r="P108" s="66"/>
    </row>
    <row r="109" spans="1:16" x14ac:dyDescent="0.25">
      <c r="A109" s="35" t="s">
        <v>51</v>
      </c>
      <c r="B109" s="31" t="s">
        <v>171</v>
      </c>
      <c r="C109" s="28">
        <v>20000</v>
      </c>
      <c r="D109" s="67">
        <f>VLOOKUP(B109,'15.11'!B102:P366,15,0)</f>
        <v>0</v>
      </c>
      <c r="E109" s="30"/>
      <c r="F109" s="30"/>
      <c r="G109" s="30">
        <v>7</v>
      </c>
      <c r="H109" s="30"/>
      <c r="I109" s="29"/>
      <c r="J109" s="29"/>
      <c r="K109" s="29"/>
      <c r="L109" s="66">
        <f t="shared" si="6"/>
        <v>1</v>
      </c>
      <c r="M109" s="30">
        <v>6</v>
      </c>
      <c r="N109" s="66">
        <f t="shared" si="7"/>
        <v>-1</v>
      </c>
      <c r="O109" s="29"/>
      <c r="P109" s="66"/>
    </row>
    <row r="110" spans="1:16" x14ac:dyDescent="0.25">
      <c r="A110" s="35" t="s">
        <v>53</v>
      </c>
      <c r="B110" s="31" t="s">
        <v>172</v>
      </c>
      <c r="C110" s="28">
        <v>20000</v>
      </c>
      <c r="D110" s="67">
        <f>VLOOKUP(B110,'15.11'!B103:P367,15,0)</f>
        <v>0</v>
      </c>
      <c r="E110" s="30"/>
      <c r="F110" s="30"/>
      <c r="G110" s="30">
        <v>5</v>
      </c>
      <c r="H110" s="30"/>
      <c r="I110" s="29"/>
      <c r="J110" s="29"/>
      <c r="K110" s="29"/>
      <c r="L110" s="66">
        <f>D110+G110+H110-I110-J110-K110-M110</f>
        <v>-1</v>
      </c>
      <c r="M110" s="30">
        <v>6</v>
      </c>
      <c r="N110" s="66">
        <f t="shared" si="7"/>
        <v>1</v>
      </c>
      <c r="O110" s="29"/>
      <c r="P110" s="66"/>
    </row>
    <row r="111" spans="1:16" ht="15.75" hidden="1" customHeight="1" x14ac:dyDescent="0.25">
      <c r="A111" s="17"/>
      <c r="B111" s="18" t="s">
        <v>173</v>
      </c>
      <c r="C111" s="19"/>
      <c r="D111" s="67">
        <f>VLOOKUP(B111,'15.11'!B104:P368,15,0)</f>
        <v>0</v>
      </c>
      <c r="E111" s="21"/>
      <c r="F111" s="21"/>
      <c r="G111" s="21"/>
      <c r="H111" s="21"/>
      <c r="I111" s="20"/>
      <c r="J111" s="20"/>
      <c r="K111" s="20"/>
      <c r="L111" s="67">
        <f t="shared" ref="L111:L118" si="8">D111+G111+H111-I111-J111-K111</f>
        <v>0</v>
      </c>
      <c r="M111" s="21"/>
      <c r="N111" s="67">
        <f t="shared" si="7"/>
        <v>0</v>
      </c>
      <c r="O111" s="20"/>
      <c r="P111" s="67"/>
    </row>
    <row r="112" spans="1:16" ht="15.75" hidden="1" customHeight="1" x14ac:dyDescent="0.25">
      <c r="A112" s="22" t="s">
        <v>17</v>
      </c>
      <c r="B112" s="23" t="s">
        <v>174</v>
      </c>
      <c r="C112" s="24">
        <v>19000</v>
      </c>
      <c r="D112" s="67">
        <f>VLOOKUP(B112,'15.11'!B105:P369,15,0)</f>
        <v>0</v>
      </c>
      <c r="E112" s="26"/>
      <c r="F112" s="26"/>
      <c r="G112" s="26"/>
      <c r="H112" s="26"/>
      <c r="I112" s="25"/>
      <c r="J112" s="25"/>
      <c r="K112" s="25"/>
      <c r="L112" s="65">
        <f t="shared" si="8"/>
        <v>0</v>
      </c>
      <c r="M112" s="26"/>
      <c r="N112" s="65">
        <f t="shared" si="7"/>
        <v>0</v>
      </c>
      <c r="O112" s="25"/>
      <c r="P112" s="65"/>
    </row>
    <row r="113" spans="1:16" ht="15.75" hidden="1" customHeight="1" x14ac:dyDescent="0.25">
      <c r="A113" s="22" t="s">
        <v>19</v>
      </c>
      <c r="B113" s="27" t="s">
        <v>175</v>
      </c>
      <c r="C113" s="28">
        <v>16000</v>
      </c>
      <c r="D113" s="67">
        <f>VLOOKUP(B113,'15.11'!B106:P370,15,0)</f>
        <v>0</v>
      </c>
      <c r="E113" s="30"/>
      <c r="F113" s="30"/>
      <c r="G113" s="30"/>
      <c r="H113" s="30"/>
      <c r="I113" s="29"/>
      <c r="J113" s="29"/>
      <c r="K113" s="29"/>
      <c r="L113" s="66">
        <f t="shared" si="8"/>
        <v>0</v>
      </c>
      <c r="M113" s="30"/>
      <c r="N113" s="66">
        <f t="shared" si="7"/>
        <v>0</v>
      </c>
      <c r="O113" s="29"/>
      <c r="P113" s="66"/>
    </row>
    <row r="114" spans="1:16" ht="15.75" hidden="1" customHeight="1" x14ac:dyDescent="0.25">
      <c r="A114" s="22" t="s">
        <v>21</v>
      </c>
      <c r="B114" s="27" t="s">
        <v>176</v>
      </c>
      <c r="C114" s="28">
        <v>60000</v>
      </c>
      <c r="D114" s="67">
        <f>VLOOKUP(B114,'15.11'!B107:P371,15,0)</f>
        <v>0</v>
      </c>
      <c r="E114" s="30"/>
      <c r="F114" s="30"/>
      <c r="G114" s="30"/>
      <c r="H114" s="30"/>
      <c r="I114" s="29"/>
      <c r="J114" s="29"/>
      <c r="K114" s="29"/>
      <c r="L114" s="66">
        <f t="shared" si="8"/>
        <v>0</v>
      </c>
      <c r="M114" s="30"/>
      <c r="N114" s="66">
        <f t="shared" si="7"/>
        <v>0</v>
      </c>
      <c r="O114" s="29"/>
      <c r="P114" s="66"/>
    </row>
    <row r="115" spans="1:16" ht="15.75" hidden="1" customHeight="1" x14ac:dyDescent="0.25">
      <c r="A115" s="22" t="s">
        <v>23</v>
      </c>
      <c r="B115" s="27" t="s">
        <v>177</v>
      </c>
      <c r="C115" s="28">
        <v>55000</v>
      </c>
      <c r="D115" s="67">
        <f>VLOOKUP(B115,'15.11'!B108:P372,15,0)</f>
        <v>0</v>
      </c>
      <c r="E115" s="30"/>
      <c r="F115" s="30"/>
      <c r="G115" s="30"/>
      <c r="H115" s="30"/>
      <c r="I115" s="29"/>
      <c r="J115" s="29"/>
      <c r="K115" s="29"/>
      <c r="L115" s="66">
        <f t="shared" si="8"/>
        <v>0</v>
      </c>
      <c r="M115" s="30"/>
      <c r="N115" s="66">
        <f t="shared" si="7"/>
        <v>0</v>
      </c>
      <c r="O115" s="29"/>
      <c r="P115" s="66"/>
    </row>
    <row r="116" spans="1:16" ht="15.75" hidden="1" customHeight="1" x14ac:dyDescent="0.25">
      <c r="A116" s="22" t="s">
        <v>25</v>
      </c>
      <c r="B116" s="27" t="s">
        <v>178</v>
      </c>
      <c r="C116" s="28">
        <v>65000</v>
      </c>
      <c r="D116" s="67">
        <f>VLOOKUP(B116,'15.11'!B109:P373,15,0)</f>
        <v>0</v>
      </c>
      <c r="E116" s="30"/>
      <c r="F116" s="30"/>
      <c r="G116" s="30"/>
      <c r="H116" s="30"/>
      <c r="I116" s="29"/>
      <c r="J116" s="29"/>
      <c r="K116" s="29"/>
      <c r="L116" s="66">
        <f t="shared" si="8"/>
        <v>0</v>
      </c>
      <c r="M116" s="30"/>
      <c r="N116" s="66">
        <f t="shared" si="7"/>
        <v>0</v>
      </c>
      <c r="O116" s="29"/>
      <c r="P116" s="66"/>
    </row>
    <row r="117" spans="1:16" ht="15.75" hidden="1" customHeight="1" x14ac:dyDescent="0.25">
      <c r="A117" s="22" t="s">
        <v>27</v>
      </c>
      <c r="B117" s="27" t="s">
        <v>179</v>
      </c>
      <c r="C117" s="28">
        <v>65000</v>
      </c>
      <c r="D117" s="67">
        <f>VLOOKUP(B117,'15.11'!B110:P374,15,0)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8"/>
        <v>0</v>
      </c>
      <c r="M117" s="30"/>
      <c r="N117" s="66">
        <f t="shared" si="7"/>
        <v>0</v>
      </c>
      <c r="O117" s="29"/>
      <c r="P117" s="66"/>
    </row>
    <row r="118" spans="1:16" ht="15.75" hidden="1" customHeight="1" x14ac:dyDescent="0.25">
      <c r="A118" s="22" t="s">
        <v>29</v>
      </c>
      <c r="B118" s="27" t="s">
        <v>180</v>
      </c>
      <c r="C118" s="28">
        <v>19000</v>
      </c>
      <c r="D118" s="67">
        <f>VLOOKUP(B118,'15.11'!B111:P375,15,0)</f>
        <v>0</v>
      </c>
      <c r="E118" s="30"/>
      <c r="F118" s="30"/>
      <c r="G118" s="30"/>
      <c r="H118" s="30"/>
      <c r="I118" s="29"/>
      <c r="J118" s="29"/>
      <c r="K118" s="29"/>
      <c r="L118" s="66">
        <f t="shared" si="8"/>
        <v>0</v>
      </c>
      <c r="M118" s="30"/>
      <c r="N118" s="66">
        <f t="shared" si="7"/>
        <v>0</v>
      </c>
      <c r="O118" s="29"/>
      <c r="P118" s="66"/>
    </row>
    <row r="119" spans="1:16" ht="15.75" customHeight="1" x14ac:dyDescent="0.25">
      <c r="A119" s="36" t="s">
        <v>55</v>
      </c>
      <c r="B119" s="100" t="s">
        <v>372</v>
      </c>
      <c r="C119" s="96">
        <v>13000</v>
      </c>
      <c r="D119" s="67">
        <v>0</v>
      </c>
      <c r="E119" s="77"/>
      <c r="F119" s="77"/>
      <c r="G119" s="77">
        <v>20</v>
      </c>
      <c r="H119" s="77"/>
      <c r="I119" s="78"/>
      <c r="J119" s="78"/>
      <c r="K119" s="78">
        <v>13</v>
      </c>
      <c r="L119" s="101">
        <f>D119+G119+H119-I119-J119-K119-M119</f>
        <v>0</v>
      </c>
      <c r="M119" s="77">
        <v>7</v>
      </c>
      <c r="N119" s="101">
        <f t="shared" si="7"/>
        <v>0</v>
      </c>
      <c r="O119" s="78"/>
      <c r="P119" s="101"/>
    </row>
    <row r="120" spans="1:16" ht="15.75" customHeight="1" x14ac:dyDescent="0.25">
      <c r="A120" s="36">
        <v>21</v>
      </c>
      <c r="B120" s="100"/>
      <c r="C120" s="96"/>
      <c r="D120" s="67"/>
      <c r="E120" s="77"/>
      <c r="F120" s="77"/>
      <c r="G120" s="77"/>
      <c r="H120" s="77"/>
      <c r="I120" s="78"/>
      <c r="J120" s="78"/>
      <c r="K120" s="78"/>
      <c r="L120" s="101"/>
      <c r="M120" s="77"/>
      <c r="N120" s="101"/>
      <c r="O120" s="78"/>
      <c r="P120" s="101"/>
    </row>
    <row r="121" spans="1:16" x14ac:dyDescent="0.25">
      <c r="A121" s="17"/>
      <c r="B121" s="18" t="s">
        <v>181</v>
      </c>
      <c r="C121" s="19"/>
      <c r="D121" s="67">
        <f>VLOOKUP(B121,'15.11'!B114:P376,15,0)</f>
        <v>0</v>
      </c>
      <c r="E121" s="21"/>
      <c r="F121" s="21"/>
      <c r="G121" s="21"/>
      <c r="H121" s="21"/>
      <c r="I121" s="20"/>
      <c r="J121" s="20"/>
      <c r="K121" s="20"/>
      <c r="L121" s="67"/>
      <c r="M121" s="21"/>
      <c r="N121" s="67"/>
      <c r="O121" s="20"/>
      <c r="P121" s="67"/>
    </row>
    <row r="122" spans="1:16" x14ac:dyDescent="0.25">
      <c r="A122" s="39">
        <v>1</v>
      </c>
      <c r="B122" s="23" t="s">
        <v>182</v>
      </c>
      <c r="C122" s="24">
        <v>28000</v>
      </c>
      <c r="D122" s="67">
        <f>VLOOKUP(B122,'15.11'!B115:P377,15,0)</f>
        <v>0</v>
      </c>
      <c r="E122" s="26"/>
      <c r="F122" s="26"/>
      <c r="G122" s="26"/>
      <c r="H122" s="26"/>
      <c r="I122" s="25"/>
      <c r="J122" s="25"/>
      <c r="K122" s="25"/>
      <c r="L122" s="65">
        <f>D122+G122+H122-I122-J122-K122-M122</f>
        <v>0</v>
      </c>
      <c r="M122" s="26"/>
      <c r="N122" s="65">
        <f t="shared" si="7"/>
        <v>0</v>
      </c>
      <c r="O122" s="25"/>
      <c r="P122" s="65"/>
    </row>
    <row r="123" spans="1:16" x14ac:dyDescent="0.25">
      <c r="A123" s="40">
        <v>2</v>
      </c>
      <c r="B123" s="27" t="s">
        <v>183</v>
      </c>
      <c r="C123" s="28">
        <v>28000</v>
      </c>
      <c r="D123" s="67">
        <f>VLOOKUP(B123,'15.11'!B116:P378,15,0)</f>
        <v>0</v>
      </c>
      <c r="E123" s="30"/>
      <c r="F123" s="30"/>
      <c r="G123" s="30">
        <v>4</v>
      </c>
      <c r="H123" s="30"/>
      <c r="I123" s="29"/>
      <c r="J123" s="29"/>
      <c r="K123" s="29"/>
      <c r="L123" s="66">
        <f t="shared" ref="L123:L133" si="9">D123+G123+H123-I123-J123-K123-M123</f>
        <v>0</v>
      </c>
      <c r="M123" s="30">
        <v>4</v>
      </c>
      <c r="N123" s="66">
        <f t="shared" si="7"/>
        <v>0</v>
      </c>
      <c r="O123" s="29"/>
      <c r="P123" s="66"/>
    </row>
    <row r="124" spans="1:16" x14ac:dyDescent="0.25">
      <c r="A124" s="40">
        <v>3</v>
      </c>
      <c r="B124" s="27" t="s">
        <v>184</v>
      </c>
      <c r="C124" s="28">
        <v>28000</v>
      </c>
      <c r="D124" s="67">
        <f>VLOOKUP(B124,'15.11'!B117:P379,15,0)</f>
        <v>0</v>
      </c>
      <c r="E124" s="30"/>
      <c r="F124" s="30"/>
      <c r="G124" s="30">
        <v>6</v>
      </c>
      <c r="H124" s="30"/>
      <c r="I124" s="29"/>
      <c r="J124" s="29"/>
      <c r="K124" s="29"/>
      <c r="L124" s="66">
        <f t="shared" si="9"/>
        <v>0</v>
      </c>
      <c r="M124" s="30">
        <v>6</v>
      </c>
      <c r="N124" s="66">
        <f t="shared" si="7"/>
        <v>0</v>
      </c>
      <c r="O124" s="29"/>
      <c r="P124" s="66"/>
    </row>
    <row r="125" spans="1:16" x14ac:dyDescent="0.25">
      <c r="A125" s="40">
        <v>4</v>
      </c>
      <c r="B125" s="27" t="s">
        <v>185</v>
      </c>
      <c r="C125" s="28">
        <v>28000</v>
      </c>
      <c r="D125" s="67">
        <f>VLOOKUP(B125,'15.11'!B118:P380,15,0)</f>
        <v>0</v>
      </c>
      <c r="E125" s="30"/>
      <c r="F125" s="30"/>
      <c r="G125" s="30">
        <v>7</v>
      </c>
      <c r="H125" s="30"/>
      <c r="I125" s="29"/>
      <c r="J125" s="29"/>
      <c r="K125" s="29"/>
      <c r="L125" s="66">
        <f t="shared" si="9"/>
        <v>0</v>
      </c>
      <c r="M125" s="30">
        <v>7</v>
      </c>
      <c r="N125" s="66">
        <f t="shared" si="7"/>
        <v>0</v>
      </c>
      <c r="O125" s="29"/>
      <c r="P125" s="66"/>
    </row>
    <row r="126" spans="1:16" hidden="1" x14ac:dyDescent="0.25">
      <c r="A126" s="40">
        <v>5</v>
      </c>
      <c r="B126" s="27" t="s">
        <v>186</v>
      </c>
      <c r="C126" s="28">
        <v>30000</v>
      </c>
      <c r="D126" s="67">
        <f>VLOOKUP(B126,'15.11'!B119:P381,15,0)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9"/>
        <v>0</v>
      </c>
      <c r="M126" s="30"/>
      <c r="N126" s="66">
        <f t="shared" si="7"/>
        <v>0</v>
      </c>
      <c r="O126" s="29"/>
      <c r="P126" s="66"/>
    </row>
    <row r="127" spans="1:16" hidden="1" x14ac:dyDescent="0.25">
      <c r="A127" s="40">
        <v>6</v>
      </c>
      <c r="B127" s="27" t="s">
        <v>187</v>
      </c>
      <c r="C127" s="28">
        <v>28000</v>
      </c>
      <c r="D127" s="67">
        <f>VLOOKUP(B127,'15.11'!B120:P382,15,0)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9"/>
        <v>0</v>
      </c>
      <c r="M127" s="30"/>
      <c r="N127" s="66">
        <f t="shared" si="7"/>
        <v>0</v>
      </c>
      <c r="O127" s="29"/>
      <c r="P127" s="66"/>
    </row>
    <row r="128" spans="1:16" hidden="1" x14ac:dyDescent="0.25">
      <c r="A128" s="40">
        <v>7</v>
      </c>
      <c r="B128" s="27" t="s">
        <v>188</v>
      </c>
      <c r="C128" s="28">
        <v>19000</v>
      </c>
      <c r="D128" s="67">
        <f>VLOOKUP(B128,'15.11'!B121:P383,15,0)</f>
        <v>0</v>
      </c>
      <c r="E128" s="30"/>
      <c r="F128" s="30"/>
      <c r="G128" s="30"/>
      <c r="H128" s="30"/>
      <c r="I128" s="29"/>
      <c r="J128" s="29"/>
      <c r="K128" s="29"/>
      <c r="L128" s="66">
        <f t="shared" si="9"/>
        <v>0</v>
      </c>
      <c r="M128" s="30"/>
      <c r="N128" s="66">
        <f t="shared" si="7"/>
        <v>0</v>
      </c>
      <c r="O128" s="29"/>
      <c r="P128" s="66"/>
    </row>
    <row r="129" spans="1:16" hidden="1" x14ac:dyDescent="0.25">
      <c r="A129" s="41">
        <v>8</v>
      </c>
      <c r="B129" s="42" t="s">
        <v>189</v>
      </c>
      <c r="C129" s="43">
        <v>30000</v>
      </c>
      <c r="D129" s="67">
        <f>VLOOKUP(B129,'15.11'!B122:P384,15,0)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9"/>
        <v>0</v>
      </c>
      <c r="M129" s="30"/>
      <c r="N129" s="66">
        <f t="shared" si="7"/>
        <v>0</v>
      </c>
      <c r="O129" s="29"/>
      <c r="P129" s="66"/>
    </row>
    <row r="130" spans="1:16" hidden="1" x14ac:dyDescent="0.25">
      <c r="A130" s="40">
        <v>9</v>
      </c>
      <c r="B130" s="27" t="s">
        <v>190</v>
      </c>
      <c r="C130" s="28">
        <v>28000</v>
      </c>
      <c r="D130" s="67">
        <f>VLOOKUP(B130,'15.11'!B123:P385,15,0)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9"/>
        <v>0</v>
      </c>
      <c r="M130" s="30"/>
      <c r="N130" s="66">
        <f t="shared" si="7"/>
        <v>0</v>
      </c>
      <c r="O130" s="29"/>
      <c r="P130" s="66"/>
    </row>
    <row r="131" spans="1:16" hidden="1" x14ac:dyDescent="0.25">
      <c r="A131" s="40">
        <v>10</v>
      </c>
      <c r="B131" s="27" t="s">
        <v>191</v>
      </c>
      <c r="C131" s="28">
        <v>28000</v>
      </c>
      <c r="D131" s="67">
        <f>VLOOKUP(B131,'15.11'!B124:P386,15,0)</f>
        <v>0</v>
      </c>
      <c r="E131" s="30"/>
      <c r="F131" s="30"/>
      <c r="G131" s="30"/>
      <c r="H131" s="30"/>
      <c r="I131" s="29"/>
      <c r="J131" s="29"/>
      <c r="K131" s="29"/>
      <c r="L131" s="66">
        <f t="shared" si="9"/>
        <v>0</v>
      </c>
      <c r="M131" s="30"/>
      <c r="N131" s="66">
        <f t="shared" si="7"/>
        <v>0</v>
      </c>
      <c r="O131" s="29"/>
      <c r="P131" s="66"/>
    </row>
    <row r="132" spans="1:16" x14ac:dyDescent="0.25">
      <c r="A132" s="40">
        <v>11</v>
      </c>
      <c r="B132" s="27" t="s">
        <v>192</v>
      </c>
      <c r="C132" s="28">
        <v>28000</v>
      </c>
      <c r="D132" s="67">
        <f>VLOOKUP(B132,'15.11'!B125:P387,15,0)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9"/>
        <v>0</v>
      </c>
      <c r="M132" s="30"/>
      <c r="N132" s="66">
        <f t="shared" si="7"/>
        <v>0</v>
      </c>
      <c r="O132" s="29"/>
      <c r="P132" s="66"/>
    </row>
    <row r="133" spans="1:16" x14ac:dyDescent="0.25">
      <c r="A133" s="32">
        <v>6</v>
      </c>
      <c r="B133" s="33" t="s">
        <v>189</v>
      </c>
      <c r="C133" s="34">
        <v>30000</v>
      </c>
      <c r="D133" s="67">
        <v>0</v>
      </c>
      <c r="E133" s="38"/>
      <c r="F133" s="38"/>
      <c r="G133" s="38">
        <v>6</v>
      </c>
      <c r="H133" s="38"/>
      <c r="I133" s="37"/>
      <c r="J133" s="37">
        <v>1</v>
      </c>
      <c r="K133" s="37"/>
      <c r="L133" s="68">
        <f t="shared" si="9"/>
        <v>0</v>
      </c>
      <c r="M133" s="38">
        <v>5</v>
      </c>
      <c r="N133" s="68">
        <f t="shared" si="7"/>
        <v>0</v>
      </c>
      <c r="O133" s="37"/>
      <c r="P133" s="68"/>
    </row>
    <row r="134" spans="1:16" x14ac:dyDescent="0.25">
      <c r="A134" s="44"/>
      <c r="B134" s="45" t="s">
        <v>193</v>
      </c>
      <c r="C134" s="46"/>
      <c r="D134" s="67">
        <f>VLOOKUP(B134,'15.11'!B127:P389,15,0)</f>
        <v>0</v>
      </c>
      <c r="E134" s="21"/>
      <c r="F134" s="21"/>
      <c r="G134" s="21"/>
      <c r="H134" s="21"/>
      <c r="I134" s="20"/>
      <c r="J134" s="20"/>
      <c r="K134" s="20"/>
      <c r="L134" s="67"/>
      <c r="M134" s="21"/>
      <c r="N134" s="67"/>
      <c r="O134" s="20"/>
      <c r="P134" s="67"/>
    </row>
    <row r="135" spans="1:16" x14ac:dyDescent="0.25">
      <c r="A135" s="22" t="s">
        <v>17</v>
      </c>
      <c r="B135" s="47" t="s">
        <v>194</v>
      </c>
      <c r="C135" s="24">
        <v>95000</v>
      </c>
      <c r="D135" s="67">
        <f>VLOOKUP(B135,'15.11'!B128:P390,15,0)</f>
        <v>0</v>
      </c>
      <c r="E135" s="26"/>
      <c r="F135" s="26"/>
      <c r="G135" s="26"/>
      <c r="H135" s="26"/>
      <c r="I135" s="25"/>
      <c r="J135" s="25"/>
      <c r="K135" s="25"/>
      <c r="L135" s="65">
        <f>D135+G135+H135-I135-J135-K135-M135</f>
        <v>0</v>
      </c>
      <c r="M135" s="26"/>
      <c r="N135" s="65">
        <f t="shared" si="7"/>
        <v>0</v>
      </c>
      <c r="O135" s="25"/>
      <c r="P135" s="65"/>
    </row>
    <row r="136" spans="1:16" x14ac:dyDescent="0.25">
      <c r="A136" s="35" t="s">
        <v>19</v>
      </c>
      <c r="B136" s="31" t="s">
        <v>195</v>
      </c>
      <c r="C136" s="28">
        <v>50000</v>
      </c>
      <c r="D136" s="67">
        <f>VLOOKUP(B136,'15.11'!B129:P391,15,0)</f>
        <v>0</v>
      </c>
      <c r="E136" s="30"/>
      <c r="F136" s="30"/>
      <c r="G136" s="30"/>
      <c r="H136" s="30"/>
      <c r="I136" s="29"/>
      <c r="J136" s="29"/>
      <c r="K136" s="29"/>
      <c r="L136" s="66">
        <f t="shared" ref="L136:L160" si="10">D136+G136+H136-I136-J136-K136-M136</f>
        <v>0</v>
      </c>
      <c r="M136" s="30"/>
      <c r="N136" s="66">
        <f t="shared" si="7"/>
        <v>0</v>
      </c>
      <c r="O136" s="29"/>
      <c r="P136" s="66"/>
    </row>
    <row r="137" spans="1:16" hidden="1" x14ac:dyDescent="0.25">
      <c r="A137" s="35" t="s">
        <v>21</v>
      </c>
      <c r="B137" s="27" t="s">
        <v>196</v>
      </c>
      <c r="C137" s="28">
        <v>89000</v>
      </c>
      <c r="D137" s="67">
        <f>VLOOKUP(B137,'15.11'!B130:P392,15,0)</f>
        <v>0</v>
      </c>
      <c r="E137" s="30"/>
      <c r="F137" s="30"/>
      <c r="G137" s="30"/>
      <c r="H137" s="30"/>
      <c r="I137" s="29"/>
      <c r="J137" s="29"/>
      <c r="K137" s="29"/>
      <c r="L137" s="66">
        <f t="shared" si="10"/>
        <v>0</v>
      </c>
      <c r="M137" s="30"/>
      <c r="N137" s="66">
        <f t="shared" si="7"/>
        <v>0</v>
      </c>
      <c r="O137" s="29"/>
      <c r="P137" s="66"/>
    </row>
    <row r="138" spans="1:16" hidden="1" x14ac:dyDescent="0.25">
      <c r="A138" s="35" t="s">
        <v>23</v>
      </c>
      <c r="B138" s="27" t="s">
        <v>197</v>
      </c>
      <c r="C138" s="28">
        <v>49000</v>
      </c>
      <c r="D138" s="67">
        <f>VLOOKUP(B138,'15.11'!B131:P393,15,0)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10"/>
        <v>0</v>
      </c>
      <c r="M138" s="30"/>
      <c r="N138" s="66">
        <f t="shared" si="7"/>
        <v>0</v>
      </c>
      <c r="O138" s="29"/>
      <c r="P138" s="66"/>
    </row>
    <row r="139" spans="1:16" hidden="1" x14ac:dyDescent="0.25">
      <c r="A139" s="35" t="s">
        <v>25</v>
      </c>
      <c r="B139" s="27" t="s">
        <v>198</v>
      </c>
      <c r="C139" s="28">
        <v>70000</v>
      </c>
      <c r="D139" s="67">
        <f>VLOOKUP(B139,'15.11'!B132:P394,15,0)</f>
        <v>0</v>
      </c>
      <c r="E139" s="30"/>
      <c r="F139" s="30"/>
      <c r="G139" s="30"/>
      <c r="H139" s="30"/>
      <c r="I139" s="29"/>
      <c r="J139" s="29"/>
      <c r="K139" s="29"/>
      <c r="L139" s="66">
        <f t="shared" si="10"/>
        <v>0</v>
      </c>
      <c r="M139" s="30"/>
      <c r="N139" s="66">
        <f t="shared" si="7"/>
        <v>0</v>
      </c>
      <c r="O139" s="29"/>
      <c r="P139" s="66"/>
    </row>
    <row r="140" spans="1:16" hidden="1" x14ac:dyDescent="0.25">
      <c r="A140" s="35" t="s">
        <v>27</v>
      </c>
      <c r="B140" s="27" t="s">
        <v>199</v>
      </c>
      <c r="C140" s="28">
        <v>38000</v>
      </c>
      <c r="D140" s="67">
        <f>VLOOKUP(B140,'15.11'!B133:P395,15,0)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10"/>
        <v>0</v>
      </c>
      <c r="M140" s="30"/>
      <c r="N140" s="66">
        <f t="shared" si="7"/>
        <v>0</v>
      </c>
      <c r="O140" s="29"/>
      <c r="P140" s="66"/>
    </row>
    <row r="141" spans="1:16" x14ac:dyDescent="0.25">
      <c r="A141" s="35" t="s">
        <v>29</v>
      </c>
      <c r="B141" s="27" t="s">
        <v>200</v>
      </c>
      <c r="C141" s="28">
        <v>55000</v>
      </c>
      <c r="D141" s="67">
        <f>VLOOKUP(B141,'15.11'!B134:P396,15,0)</f>
        <v>0</v>
      </c>
      <c r="E141" s="30"/>
      <c r="F141" s="30"/>
      <c r="G141" s="30"/>
      <c r="H141" s="30"/>
      <c r="I141" s="29"/>
      <c r="J141" s="29"/>
      <c r="K141" s="29"/>
      <c r="L141" s="66">
        <f t="shared" si="10"/>
        <v>0</v>
      </c>
      <c r="M141" s="30"/>
      <c r="N141" s="66">
        <f t="shared" si="7"/>
        <v>0</v>
      </c>
      <c r="O141" s="29"/>
      <c r="P141" s="66"/>
    </row>
    <row r="142" spans="1:16" x14ac:dyDescent="0.25">
      <c r="A142" s="35" t="s">
        <v>31</v>
      </c>
      <c r="B142" s="27" t="s">
        <v>201</v>
      </c>
      <c r="C142" s="28">
        <v>30000</v>
      </c>
      <c r="D142" s="67">
        <f>VLOOKUP(B142,'15.11'!B135:P397,15,0)</f>
        <v>5</v>
      </c>
      <c r="E142" s="30"/>
      <c r="F142" s="30"/>
      <c r="G142" s="30"/>
      <c r="H142" s="30"/>
      <c r="I142" s="29"/>
      <c r="J142" s="29"/>
      <c r="K142" s="29"/>
      <c r="L142" s="66">
        <f t="shared" si="10"/>
        <v>2</v>
      </c>
      <c r="M142" s="30">
        <v>3</v>
      </c>
      <c r="N142" s="66">
        <f t="shared" si="7"/>
        <v>0</v>
      </c>
      <c r="O142" s="29"/>
      <c r="P142" s="66">
        <v>2</v>
      </c>
    </row>
    <row r="143" spans="1:16" x14ac:dyDescent="0.25">
      <c r="A143" s="35" t="s">
        <v>33</v>
      </c>
      <c r="B143" s="27" t="s">
        <v>202</v>
      </c>
      <c r="C143" s="28">
        <v>75000</v>
      </c>
      <c r="D143" s="67">
        <f>VLOOKUP(B143,'15.11'!B136:P398,15,0)</f>
        <v>0</v>
      </c>
      <c r="E143" s="30"/>
      <c r="F143" s="30"/>
      <c r="G143" s="30"/>
      <c r="H143" s="30"/>
      <c r="I143" s="29"/>
      <c r="J143" s="29"/>
      <c r="K143" s="29"/>
      <c r="L143" s="66">
        <f t="shared" si="10"/>
        <v>0</v>
      </c>
      <c r="M143" s="30"/>
      <c r="N143" s="66">
        <f t="shared" si="7"/>
        <v>0</v>
      </c>
      <c r="O143" s="29"/>
      <c r="P143" s="66"/>
    </row>
    <row r="144" spans="1:16" x14ac:dyDescent="0.25">
      <c r="A144" s="35" t="s">
        <v>35</v>
      </c>
      <c r="B144" s="27" t="s">
        <v>203</v>
      </c>
      <c r="C144" s="28">
        <v>38000</v>
      </c>
      <c r="D144" s="67">
        <f>VLOOKUP(B144,'15.11'!B137:P399,15,0)</f>
        <v>1</v>
      </c>
      <c r="E144" s="30"/>
      <c r="F144" s="30"/>
      <c r="G144" s="30"/>
      <c r="H144" s="30"/>
      <c r="I144" s="29"/>
      <c r="J144" s="29"/>
      <c r="K144" s="29"/>
      <c r="L144" s="66">
        <f t="shared" si="10"/>
        <v>1</v>
      </c>
      <c r="M144" s="30"/>
      <c r="N144" s="66">
        <f t="shared" si="7"/>
        <v>0</v>
      </c>
      <c r="O144" s="29"/>
      <c r="P144" s="66">
        <v>1</v>
      </c>
    </row>
    <row r="145" spans="1:16" x14ac:dyDescent="0.25">
      <c r="A145" s="35" t="s">
        <v>37</v>
      </c>
      <c r="B145" s="27" t="s">
        <v>204</v>
      </c>
      <c r="C145" s="28">
        <v>60000</v>
      </c>
      <c r="D145" s="67">
        <f>VLOOKUP(B145,'15.11'!B138:P400,15,0)</f>
        <v>0</v>
      </c>
      <c r="E145" s="30"/>
      <c r="F145" s="30"/>
      <c r="G145" s="30"/>
      <c r="H145" s="30"/>
      <c r="I145" s="29"/>
      <c r="J145" s="29"/>
      <c r="K145" s="29"/>
      <c r="L145" s="66">
        <f t="shared" si="10"/>
        <v>0</v>
      </c>
      <c r="M145" s="30"/>
      <c r="N145" s="66">
        <f t="shared" si="7"/>
        <v>0</v>
      </c>
      <c r="O145" s="29"/>
      <c r="P145" s="66"/>
    </row>
    <row r="146" spans="1:16" x14ac:dyDescent="0.25">
      <c r="A146" s="35" t="s">
        <v>39</v>
      </c>
      <c r="B146" s="27" t="s">
        <v>205</v>
      </c>
      <c r="C146" s="28">
        <v>35000</v>
      </c>
      <c r="D146" s="67">
        <f>VLOOKUP(B146,'15.11'!B139:P401,15,0)</f>
        <v>6</v>
      </c>
      <c r="E146" s="30"/>
      <c r="F146" s="30"/>
      <c r="G146" s="30">
        <v>4</v>
      </c>
      <c r="H146" s="30"/>
      <c r="I146" s="29"/>
      <c r="J146" s="29">
        <v>2</v>
      </c>
      <c r="K146" s="29"/>
      <c r="L146" s="66">
        <f t="shared" si="10"/>
        <v>2</v>
      </c>
      <c r="M146" s="30">
        <v>6</v>
      </c>
      <c r="N146" s="66">
        <f t="shared" si="7"/>
        <v>0</v>
      </c>
      <c r="O146" s="29"/>
      <c r="P146" s="66">
        <v>2</v>
      </c>
    </row>
    <row r="147" spans="1:16" x14ac:dyDescent="0.25">
      <c r="A147" s="35" t="s">
        <v>41</v>
      </c>
      <c r="B147" s="27" t="s">
        <v>206</v>
      </c>
      <c r="C147" s="28">
        <v>70000</v>
      </c>
      <c r="D147" s="67">
        <f>VLOOKUP(B147,'15.11'!B140:P402,15,0)</f>
        <v>0</v>
      </c>
      <c r="E147" s="30"/>
      <c r="F147" s="30"/>
      <c r="G147" s="30"/>
      <c r="H147" s="30"/>
      <c r="I147" s="29"/>
      <c r="J147" s="29"/>
      <c r="K147" s="29"/>
      <c r="L147" s="66">
        <f t="shared" si="10"/>
        <v>0</v>
      </c>
      <c r="M147" s="30"/>
      <c r="N147" s="66">
        <f t="shared" si="7"/>
        <v>0</v>
      </c>
      <c r="O147" s="29"/>
      <c r="P147" s="66"/>
    </row>
    <row r="148" spans="1:16" x14ac:dyDescent="0.25">
      <c r="A148" s="35" t="s">
        <v>43</v>
      </c>
      <c r="B148" s="27" t="s">
        <v>207</v>
      </c>
      <c r="C148" s="28">
        <v>38000</v>
      </c>
      <c r="D148" s="67">
        <f>VLOOKUP(B148,'15.11'!B141:P403,15,0)</f>
        <v>3</v>
      </c>
      <c r="E148" s="30"/>
      <c r="F148" s="30"/>
      <c r="G148" s="30"/>
      <c r="H148" s="30"/>
      <c r="I148" s="29"/>
      <c r="J148" s="29"/>
      <c r="K148" s="29"/>
      <c r="L148" s="66">
        <f t="shared" si="10"/>
        <v>3</v>
      </c>
      <c r="M148" s="30"/>
      <c r="N148" s="66">
        <f t="shared" si="7"/>
        <v>0</v>
      </c>
      <c r="O148" s="29"/>
      <c r="P148" s="66">
        <v>3</v>
      </c>
    </row>
    <row r="149" spans="1:16" hidden="1" x14ac:dyDescent="0.25">
      <c r="A149" s="35" t="s">
        <v>45</v>
      </c>
      <c r="B149" s="27" t="s">
        <v>208</v>
      </c>
      <c r="C149" s="28">
        <v>55000</v>
      </c>
      <c r="D149" s="67">
        <f>VLOOKUP(B149,'15.11'!B142:P404,15,0)</f>
        <v>0</v>
      </c>
      <c r="E149" s="30"/>
      <c r="F149" s="30"/>
      <c r="G149" s="30"/>
      <c r="H149" s="30"/>
      <c r="I149" s="29"/>
      <c r="J149" s="29"/>
      <c r="K149" s="29"/>
      <c r="L149" s="66">
        <f t="shared" si="10"/>
        <v>0</v>
      </c>
      <c r="M149" s="30"/>
      <c r="N149" s="66">
        <f t="shared" si="7"/>
        <v>0</v>
      </c>
      <c r="O149" s="29"/>
      <c r="P149" s="66"/>
    </row>
    <row r="150" spans="1:16" hidden="1" x14ac:dyDescent="0.25">
      <c r="A150" s="35" t="s">
        <v>47</v>
      </c>
      <c r="B150" s="27" t="s">
        <v>209</v>
      </c>
      <c r="C150" s="28">
        <v>30000</v>
      </c>
      <c r="D150" s="67">
        <f>VLOOKUP(B150,'15.11'!B143:P405,15,0)</f>
        <v>0</v>
      </c>
      <c r="E150" s="30"/>
      <c r="F150" s="30"/>
      <c r="G150" s="30"/>
      <c r="H150" s="30"/>
      <c r="I150" s="29"/>
      <c r="J150" s="29"/>
      <c r="K150" s="29"/>
      <c r="L150" s="66">
        <f t="shared" si="10"/>
        <v>0</v>
      </c>
      <c r="M150" s="30"/>
      <c r="N150" s="66">
        <f t="shared" si="7"/>
        <v>0</v>
      </c>
      <c r="O150" s="29"/>
      <c r="P150" s="66"/>
    </row>
    <row r="151" spans="1:16" x14ac:dyDescent="0.25">
      <c r="A151" s="35" t="s">
        <v>45</v>
      </c>
      <c r="B151" s="27" t="s">
        <v>349</v>
      </c>
      <c r="C151" s="28">
        <v>30000</v>
      </c>
      <c r="D151" s="67">
        <v>2</v>
      </c>
      <c r="E151" s="30"/>
      <c r="F151" s="30"/>
      <c r="G151" s="30"/>
      <c r="H151" s="30"/>
      <c r="I151" s="29"/>
      <c r="J151" s="29"/>
      <c r="K151" s="29"/>
      <c r="L151" s="66">
        <f>D151+G151+H151-I151-J151-K151-M151</f>
        <v>0</v>
      </c>
      <c r="M151" s="30">
        <v>2</v>
      </c>
      <c r="N151" s="66">
        <f>P151-L151</f>
        <v>0</v>
      </c>
      <c r="O151" s="29"/>
      <c r="P151" s="66"/>
    </row>
    <row r="152" spans="1:16" x14ac:dyDescent="0.25">
      <c r="A152" s="35" t="s">
        <v>49</v>
      </c>
      <c r="B152" s="27" t="s">
        <v>210</v>
      </c>
      <c r="C152" s="28">
        <v>55000</v>
      </c>
      <c r="D152" s="67">
        <f>VLOOKUP(B152,'15.11'!B145:P406,15,0)</f>
        <v>0</v>
      </c>
      <c r="E152" s="30"/>
      <c r="F152" s="30"/>
      <c r="G152" s="30"/>
      <c r="H152" s="30"/>
      <c r="I152" s="29"/>
      <c r="J152" s="29"/>
      <c r="K152" s="29"/>
      <c r="L152" s="66">
        <f t="shared" si="10"/>
        <v>0</v>
      </c>
      <c r="M152" s="30"/>
      <c r="N152" s="66">
        <f t="shared" si="7"/>
        <v>0</v>
      </c>
      <c r="O152" s="29"/>
      <c r="P152" s="66"/>
    </row>
    <row r="153" spans="1:16" x14ac:dyDescent="0.25">
      <c r="A153" s="35" t="s">
        <v>51</v>
      </c>
      <c r="B153" s="27" t="s">
        <v>211</v>
      </c>
      <c r="C153" s="28">
        <v>30000</v>
      </c>
      <c r="D153" s="67">
        <f>VLOOKUP(B153,'15.11'!B146:P407,15,0)</f>
        <v>10</v>
      </c>
      <c r="E153" s="30"/>
      <c r="F153" s="30"/>
      <c r="G153" s="30">
        <v>8</v>
      </c>
      <c r="H153" s="30"/>
      <c r="I153" s="29"/>
      <c r="J153" s="29">
        <v>4</v>
      </c>
      <c r="K153" s="29"/>
      <c r="L153" s="66">
        <f t="shared" si="10"/>
        <v>9</v>
      </c>
      <c r="M153" s="30">
        <v>5</v>
      </c>
      <c r="N153" s="66">
        <f t="shared" si="7"/>
        <v>0</v>
      </c>
      <c r="O153" s="29"/>
      <c r="P153" s="66">
        <v>9</v>
      </c>
    </row>
    <row r="154" spans="1:16" x14ac:dyDescent="0.25">
      <c r="A154" s="35" t="s">
        <v>53</v>
      </c>
      <c r="B154" s="27" t="s">
        <v>212</v>
      </c>
      <c r="C154" s="28">
        <v>55000</v>
      </c>
      <c r="D154" s="67">
        <f>VLOOKUP(B154,'15.11'!B147:P408,15,0)</f>
        <v>0</v>
      </c>
      <c r="E154" s="30"/>
      <c r="F154" s="30"/>
      <c r="G154" s="30"/>
      <c r="H154" s="30"/>
      <c r="I154" s="29"/>
      <c r="J154" s="29"/>
      <c r="K154" s="29"/>
      <c r="L154" s="66">
        <f t="shared" si="10"/>
        <v>0</v>
      </c>
      <c r="M154" s="30"/>
      <c r="N154" s="66">
        <f t="shared" si="7"/>
        <v>0</v>
      </c>
      <c r="O154" s="29"/>
      <c r="P154" s="66"/>
    </row>
    <row r="155" spans="1:16" x14ac:dyDescent="0.25">
      <c r="A155" s="35" t="s">
        <v>55</v>
      </c>
      <c r="B155" s="27" t="s">
        <v>213</v>
      </c>
      <c r="C155" s="28">
        <v>30000</v>
      </c>
      <c r="D155" s="67">
        <f>VLOOKUP(B155,'15.11'!B148:P409,15,0)</f>
        <v>2</v>
      </c>
      <c r="E155" s="30"/>
      <c r="F155" s="30"/>
      <c r="G155" s="30">
        <v>4</v>
      </c>
      <c r="H155" s="30"/>
      <c r="I155" s="29"/>
      <c r="J155" s="29"/>
      <c r="K155" s="29"/>
      <c r="L155" s="66">
        <f t="shared" si="10"/>
        <v>5</v>
      </c>
      <c r="M155" s="30">
        <v>1</v>
      </c>
      <c r="N155" s="66">
        <f t="shared" si="7"/>
        <v>0</v>
      </c>
      <c r="O155" s="29"/>
      <c r="P155" s="66">
        <v>5</v>
      </c>
    </row>
    <row r="156" spans="1:16" x14ac:dyDescent="0.25">
      <c r="A156" s="35" t="s">
        <v>57</v>
      </c>
      <c r="B156" s="27" t="s">
        <v>214</v>
      </c>
      <c r="C156" s="28">
        <v>89000</v>
      </c>
      <c r="D156" s="67">
        <f>VLOOKUP(B156,'15.11'!B149:P410,15,0)</f>
        <v>6</v>
      </c>
      <c r="E156" s="30"/>
      <c r="F156" s="30"/>
      <c r="G156" s="30"/>
      <c r="H156" s="30"/>
      <c r="I156" s="29"/>
      <c r="J156" s="29"/>
      <c r="K156" s="29">
        <v>3</v>
      </c>
      <c r="L156" s="66">
        <f>D156+G156+H156-I156-J156-K156-M156</f>
        <v>0</v>
      </c>
      <c r="M156" s="30">
        <v>3</v>
      </c>
      <c r="N156" s="66">
        <f t="shared" si="7"/>
        <v>0</v>
      </c>
      <c r="O156" s="29"/>
      <c r="P156" s="66"/>
    </row>
    <row r="157" spans="1:16" hidden="1" x14ac:dyDescent="0.25">
      <c r="A157" s="35"/>
      <c r="B157" s="27"/>
      <c r="C157" s="28"/>
      <c r="D157" s="67" t="e">
        <f>VLOOKUP(B157,'15.11'!B150:P411,15,0)</f>
        <v>#N/A</v>
      </c>
      <c r="E157" s="30"/>
      <c r="F157" s="30"/>
      <c r="G157" s="30"/>
      <c r="H157" s="30"/>
      <c r="I157" s="29"/>
      <c r="J157" s="29"/>
      <c r="K157" s="29"/>
      <c r="L157" s="66" t="e">
        <f t="shared" si="10"/>
        <v>#N/A</v>
      </c>
      <c r="M157" s="30"/>
      <c r="N157" s="66" t="e">
        <f t="shared" si="7"/>
        <v>#N/A</v>
      </c>
      <c r="O157" s="29"/>
      <c r="P157" s="66"/>
    </row>
    <row r="158" spans="1:16" hidden="1" x14ac:dyDescent="0.25">
      <c r="A158" s="35"/>
      <c r="B158" s="27"/>
      <c r="C158" s="28"/>
      <c r="D158" s="67" t="e">
        <f>VLOOKUP(B158,'15.11'!B151:P412,15,0)</f>
        <v>#N/A</v>
      </c>
      <c r="E158" s="30"/>
      <c r="F158" s="30"/>
      <c r="G158" s="30"/>
      <c r="H158" s="30"/>
      <c r="I158" s="29"/>
      <c r="J158" s="29"/>
      <c r="K158" s="29"/>
      <c r="L158" s="66" t="e">
        <f t="shared" si="10"/>
        <v>#N/A</v>
      </c>
      <c r="M158" s="30"/>
      <c r="N158" s="66" t="e">
        <f t="shared" si="7"/>
        <v>#N/A</v>
      </c>
      <c r="O158" s="29"/>
      <c r="P158" s="66"/>
    </row>
    <row r="159" spans="1:16" hidden="1" x14ac:dyDescent="0.25">
      <c r="A159" s="35"/>
      <c r="B159" s="27"/>
      <c r="C159" s="28"/>
      <c r="D159" s="67" t="e">
        <f>VLOOKUP(B159,'15.11'!B152:P413,15,0)</f>
        <v>#N/A</v>
      </c>
      <c r="E159" s="30"/>
      <c r="F159" s="30"/>
      <c r="G159" s="30"/>
      <c r="H159" s="30"/>
      <c r="I159" s="29"/>
      <c r="J159" s="29"/>
      <c r="K159" s="29"/>
      <c r="L159" s="66" t="e">
        <f t="shared" si="10"/>
        <v>#N/A</v>
      </c>
      <c r="M159" s="30"/>
      <c r="N159" s="66" t="e">
        <f t="shared" si="7"/>
        <v>#N/A</v>
      </c>
      <c r="O159" s="29"/>
      <c r="P159" s="66"/>
    </row>
    <row r="160" spans="1:16" hidden="1" x14ac:dyDescent="0.25">
      <c r="A160" s="35"/>
      <c r="B160" s="27"/>
      <c r="C160" s="28"/>
      <c r="D160" s="67" t="e">
        <f>VLOOKUP(B160,'15.11'!B153:P414,15,0)</f>
        <v>#N/A</v>
      </c>
      <c r="E160" s="30"/>
      <c r="F160" s="30"/>
      <c r="G160" s="30"/>
      <c r="H160" s="30"/>
      <c r="I160" s="29"/>
      <c r="J160" s="29"/>
      <c r="K160" s="29"/>
      <c r="L160" s="66" t="e">
        <f t="shared" si="10"/>
        <v>#N/A</v>
      </c>
      <c r="M160" s="30"/>
      <c r="N160" s="66" t="e">
        <f t="shared" ref="N160:N230" si="11">P160-L160</f>
        <v>#N/A</v>
      </c>
      <c r="O160" s="29"/>
      <c r="P160" s="66"/>
    </row>
    <row r="161" spans="1:16" x14ac:dyDescent="0.25">
      <c r="A161" s="36" t="s">
        <v>59</v>
      </c>
      <c r="B161" s="100" t="s">
        <v>373</v>
      </c>
      <c r="C161" s="96">
        <v>35000</v>
      </c>
      <c r="D161" s="67">
        <v>0</v>
      </c>
      <c r="E161" s="77"/>
      <c r="F161" s="77"/>
      <c r="G161" s="77">
        <v>8</v>
      </c>
      <c r="H161" s="77"/>
      <c r="I161" s="78"/>
      <c r="J161" s="78"/>
      <c r="K161" s="78"/>
      <c r="L161" s="101">
        <f>D161+G161+H161-I161-J161-K161-M161</f>
        <v>3</v>
      </c>
      <c r="M161" s="77">
        <v>5</v>
      </c>
      <c r="N161" s="101">
        <f t="shared" si="11"/>
        <v>0</v>
      </c>
      <c r="O161" s="78"/>
      <c r="P161" s="101">
        <v>3</v>
      </c>
    </row>
    <row r="162" spans="1:16" x14ac:dyDescent="0.25">
      <c r="A162" s="17"/>
      <c r="B162" s="18" t="s">
        <v>215</v>
      </c>
      <c r="C162" s="19"/>
      <c r="D162" s="67">
        <f>VLOOKUP(B162,'15.11'!B154:P415,15,0)</f>
        <v>0</v>
      </c>
      <c r="E162" s="20"/>
      <c r="F162" s="20"/>
      <c r="G162" s="20"/>
      <c r="H162" s="20"/>
      <c r="I162" s="20"/>
      <c r="J162" s="20"/>
      <c r="K162" s="20"/>
      <c r="L162" s="67"/>
      <c r="M162" s="21"/>
      <c r="N162" s="67"/>
      <c r="O162" s="20"/>
      <c r="P162" s="67"/>
    </row>
    <row r="163" spans="1:16" x14ac:dyDescent="0.25">
      <c r="A163" s="22" t="s">
        <v>17</v>
      </c>
      <c r="B163" s="23" t="s">
        <v>216</v>
      </c>
      <c r="C163" s="24">
        <v>390000</v>
      </c>
      <c r="D163" s="67">
        <f>VLOOKUP(B163,'15.11'!B155:P416,15,0)</f>
        <v>1</v>
      </c>
      <c r="E163" s="30"/>
      <c r="F163" s="26"/>
      <c r="G163" s="26"/>
      <c r="H163" s="26"/>
      <c r="I163" s="25"/>
      <c r="J163" s="25"/>
      <c r="K163" s="25"/>
      <c r="L163" s="66">
        <f>D163+G163+H163-I163-J163-K163-M163</f>
        <v>1</v>
      </c>
      <c r="M163" s="26"/>
      <c r="N163" s="66">
        <f t="shared" si="11"/>
        <v>0</v>
      </c>
      <c r="O163" s="29"/>
      <c r="P163" s="66">
        <v>1</v>
      </c>
    </row>
    <row r="164" spans="1:16" x14ac:dyDescent="0.25">
      <c r="A164" s="22" t="s">
        <v>19</v>
      </c>
      <c r="B164" s="27" t="s">
        <v>217</v>
      </c>
      <c r="C164" s="28">
        <v>300000</v>
      </c>
      <c r="D164" s="67">
        <f>VLOOKUP(B164,'15.11'!B156:P417,15,0)</f>
        <v>0</v>
      </c>
      <c r="E164" s="30"/>
      <c r="F164" s="30"/>
      <c r="G164" s="30"/>
      <c r="H164" s="30"/>
      <c r="I164" s="29"/>
      <c r="J164" s="29"/>
      <c r="K164" s="29"/>
      <c r="L164" s="66">
        <f t="shared" ref="L164:L193" si="12">D164+G164+H164-I164-J164-K164-M164</f>
        <v>0</v>
      </c>
      <c r="M164" s="30"/>
      <c r="N164" s="66">
        <f t="shared" si="11"/>
        <v>0</v>
      </c>
      <c r="O164" s="29"/>
      <c r="P164" s="66"/>
    </row>
    <row r="165" spans="1:16" x14ac:dyDescent="0.25">
      <c r="A165" s="22" t="s">
        <v>21</v>
      </c>
      <c r="B165" s="27" t="s">
        <v>218</v>
      </c>
      <c r="C165" s="28">
        <v>390000</v>
      </c>
      <c r="D165" s="67">
        <f>VLOOKUP(B165,'15.11'!B157:P418,15,0)</f>
        <v>1</v>
      </c>
      <c r="E165" s="30"/>
      <c r="F165" s="30"/>
      <c r="G165" s="30">
        <v>1</v>
      </c>
      <c r="H165" s="30"/>
      <c r="I165" s="29"/>
      <c r="J165" s="29"/>
      <c r="K165" s="29"/>
      <c r="L165" s="66">
        <f t="shared" si="12"/>
        <v>2</v>
      </c>
      <c r="M165" s="30"/>
      <c r="N165" s="66">
        <f t="shared" si="11"/>
        <v>-1</v>
      </c>
      <c r="O165" s="29"/>
      <c r="P165" s="66">
        <v>1</v>
      </c>
    </row>
    <row r="166" spans="1:16" x14ac:dyDescent="0.25">
      <c r="A166" s="22" t="s">
        <v>23</v>
      </c>
      <c r="B166" s="27" t="s">
        <v>219</v>
      </c>
      <c r="C166" s="28">
        <v>300000</v>
      </c>
      <c r="D166" s="67">
        <f>VLOOKUP(B166,'15.11'!B158:P419,15,0)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2"/>
        <v>0</v>
      </c>
      <c r="M166" s="30"/>
      <c r="N166" s="66">
        <f t="shared" si="11"/>
        <v>0</v>
      </c>
      <c r="O166" s="29"/>
      <c r="P166" s="66"/>
    </row>
    <row r="167" spans="1:16" x14ac:dyDescent="0.25">
      <c r="A167" s="22" t="s">
        <v>25</v>
      </c>
      <c r="B167" s="27" t="s">
        <v>220</v>
      </c>
      <c r="C167" s="28">
        <v>390000</v>
      </c>
      <c r="D167" s="67">
        <f>VLOOKUP(B167,'15.11'!B159:P420,15,0)</f>
        <v>1</v>
      </c>
      <c r="E167" s="30"/>
      <c r="F167" s="30"/>
      <c r="G167" s="30"/>
      <c r="H167" s="30"/>
      <c r="I167" s="29"/>
      <c r="J167" s="29"/>
      <c r="K167" s="29"/>
      <c r="L167" s="66">
        <f t="shared" si="12"/>
        <v>0</v>
      </c>
      <c r="M167" s="30">
        <v>1</v>
      </c>
      <c r="N167" s="66">
        <f t="shared" si="11"/>
        <v>0</v>
      </c>
      <c r="O167" s="29"/>
      <c r="P167" s="66"/>
    </row>
    <row r="168" spans="1:16" x14ac:dyDescent="0.25">
      <c r="A168" s="22" t="s">
        <v>27</v>
      </c>
      <c r="B168" s="27" t="s">
        <v>221</v>
      </c>
      <c r="C168" s="28">
        <v>300000</v>
      </c>
      <c r="D168" s="67">
        <f>VLOOKUP(B168,'15.11'!B160:P421,15,0)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2"/>
        <v>0</v>
      </c>
      <c r="M168" s="30"/>
      <c r="N168" s="66">
        <f t="shared" si="11"/>
        <v>0</v>
      </c>
      <c r="O168" s="29"/>
      <c r="P168" s="66"/>
    </row>
    <row r="169" spans="1:16" hidden="1" x14ac:dyDescent="0.25">
      <c r="A169" s="22" t="s">
        <v>29</v>
      </c>
      <c r="B169" s="27" t="s">
        <v>222</v>
      </c>
      <c r="C169" s="28">
        <v>300000</v>
      </c>
      <c r="D169" s="67">
        <f>VLOOKUP(B169,'15.11'!B161:P422,15,0)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2"/>
        <v>0</v>
      </c>
      <c r="M169" s="30"/>
      <c r="N169" s="66">
        <f t="shared" si="11"/>
        <v>0</v>
      </c>
      <c r="O169" s="29"/>
      <c r="P169" s="66"/>
    </row>
    <row r="170" spans="1:16" x14ac:dyDescent="0.25">
      <c r="A170" s="22" t="s">
        <v>31</v>
      </c>
      <c r="B170" s="27" t="s">
        <v>223</v>
      </c>
      <c r="C170" s="28">
        <v>220000</v>
      </c>
      <c r="D170" s="67">
        <f>VLOOKUP(B170,'15.11'!B162:P423,15,0)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2"/>
        <v>0</v>
      </c>
      <c r="M170" s="30"/>
      <c r="N170" s="66">
        <f t="shared" si="11"/>
        <v>0</v>
      </c>
      <c r="O170" s="29"/>
      <c r="P170" s="66"/>
    </row>
    <row r="171" spans="1:16" x14ac:dyDescent="0.25">
      <c r="A171" s="22" t="s">
        <v>33</v>
      </c>
      <c r="B171" s="27" t="s">
        <v>224</v>
      </c>
      <c r="C171" s="28">
        <v>260000</v>
      </c>
      <c r="D171" s="67">
        <f>VLOOKUP(B171,'15.11'!B163:P424,15,0)</f>
        <v>0</v>
      </c>
      <c r="E171" s="30"/>
      <c r="F171" s="30"/>
      <c r="G171" s="30">
        <v>5</v>
      </c>
      <c r="H171" s="30"/>
      <c r="I171" s="29"/>
      <c r="J171" s="29"/>
      <c r="K171" s="29"/>
      <c r="L171" s="66">
        <f t="shared" si="12"/>
        <v>3</v>
      </c>
      <c r="M171" s="30">
        <v>2</v>
      </c>
      <c r="N171" s="66">
        <f t="shared" si="11"/>
        <v>0</v>
      </c>
      <c r="O171" s="29"/>
      <c r="P171" s="66">
        <v>3</v>
      </c>
    </row>
    <row r="172" spans="1:16" x14ac:dyDescent="0.25">
      <c r="A172" s="22" t="s">
        <v>35</v>
      </c>
      <c r="B172" s="27" t="s">
        <v>225</v>
      </c>
      <c r="C172" s="28">
        <v>350000</v>
      </c>
      <c r="D172" s="67">
        <f>VLOOKUP(B172,'15.11'!B164:P425,15,0)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2"/>
        <v>0</v>
      </c>
      <c r="M172" s="30"/>
      <c r="N172" s="66">
        <f t="shared" si="11"/>
        <v>0</v>
      </c>
      <c r="O172" s="29"/>
      <c r="P172" s="66"/>
    </row>
    <row r="173" spans="1:16" x14ac:dyDescent="0.25">
      <c r="A173" s="22" t="s">
        <v>37</v>
      </c>
      <c r="B173" s="27" t="s">
        <v>226</v>
      </c>
      <c r="C173" s="28">
        <v>480000</v>
      </c>
      <c r="D173" s="67">
        <f>VLOOKUP(B173,'15.11'!B165:P426,15,0)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2"/>
        <v>0</v>
      </c>
      <c r="M173" s="30"/>
      <c r="N173" s="66">
        <f t="shared" si="11"/>
        <v>0</v>
      </c>
      <c r="O173" s="29"/>
      <c r="P173" s="66"/>
    </row>
    <row r="174" spans="1:16" hidden="1" x14ac:dyDescent="0.25">
      <c r="A174" s="22" t="s">
        <v>39</v>
      </c>
      <c r="B174" s="27" t="s">
        <v>227</v>
      </c>
      <c r="C174" s="28">
        <v>390000</v>
      </c>
      <c r="D174" s="67">
        <f>VLOOKUP(B174,'15.11'!B166:P427,15,0)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2"/>
        <v>0</v>
      </c>
      <c r="M174" s="30"/>
      <c r="N174" s="66">
        <f t="shared" si="11"/>
        <v>0</v>
      </c>
      <c r="O174" s="29"/>
      <c r="P174" s="66"/>
    </row>
    <row r="175" spans="1:16" hidden="1" x14ac:dyDescent="0.25">
      <c r="A175" s="22" t="s">
        <v>41</v>
      </c>
      <c r="B175" s="27" t="s">
        <v>228</v>
      </c>
      <c r="C175" s="28">
        <v>300000</v>
      </c>
      <c r="D175" s="67">
        <f>VLOOKUP(B175,'15.11'!B167:P428,15,0)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2"/>
        <v>0</v>
      </c>
      <c r="M175" s="30"/>
      <c r="N175" s="66">
        <f t="shared" si="11"/>
        <v>0</v>
      </c>
      <c r="O175" s="29"/>
      <c r="P175" s="66"/>
    </row>
    <row r="176" spans="1:16" x14ac:dyDescent="0.25">
      <c r="A176" s="22" t="s">
        <v>43</v>
      </c>
      <c r="B176" s="31" t="s">
        <v>229</v>
      </c>
      <c r="C176" s="28">
        <v>120000</v>
      </c>
      <c r="D176" s="67">
        <f>VLOOKUP(B176,'15.11'!B168:P429,15,0)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2"/>
        <v>0</v>
      </c>
      <c r="M176" s="30"/>
      <c r="N176" s="66">
        <f t="shared" si="11"/>
        <v>0</v>
      </c>
      <c r="O176" s="29"/>
      <c r="P176" s="66"/>
    </row>
    <row r="177" spans="1:16" x14ac:dyDescent="0.25">
      <c r="A177" s="22" t="s">
        <v>45</v>
      </c>
      <c r="B177" s="31" t="s">
        <v>230</v>
      </c>
      <c r="C177" s="28">
        <v>300000</v>
      </c>
      <c r="D177" s="67">
        <f>VLOOKUP(B177,'15.11'!B169:P430,15,0)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2"/>
        <v>0</v>
      </c>
      <c r="M177" s="30"/>
      <c r="N177" s="66">
        <f t="shared" si="11"/>
        <v>0</v>
      </c>
      <c r="O177" s="29"/>
      <c r="P177" s="66"/>
    </row>
    <row r="178" spans="1:16" x14ac:dyDescent="0.25">
      <c r="A178" s="22" t="s">
        <v>47</v>
      </c>
      <c r="B178" s="31" t="s">
        <v>231</v>
      </c>
      <c r="C178" s="28">
        <v>220000</v>
      </c>
      <c r="D178" s="67">
        <f>VLOOKUP(B178,'15.11'!B170:P431,15,0)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2"/>
        <v>0</v>
      </c>
      <c r="M178" s="30"/>
      <c r="N178" s="66">
        <f t="shared" si="11"/>
        <v>0</v>
      </c>
      <c r="O178" s="29"/>
      <c r="P178" s="66"/>
    </row>
    <row r="179" spans="1:16" x14ac:dyDescent="0.25">
      <c r="A179" s="22" t="s">
        <v>49</v>
      </c>
      <c r="B179" s="27" t="s">
        <v>232</v>
      </c>
      <c r="C179" s="28">
        <v>390000</v>
      </c>
      <c r="D179" s="67">
        <f>VLOOKUP(B179,'15.11'!B171:P432,15,0)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2"/>
        <v>0</v>
      </c>
      <c r="M179" s="30"/>
      <c r="N179" s="66">
        <f t="shared" si="11"/>
        <v>0</v>
      </c>
      <c r="O179" s="29"/>
      <c r="P179" s="66"/>
    </row>
    <row r="180" spans="1:16" x14ac:dyDescent="0.25">
      <c r="A180" s="22" t="s">
        <v>51</v>
      </c>
      <c r="B180" s="27" t="s">
        <v>233</v>
      </c>
      <c r="C180" s="28">
        <v>300000</v>
      </c>
      <c r="D180" s="67">
        <f>VLOOKUP(B180,'15.11'!B172:P433,15,0)</f>
        <v>0</v>
      </c>
      <c r="E180" s="30"/>
      <c r="F180" s="30"/>
      <c r="G180" s="30"/>
      <c r="H180" s="30"/>
      <c r="I180" s="29"/>
      <c r="J180" s="29"/>
      <c r="K180" s="29"/>
      <c r="L180" s="66">
        <f t="shared" si="12"/>
        <v>0</v>
      </c>
      <c r="M180" s="30"/>
      <c r="N180" s="66">
        <f t="shared" si="11"/>
        <v>0</v>
      </c>
      <c r="O180" s="29"/>
      <c r="P180" s="66"/>
    </row>
    <row r="181" spans="1:16" x14ac:dyDescent="0.25">
      <c r="A181" s="22" t="s">
        <v>53</v>
      </c>
      <c r="B181" s="27" t="s">
        <v>234</v>
      </c>
      <c r="C181" s="28">
        <v>390000</v>
      </c>
      <c r="D181" s="67">
        <f>VLOOKUP(B181,'15.11'!B173:P434,15,0)</f>
        <v>2</v>
      </c>
      <c r="E181" s="30"/>
      <c r="F181" s="30"/>
      <c r="G181" s="30"/>
      <c r="H181" s="30"/>
      <c r="I181" s="29"/>
      <c r="J181" s="29"/>
      <c r="K181" s="29"/>
      <c r="L181" s="66">
        <f t="shared" si="12"/>
        <v>2</v>
      </c>
      <c r="M181" s="30"/>
      <c r="N181" s="66">
        <f t="shared" si="11"/>
        <v>0</v>
      </c>
      <c r="O181" s="29"/>
      <c r="P181" s="66">
        <v>2</v>
      </c>
    </row>
    <row r="182" spans="1:16" x14ac:dyDescent="0.25">
      <c r="A182" s="22" t="s">
        <v>55</v>
      </c>
      <c r="B182" s="27" t="s">
        <v>235</v>
      </c>
      <c r="C182" s="28">
        <v>300000</v>
      </c>
      <c r="D182" s="67">
        <f>VLOOKUP(B182,'15.11'!B174:P435,15,0)</f>
        <v>0</v>
      </c>
      <c r="E182" s="30"/>
      <c r="F182" s="30"/>
      <c r="G182" s="30"/>
      <c r="H182" s="30"/>
      <c r="I182" s="29"/>
      <c r="J182" s="29"/>
      <c r="K182" s="29"/>
      <c r="L182" s="66">
        <f t="shared" si="12"/>
        <v>0</v>
      </c>
      <c r="M182" s="30"/>
      <c r="N182" s="66">
        <f t="shared" si="11"/>
        <v>0</v>
      </c>
      <c r="O182" s="29"/>
      <c r="P182" s="66"/>
    </row>
    <row r="183" spans="1:16" hidden="1" x14ac:dyDescent="0.25">
      <c r="A183" s="22" t="s">
        <v>57</v>
      </c>
      <c r="B183" s="27" t="s">
        <v>236</v>
      </c>
      <c r="C183" s="28">
        <v>390000</v>
      </c>
      <c r="D183" s="67">
        <f>VLOOKUP(B183,'15.11'!B175:P436,15,0)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2"/>
        <v>0</v>
      </c>
      <c r="M183" s="30"/>
      <c r="N183" s="66">
        <f t="shared" si="11"/>
        <v>0</v>
      </c>
      <c r="O183" s="29"/>
      <c r="P183" s="66"/>
    </row>
    <row r="184" spans="1:16" hidden="1" x14ac:dyDescent="0.25">
      <c r="A184" s="22" t="s">
        <v>59</v>
      </c>
      <c r="B184" s="27" t="s">
        <v>237</v>
      </c>
      <c r="C184" s="28">
        <v>390000</v>
      </c>
      <c r="D184" s="67">
        <f>VLOOKUP(B184,'15.11'!B176:P437,15,0)</f>
        <v>0</v>
      </c>
      <c r="E184" s="30"/>
      <c r="F184" s="30"/>
      <c r="G184" s="30"/>
      <c r="H184" s="30"/>
      <c r="I184" s="29"/>
      <c r="J184" s="29"/>
      <c r="K184" s="29"/>
      <c r="L184" s="66">
        <f t="shared" si="12"/>
        <v>0</v>
      </c>
      <c r="M184" s="30"/>
      <c r="N184" s="66">
        <f t="shared" si="11"/>
        <v>0</v>
      </c>
      <c r="O184" s="29"/>
      <c r="P184" s="66"/>
    </row>
    <row r="185" spans="1:16" x14ac:dyDescent="0.25">
      <c r="A185" s="22" t="s">
        <v>61</v>
      </c>
      <c r="B185" s="27" t="s">
        <v>238</v>
      </c>
      <c r="C185" s="28">
        <v>390000</v>
      </c>
      <c r="D185" s="67">
        <f>VLOOKUP(B185,'15.11'!B177:P438,15,0)</f>
        <v>1</v>
      </c>
      <c r="E185" s="30"/>
      <c r="F185" s="30"/>
      <c r="G185" s="30"/>
      <c r="H185" s="30"/>
      <c r="I185" s="29"/>
      <c r="J185" s="29"/>
      <c r="K185" s="29"/>
      <c r="L185" s="66">
        <f t="shared" si="12"/>
        <v>1</v>
      </c>
      <c r="M185" s="30"/>
      <c r="N185" s="66">
        <f t="shared" si="11"/>
        <v>-1</v>
      </c>
      <c r="O185" s="29"/>
      <c r="P185" s="66"/>
    </row>
    <row r="186" spans="1:16" x14ac:dyDescent="0.25">
      <c r="A186" s="22" t="s">
        <v>63</v>
      </c>
      <c r="B186" s="27" t="s">
        <v>239</v>
      </c>
      <c r="C186" s="28">
        <v>300000</v>
      </c>
      <c r="D186" s="67">
        <f>VLOOKUP(B186,'15.11'!B178:P439,15,0)</f>
        <v>0</v>
      </c>
      <c r="E186" s="30"/>
      <c r="F186" s="30"/>
      <c r="G186" s="30"/>
      <c r="H186" s="30"/>
      <c r="I186" s="29"/>
      <c r="J186" s="29"/>
      <c r="K186" s="29"/>
      <c r="L186" s="66">
        <f t="shared" si="12"/>
        <v>0</v>
      </c>
      <c r="M186" s="30"/>
      <c r="N186" s="66">
        <f t="shared" si="11"/>
        <v>0</v>
      </c>
      <c r="O186" s="29"/>
      <c r="P186" s="66"/>
    </row>
    <row r="187" spans="1:16" x14ac:dyDescent="0.25">
      <c r="A187" s="22" t="s">
        <v>65</v>
      </c>
      <c r="B187" s="27" t="s">
        <v>240</v>
      </c>
      <c r="C187" s="28">
        <v>390000</v>
      </c>
      <c r="D187" s="67">
        <f>VLOOKUP(B187,'15.11'!B179:P440,15,0)</f>
        <v>1</v>
      </c>
      <c r="E187" s="30"/>
      <c r="F187" s="30"/>
      <c r="G187" s="30"/>
      <c r="H187" s="30"/>
      <c r="I187" s="29"/>
      <c r="J187" s="29"/>
      <c r="K187" s="29"/>
      <c r="L187" s="66">
        <f t="shared" si="12"/>
        <v>1</v>
      </c>
      <c r="M187" s="30"/>
      <c r="N187" s="66">
        <f t="shared" si="11"/>
        <v>0</v>
      </c>
      <c r="O187" s="29"/>
      <c r="P187" s="66">
        <v>1</v>
      </c>
    </row>
    <row r="188" spans="1:16" x14ac:dyDescent="0.25">
      <c r="A188" s="22" t="s">
        <v>67</v>
      </c>
      <c r="B188" s="27" t="s">
        <v>241</v>
      </c>
      <c r="C188" s="28">
        <v>300000</v>
      </c>
      <c r="D188" s="67">
        <f>VLOOKUP(B188,'15.11'!B180:P441,15,0)</f>
        <v>0</v>
      </c>
      <c r="E188" s="30"/>
      <c r="F188" s="30"/>
      <c r="G188" s="30"/>
      <c r="H188" s="30"/>
      <c r="I188" s="29"/>
      <c r="J188" s="29"/>
      <c r="K188" s="29"/>
      <c r="L188" s="66">
        <f t="shared" si="12"/>
        <v>0</v>
      </c>
      <c r="M188" s="30"/>
      <c r="N188" s="66">
        <f t="shared" si="11"/>
        <v>0</v>
      </c>
      <c r="O188" s="29"/>
      <c r="P188" s="66"/>
    </row>
    <row r="189" spans="1:16" hidden="1" x14ac:dyDescent="0.25">
      <c r="A189" s="22" t="s">
        <v>69</v>
      </c>
      <c r="B189" s="33" t="s">
        <v>242</v>
      </c>
      <c r="C189" s="34">
        <v>360000</v>
      </c>
      <c r="D189" s="67">
        <f>VLOOKUP(B189,'15.11'!B181:P442,15,0)</f>
        <v>0</v>
      </c>
      <c r="E189" s="30"/>
      <c r="F189" s="38"/>
      <c r="G189" s="38"/>
      <c r="H189" s="38"/>
      <c r="I189" s="37"/>
      <c r="J189" s="37"/>
      <c r="K189" s="37"/>
      <c r="L189" s="66">
        <f t="shared" si="12"/>
        <v>0</v>
      </c>
      <c r="M189" s="38"/>
      <c r="N189" s="66">
        <f t="shared" si="11"/>
        <v>0</v>
      </c>
      <c r="O189" s="29"/>
      <c r="P189" s="66"/>
    </row>
    <row r="190" spans="1:16" x14ac:dyDescent="0.25">
      <c r="A190" s="22" t="s">
        <v>71</v>
      </c>
      <c r="B190" s="33" t="s">
        <v>243</v>
      </c>
      <c r="C190" s="34"/>
      <c r="D190" s="67">
        <f>VLOOKUP(B190,'15.11'!B182:P443,15,0)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2"/>
        <v>0</v>
      </c>
      <c r="M190" s="38"/>
      <c r="N190" s="66">
        <f t="shared" si="11"/>
        <v>0</v>
      </c>
      <c r="O190" s="29"/>
      <c r="P190" s="66"/>
    </row>
    <row r="191" spans="1:16" x14ac:dyDescent="0.25">
      <c r="A191" s="22" t="s">
        <v>73</v>
      </c>
      <c r="B191" s="33" t="s">
        <v>244</v>
      </c>
      <c r="C191" s="34"/>
      <c r="D191" s="67">
        <f>VLOOKUP(B191,'15.11'!B183:P444,15,0)</f>
        <v>0</v>
      </c>
      <c r="E191" s="30"/>
      <c r="F191" s="38"/>
      <c r="G191" s="38"/>
      <c r="H191" s="38"/>
      <c r="I191" s="37"/>
      <c r="J191" s="37"/>
      <c r="K191" s="37"/>
      <c r="L191" s="66">
        <f t="shared" si="12"/>
        <v>0</v>
      </c>
      <c r="M191" s="38"/>
      <c r="N191" s="66">
        <f t="shared" si="11"/>
        <v>0</v>
      </c>
      <c r="O191" s="29"/>
      <c r="P191" s="66"/>
    </row>
    <row r="192" spans="1:16" x14ac:dyDescent="0.25">
      <c r="A192" s="22" t="s">
        <v>75</v>
      </c>
      <c r="B192" s="33" t="s">
        <v>245</v>
      </c>
      <c r="C192" s="34"/>
      <c r="D192" s="67">
        <f>VLOOKUP(B192,'15.11'!B184:P445,15,0)</f>
        <v>0</v>
      </c>
      <c r="E192" s="30"/>
      <c r="F192" s="38"/>
      <c r="G192" s="38"/>
      <c r="H192" s="38"/>
      <c r="I192" s="37"/>
      <c r="J192" s="37"/>
      <c r="K192" s="37"/>
      <c r="L192" s="66">
        <f t="shared" si="12"/>
        <v>0</v>
      </c>
      <c r="M192" s="38"/>
      <c r="N192" s="66">
        <f t="shared" si="11"/>
        <v>0</v>
      </c>
      <c r="O192" s="29"/>
      <c r="P192" s="66"/>
    </row>
    <row r="193" spans="1:16" x14ac:dyDescent="0.25">
      <c r="A193" s="22" t="s">
        <v>77</v>
      </c>
      <c r="B193" s="33" t="s">
        <v>246</v>
      </c>
      <c r="C193" s="34"/>
      <c r="D193" s="67">
        <f>VLOOKUP(B193,'15.11'!B185:P446,15,0)</f>
        <v>0</v>
      </c>
      <c r="E193" s="30"/>
      <c r="F193" s="38"/>
      <c r="G193" s="38"/>
      <c r="H193" s="38"/>
      <c r="I193" s="37"/>
      <c r="J193" s="37"/>
      <c r="K193" s="37"/>
      <c r="L193" s="66">
        <f t="shared" si="12"/>
        <v>0</v>
      </c>
      <c r="M193" s="38"/>
      <c r="N193" s="66">
        <f t="shared" si="11"/>
        <v>0</v>
      </c>
      <c r="O193" s="29"/>
      <c r="P193" s="66"/>
    </row>
    <row r="194" spans="1:16" x14ac:dyDescent="0.25">
      <c r="A194" s="22" t="s">
        <v>79</v>
      </c>
      <c r="B194" s="33" t="s">
        <v>330</v>
      </c>
      <c r="C194" s="34"/>
      <c r="D194" s="67">
        <f>VLOOKUP(B194,'15.11'!B186:P447,15,0)</f>
        <v>0</v>
      </c>
      <c r="E194" s="30"/>
      <c r="F194" s="38"/>
      <c r="G194" s="38"/>
      <c r="H194" s="38"/>
      <c r="I194" s="37"/>
      <c r="J194" s="37"/>
      <c r="K194" s="37"/>
      <c r="L194" s="66"/>
      <c r="M194" s="38"/>
      <c r="N194" s="66"/>
      <c r="O194" s="29"/>
      <c r="P194" s="66"/>
    </row>
    <row r="195" spans="1:16" x14ac:dyDescent="0.25">
      <c r="A195" s="22" t="s">
        <v>81</v>
      </c>
      <c r="B195" s="33" t="s">
        <v>329</v>
      </c>
      <c r="C195" s="34"/>
      <c r="D195" s="67">
        <f>VLOOKUP(B195,'15.11'!B187:P448,15,0)</f>
        <v>0</v>
      </c>
      <c r="E195" s="30"/>
      <c r="F195" s="38"/>
      <c r="G195" s="38"/>
      <c r="H195" s="38"/>
      <c r="I195" s="37"/>
      <c r="J195" s="37"/>
      <c r="K195" s="37"/>
      <c r="L195" s="66">
        <f>D195+G195+H195-I195-J195-K195-M195</f>
        <v>0</v>
      </c>
      <c r="M195" s="38"/>
      <c r="N195" s="66">
        <f>P195-L195</f>
        <v>0</v>
      </c>
      <c r="O195" s="29"/>
      <c r="P195" s="66"/>
    </row>
    <row r="196" spans="1:16" x14ac:dyDescent="0.25">
      <c r="A196" s="36" t="s">
        <v>83</v>
      </c>
      <c r="B196" s="100" t="s">
        <v>374</v>
      </c>
      <c r="C196" s="96"/>
      <c r="D196" s="67">
        <v>0</v>
      </c>
      <c r="E196" s="77"/>
      <c r="F196" s="77"/>
      <c r="G196" s="77">
        <v>1</v>
      </c>
      <c r="H196" s="77"/>
      <c r="I196" s="78"/>
      <c r="J196" s="78"/>
      <c r="K196" s="78"/>
      <c r="L196" s="101">
        <f>D196+G196+H196-I196-J196-K196-M196</f>
        <v>1</v>
      </c>
      <c r="M196" s="77"/>
      <c r="N196" s="101">
        <f>P196-L196</f>
        <v>0</v>
      </c>
      <c r="O196" s="78"/>
      <c r="P196" s="101">
        <v>1</v>
      </c>
    </row>
    <row r="197" spans="1:16" x14ac:dyDescent="0.25">
      <c r="A197" s="36" t="s">
        <v>85</v>
      </c>
      <c r="B197" s="100" t="s">
        <v>375</v>
      </c>
      <c r="C197" s="96"/>
      <c r="D197" s="67">
        <v>0</v>
      </c>
      <c r="E197" s="77"/>
      <c r="F197" s="77"/>
      <c r="G197" s="77">
        <v>1</v>
      </c>
      <c r="H197" s="77"/>
      <c r="I197" s="78"/>
      <c r="J197" s="78"/>
      <c r="K197" s="78"/>
      <c r="L197" s="101">
        <f>D197+G197+H197-I197-J197-K197-M197</f>
        <v>1</v>
      </c>
      <c r="M197" s="77"/>
      <c r="N197" s="101">
        <f>P197-L197</f>
        <v>0</v>
      </c>
      <c r="O197" s="78"/>
      <c r="P197" s="101">
        <v>1</v>
      </c>
    </row>
    <row r="198" spans="1:16" x14ac:dyDescent="0.25">
      <c r="A198" s="17"/>
      <c r="B198" s="48" t="s">
        <v>247</v>
      </c>
      <c r="C198" s="19"/>
      <c r="D198" s="67">
        <f>VLOOKUP(B198,'15.11'!B188:P449,15,0)</f>
        <v>0</v>
      </c>
      <c r="E198" s="20"/>
      <c r="F198" s="20"/>
      <c r="G198" s="20"/>
      <c r="H198" s="20"/>
      <c r="I198" s="20"/>
      <c r="J198" s="20"/>
      <c r="K198" s="20"/>
      <c r="L198" s="67"/>
      <c r="M198" s="21"/>
      <c r="N198" s="67"/>
      <c r="O198" s="20"/>
      <c r="P198" s="67"/>
    </row>
    <row r="199" spans="1:16" x14ac:dyDescent="0.25">
      <c r="A199" s="22" t="s">
        <v>17</v>
      </c>
      <c r="B199" s="23" t="s">
        <v>248</v>
      </c>
      <c r="C199" s="24">
        <v>42000</v>
      </c>
      <c r="D199" s="67">
        <f>VLOOKUP(B199,'15.11'!B189:P450,15,0)</f>
        <v>0</v>
      </c>
      <c r="E199" s="38"/>
      <c r="F199" s="38"/>
      <c r="G199" s="26"/>
      <c r="H199" s="26"/>
      <c r="I199" s="25"/>
      <c r="J199" s="25"/>
      <c r="K199" s="25"/>
      <c r="L199" s="68">
        <f>D199+G199+H199-I199-J199-K199-M199</f>
        <v>0</v>
      </c>
      <c r="M199" s="26"/>
      <c r="N199" s="68">
        <f t="shared" si="11"/>
        <v>0</v>
      </c>
      <c r="O199" s="37"/>
      <c r="P199" s="68"/>
    </row>
    <row r="200" spans="1:16" x14ac:dyDescent="0.25">
      <c r="A200" s="22" t="s">
        <v>19</v>
      </c>
      <c r="B200" s="27" t="s">
        <v>249</v>
      </c>
      <c r="C200" s="28">
        <v>36000</v>
      </c>
      <c r="D200" s="67">
        <f>VLOOKUP(B200,'15.11'!B190:P451,15,0)</f>
        <v>0</v>
      </c>
      <c r="E200" s="38"/>
      <c r="F200" s="38"/>
      <c r="G200" s="26"/>
      <c r="H200" s="26"/>
      <c r="I200" s="25"/>
      <c r="J200" s="25"/>
      <c r="K200" s="25"/>
      <c r="L200" s="68">
        <f t="shared" ref="L200:L211" si="13">D200+G200+H200-I200-J200-K200-M200</f>
        <v>0</v>
      </c>
      <c r="M200" s="26"/>
      <c r="N200" s="68">
        <f t="shared" si="11"/>
        <v>0</v>
      </c>
      <c r="O200" s="37"/>
      <c r="P200" s="68"/>
    </row>
    <row r="201" spans="1:16" x14ac:dyDescent="0.25">
      <c r="A201" s="22" t="s">
        <v>21</v>
      </c>
      <c r="B201" s="27" t="s">
        <v>250</v>
      </c>
      <c r="C201" s="28">
        <v>43000</v>
      </c>
      <c r="D201" s="67">
        <f>VLOOKUP(B201,'15.11'!B191:P452,15,0)</f>
        <v>0</v>
      </c>
      <c r="E201" s="38"/>
      <c r="F201" s="38"/>
      <c r="G201" s="26">
        <v>9</v>
      </c>
      <c r="H201" s="26"/>
      <c r="I201" s="25"/>
      <c r="J201" s="25"/>
      <c r="K201" s="25"/>
      <c r="L201" s="68">
        <f t="shared" si="13"/>
        <v>7</v>
      </c>
      <c r="M201" s="26">
        <v>2</v>
      </c>
      <c r="N201" s="68">
        <f t="shared" si="11"/>
        <v>0</v>
      </c>
      <c r="O201" s="37"/>
      <c r="P201" s="68">
        <v>7</v>
      </c>
    </row>
    <row r="202" spans="1:16" x14ac:dyDescent="0.25">
      <c r="A202" s="22" t="s">
        <v>23</v>
      </c>
      <c r="B202" s="27" t="s">
        <v>251</v>
      </c>
      <c r="C202" s="28">
        <v>12000</v>
      </c>
      <c r="D202" s="67">
        <f>VLOOKUP(B202,'15.11'!B192:P453,15,0)</f>
        <v>0</v>
      </c>
      <c r="E202" s="38"/>
      <c r="F202" s="38"/>
      <c r="G202" s="26"/>
      <c r="H202" s="26"/>
      <c r="I202" s="25"/>
      <c r="J202" s="25"/>
      <c r="K202" s="25"/>
      <c r="L202" s="68">
        <f t="shared" si="13"/>
        <v>0</v>
      </c>
      <c r="M202" s="26"/>
      <c r="N202" s="68">
        <f t="shared" si="11"/>
        <v>0</v>
      </c>
      <c r="O202" s="37"/>
      <c r="P202" s="68"/>
    </row>
    <row r="203" spans="1:16" x14ac:dyDescent="0.25">
      <c r="A203" s="22" t="s">
        <v>27</v>
      </c>
      <c r="B203" s="27" t="s">
        <v>252</v>
      </c>
      <c r="C203" s="28">
        <v>44000</v>
      </c>
      <c r="D203" s="67">
        <f>VLOOKUP(B203,'15.11'!B193:P454,15,0)</f>
        <v>1</v>
      </c>
      <c r="E203" s="38"/>
      <c r="F203" s="38"/>
      <c r="G203" s="26">
        <v>9</v>
      </c>
      <c r="H203" s="26"/>
      <c r="I203" s="25"/>
      <c r="J203" s="25"/>
      <c r="K203" s="25"/>
      <c r="L203" s="68">
        <f t="shared" si="13"/>
        <v>9</v>
      </c>
      <c r="M203" s="26">
        <v>1</v>
      </c>
      <c r="N203" s="68">
        <f t="shared" si="11"/>
        <v>0</v>
      </c>
      <c r="O203" s="37"/>
      <c r="P203" s="68">
        <v>9</v>
      </c>
    </row>
    <row r="204" spans="1:16" x14ac:dyDescent="0.25">
      <c r="A204" s="22" t="s">
        <v>29</v>
      </c>
      <c r="B204" s="27" t="s">
        <v>253</v>
      </c>
      <c r="C204" s="28">
        <v>42000</v>
      </c>
      <c r="D204" s="67">
        <f>VLOOKUP(B204,'15.11'!B194:P455,15,0)</f>
        <v>0</v>
      </c>
      <c r="E204" s="38"/>
      <c r="F204" s="38"/>
      <c r="G204" s="26"/>
      <c r="H204" s="26"/>
      <c r="I204" s="25"/>
      <c r="J204" s="25"/>
      <c r="K204" s="25"/>
      <c r="L204" s="68">
        <f t="shared" si="13"/>
        <v>0</v>
      </c>
      <c r="M204" s="26"/>
      <c r="N204" s="68">
        <f t="shared" si="11"/>
        <v>0</v>
      </c>
      <c r="O204" s="37"/>
      <c r="P204" s="68"/>
    </row>
    <row r="205" spans="1:16" x14ac:dyDescent="0.25">
      <c r="A205" s="22" t="s">
        <v>31</v>
      </c>
      <c r="B205" s="27" t="s">
        <v>254</v>
      </c>
      <c r="C205" s="28">
        <v>12000</v>
      </c>
      <c r="D205" s="67">
        <f>VLOOKUP(B205,'15.11'!B195:P456,15,0)</f>
        <v>0</v>
      </c>
      <c r="E205" s="38"/>
      <c r="F205" s="38"/>
      <c r="G205" s="25"/>
      <c r="H205" s="26"/>
      <c r="I205" s="25"/>
      <c r="J205" s="25"/>
      <c r="K205" s="25"/>
      <c r="L205" s="68">
        <f t="shared" si="13"/>
        <v>0</v>
      </c>
      <c r="M205" s="26"/>
      <c r="N205" s="68">
        <f t="shared" si="11"/>
        <v>0</v>
      </c>
      <c r="O205" s="37"/>
      <c r="P205" s="68"/>
    </row>
    <row r="206" spans="1:16" x14ac:dyDescent="0.25">
      <c r="A206" s="22" t="s">
        <v>33</v>
      </c>
      <c r="B206" s="27" t="s">
        <v>255</v>
      </c>
      <c r="C206" s="28">
        <v>43000</v>
      </c>
      <c r="D206" s="67">
        <f>VLOOKUP(B206,'15.11'!B196:P457,15,0)</f>
        <v>2</v>
      </c>
      <c r="E206" s="38"/>
      <c r="F206" s="38"/>
      <c r="G206" s="26">
        <v>9</v>
      </c>
      <c r="H206" s="26"/>
      <c r="I206" s="25"/>
      <c r="J206" s="25"/>
      <c r="K206" s="25"/>
      <c r="L206" s="68">
        <f t="shared" si="13"/>
        <v>11</v>
      </c>
      <c r="M206" s="26"/>
      <c r="N206" s="68">
        <f t="shared" si="11"/>
        <v>0</v>
      </c>
      <c r="O206" s="37"/>
      <c r="P206" s="68">
        <v>11</v>
      </c>
    </row>
    <row r="207" spans="1:16" x14ac:dyDescent="0.25">
      <c r="A207" s="22" t="s">
        <v>35</v>
      </c>
      <c r="B207" s="27" t="s">
        <v>256</v>
      </c>
      <c r="C207" s="28">
        <v>12000</v>
      </c>
      <c r="D207" s="67">
        <f>VLOOKUP(B207,'15.11'!B197:P458,15,0)</f>
        <v>0</v>
      </c>
      <c r="E207" s="38"/>
      <c r="F207" s="38"/>
      <c r="G207" s="26"/>
      <c r="H207" s="26"/>
      <c r="I207" s="25"/>
      <c r="J207" s="25"/>
      <c r="K207" s="25"/>
      <c r="L207" s="68">
        <f t="shared" si="13"/>
        <v>0</v>
      </c>
      <c r="M207" s="26"/>
      <c r="N207" s="68">
        <f t="shared" si="11"/>
        <v>0</v>
      </c>
      <c r="O207" s="37"/>
      <c r="P207" s="68"/>
    </row>
    <row r="208" spans="1:16" x14ac:dyDescent="0.25">
      <c r="A208" s="22" t="s">
        <v>37</v>
      </c>
      <c r="B208" s="27" t="s">
        <v>257</v>
      </c>
      <c r="C208" s="28">
        <v>43000</v>
      </c>
      <c r="D208" s="67">
        <f>VLOOKUP(B208,'15.11'!B198:P459,15,0)</f>
        <v>4</v>
      </c>
      <c r="E208" s="38"/>
      <c r="F208" s="38"/>
      <c r="G208" s="26"/>
      <c r="H208" s="26"/>
      <c r="I208" s="25"/>
      <c r="J208" s="25"/>
      <c r="K208" s="25"/>
      <c r="L208" s="68">
        <f t="shared" si="13"/>
        <v>1</v>
      </c>
      <c r="M208" s="26">
        <v>3</v>
      </c>
      <c r="N208" s="68">
        <f t="shared" si="11"/>
        <v>0</v>
      </c>
      <c r="O208" s="37"/>
      <c r="P208" s="68">
        <v>1</v>
      </c>
    </row>
    <row r="209" spans="1:16" x14ac:dyDescent="0.25">
      <c r="A209" s="22" t="s">
        <v>39</v>
      </c>
      <c r="B209" s="27" t="s">
        <v>258</v>
      </c>
      <c r="C209" s="28">
        <v>45000</v>
      </c>
      <c r="D209" s="67">
        <f>VLOOKUP(B209,'15.11'!B199:P460,15,0)</f>
        <v>3</v>
      </c>
      <c r="E209" s="38"/>
      <c r="F209" s="38"/>
      <c r="G209" s="25">
        <v>6</v>
      </c>
      <c r="H209" s="26"/>
      <c r="I209" s="25"/>
      <c r="J209" s="25"/>
      <c r="K209" s="25"/>
      <c r="L209" s="68">
        <f t="shared" si="13"/>
        <v>9</v>
      </c>
      <c r="M209" s="26"/>
      <c r="N209" s="68">
        <f t="shared" si="11"/>
        <v>-1</v>
      </c>
      <c r="O209" s="37"/>
      <c r="P209" s="68">
        <v>8</v>
      </c>
    </row>
    <row r="210" spans="1:16" x14ac:dyDescent="0.25">
      <c r="A210" s="22" t="s">
        <v>41</v>
      </c>
      <c r="B210" s="33" t="s">
        <v>259</v>
      </c>
      <c r="C210" s="34">
        <v>45000</v>
      </c>
      <c r="D210" s="67">
        <f>VLOOKUP(B210,'15.11'!B200:P461,15,0)</f>
        <v>0</v>
      </c>
      <c r="E210" s="38"/>
      <c r="F210" s="38"/>
      <c r="G210" s="26"/>
      <c r="H210" s="26"/>
      <c r="I210" s="25"/>
      <c r="J210" s="25"/>
      <c r="K210" s="25"/>
      <c r="L210" s="68">
        <f t="shared" si="13"/>
        <v>0</v>
      </c>
      <c r="M210" s="26"/>
      <c r="N210" s="68">
        <f t="shared" si="11"/>
        <v>0</v>
      </c>
      <c r="O210" s="37"/>
      <c r="P210" s="68"/>
    </row>
    <row r="211" spans="1:16" x14ac:dyDescent="0.25">
      <c r="A211" s="35" t="s">
        <v>43</v>
      </c>
      <c r="B211" s="27" t="s">
        <v>260</v>
      </c>
      <c r="C211" s="28">
        <v>45000</v>
      </c>
      <c r="D211" s="67">
        <f>VLOOKUP(B211,'15.11'!B201:P462,15,0)</f>
        <v>0</v>
      </c>
      <c r="E211" s="30"/>
      <c r="F211" s="30"/>
      <c r="G211" s="30"/>
      <c r="H211" s="30"/>
      <c r="I211" s="29"/>
      <c r="J211" s="29"/>
      <c r="K211" s="29"/>
      <c r="L211" s="66">
        <f t="shared" si="13"/>
        <v>0</v>
      </c>
      <c r="M211" s="30"/>
      <c r="N211" s="66">
        <f t="shared" si="11"/>
        <v>0</v>
      </c>
      <c r="O211" s="29"/>
      <c r="P211" s="66"/>
    </row>
    <row r="212" spans="1:16" x14ac:dyDescent="0.25">
      <c r="A212" s="49"/>
      <c r="B212" s="50" t="s">
        <v>261</v>
      </c>
      <c r="C212" s="51"/>
      <c r="D212" s="67">
        <f>VLOOKUP(B212,'15.11'!B202:P463,15,0)</f>
        <v>0</v>
      </c>
      <c r="E212" s="52"/>
      <c r="F212" s="52"/>
      <c r="G212" s="52"/>
      <c r="H212" s="53"/>
      <c r="I212" s="52"/>
      <c r="J212" s="52"/>
      <c r="K212" s="52"/>
      <c r="L212" s="67"/>
      <c r="M212" s="21"/>
      <c r="N212" s="67"/>
      <c r="O212" s="20"/>
      <c r="P212" s="67"/>
    </row>
    <row r="213" spans="1:16" x14ac:dyDescent="0.25">
      <c r="A213" s="35" t="s">
        <v>17</v>
      </c>
      <c r="B213" s="27" t="s">
        <v>262</v>
      </c>
      <c r="C213" s="28">
        <v>20000</v>
      </c>
      <c r="D213" s="67">
        <f>VLOOKUP(B213,'15.11'!B203:P464,15,0)</f>
        <v>0</v>
      </c>
      <c r="E213" s="25"/>
      <c r="F213" s="25"/>
      <c r="G213" s="25"/>
      <c r="H213" s="25"/>
      <c r="I213" s="25"/>
      <c r="J213" s="25"/>
      <c r="K213" s="25"/>
      <c r="L213" s="65">
        <f>D213+G213+H213-I213-J213-K213-M213</f>
        <v>0</v>
      </c>
      <c r="M213" s="26"/>
      <c r="N213" s="65">
        <f t="shared" si="11"/>
        <v>0</v>
      </c>
      <c r="O213" s="25"/>
      <c r="P213" s="65"/>
    </row>
    <row r="214" spans="1:16" x14ac:dyDescent="0.25">
      <c r="A214" s="35" t="s">
        <v>19</v>
      </c>
      <c r="B214" s="27" t="s">
        <v>263</v>
      </c>
      <c r="C214" s="28">
        <v>108000</v>
      </c>
      <c r="D214" s="67">
        <f>VLOOKUP(B214,'15.11'!B204:P465,15,0)</f>
        <v>17</v>
      </c>
      <c r="E214" s="25"/>
      <c r="F214" s="25"/>
      <c r="G214" s="25"/>
      <c r="H214" s="25"/>
      <c r="I214" s="25"/>
      <c r="J214" s="25"/>
      <c r="K214" s="25"/>
      <c r="L214" s="65">
        <f>D214+G214+H214-I214-J214-K214-M214</f>
        <v>10</v>
      </c>
      <c r="M214" s="26">
        <v>7</v>
      </c>
      <c r="N214" s="65">
        <f>P214-L214</f>
        <v>0</v>
      </c>
      <c r="O214" s="25"/>
      <c r="P214" s="65">
        <v>10</v>
      </c>
    </row>
    <row r="215" spans="1:16" hidden="1" x14ac:dyDescent="0.25">
      <c r="A215" s="35" t="s">
        <v>21</v>
      </c>
      <c r="B215" s="27" t="s">
        <v>264</v>
      </c>
      <c r="C215" s="28">
        <v>50000</v>
      </c>
      <c r="D215" s="67">
        <f>VLOOKUP(B215,'15.11'!B205:P466,15,0)</f>
        <v>0</v>
      </c>
      <c r="E215" s="25"/>
      <c r="F215" s="25"/>
      <c r="G215" s="25"/>
      <c r="H215" s="25"/>
      <c r="I215" s="25"/>
      <c r="J215" s="25"/>
      <c r="K215" s="25"/>
      <c r="L215" s="65">
        <f t="shared" ref="L215:L239" si="14">D215+G215+H215-I215-J215-K215-M215</f>
        <v>0</v>
      </c>
      <c r="M215" s="26"/>
      <c r="N215" s="65">
        <f t="shared" si="11"/>
        <v>0</v>
      </c>
      <c r="O215" s="25"/>
      <c r="P215" s="65"/>
    </row>
    <row r="216" spans="1:16" hidden="1" x14ac:dyDescent="0.25">
      <c r="A216" s="35" t="s">
        <v>23</v>
      </c>
      <c r="B216" s="27" t="s">
        <v>265</v>
      </c>
      <c r="C216" s="28">
        <v>20000</v>
      </c>
      <c r="D216" s="67">
        <f>VLOOKUP(B216,'15.11'!B206:P467,15,0)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4"/>
        <v>0</v>
      </c>
      <c r="M216" s="26"/>
      <c r="N216" s="65">
        <f t="shared" si="11"/>
        <v>0</v>
      </c>
      <c r="O216" s="25"/>
      <c r="P216" s="65"/>
    </row>
    <row r="217" spans="1:16" hidden="1" x14ac:dyDescent="0.25">
      <c r="A217" s="35" t="s">
        <v>25</v>
      </c>
      <c r="B217" s="27" t="s">
        <v>266</v>
      </c>
      <c r="C217" s="28">
        <v>20000</v>
      </c>
      <c r="D217" s="67">
        <f>VLOOKUP(B217,'15.11'!B207:P468,15,0)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4"/>
        <v>0</v>
      </c>
      <c r="M217" s="26"/>
      <c r="N217" s="65">
        <f t="shared" si="11"/>
        <v>0</v>
      </c>
      <c r="O217" s="25"/>
      <c r="P217" s="65"/>
    </row>
    <row r="218" spans="1:16" hidden="1" x14ac:dyDescent="0.25">
      <c r="A218" s="35" t="s">
        <v>27</v>
      </c>
      <c r="B218" s="27" t="s">
        <v>267</v>
      </c>
      <c r="C218" s="28">
        <v>20000</v>
      </c>
      <c r="D218" s="67">
        <f>VLOOKUP(B218,'15.11'!B208:P469,15,0)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4"/>
        <v>0</v>
      </c>
      <c r="M218" s="26"/>
      <c r="N218" s="65">
        <f t="shared" si="11"/>
        <v>0</v>
      </c>
      <c r="O218" s="25"/>
      <c r="P218" s="65"/>
    </row>
    <row r="219" spans="1:16" hidden="1" x14ac:dyDescent="0.25">
      <c r="A219" s="35" t="s">
        <v>29</v>
      </c>
      <c r="B219" s="27" t="s">
        <v>268</v>
      </c>
      <c r="C219" s="28">
        <v>50000</v>
      </c>
      <c r="D219" s="67">
        <f>VLOOKUP(B219,'15.11'!B209:P470,15,0)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4"/>
        <v>0</v>
      </c>
      <c r="M219" s="26"/>
      <c r="N219" s="65">
        <f t="shared" si="11"/>
        <v>0</v>
      </c>
      <c r="O219" s="25"/>
      <c r="P219" s="65"/>
    </row>
    <row r="220" spans="1:16" hidden="1" x14ac:dyDescent="0.25">
      <c r="A220" s="35" t="s">
        <v>31</v>
      </c>
      <c r="B220" s="27" t="s">
        <v>269</v>
      </c>
      <c r="C220" s="28">
        <v>22000</v>
      </c>
      <c r="D220" s="67">
        <f>VLOOKUP(B220,'15.11'!B210:P471,15,0)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4"/>
        <v>0</v>
      </c>
      <c r="M220" s="26"/>
      <c r="N220" s="65">
        <f t="shared" si="11"/>
        <v>0</v>
      </c>
      <c r="O220" s="25"/>
      <c r="P220" s="65"/>
    </row>
    <row r="221" spans="1:16" x14ac:dyDescent="0.25">
      <c r="A221" s="35" t="s">
        <v>21</v>
      </c>
      <c r="B221" s="27" t="s">
        <v>265</v>
      </c>
      <c r="C221" s="28"/>
      <c r="D221" s="67">
        <v>8</v>
      </c>
      <c r="E221" s="25"/>
      <c r="F221" s="25"/>
      <c r="G221" s="25"/>
      <c r="H221" s="25"/>
      <c r="I221" s="25"/>
      <c r="J221" s="25"/>
      <c r="K221" s="25"/>
      <c r="L221" s="65">
        <f>D221+G221+H221-I221-J221-K221-M221</f>
        <v>6</v>
      </c>
      <c r="M221" s="26">
        <v>2</v>
      </c>
      <c r="N221" s="65">
        <f t="shared" si="11"/>
        <v>0</v>
      </c>
      <c r="O221" s="25"/>
      <c r="P221" s="65">
        <v>6</v>
      </c>
    </row>
    <row r="222" spans="1:16" x14ac:dyDescent="0.25">
      <c r="A222" s="35" t="s">
        <v>23</v>
      </c>
      <c r="B222" s="27" t="s">
        <v>266</v>
      </c>
      <c r="C222" s="28"/>
      <c r="D222" s="67">
        <v>10</v>
      </c>
      <c r="E222" s="25"/>
      <c r="F222" s="25"/>
      <c r="G222" s="25"/>
      <c r="H222" s="25"/>
      <c r="I222" s="25"/>
      <c r="J222" s="25"/>
      <c r="K222" s="25"/>
      <c r="L222" s="65">
        <f>D222+G222+H222-I222-J222-K222-M222</f>
        <v>9</v>
      </c>
      <c r="M222" s="26">
        <v>1</v>
      </c>
      <c r="N222" s="65">
        <f t="shared" si="11"/>
        <v>0</v>
      </c>
      <c r="O222" s="25"/>
      <c r="P222" s="65">
        <v>9</v>
      </c>
    </row>
    <row r="223" spans="1:16" x14ac:dyDescent="0.25">
      <c r="A223" s="35" t="s">
        <v>25</v>
      </c>
      <c r="B223" s="27" t="s">
        <v>267</v>
      </c>
      <c r="C223" s="28"/>
      <c r="D223" s="67">
        <v>6</v>
      </c>
      <c r="E223" s="25"/>
      <c r="F223" s="25"/>
      <c r="G223" s="25"/>
      <c r="H223" s="25"/>
      <c r="I223" s="25"/>
      <c r="J223" s="25"/>
      <c r="K223" s="25"/>
      <c r="L223" s="65">
        <f>D223+G223+H223-I223-J223-K223-M223</f>
        <v>3</v>
      </c>
      <c r="M223" s="26">
        <v>3</v>
      </c>
      <c r="N223" s="65">
        <f>P223-L223</f>
        <v>0</v>
      </c>
      <c r="O223" s="25"/>
      <c r="P223" s="65">
        <v>3</v>
      </c>
    </row>
    <row r="224" spans="1:16" x14ac:dyDescent="0.25">
      <c r="A224" s="35" t="s">
        <v>33</v>
      </c>
      <c r="B224" s="27" t="s">
        <v>270</v>
      </c>
      <c r="C224" s="28">
        <v>99000</v>
      </c>
      <c r="D224" s="67">
        <f>VLOOKUP(B224,'15.11'!B214:P472,15,0)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4"/>
        <v>0</v>
      </c>
      <c r="M224" s="26"/>
      <c r="N224" s="65">
        <f t="shared" si="11"/>
        <v>0</v>
      </c>
      <c r="O224" s="25"/>
      <c r="P224" s="65"/>
    </row>
    <row r="225" spans="1:16" x14ac:dyDescent="0.25">
      <c r="A225" s="35" t="s">
        <v>35</v>
      </c>
      <c r="B225" s="27" t="s">
        <v>271</v>
      </c>
      <c r="C225" s="28">
        <v>22000</v>
      </c>
      <c r="D225" s="67">
        <f>VLOOKUP(B225,'15.11'!B215:P473,15,0)</f>
        <v>52</v>
      </c>
      <c r="E225" s="25"/>
      <c r="F225" s="25"/>
      <c r="G225" s="25"/>
      <c r="H225" s="25"/>
      <c r="I225" s="25"/>
      <c r="J225" s="25"/>
      <c r="K225" s="25"/>
      <c r="L225" s="65">
        <f t="shared" si="14"/>
        <v>40</v>
      </c>
      <c r="M225" s="26">
        <v>12</v>
      </c>
      <c r="N225" s="65">
        <f t="shared" si="11"/>
        <v>0</v>
      </c>
      <c r="O225" s="25"/>
      <c r="P225" s="65">
        <v>40</v>
      </c>
    </row>
    <row r="226" spans="1:16" hidden="1" x14ac:dyDescent="0.25">
      <c r="A226" s="35" t="s">
        <v>37</v>
      </c>
      <c r="B226" s="31" t="s">
        <v>272</v>
      </c>
      <c r="C226" s="28">
        <v>13000</v>
      </c>
      <c r="D226" s="67">
        <f>VLOOKUP(B226,'15.11'!B216:P474,15,0)</f>
        <v>0</v>
      </c>
      <c r="E226" s="25"/>
      <c r="F226" s="25"/>
      <c r="G226" s="25"/>
      <c r="H226" s="25"/>
      <c r="I226" s="25"/>
      <c r="J226" s="25"/>
      <c r="K226" s="25"/>
      <c r="L226" s="65">
        <f t="shared" si="14"/>
        <v>0</v>
      </c>
      <c r="M226" s="26"/>
      <c r="N226" s="65">
        <f t="shared" si="11"/>
        <v>0</v>
      </c>
      <c r="O226" s="25"/>
      <c r="P226" s="65"/>
    </row>
    <row r="227" spans="1:16" hidden="1" x14ac:dyDescent="0.25">
      <c r="A227" s="35" t="s">
        <v>39</v>
      </c>
      <c r="B227" s="27" t="s">
        <v>273</v>
      </c>
      <c r="C227" s="28">
        <v>22000</v>
      </c>
      <c r="D227" s="67">
        <f>VLOOKUP(B227,'15.11'!B217:P475,15,0)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4"/>
        <v>0</v>
      </c>
      <c r="M227" s="26"/>
      <c r="N227" s="65">
        <f t="shared" si="11"/>
        <v>0</v>
      </c>
      <c r="O227" s="25"/>
      <c r="P227" s="65"/>
    </row>
    <row r="228" spans="1:16" hidden="1" x14ac:dyDescent="0.25">
      <c r="A228" s="35" t="s">
        <v>41</v>
      </c>
      <c r="B228" s="27" t="s">
        <v>274</v>
      </c>
      <c r="C228" s="28">
        <v>32000</v>
      </c>
      <c r="D228" s="67">
        <f>VLOOKUP(B228,'15.11'!B218:P476,15,0)</f>
        <v>0</v>
      </c>
      <c r="E228" s="25"/>
      <c r="F228" s="25"/>
      <c r="G228" s="25"/>
      <c r="H228" s="25"/>
      <c r="I228" s="25"/>
      <c r="J228" s="25"/>
      <c r="K228" s="25"/>
      <c r="L228" s="65">
        <f t="shared" si="14"/>
        <v>0</v>
      </c>
      <c r="M228" s="26"/>
      <c r="N228" s="65">
        <f t="shared" si="11"/>
        <v>0</v>
      </c>
      <c r="O228" s="25"/>
      <c r="P228" s="65"/>
    </row>
    <row r="229" spans="1:16" hidden="1" x14ac:dyDescent="0.25">
      <c r="A229" s="35" t="s">
        <v>43</v>
      </c>
      <c r="B229" s="27" t="s">
        <v>275</v>
      </c>
      <c r="C229" s="28">
        <v>20000</v>
      </c>
      <c r="D229" s="67">
        <f>VLOOKUP(B229,'15.11'!B219:P477,15,0)</f>
        <v>0</v>
      </c>
      <c r="E229" s="25"/>
      <c r="F229" s="25"/>
      <c r="G229" s="25"/>
      <c r="H229" s="25"/>
      <c r="I229" s="25"/>
      <c r="J229" s="25"/>
      <c r="K229" s="25"/>
      <c r="L229" s="65">
        <f t="shared" si="14"/>
        <v>0</v>
      </c>
      <c r="M229" s="26"/>
      <c r="N229" s="65">
        <f t="shared" si="11"/>
        <v>0</v>
      </c>
      <c r="O229" s="25"/>
      <c r="P229" s="65"/>
    </row>
    <row r="230" spans="1:16" hidden="1" x14ac:dyDescent="0.25">
      <c r="A230" s="35" t="s">
        <v>45</v>
      </c>
      <c r="B230" s="27" t="s">
        <v>276</v>
      </c>
      <c r="C230" s="28">
        <v>20000</v>
      </c>
      <c r="D230" s="67">
        <f>VLOOKUP(B230,'15.11'!B220:P478,15,0)</f>
        <v>0</v>
      </c>
      <c r="E230" s="25"/>
      <c r="F230" s="25"/>
      <c r="G230" s="25"/>
      <c r="H230" s="25"/>
      <c r="I230" s="25"/>
      <c r="J230" s="25"/>
      <c r="K230" s="25"/>
      <c r="L230" s="65">
        <f t="shared" si="14"/>
        <v>0</v>
      </c>
      <c r="M230" s="26"/>
      <c r="N230" s="65">
        <f t="shared" si="11"/>
        <v>0</v>
      </c>
      <c r="O230" s="25"/>
      <c r="P230" s="65"/>
    </row>
    <row r="231" spans="1:16" hidden="1" x14ac:dyDescent="0.25">
      <c r="A231" s="35" t="s">
        <v>47</v>
      </c>
      <c r="B231" s="27" t="s">
        <v>277</v>
      </c>
      <c r="C231" s="28">
        <v>20000</v>
      </c>
      <c r="D231" s="67">
        <f>VLOOKUP(B231,'15.11'!B221:P479,15,0)</f>
        <v>0</v>
      </c>
      <c r="E231" s="25"/>
      <c r="F231" s="25"/>
      <c r="G231" s="25"/>
      <c r="H231" s="25"/>
      <c r="I231" s="25"/>
      <c r="J231" s="25"/>
      <c r="K231" s="25"/>
      <c r="L231" s="65">
        <f t="shared" si="14"/>
        <v>0</v>
      </c>
      <c r="M231" s="26"/>
      <c r="N231" s="65">
        <f t="shared" ref="N231:N284" si="15">P231-L231</f>
        <v>0</v>
      </c>
      <c r="O231" s="25"/>
      <c r="P231" s="65"/>
    </row>
    <row r="232" spans="1:16" hidden="1" x14ac:dyDescent="0.25">
      <c r="A232" s="35" t="s">
        <v>49</v>
      </c>
      <c r="B232" s="27" t="s">
        <v>278</v>
      </c>
      <c r="C232" s="28">
        <v>88000</v>
      </c>
      <c r="D232" s="67">
        <f>VLOOKUP(B232,'15.11'!B222:P480,15,0)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4"/>
        <v>0</v>
      </c>
      <c r="M232" s="26"/>
      <c r="N232" s="65">
        <f t="shared" si="15"/>
        <v>0</v>
      </c>
      <c r="O232" s="25"/>
      <c r="P232" s="65"/>
    </row>
    <row r="233" spans="1:16" x14ac:dyDescent="0.25">
      <c r="A233" s="35" t="s">
        <v>51</v>
      </c>
      <c r="B233" s="27" t="s">
        <v>279</v>
      </c>
      <c r="C233" s="28">
        <v>20000</v>
      </c>
      <c r="D233" s="67">
        <f>VLOOKUP(B233,'15.11'!B223:P481,15,0)</f>
        <v>7</v>
      </c>
      <c r="E233" s="25"/>
      <c r="F233" s="25"/>
      <c r="G233" s="25">
        <v>14</v>
      </c>
      <c r="H233" s="25"/>
      <c r="I233" s="25"/>
      <c r="J233" s="25"/>
      <c r="K233" s="25"/>
      <c r="L233" s="65">
        <f t="shared" si="14"/>
        <v>20</v>
      </c>
      <c r="M233" s="26">
        <v>1</v>
      </c>
      <c r="N233" s="65">
        <f t="shared" si="15"/>
        <v>-8</v>
      </c>
      <c r="O233" s="25"/>
      <c r="P233" s="65">
        <v>12</v>
      </c>
    </row>
    <row r="234" spans="1:16" hidden="1" x14ac:dyDescent="0.25">
      <c r="A234" s="35" t="s">
        <v>53</v>
      </c>
      <c r="B234" s="27" t="s">
        <v>280</v>
      </c>
      <c r="C234" s="28">
        <v>88000</v>
      </c>
      <c r="D234" s="67">
        <f>VLOOKUP(B234,'15.11'!B224:P482,15,0)</f>
        <v>0</v>
      </c>
      <c r="E234" s="25"/>
      <c r="F234" s="25"/>
      <c r="G234" s="25"/>
      <c r="H234" s="25"/>
      <c r="I234" s="25"/>
      <c r="J234" s="25"/>
      <c r="K234" s="25"/>
      <c r="L234" s="65">
        <f t="shared" si="14"/>
        <v>0</v>
      </c>
      <c r="M234" s="26"/>
      <c r="N234" s="65">
        <f t="shared" si="15"/>
        <v>0</v>
      </c>
      <c r="O234" s="25"/>
      <c r="P234" s="65"/>
    </row>
    <row r="235" spans="1:16" x14ac:dyDescent="0.25">
      <c r="A235" s="35" t="s">
        <v>55</v>
      </c>
      <c r="B235" s="27" t="s">
        <v>281</v>
      </c>
      <c r="C235" s="28">
        <v>20000</v>
      </c>
      <c r="D235" s="67">
        <f>VLOOKUP(B235,'15.11'!B225:P483,15,0)</f>
        <v>5</v>
      </c>
      <c r="E235" s="25"/>
      <c r="F235" s="25"/>
      <c r="G235" s="25"/>
      <c r="H235" s="25"/>
      <c r="I235" s="25"/>
      <c r="J235" s="25"/>
      <c r="K235" s="25"/>
      <c r="L235" s="65">
        <f t="shared" si="14"/>
        <v>1</v>
      </c>
      <c r="M235" s="26">
        <v>4</v>
      </c>
      <c r="N235" s="65">
        <f t="shared" si="15"/>
        <v>-1</v>
      </c>
      <c r="O235" s="25"/>
      <c r="P235" s="65"/>
    </row>
    <row r="236" spans="1:16" x14ac:dyDescent="0.25">
      <c r="A236" s="35" t="s">
        <v>57</v>
      </c>
      <c r="B236" s="27" t="s">
        <v>282</v>
      </c>
      <c r="C236" s="28">
        <v>20000</v>
      </c>
      <c r="D236" s="67">
        <f>VLOOKUP(B236,'15.11'!B226:P484,15,0)</f>
        <v>3</v>
      </c>
      <c r="E236" s="25"/>
      <c r="F236" s="25"/>
      <c r="G236" s="25">
        <v>14</v>
      </c>
      <c r="H236" s="25"/>
      <c r="I236" s="25"/>
      <c r="J236" s="25"/>
      <c r="K236" s="25"/>
      <c r="L236" s="65">
        <f t="shared" si="14"/>
        <v>17</v>
      </c>
      <c r="M236" s="26"/>
      <c r="N236" s="65">
        <f t="shared" si="15"/>
        <v>-13</v>
      </c>
      <c r="O236" s="25"/>
      <c r="P236" s="65">
        <v>4</v>
      </c>
    </row>
    <row r="237" spans="1:16" hidden="1" x14ac:dyDescent="0.25">
      <c r="A237" s="35" t="s">
        <v>59</v>
      </c>
      <c r="B237" s="27" t="s">
        <v>283</v>
      </c>
      <c r="C237" s="28">
        <v>20000</v>
      </c>
      <c r="D237" s="67">
        <f>VLOOKUP(B237,'15.11'!B227:P485,15,0)</f>
        <v>0</v>
      </c>
      <c r="E237" s="25"/>
      <c r="F237" s="25"/>
      <c r="G237" s="25"/>
      <c r="H237" s="25"/>
      <c r="I237" s="25"/>
      <c r="J237" s="25"/>
      <c r="K237" s="25"/>
      <c r="L237" s="65">
        <f t="shared" si="14"/>
        <v>0</v>
      </c>
      <c r="M237" s="26"/>
      <c r="N237" s="65">
        <f t="shared" si="15"/>
        <v>0</v>
      </c>
      <c r="O237" s="25"/>
      <c r="P237" s="65"/>
    </row>
    <row r="238" spans="1:16" hidden="1" x14ac:dyDescent="0.25">
      <c r="A238" s="35" t="s">
        <v>61</v>
      </c>
      <c r="B238" s="27" t="s">
        <v>284</v>
      </c>
      <c r="C238" s="28">
        <v>20000</v>
      </c>
      <c r="D238" s="67">
        <f>VLOOKUP(B238,'15.11'!B228:P486,15,0)</f>
        <v>0</v>
      </c>
      <c r="E238" s="25"/>
      <c r="F238" s="25"/>
      <c r="G238" s="25"/>
      <c r="H238" s="25"/>
      <c r="I238" s="25"/>
      <c r="J238" s="25"/>
      <c r="K238" s="25"/>
      <c r="L238" s="65">
        <f t="shared" si="14"/>
        <v>0</v>
      </c>
      <c r="M238" s="26"/>
      <c r="N238" s="65">
        <f t="shared" si="15"/>
        <v>0</v>
      </c>
      <c r="O238" s="25"/>
      <c r="P238" s="65"/>
    </row>
    <row r="239" spans="1:16" hidden="1" x14ac:dyDescent="0.25">
      <c r="A239" s="35" t="s">
        <v>63</v>
      </c>
      <c r="B239" s="27" t="s">
        <v>285</v>
      </c>
      <c r="C239" s="28">
        <v>28000</v>
      </c>
      <c r="D239" s="67">
        <f>VLOOKUP(B239,'15.11'!B229:P487,15,0)</f>
        <v>0</v>
      </c>
      <c r="E239" s="25"/>
      <c r="F239" s="25"/>
      <c r="G239" s="25"/>
      <c r="H239" s="25"/>
      <c r="I239" s="25"/>
      <c r="J239" s="25"/>
      <c r="K239" s="25"/>
      <c r="L239" s="65">
        <f t="shared" si="14"/>
        <v>0</v>
      </c>
      <c r="M239" s="26"/>
      <c r="N239" s="65">
        <f t="shared" si="15"/>
        <v>0</v>
      </c>
      <c r="O239" s="25"/>
      <c r="P239" s="65"/>
    </row>
    <row r="240" spans="1:16" x14ac:dyDescent="0.25">
      <c r="A240" s="35" t="s">
        <v>65</v>
      </c>
      <c r="B240" s="54" t="s">
        <v>286</v>
      </c>
      <c r="C240" s="55">
        <v>50000</v>
      </c>
      <c r="D240" s="67">
        <f>VLOOKUP(B240,'15.11'!B230:P488,15,0)</f>
        <v>0</v>
      </c>
      <c r="E240" s="25"/>
      <c r="F240" s="25"/>
      <c r="G240" s="25"/>
      <c r="H240" s="25"/>
      <c r="I240" s="25"/>
      <c r="J240" s="25"/>
      <c r="K240" s="25"/>
      <c r="L240" s="65"/>
      <c r="M240" s="26">
        <v>4</v>
      </c>
      <c r="N240" s="65"/>
      <c r="O240" s="25"/>
      <c r="P240" s="65"/>
    </row>
    <row r="241" spans="1:16" x14ac:dyDescent="0.25">
      <c r="A241" s="35" t="s">
        <v>67</v>
      </c>
      <c r="B241" s="54" t="s">
        <v>287</v>
      </c>
      <c r="C241" s="55">
        <v>80000</v>
      </c>
      <c r="D241" s="67">
        <f>VLOOKUP(B241,'15.11'!B231:P489,15,0)</f>
        <v>0</v>
      </c>
      <c r="E241" s="25"/>
      <c r="F241" s="25"/>
      <c r="G241" s="25"/>
      <c r="H241" s="25"/>
      <c r="I241" s="25"/>
      <c r="J241" s="25"/>
      <c r="K241" s="25"/>
      <c r="L241" s="65"/>
      <c r="M241" s="26">
        <v>2</v>
      </c>
      <c r="N241" s="65"/>
      <c r="O241" s="25"/>
      <c r="P241" s="65"/>
    </row>
    <row r="242" spans="1:16" x14ac:dyDescent="0.25">
      <c r="A242" s="17"/>
      <c r="B242" s="18" t="s">
        <v>288</v>
      </c>
      <c r="C242" s="19"/>
      <c r="D242" s="67">
        <f>VLOOKUP(B242,'15.11'!B232:P490,15,0)</f>
        <v>0</v>
      </c>
      <c r="E242" s="20"/>
      <c r="F242" s="20"/>
      <c r="G242" s="20"/>
      <c r="H242" s="20"/>
      <c r="I242" s="20"/>
      <c r="J242" s="20"/>
      <c r="K242" s="20"/>
      <c r="L242" s="67"/>
      <c r="M242" s="21"/>
      <c r="N242" s="67"/>
      <c r="O242" s="20"/>
      <c r="P242" s="67"/>
    </row>
    <row r="243" spans="1:16" x14ac:dyDescent="0.25">
      <c r="A243" s="39">
        <v>1</v>
      </c>
      <c r="B243" s="23" t="s">
        <v>289</v>
      </c>
      <c r="C243" s="24">
        <v>38000</v>
      </c>
      <c r="D243" s="67">
        <f>VLOOKUP(B243,'15.11'!B233:P491,15,0)</f>
        <v>0</v>
      </c>
      <c r="E243" s="25"/>
      <c r="F243" s="25"/>
      <c r="G243" s="25"/>
      <c r="H243" s="25"/>
      <c r="I243" s="25"/>
      <c r="J243" s="25"/>
      <c r="K243" s="25"/>
      <c r="L243" s="65">
        <f>D243+G243+H243-I243-J243-K243-M243</f>
        <v>0</v>
      </c>
      <c r="M243" s="26"/>
      <c r="N243" s="65">
        <f t="shared" si="15"/>
        <v>0</v>
      </c>
      <c r="O243" s="25"/>
      <c r="P243" s="65"/>
    </row>
    <row r="244" spans="1:16" x14ac:dyDescent="0.25">
      <c r="A244" s="40">
        <v>2</v>
      </c>
      <c r="B244" s="27" t="s">
        <v>290</v>
      </c>
      <c r="C244" s="28">
        <v>38000</v>
      </c>
      <c r="D244" s="67">
        <f>VLOOKUP(B244,'15.11'!B234:P492,15,0)</f>
        <v>9</v>
      </c>
      <c r="E244" s="29"/>
      <c r="F244" s="29"/>
      <c r="G244" s="29"/>
      <c r="H244" s="29"/>
      <c r="I244" s="29"/>
      <c r="J244" s="29"/>
      <c r="K244" s="29"/>
      <c r="L244" s="66">
        <f>D244+G244+H244-I244-J244-K244-M244</f>
        <v>9</v>
      </c>
      <c r="M244" s="30"/>
      <c r="N244" s="66">
        <f t="shared" si="15"/>
        <v>0</v>
      </c>
      <c r="O244" s="29"/>
      <c r="P244" s="66">
        <v>9</v>
      </c>
    </row>
    <row r="245" spans="1:16" x14ac:dyDescent="0.25">
      <c r="A245" s="32">
        <v>3</v>
      </c>
      <c r="B245" s="33" t="s">
        <v>291</v>
      </c>
      <c r="C245" s="34">
        <v>38000</v>
      </c>
      <c r="D245" s="67">
        <f>VLOOKUP(B245,'15.11'!B235:P493,15,0)</f>
        <v>0</v>
      </c>
      <c r="E245" s="37"/>
      <c r="F245" s="37"/>
      <c r="G245" s="37"/>
      <c r="H245" s="37"/>
      <c r="I245" s="37"/>
      <c r="J245" s="37"/>
      <c r="K245" s="37"/>
      <c r="L245" s="68">
        <f>D245+G245+H245-I245-J245-K245-M245</f>
        <v>0</v>
      </c>
      <c r="M245" s="38"/>
      <c r="N245" s="68">
        <f t="shared" si="15"/>
        <v>0</v>
      </c>
      <c r="O245" s="37"/>
      <c r="P245" s="68"/>
    </row>
    <row r="246" spans="1:16" x14ac:dyDescent="0.25">
      <c r="A246" s="44"/>
      <c r="B246" s="56" t="s">
        <v>292</v>
      </c>
      <c r="C246" s="46"/>
      <c r="D246" s="67">
        <f>VLOOKUP(B246,'15.11'!B236:P494,15,0)</f>
        <v>0</v>
      </c>
      <c r="E246" s="20"/>
      <c r="F246" s="20"/>
      <c r="G246" s="20"/>
      <c r="H246" s="20"/>
      <c r="I246" s="20"/>
      <c r="J246" s="20"/>
      <c r="K246" s="20"/>
      <c r="L246" s="67"/>
      <c r="M246" s="21"/>
      <c r="N246" s="67"/>
      <c r="O246" s="20"/>
      <c r="P246" s="67"/>
    </row>
    <row r="247" spans="1:16" x14ac:dyDescent="0.25">
      <c r="A247" s="39">
        <v>1</v>
      </c>
      <c r="B247" s="23" t="s">
        <v>293</v>
      </c>
      <c r="C247" s="24">
        <v>32000</v>
      </c>
      <c r="D247" s="67">
        <f>VLOOKUP(B247,'15.11'!B237:P495,15,0)</f>
        <v>0</v>
      </c>
      <c r="E247" s="25"/>
      <c r="F247" s="25"/>
      <c r="G247" s="25"/>
      <c r="H247" s="25"/>
      <c r="I247" s="25"/>
      <c r="J247" s="25"/>
      <c r="K247" s="25"/>
      <c r="L247" s="65">
        <f>D247+G247+H247-I247-J247-K247-M247</f>
        <v>0</v>
      </c>
      <c r="M247" s="26"/>
      <c r="N247" s="65">
        <f t="shared" si="15"/>
        <v>0</v>
      </c>
      <c r="O247" s="25"/>
      <c r="P247" s="65"/>
    </row>
    <row r="248" spans="1:16" x14ac:dyDescent="0.25">
      <c r="A248" s="40">
        <v>2</v>
      </c>
      <c r="B248" s="27" t="s">
        <v>294</v>
      </c>
      <c r="C248" s="28">
        <v>32000</v>
      </c>
      <c r="D248" s="67">
        <f>VLOOKUP(B248,'15.11'!B238:P496,15,0)</f>
        <v>0</v>
      </c>
      <c r="E248" s="25"/>
      <c r="F248" s="25"/>
      <c r="G248" s="25"/>
      <c r="H248" s="25"/>
      <c r="I248" s="25"/>
      <c r="J248" s="25"/>
      <c r="K248" s="25"/>
      <c r="L248" s="65">
        <f t="shared" ref="L248:L255" si="16">D248+G248+H248-I248-J248-K248-M248</f>
        <v>0</v>
      </c>
      <c r="M248" s="26"/>
      <c r="N248" s="65">
        <f t="shared" si="15"/>
        <v>0</v>
      </c>
      <c r="O248" s="25"/>
      <c r="P248" s="65"/>
    </row>
    <row r="249" spans="1:16" x14ac:dyDescent="0.25">
      <c r="A249" s="41">
        <v>3</v>
      </c>
      <c r="B249" s="42" t="s">
        <v>295</v>
      </c>
      <c r="C249" s="43">
        <v>32000</v>
      </c>
      <c r="D249" s="67">
        <f>VLOOKUP(B249,'15.11'!B239:P497,15,0)</f>
        <v>0</v>
      </c>
      <c r="E249" s="25"/>
      <c r="F249" s="25"/>
      <c r="G249" s="25"/>
      <c r="H249" s="25"/>
      <c r="I249" s="25"/>
      <c r="J249" s="25"/>
      <c r="K249" s="25"/>
      <c r="L249" s="65">
        <f t="shared" si="16"/>
        <v>0</v>
      </c>
      <c r="M249" s="26"/>
      <c r="N249" s="65">
        <f t="shared" si="15"/>
        <v>0</v>
      </c>
      <c r="O249" s="25"/>
      <c r="P249" s="65"/>
    </row>
    <row r="250" spans="1:16" x14ac:dyDescent="0.25">
      <c r="A250" s="41">
        <v>4</v>
      </c>
      <c r="B250" s="42" t="s">
        <v>296</v>
      </c>
      <c r="C250" s="43">
        <v>32000</v>
      </c>
      <c r="D250" s="67">
        <f>VLOOKUP(B250,'15.11'!B240:P498,15,0)</f>
        <v>0</v>
      </c>
      <c r="E250" s="25"/>
      <c r="F250" s="25"/>
      <c r="G250" s="25"/>
      <c r="H250" s="25"/>
      <c r="I250" s="25"/>
      <c r="J250" s="25"/>
      <c r="K250" s="25"/>
      <c r="L250" s="65">
        <f t="shared" si="16"/>
        <v>0</v>
      </c>
      <c r="M250" s="26"/>
      <c r="N250" s="65">
        <f t="shared" si="15"/>
        <v>0</v>
      </c>
      <c r="O250" s="25"/>
      <c r="P250" s="65"/>
    </row>
    <row r="251" spans="1:16" x14ac:dyDescent="0.25">
      <c r="A251" s="41">
        <v>5</v>
      </c>
      <c r="B251" s="42" t="s">
        <v>297</v>
      </c>
      <c r="C251" s="43">
        <v>32000</v>
      </c>
      <c r="D251" s="67">
        <f>VLOOKUP(B251,'15.11'!B241:P499,15,0)</f>
        <v>0</v>
      </c>
      <c r="E251" s="25"/>
      <c r="F251" s="25"/>
      <c r="G251" s="25"/>
      <c r="H251" s="25"/>
      <c r="I251" s="25"/>
      <c r="J251" s="25"/>
      <c r="K251" s="25"/>
      <c r="L251" s="65">
        <f t="shared" si="16"/>
        <v>0</v>
      </c>
      <c r="M251" s="26"/>
      <c r="N251" s="65">
        <f t="shared" si="15"/>
        <v>0</v>
      </c>
      <c r="O251" s="25"/>
      <c r="P251" s="65"/>
    </row>
    <row r="252" spans="1:16" x14ac:dyDescent="0.25">
      <c r="A252" s="41">
        <v>6</v>
      </c>
      <c r="B252" s="42" t="s">
        <v>298</v>
      </c>
      <c r="C252" s="43">
        <v>32000</v>
      </c>
      <c r="D252" s="67">
        <f>VLOOKUP(B252,'15.11'!B242:P500,15,0)</f>
        <v>0</v>
      </c>
      <c r="E252" s="25"/>
      <c r="F252" s="25"/>
      <c r="G252" s="25"/>
      <c r="H252" s="25"/>
      <c r="I252" s="25"/>
      <c r="J252" s="25"/>
      <c r="K252" s="25"/>
      <c r="L252" s="65">
        <f t="shared" si="16"/>
        <v>0</v>
      </c>
      <c r="M252" s="26"/>
      <c r="N252" s="65">
        <f t="shared" si="15"/>
        <v>0</v>
      </c>
      <c r="O252" s="25"/>
      <c r="P252" s="65"/>
    </row>
    <row r="253" spans="1:16" x14ac:dyDescent="0.25">
      <c r="A253" s="41">
        <v>7</v>
      </c>
      <c r="B253" s="42" t="s">
        <v>299</v>
      </c>
      <c r="C253" s="43">
        <v>32000</v>
      </c>
      <c r="D253" s="67">
        <f>VLOOKUP(B253,'15.11'!B243:P501,15,0)</f>
        <v>0</v>
      </c>
      <c r="E253" s="25"/>
      <c r="F253" s="25"/>
      <c r="G253" s="25"/>
      <c r="H253" s="25"/>
      <c r="I253" s="25"/>
      <c r="J253" s="25"/>
      <c r="K253" s="25"/>
      <c r="L253" s="65">
        <f t="shared" si="16"/>
        <v>0</v>
      </c>
      <c r="M253" s="26"/>
      <c r="N253" s="65">
        <f t="shared" si="15"/>
        <v>0</v>
      </c>
      <c r="O253" s="25"/>
      <c r="P253" s="65"/>
    </row>
    <row r="254" spans="1:16" x14ac:dyDescent="0.25">
      <c r="A254" s="40">
        <v>8</v>
      </c>
      <c r="B254" s="27" t="s">
        <v>300</v>
      </c>
      <c r="C254" s="28">
        <v>32000</v>
      </c>
      <c r="D254" s="67">
        <f>VLOOKUP(B254,'15.11'!B244:P502,15,0)</f>
        <v>0</v>
      </c>
      <c r="E254" s="25"/>
      <c r="F254" s="25"/>
      <c r="G254" s="25"/>
      <c r="H254" s="25"/>
      <c r="I254" s="25"/>
      <c r="J254" s="25"/>
      <c r="K254" s="25"/>
      <c r="L254" s="65">
        <f t="shared" si="16"/>
        <v>0</v>
      </c>
      <c r="M254" s="26"/>
      <c r="N254" s="65">
        <f t="shared" si="15"/>
        <v>0</v>
      </c>
      <c r="O254" s="25"/>
      <c r="P254" s="65"/>
    </row>
    <row r="255" spans="1:16" x14ac:dyDescent="0.25">
      <c r="A255" s="40"/>
      <c r="B255" s="27"/>
      <c r="C255" s="28">
        <v>32001</v>
      </c>
      <c r="D255" s="67" t="e">
        <f>VLOOKUP(B255,'15.11'!B245:P503,15,0)</f>
        <v>#N/A</v>
      </c>
      <c r="E255" s="25"/>
      <c r="F255" s="25"/>
      <c r="G255" s="25"/>
      <c r="H255" s="25"/>
      <c r="I255" s="25"/>
      <c r="J255" s="25"/>
      <c r="K255" s="25"/>
      <c r="L255" s="65" t="e">
        <f t="shared" si="16"/>
        <v>#N/A</v>
      </c>
      <c r="M255" s="26"/>
      <c r="N255" s="65" t="e">
        <f t="shared" si="15"/>
        <v>#N/A</v>
      </c>
      <c r="O255" s="25"/>
      <c r="P255" s="65"/>
    </row>
    <row r="256" spans="1:16" x14ac:dyDescent="0.25">
      <c r="A256" s="17"/>
      <c r="B256" s="18" t="s">
        <v>301</v>
      </c>
      <c r="C256" s="19"/>
      <c r="D256" s="67">
        <f>VLOOKUP(B256,'15.11'!B246:P504,15,0)</f>
        <v>0</v>
      </c>
      <c r="E256" s="20"/>
      <c r="F256" s="20"/>
      <c r="G256" s="20"/>
      <c r="H256" s="20"/>
      <c r="I256" s="20"/>
      <c r="J256" s="20"/>
      <c r="K256" s="20"/>
      <c r="L256" s="67"/>
      <c r="M256" s="21"/>
      <c r="N256" s="67">
        <f t="shared" si="15"/>
        <v>0</v>
      </c>
      <c r="O256" s="20"/>
      <c r="P256" s="67"/>
    </row>
    <row r="257" spans="1:16" x14ac:dyDescent="0.25">
      <c r="A257" s="39">
        <v>1</v>
      </c>
      <c r="B257" s="23" t="s">
        <v>302</v>
      </c>
      <c r="C257" s="24">
        <v>18000</v>
      </c>
      <c r="D257" s="67">
        <f>VLOOKUP(B257,'15.11'!B247:P505,15,0)</f>
        <v>43</v>
      </c>
      <c r="E257" s="25"/>
      <c r="F257" s="25"/>
      <c r="G257" s="25"/>
      <c r="H257" s="25"/>
      <c r="I257" s="25"/>
      <c r="J257" s="25"/>
      <c r="K257" s="25"/>
      <c r="L257" s="65">
        <f>D257+G257+H257-I257-J257-K257-M257</f>
        <v>43</v>
      </c>
      <c r="M257" s="26"/>
      <c r="N257" s="65">
        <f t="shared" si="15"/>
        <v>0</v>
      </c>
      <c r="O257" s="25"/>
      <c r="P257" s="65">
        <v>43</v>
      </c>
    </row>
    <row r="258" spans="1:16" x14ac:dyDescent="0.25">
      <c r="A258" s="40">
        <v>2</v>
      </c>
      <c r="B258" s="27" t="s">
        <v>303</v>
      </c>
      <c r="C258" s="28">
        <v>20000</v>
      </c>
      <c r="D258" s="67">
        <f>VLOOKUP(B258,'15.11'!B248:P506,15,0)</f>
        <v>0</v>
      </c>
      <c r="E258" s="25"/>
      <c r="F258" s="25"/>
      <c r="G258" s="25"/>
      <c r="H258" s="25"/>
      <c r="I258" s="25"/>
      <c r="J258" s="25"/>
      <c r="K258" s="25"/>
      <c r="L258" s="65">
        <f t="shared" ref="L258:L268" si="17">D258+G258+H258-I258-J258-K258-M258</f>
        <v>0</v>
      </c>
      <c r="M258" s="26"/>
      <c r="N258" s="65">
        <f t="shared" si="15"/>
        <v>0</v>
      </c>
      <c r="O258" s="25"/>
      <c r="P258" s="65"/>
    </row>
    <row r="259" spans="1:16" x14ac:dyDescent="0.25">
      <c r="A259" s="40">
        <v>3</v>
      </c>
      <c r="B259" s="27" t="s">
        <v>304</v>
      </c>
      <c r="C259" s="28">
        <v>20000</v>
      </c>
      <c r="D259" s="67">
        <f>VLOOKUP(B259,'15.11'!B249:P507,15,0)</f>
        <v>19</v>
      </c>
      <c r="E259" s="25"/>
      <c r="F259" s="25"/>
      <c r="G259" s="25"/>
      <c r="H259" s="25"/>
      <c r="I259" s="25"/>
      <c r="J259" s="25"/>
      <c r="K259" s="25"/>
      <c r="L259" s="65">
        <f t="shared" si="17"/>
        <v>19</v>
      </c>
      <c r="M259" s="26"/>
      <c r="N259" s="65">
        <f t="shared" si="15"/>
        <v>0</v>
      </c>
      <c r="O259" s="25"/>
      <c r="P259" s="65">
        <v>19</v>
      </c>
    </row>
    <row r="260" spans="1:16" x14ac:dyDescent="0.25">
      <c r="A260" s="40">
        <v>4</v>
      </c>
      <c r="B260" s="27" t="s">
        <v>305</v>
      </c>
      <c r="C260" s="28">
        <v>20000</v>
      </c>
      <c r="D260" s="67">
        <f>VLOOKUP(B260,'15.11'!B250:P508,15,0)</f>
        <v>26</v>
      </c>
      <c r="E260" s="25"/>
      <c r="F260" s="25"/>
      <c r="G260" s="25"/>
      <c r="H260" s="25"/>
      <c r="I260" s="25"/>
      <c r="J260" s="25"/>
      <c r="K260" s="25"/>
      <c r="L260" s="65">
        <f t="shared" si="17"/>
        <v>26</v>
      </c>
      <c r="M260" s="26"/>
      <c r="N260" s="65">
        <f t="shared" si="15"/>
        <v>0</v>
      </c>
      <c r="O260" s="25"/>
      <c r="P260" s="65">
        <v>26</v>
      </c>
    </row>
    <row r="261" spans="1:16" x14ac:dyDescent="0.25">
      <c r="A261" s="40">
        <v>5</v>
      </c>
      <c r="B261" s="27" t="s">
        <v>306</v>
      </c>
      <c r="C261" s="43">
        <v>18000</v>
      </c>
      <c r="D261" s="67">
        <f>VLOOKUP(B261,'15.11'!B251:P509,15,0)</f>
        <v>0</v>
      </c>
      <c r="E261" s="25"/>
      <c r="F261" s="25"/>
      <c r="G261" s="25"/>
      <c r="H261" s="25"/>
      <c r="I261" s="25"/>
      <c r="J261" s="25"/>
      <c r="K261" s="25"/>
      <c r="L261" s="65">
        <f t="shared" si="17"/>
        <v>0</v>
      </c>
      <c r="M261" s="26"/>
      <c r="N261" s="65">
        <f t="shared" si="15"/>
        <v>0</v>
      </c>
      <c r="O261" s="25"/>
      <c r="P261" s="65"/>
    </row>
    <row r="262" spans="1:16" x14ac:dyDescent="0.25">
      <c r="A262" s="40">
        <v>6</v>
      </c>
      <c r="B262" s="27" t="s">
        <v>307</v>
      </c>
      <c r="C262" s="43">
        <v>16000</v>
      </c>
      <c r="D262" s="67">
        <f>VLOOKUP(B262,'15.11'!B252:P510,15,0)</f>
        <v>46</v>
      </c>
      <c r="E262" s="25"/>
      <c r="F262" s="25"/>
      <c r="G262" s="25"/>
      <c r="H262" s="25"/>
      <c r="I262" s="25"/>
      <c r="J262" s="25"/>
      <c r="K262" s="25"/>
      <c r="L262" s="65">
        <f t="shared" si="17"/>
        <v>42</v>
      </c>
      <c r="M262" s="26">
        <v>4</v>
      </c>
      <c r="N262" s="65">
        <f t="shared" si="15"/>
        <v>0</v>
      </c>
      <c r="O262" s="25"/>
      <c r="P262" s="65">
        <v>42</v>
      </c>
    </row>
    <row r="263" spans="1:16" hidden="1" x14ac:dyDescent="0.25">
      <c r="A263" s="40">
        <v>7</v>
      </c>
      <c r="B263" s="27" t="s">
        <v>308</v>
      </c>
      <c r="C263" s="43">
        <v>9000</v>
      </c>
      <c r="D263" s="67">
        <f>VLOOKUP(B263,'15.11'!B253:P511,15,0)</f>
        <v>0</v>
      </c>
      <c r="E263" s="25"/>
      <c r="F263" s="25"/>
      <c r="G263" s="25"/>
      <c r="H263" s="25"/>
      <c r="I263" s="25"/>
      <c r="J263" s="25"/>
      <c r="K263" s="25"/>
      <c r="L263" s="65">
        <f t="shared" si="17"/>
        <v>0</v>
      </c>
      <c r="M263" s="26"/>
      <c r="N263" s="65">
        <f t="shared" si="15"/>
        <v>0</v>
      </c>
      <c r="O263" s="25"/>
      <c r="P263" s="65"/>
    </row>
    <row r="264" spans="1:16" x14ac:dyDescent="0.25">
      <c r="A264" s="40">
        <v>8</v>
      </c>
      <c r="B264" s="27" t="s">
        <v>309</v>
      </c>
      <c r="C264" s="28">
        <v>22000</v>
      </c>
      <c r="D264" s="67">
        <f>VLOOKUP(B264,'15.11'!B254:P512,15,0)</f>
        <v>32</v>
      </c>
      <c r="E264" s="25"/>
      <c r="F264" s="25"/>
      <c r="G264" s="25"/>
      <c r="H264" s="25"/>
      <c r="I264" s="25"/>
      <c r="J264" s="25"/>
      <c r="K264" s="25"/>
      <c r="L264" s="65">
        <f t="shared" si="17"/>
        <v>32</v>
      </c>
      <c r="M264" s="26"/>
      <c r="N264" s="65">
        <f t="shared" si="15"/>
        <v>0</v>
      </c>
      <c r="O264" s="25"/>
      <c r="P264" s="65">
        <v>32</v>
      </c>
    </row>
    <row r="265" spans="1:16" x14ac:dyDescent="0.25">
      <c r="A265" s="40">
        <v>9</v>
      </c>
      <c r="B265" s="27" t="s">
        <v>310</v>
      </c>
      <c r="C265" s="28">
        <v>22000</v>
      </c>
      <c r="D265" s="67">
        <f>VLOOKUP(B265,'15.11'!B255:P513,15,0)</f>
        <v>17</v>
      </c>
      <c r="E265" s="25"/>
      <c r="F265" s="25"/>
      <c r="G265" s="25"/>
      <c r="H265" s="25"/>
      <c r="I265" s="25"/>
      <c r="J265" s="25"/>
      <c r="K265" s="25"/>
      <c r="L265" s="65">
        <f t="shared" si="17"/>
        <v>17</v>
      </c>
      <c r="M265" s="26"/>
      <c r="N265" s="65">
        <f t="shared" si="15"/>
        <v>-6</v>
      </c>
      <c r="O265" s="25"/>
      <c r="P265" s="65">
        <v>11</v>
      </c>
    </row>
    <row r="266" spans="1:16" x14ac:dyDescent="0.25">
      <c r="A266" s="40">
        <v>10</v>
      </c>
      <c r="B266" s="27" t="s">
        <v>311</v>
      </c>
      <c r="C266" s="28">
        <v>20000</v>
      </c>
      <c r="D266" s="67">
        <f>VLOOKUP(B266,'15.11'!B256:P514,15,0)</f>
        <v>46</v>
      </c>
      <c r="E266" s="25"/>
      <c r="F266" s="25"/>
      <c r="G266" s="25"/>
      <c r="H266" s="25"/>
      <c r="I266" s="25"/>
      <c r="J266" s="25"/>
      <c r="K266" s="25"/>
      <c r="L266" s="65">
        <f t="shared" si="17"/>
        <v>46</v>
      </c>
      <c r="M266" s="26"/>
      <c r="N266" s="65">
        <f t="shared" si="15"/>
        <v>0</v>
      </c>
      <c r="O266" s="25"/>
      <c r="P266" s="65">
        <v>46</v>
      </c>
    </row>
    <row r="267" spans="1:16" x14ac:dyDescent="0.25">
      <c r="A267" s="40">
        <v>11</v>
      </c>
      <c r="B267" s="27" t="s">
        <v>312</v>
      </c>
      <c r="C267" s="28">
        <v>18000</v>
      </c>
      <c r="D267" s="67">
        <f>VLOOKUP(B267,'15.11'!B257:P515,15,0)</f>
        <v>45</v>
      </c>
      <c r="E267" s="25"/>
      <c r="F267" s="25"/>
      <c r="G267" s="25"/>
      <c r="H267" s="25"/>
      <c r="I267" s="25"/>
      <c r="J267" s="25"/>
      <c r="K267" s="25"/>
      <c r="L267" s="65">
        <f t="shared" si="17"/>
        <v>45</v>
      </c>
      <c r="M267" s="26"/>
      <c r="N267" s="65">
        <f t="shared" si="15"/>
        <v>0</v>
      </c>
      <c r="O267" s="25"/>
      <c r="P267" s="65">
        <v>45</v>
      </c>
    </row>
    <row r="268" spans="1:16" hidden="1" x14ac:dyDescent="0.25">
      <c r="A268" s="32"/>
      <c r="B268" s="33"/>
      <c r="C268" s="34"/>
      <c r="D268" s="67" t="e">
        <f>VLOOKUP(B268,'15.11'!B258:P516,15,0)</f>
        <v>#N/A</v>
      </c>
      <c r="E268" s="25"/>
      <c r="F268" s="25"/>
      <c r="G268" s="25"/>
      <c r="H268" s="25"/>
      <c r="I268" s="25"/>
      <c r="J268" s="25"/>
      <c r="K268" s="25"/>
      <c r="L268" s="65" t="e">
        <f t="shared" si="17"/>
        <v>#N/A</v>
      </c>
      <c r="M268" s="26"/>
      <c r="N268" s="65" t="e">
        <f t="shared" si="15"/>
        <v>#N/A</v>
      </c>
      <c r="O268" s="25"/>
      <c r="P268" s="65"/>
    </row>
    <row r="269" spans="1:16" x14ac:dyDescent="0.25">
      <c r="A269" s="17"/>
      <c r="B269" s="18" t="s">
        <v>313</v>
      </c>
      <c r="C269" s="19"/>
      <c r="D269" s="67">
        <f>VLOOKUP(B269,'15.11'!B259:P517,15,0)</f>
        <v>0</v>
      </c>
      <c r="E269" s="20"/>
      <c r="F269" s="20"/>
      <c r="G269" s="20"/>
      <c r="H269" s="20"/>
      <c r="I269" s="20"/>
      <c r="J269" s="20"/>
      <c r="K269" s="20"/>
      <c r="L269" s="67"/>
      <c r="M269" s="21"/>
      <c r="N269" s="67">
        <f t="shared" si="15"/>
        <v>0</v>
      </c>
      <c r="O269" s="20"/>
      <c r="P269" s="67"/>
    </row>
    <row r="270" spans="1:16" x14ac:dyDescent="0.25">
      <c r="A270" s="39">
        <v>1</v>
      </c>
      <c r="B270" s="23" t="s">
        <v>314</v>
      </c>
      <c r="C270" s="24">
        <v>80000</v>
      </c>
      <c r="D270" s="67">
        <f>VLOOKUP(B270,'15.11'!B260:P518,15,0)</f>
        <v>0</v>
      </c>
      <c r="E270" s="25"/>
      <c r="F270" s="25"/>
      <c r="G270" s="25"/>
      <c r="H270" s="25"/>
      <c r="I270" s="25"/>
      <c r="J270" s="25"/>
      <c r="K270" s="25"/>
      <c r="L270" s="65">
        <f>D270+G270+H270-I270-J270-K270-M270</f>
        <v>0</v>
      </c>
      <c r="M270" s="26"/>
      <c r="N270" s="65">
        <f t="shared" si="15"/>
        <v>0</v>
      </c>
      <c r="O270" s="25"/>
      <c r="P270" s="65"/>
    </row>
    <row r="271" spans="1:16" x14ac:dyDescent="0.25">
      <c r="A271" s="40">
        <v>2</v>
      </c>
      <c r="B271" s="27" t="s">
        <v>315</v>
      </c>
      <c r="C271" s="28">
        <v>19000</v>
      </c>
      <c r="D271" s="67">
        <f>VLOOKUP(B271,'15.11'!B261:P519,15,0)</f>
        <v>10</v>
      </c>
      <c r="E271" s="29"/>
      <c r="F271" s="29"/>
      <c r="G271" s="29"/>
      <c r="H271" s="29"/>
      <c r="I271" s="29"/>
      <c r="J271" s="29"/>
      <c r="K271" s="29"/>
      <c r="L271" s="66">
        <f>D271+G271+H271-I271-J271-K271-M271</f>
        <v>10</v>
      </c>
      <c r="M271" s="30"/>
      <c r="N271" s="66">
        <f t="shared" si="15"/>
        <v>0</v>
      </c>
      <c r="O271" s="29"/>
      <c r="P271" s="66">
        <v>10</v>
      </c>
    </row>
    <row r="272" spans="1:16" hidden="1" x14ac:dyDescent="0.25">
      <c r="A272" s="32"/>
      <c r="B272" s="33"/>
      <c r="C272" s="34"/>
      <c r="D272" s="67" t="e">
        <f>VLOOKUP(B272,'15.11'!B262:P520,15,0)</f>
        <v>#N/A</v>
      </c>
      <c r="E272" s="37"/>
      <c r="F272" s="37"/>
      <c r="G272" s="37"/>
      <c r="H272" s="37"/>
      <c r="I272" s="37"/>
      <c r="J272" s="37"/>
      <c r="K272" s="37"/>
      <c r="L272" s="68" t="e">
        <f>D272+G272+H272-I272-J272-K272-M272</f>
        <v>#N/A</v>
      </c>
      <c r="M272" s="38"/>
      <c r="N272" s="68" t="e">
        <f t="shared" si="15"/>
        <v>#N/A</v>
      </c>
      <c r="O272" s="37"/>
      <c r="P272" s="68"/>
    </row>
    <row r="273" spans="1:16" x14ac:dyDescent="0.25">
      <c r="A273" s="17"/>
      <c r="B273" s="18" t="s">
        <v>316</v>
      </c>
      <c r="C273" s="19"/>
      <c r="D273" s="67">
        <f>VLOOKUP(B273,'15.11'!B263:P521,15,0)</f>
        <v>0</v>
      </c>
      <c r="E273" s="20"/>
      <c r="F273" s="20"/>
      <c r="G273" s="20"/>
      <c r="H273" s="20"/>
      <c r="I273" s="20"/>
      <c r="J273" s="20"/>
      <c r="K273" s="20"/>
      <c r="L273" s="67"/>
      <c r="M273" s="21"/>
      <c r="N273" s="67">
        <f t="shared" si="15"/>
        <v>0</v>
      </c>
      <c r="O273" s="20"/>
      <c r="P273" s="67"/>
    </row>
    <row r="274" spans="1:16" x14ac:dyDescent="0.25">
      <c r="A274" s="22" t="s">
        <v>17</v>
      </c>
      <c r="B274" s="23" t="s">
        <v>317</v>
      </c>
      <c r="C274" s="24">
        <v>16000</v>
      </c>
      <c r="D274" s="67">
        <f>VLOOKUP(B274,'15.11'!B264:P522,15,0)</f>
        <v>2</v>
      </c>
      <c r="E274" s="25"/>
      <c r="F274" s="25"/>
      <c r="G274" s="25"/>
      <c r="H274" s="25"/>
      <c r="I274" s="25"/>
      <c r="J274" s="25"/>
      <c r="K274" s="25"/>
      <c r="L274" s="65">
        <f>D274+G274+H274-I274-J274-K274-M274</f>
        <v>2</v>
      </c>
      <c r="M274" s="26"/>
      <c r="N274" s="65">
        <f t="shared" si="15"/>
        <v>0</v>
      </c>
      <c r="O274" s="25"/>
      <c r="P274" s="65">
        <v>2</v>
      </c>
    </row>
    <row r="275" spans="1:16" x14ac:dyDescent="0.25">
      <c r="A275" s="35" t="s">
        <v>19</v>
      </c>
      <c r="B275" s="27" t="s">
        <v>318</v>
      </c>
      <c r="C275" s="28">
        <v>14000</v>
      </c>
      <c r="D275" s="67">
        <f>VLOOKUP(B275,'15.11'!B265:P523,15,0)</f>
        <v>16</v>
      </c>
      <c r="E275" s="25"/>
      <c r="F275" s="25"/>
      <c r="G275" s="25"/>
      <c r="H275" s="25"/>
      <c r="I275" s="25"/>
      <c r="J275" s="25"/>
      <c r="K275" s="25"/>
      <c r="L275" s="65">
        <f t="shared" ref="L275:L283" si="18">D275+G275+H275-I275-J275-K275-M275</f>
        <v>11</v>
      </c>
      <c r="M275" s="26">
        <v>5</v>
      </c>
      <c r="N275" s="65">
        <f t="shared" si="15"/>
        <v>0</v>
      </c>
      <c r="O275" s="25"/>
      <c r="P275" s="65">
        <v>11</v>
      </c>
    </row>
    <row r="276" spans="1:16" x14ac:dyDescent="0.25">
      <c r="A276" s="35" t="s">
        <v>21</v>
      </c>
      <c r="B276" s="27" t="s">
        <v>319</v>
      </c>
      <c r="C276" s="28">
        <v>26000</v>
      </c>
      <c r="D276" s="67">
        <f>VLOOKUP(B276,'15.11'!B266:P524,15,0)</f>
        <v>9</v>
      </c>
      <c r="E276" s="25"/>
      <c r="F276" s="25"/>
      <c r="G276" s="25"/>
      <c r="H276" s="25"/>
      <c r="I276" s="25"/>
      <c r="J276" s="25"/>
      <c r="K276" s="25"/>
      <c r="L276" s="65">
        <f t="shared" si="18"/>
        <v>6</v>
      </c>
      <c r="M276" s="26">
        <v>3</v>
      </c>
      <c r="N276" s="65">
        <f t="shared" si="15"/>
        <v>0</v>
      </c>
      <c r="O276" s="25"/>
      <c r="P276" s="65">
        <v>6</v>
      </c>
    </row>
    <row r="277" spans="1:16" x14ac:dyDescent="0.25">
      <c r="A277" s="35" t="s">
        <v>23</v>
      </c>
      <c r="B277" s="27" t="s">
        <v>320</v>
      </c>
      <c r="C277" s="28">
        <v>12000</v>
      </c>
      <c r="D277" s="67">
        <f>VLOOKUP(B277,'15.11'!B267:P525,15,0)</f>
        <v>3</v>
      </c>
      <c r="E277" s="25"/>
      <c r="F277" s="25"/>
      <c r="G277" s="25"/>
      <c r="H277" s="25"/>
      <c r="I277" s="25"/>
      <c r="J277" s="25"/>
      <c r="K277" s="25"/>
      <c r="L277" s="65">
        <f t="shared" si="18"/>
        <v>2</v>
      </c>
      <c r="M277" s="26">
        <v>1</v>
      </c>
      <c r="N277" s="65">
        <f t="shared" si="15"/>
        <v>0</v>
      </c>
      <c r="O277" s="25"/>
      <c r="P277" s="65">
        <v>2</v>
      </c>
    </row>
    <row r="278" spans="1:16" x14ac:dyDescent="0.25">
      <c r="A278" s="35" t="s">
        <v>25</v>
      </c>
      <c r="B278" s="27" t="s">
        <v>321</v>
      </c>
      <c r="C278" s="28">
        <v>9000</v>
      </c>
      <c r="D278" s="67">
        <f>VLOOKUP(B278,'15.11'!B268:P526,15,0)</f>
        <v>9</v>
      </c>
      <c r="E278" s="25"/>
      <c r="F278" s="25"/>
      <c r="G278" s="25"/>
      <c r="H278" s="25"/>
      <c r="I278" s="25"/>
      <c r="J278" s="25"/>
      <c r="K278" s="25"/>
      <c r="L278" s="65">
        <f t="shared" si="18"/>
        <v>9</v>
      </c>
      <c r="M278" s="26"/>
      <c r="N278" s="65">
        <f t="shared" si="15"/>
        <v>0</v>
      </c>
      <c r="O278" s="25"/>
      <c r="P278" s="65">
        <v>9</v>
      </c>
    </row>
    <row r="279" spans="1:16" x14ac:dyDescent="0.25">
      <c r="A279" s="35" t="s">
        <v>27</v>
      </c>
      <c r="B279" s="27" t="s">
        <v>322</v>
      </c>
      <c r="C279" s="28">
        <v>21000</v>
      </c>
      <c r="D279" s="67">
        <f>VLOOKUP(B279,'15.11'!B269:P527,15,0)</f>
        <v>0</v>
      </c>
      <c r="E279" s="25"/>
      <c r="F279" s="25"/>
      <c r="G279" s="25"/>
      <c r="H279" s="25"/>
      <c r="I279" s="25"/>
      <c r="J279" s="25"/>
      <c r="K279" s="25"/>
      <c r="L279" s="65">
        <f t="shared" si="18"/>
        <v>0</v>
      </c>
      <c r="M279" s="26"/>
      <c r="N279" s="65">
        <f t="shared" si="15"/>
        <v>0</v>
      </c>
      <c r="O279" s="25"/>
      <c r="P279" s="65"/>
    </row>
    <row r="280" spans="1:16" x14ac:dyDescent="0.25">
      <c r="A280" s="35" t="s">
        <v>29</v>
      </c>
      <c r="B280" s="27" t="s">
        <v>323</v>
      </c>
      <c r="C280" s="28">
        <v>14000</v>
      </c>
      <c r="D280" s="67">
        <f>VLOOKUP(B280,'15.11'!B270:P528,15,0)</f>
        <v>7</v>
      </c>
      <c r="E280" s="25"/>
      <c r="F280" s="25"/>
      <c r="G280" s="25"/>
      <c r="H280" s="25"/>
      <c r="I280" s="25"/>
      <c r="J280" s="25"/>
      <c r="K280" s="25"/>
      <c r="L280" s="65">
        <f t="shared" si="18"/>
        <v>6</v>
      </c>
      <c r="M280" s="26">
        <v>1</v>
      </c>
      <c r="N280" s="65">
        <f t="shared" si="15"/>
        <v>0</v>
      </c>
      <c r="O280" s="25"/>
      <c r="P280" s="65">
        <v>6</v>
      </c>
    </row>
    <row r="281" spans="1:16" x14ac:dyDescent="0.25">
      <c r="A281" s="35" t="s">
        <v>31</v>
      </c>
      <c r="B281" s="27" t="s">
        <v>324</v>
      </c>
      <c r="C281" s="28">
        <v>14000</v>
      </c>
      <c r="D281" s="67">
        <f>VLOOKUP(B281,'15.11'!B271:P529,15,0)</f>
        <v>10</v>
      </c>
      <c r="E281" s="25"/>
      <c r="F281" s="25"/>
      <c r="G281" s="25"/>
      <c r="H281" s="25"/>
      <c r="I281" s="25"/>
      <c r="J281" s="25"/>
      <c r="K281" s="25"/>
      <c r="L281" s="65">
        <f t="shared" si="18"/>
        <v>9</v>
      </c>
      <c r="M281" s="26">
        <v>1</v>
      </c>
      <c r="N281" s="65">
        <f t="shared" si="15"/>
        <v>0</v>
      </c>
      <c r="O281" s="25"/>
      <c r="P281" s="65">
        <v>9</v>
      </c>
    </row>
    <row r="282" spans="1:16" x14ac:dyDescent="0.25">
      <c r="A282" s="35" t="s">
        <v>33</v>
      </c>
      <c r="B282" s="27" t="s">
        <v>325</v>
      </c>
      <c r="C282" s="28">
        <v>19000</v>
      </c>
      <c r="D282" s="67">
        <f>VLOOKUP(B282,'15.11'!B272:P530,15,0)</f>
        <v>0</v>
      </c>
      <c r="E282" s="25"/>
      <c r="F282" s="25"/>
      <c r="G282" s="25"/>
      <c r="H282" s="25"/>
      <c r="I282" s="25"/>
      <c r="J282" s="25"/>
      <c r="K282" s="25"/>
      <c r="L282" s="65">
        <f t="shared" si="18"/>
        <v>0</v>
      </c>
      <c r="M282" s="26"/>
      <c r="N282" s="65">
        <f t="shared" si="15"/>
        <v>0</v>
      </c>
      <c r="O282" s="25"/>
      <c r="P282" s="65"/>
    </row>
    <row r="283" spans="1:16" x14ac:dyDescent="0.25">
      <c r="A283" s="35" t="s">
        <v>35</v>
      </c>
      <c r="B283" s="27" t="s">
        <v>326</v>
      </c>
      <c r="C283" s="28">
        <v>14000</v>
      </c>
      <c r="D283" s="67">
        <f>VLOOKUP(B283,'15.11'!B273:P531,15,0)</f>
        <v>3</v>
      </c>
      <c r="E283" s="25"/>
      <c r="F283" s="25"/>
      <c r="G283" s="25"/>
      <c r="H283" s="25"/>
      <c r="I283" s="25"/>
      <c r="J283" s="25"/>
      <c r="K283" s="25"/>
      <c r="L283" s="65">
        <f t="shared" si="18"/>
        <v>3</v>
      </c>
      <c r="M283" s="26"/>
      <c r="N283" s="65">
        <f t="shared" si="15"/>
        <v>0</v>
      </c>
      <c r="O283" s="25"/>
      <c r="P283" s="65">
        <v>3</v>
      </c>
    </row>
    <row r="284" spans="1:16" x14ac:dyDescent="0.25">
      <c r="A284" s="57"/>
      <c r="B284" s="58"/>
      <c r="C284" s="59"/>
      <c r="D284" s="60"/>
      <c r="E284" s="60"/>
      <c r="F284" s="60"/>
      <c r="G284" s="60"/>
      <c r="H284" s="60"/>
      <c r="I284" s="60"/>
      <c r="J284" s="60"/>
      <c r="K284" s="60"/>
      <c r="L284" s="69"/>
      <c r="M284" s="70"/>
      <c r="N284" s="69">
        <f t="shared" si="15"/>
        <v>0</v>
      </c>
      <c r="O284" s="60"/>
      <c r="P284" s="69"/>
    </row>
    <row r="285" spans="1:16" ht="18" x14ac:dyDescent="0.4">
      <c r="A285" s="3"/>
      <c r="B285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zoomScaleNormal="100" zoomScaleSheetLayoutView="160" workbookViewId="0">
      <pane xSplit="2" ySplit="6" topLeftCell="C255" activePane="bottomRight" state="frozen"/>
      <selection activeCell="I249" sqref="I249"/>
      <selection pane="topRight" activeCell="I249" sqref="I249"/>
      <selection pane="bottomLeft" activeCell="I249" sqref="I249"/>
      <selection pane="bottomRight" activeCell="A223" sqref="A223:XFD223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376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>
        <v>1</v>
      </c>
      <c r="B8" s="23" t="s">
        <v>18</v>
      </c>
      <c r="C8" s="24">
        <v>38000</v>
      </c>
      <c r="D8" s="67">
        <v>0</v>
      </c>
      <c r="E8" s="26"/>
      <c r="F8" s="26"/>
      <c r="G8" s="26">
        <v>4</v>
      </c>
      <c r="H8" s="26"/>
      <c r="I8" s="25"/>
      <c r="J8" s="25"/>
      <c r="K8" s="25"/>
      <c r="L8" s="65">
        <f>D8+G8+H8-I8-J8-K8-M8</f>
        <v>3</v>
      </c>
      <c r="M8" s="26">
        <v>1</v>
      </c>
      <c r="N8" s="65">
        <f>P8-L8</f>
        <v>0</v>
      </c>
      <c r="O8" s="25"/>
      <c r="P8" s="65">
        <v>3</v>
      </c>
    </row>
    <row r="9" spans="1:16" x14ac:dyDescent="0.25">
      <c r="A9" s="22" t="s">
        <v>19</v>
      </c>
      <c r="B9" s="27" t="s">
        <v>20</v>
      </c>
      <c r="C9" s="28">
        <v>25000</v>
      </c>
      <c r="D9" s="67">
        <f>VLOOKUP(B9,'16.11'!B9:P283,15,0)</f>
        <v>0</v>
      </c>
      <c r="E9" s="30"/>
      <c r="F9" s="30"/>
      <c r="G9" s="30">
        <v>4</v>
      </c>
      <c r="H9" s="30"/>
      <c r="I9" s="29"/>
      <c r="J9" s="29"/>
      <c r="K9" s="29"/>
      <c r="L9" s="66">
        <f>D9+G9+H9-I9-J9-K9-M9</f>
        <v>0</v>
      </c>
      <c r="M9" s="30">
        <v>4</v>
      </c>
      <c r="N9" s="66">
        <f>P9-L9</f>
        <v>0</v>
      </c>
      <c r="O9" s="29"/>
      <c r="P9" s="66"/>
    </row>
    <row r="10" spans="1:16" hidden="1" x14ac:dyDescent="0.25">
      <c r="A10" s="22" t="s">
        <v>21</v>
      </c>
      <c r="B10" s="27" t="s">
        <v>22</v>
      </c>
      <c r="C10" s="28">
        <v>19000</v>
      </c>
      <c r="D10" s="67">
        <f>VLOOKUP(B10,'16.11'!B10:P284,15,0)</f>
        <v>0</v>
      </c>
      <c r="E10" s="30"/>
      <c r="F10" s="30"/>
      <c r="G10" s="30"/>
      <c r="H10" s="30"/>
      <c r="I10" s="29"/>
      <c r="J10" s="29"/>
      <c r="K10" s="29"/>
      <c r="L10" s="66">
        <f t="shared" ref="L10:L72" si="0">D10+G10+H10-I10-J10-K10-M10</f>
        <v>0</v>
      </c>
      <c r="M10" s="30"/>
      <c r="N10" s="66">
        <f t="shared" ref="N10:N72" si="1">P10-L10</f>
        <v>0</v>
      </c>
      <c r="O10" s="29"/>
      <c r="P10" s="66"/>
    </row>
    <row r="11" spans="1:16" x14ac:dyDescent="0.25">
      <c r="A11" s="22" t="s">
        <v>23</v>
      </c>
      <c r="B11" s="27" t="s">
        <v>24</v>
      </c>
      <c r="C11" s="28">
        <v>18000</v>
      </c>
      <c r="D11" s="67">
        <f>VLOOKUP(B11,'16.11'!B11:P285,15,0)</f>
        <v>0</v>
      </c>
      <c r="E11" s="30"/>
      <c r="F11" s="30"/>
      <c r="G11" s="30"/>
      <c r="H11" s="30"/>
      <c r="I11" s="29"/>
      <c r="J11" s="29"/>
      <c r="K11" s="29"/>
      <c r="L11" s="66">
        <f t="shared" si="0"/>
        <v>0</v>
      </c>
      <c r="M11" s="30"/>
      <c r="N11" s="66">
        <f t="shared" si="1"/>
        <v>0</v>
      </c>
      <c r="O11" s="29"/>
      <c r="P11" s="66"/>
    </row>
    <row r="12" spans="1:16" x14ac:dyDescent="0.25">
      <c r="A12" s="22" t="s">
        <v>25</v>
      </c>
      <c r="B12" s="27" t="s">
        <v>26</v>
      </c>
      <c r="C12" s="28">
        <v>17000</v>
      </c>
      <c r="D12" s="67">
        <f>VLOOKUP(B12,'16.11'!B12:P286,15,0)</f>
        <v>0</v>
      </c>
      <c r="E12" s="30"/>
      <c r="F12" s="30"/>
      <c r="G12" s="30">
        <v>4</v>
      </c>
      <c r="H12" s="30"/>
      <c r="I12" s="29"/>
      <c r="J12" s="29"/>
      <c r="K12" s="29"/>
      <c r="L12" s="66">
        <f t="shared" si="0"/>
        <v>0</v>
      </c>
      <c r="M12" s="30">
        <v>4</v>
      </c>
      <c r="N12" s="66">
        <f t="shared" si="1"/>
        <v>0</v>
      </c>
      <c r="O12" s="29"/>
      <c r="P12" s="66"/>
    </row>
    <row r="13" spans="1:16" x14ac:dyDescent="0.25">
      <c r="A13" s="22" t="s">
        <v>27</v>
      </c>
      <c r="B13" s="27" t="s">
        <v>28</v>
      </c>
      <c r="C13" s="28">
        <v>19000</v>
      </c>
      <c r="D13" s="67">
        <f>VLOOKUP(B13,'16.11'!B13:P287,15,0)</f>
        <v>0</v>
      </c>
      <c r="E13" s="30"/>
      <c r="F13" s="30"/>
      <c r="G13" s="30">
        <v>4</v>
      </c>
      <c r="H13" s="30"/>
      <c r="I13" s="29"/>
      <c r="J13" s="29"/>
      <c r="K13" s="29">
        <v>1</v>
      </c>
      <c r="L13" s="66">
        <f t="shared" si="0"/>
        <v>0</v>
      </c>
      <c r="M13" s="30">
        <v>3</v>
      </c>
      <c r="N13" s="66">
        <f t="shared" si="1"/>
        <v>0</v>
      </c>
      <c r="O13" s="29"/>
      <c r="P13" s="66"/>
    </row>
    <row r="14" spans="1:16" hidden="1" x14ac:dyDescent="0.25">
      <c r="A14" s="22" t="s">
        <v>29</v>
      </c>
      <c r="B14" s="31" t="s">
        <v>30</v>
      </c>
      <c r="C14" s="28">
        <v>13000</v>
      </c>
      <c r="D14" s="67">
        <f>VLOOKUP(B14,'16.11'!B14:P288,15,0)</f>
        <v>0</v>
      </c>
      <c r="E14" s="30"/>
      <c r="F14" s="30"/>
      <c r="G14" s="30"/>
      <c r="H14" s="30"/>
      <c r="I14" s="29"/>
      <c r="J14" s="29"/>
      <c r="K14" s="29"/>
      <c r="L14" s="66">
        <f t="shared" si="0"/>
        <v>0</v>
      </c>
      <c r="M14" s="30"/>
      <c r="N14" s="66">
        <f t="shared" si="1"/>
        <v>0</v>
      </c>
      <c r="O14" s="29"/>
      <c r="P14" s="66"/>
    </row>
    <row r="15" spans="1:16" x14ac:dyDescent="0.25">
      <c r="A15" s="22" t="s">
        <v>31</v>
      </c>
      <c r="B15" s="27" t="s">
        <v>32</v>
      </c>
      <c r="C15" s="28">
        <v>24000</v>
      </c>
      <c r="D15" s="67">
        <f>VLOOKUP(B15,'16.11'!B15:P289,15,0)</f>
        <v>0</v>
      </c>
      <c r="E15" s="30"/>
      <c r="F15" s="30"/>
      <c r="G15" s="30">
        <v>4</v>
      </c>
      <c r="H15" s="30"/>
      <c r="I15" s="29"/>
      <c r="J15" s="29"/>
      <c r="K15" s="29">
        <v>3</v>
      </c>
      <c r="L15" s="66">
        <f t="shared" si="0"/>
        <v>0</v>
      </c>
      <c r="M15" s="30">
        <v>1</v>
      </c>
      <c r="N15" s="66">
        <f t="shared" si="1"/>
        <v>0</v>
      </c>
      <c r="O15" s="29"/>
      <c r="P15" s="66"/>
    </row>
    <row r="16" spans="1:16" x14ac:dyDescent="0.25">
      <c r="A16" s="22" t="s">
        <v>33</v>
      </c>
      <c r="B16" s="27" t="s">
        <v>34</v>
      </c>
      <c r="C16" s="28">
        <v>24000</v>
      </c>
      <c r="D16" s="67">
        <f>VLOOKUP(B16,'16.11'!B16:P290,15,0)</f>
        <v>0</v>
      </c>
      <c r="E16" s="30"/>
      <c r="F16" s="30"/>
      <c r="G16" s="30">
        <v>4</v>
      </c>
      <c r="H16" s="30"/>
      <c r="I16" s="29"/>
      <c r="J16" s="29"/>
      <c r="K16" s="29">
        <v>2</v>
      </c>
      <c r="L16" s="66">
        <f t="shared" si="0"/>
        <v>0</v>
      </c>
      <c r="M16" s="30">
        <v>2</v>
      </c>
      <c r="N16" s="66">
        <f t="shared" si="1"/>
        <v>0</v>
      </c>
      <c r="O16" s="29"/>
      <c r="P16" s="66"/>
    </row>
    <row r="17" spans="1:16" hidden="1" x14ac:dyDescent="0.25">
      <c r="A17" s="22" t="s">
        <v>35</v>
      </c>
      <c r="B17" s="31" t="s">
        <v>36</v>
      </c>
      <c r="C17" s="28">
        <v>18000</v>
      </c>
      <c r="D17" s="67">
        <f>VLOOKUP(B17,'16.11'!B17:P291,15,0)</f>
        <v>0</v>
      </c>
      <c r="E17" s="30"/>
      <c r="F17" s="30"/>
      <c r="G17" s="30"/>
      <c r="H17" s="30"/>
      <c r="I17" s="29"/>
      <c r="J17" s="29"/>
      <c r="K17" s="29"/>
      <c r="L17" s="66">
        <f t="shared" si="0"/>
        <v>0</v>
      </c>
      <c r="M17" s="30"/>
      <c r="N17" s="66">
        <f t="shared" si="1"/>
        <v>0</v>
      </c>
      <c r="O17" s="29"/>
      <c r="P17" s="66"/>
    </row>
    <row r="18" spans="1:16" x14ac:dyDescent="0.25">
      <c r="A18" s="22" t="s">
        <v>37</v>
      </c>
      <c r="B18" s="27" t="s">
        <v>38</v>
      </c>
      <c r="C18" s="28">
        <v>25000</v>
      </c>
      <c r="D18" s="67">
        <f>VLOOKUP(B18,'16.11'!B18:P292,15,0)</f>
        <v>0</v>
      </c>
      <c r="E18" s="30"/>
      <c r="F18" s="30"/>
      <c r="G18" s="30">
        <v>4</v>
      </c>
      <c r="H18" s="30"/>
      <c r="I18" s="29"/>
      <c r="J18" s="29"/>
      <c r="K18" s="29">
        <v>1</v>
      </c>
      <c r="L18" s="66">
        <f t="shared" si="0"/>
        <v>0</v>
      </c>
      <c r="M18" s="30">
        <v>3</v>
      </c>
      <c r="N18" s="66">
        <f t="shared" si="1"/>
        <v>0</v>
      </c>
      <c r="O18" s="29"/>
      <c r="P18" s="66"/>
    </row>
    <row r="19" spans="1:16" x14ac:dyDescent="0.25">
      <c r="A19" s="22" t="s">
        <v>39</v>
      </c>
      <c r="B19" s="27" t="s">
        <v>40</v>
      </c>
      <c r="C19" s="28">
        <v>22000</v>
      </c>
      <c r="D19" s="67">
        <f>VLOOKUP(B19,'16.11'!B19:P293,15,0)</f>
        <v>0</v>
      </c>
      <c r="E19" s="30"/>
      <c r="F19" s="30"/>
      <c r="G19" s="30">
        <v>8</v>
      </c>
      <c r="H19" s="30"/>
      <c r="I19" s="29"/>
      <c r="J19" s="29">
        <v>1</v>
      </c>
      <c r="K19" s="29">
        <v>1</v>
      </c>
      <c r="L19" s="66">
        <f t="shared" si="0"/>
        <v>0</v>
      </c>
      <c r="M19" s="30">
        <v>6</v>
      </c>
      <c r="N19" s="66">
        <f t="shared" si="1"/>
        <v>0</v>
      </c>
      <c r="O19" s="29"/>
      <c r="P19" s="66"/>
    </row>
    <row r="20" spans="1:16" hidden="1" x14ac:dyDescent="0.25">
      <c r="A20" s="22" t="s">
        <v>41</v>
      </c>
      <c r="B20" s="27" t="s">
        <v>42</v>
      </c>
      <c r="C20" s="28">
        <v>19000</v>
      </c>
      <c r="D20" s="67">
        <f>VLOOKUP(B20,'16.11'!B20:P294,15,0)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43</v>
      </c>
      <c r="B21" s="27" t="s">
        <v>44</v>
      </c>
      <c r="C21" s="28">
        <v>25000</v>
      </c>
      <c r="D21" s="67">
        <f>VLOOKUP(B21,'16.11'!B21:P295,15,0)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hidden="1" x14ac:dyDescent="0.25">
      <c r="A22" s="22" t="s">
        <v>45</v>
      </c>
      <c r="B22" s="27" t="s">
        <v>46</v>
      </c>
      <c r="C22" s="28">
        <v>25000</v>
      </c>
      <c r="D22" s="67">
        <f>VLOOKUP(B22,'16.11'!B22:P296,15,0)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66"/>
    </row>
    <row r="23" spans="1:16" x14ac:dyDescent="0.25">
      <c r="A23" s="22" t="s">
        <v>47</v>
      </c>
      <c r="B23" s="27" t="s">
        <v>48</v>
      </c>
      <c r="C23" s="28">
        <v>21000</v>
      </c>
      <c r="D23" s="67">
        <f>VLOOKUP(B23,'16.11'!B23:P297,15,0)</f>
        <v>6</v>
      </c>
      <c r="E23" s="30"/>
      <c r="F23" s="30"/>
      <c r="G23" s="30"/>
      <c r="H23" s="30"/>
      <c r="I23" s="29"/>
      <c r="J23" s="29"/>
      <c r="K23" s="29">
        <v>3</v>
      </c>
      <c r="L23" s="66">
        <f t="shared" si="0"/>
        <v>0</v>
      </c>
      <c r="M23" s="30">
        <v>3</v>
      </c>
      <c r="N23" s="66">
        <f t="shared" si="1"/>
        <v>0</v>
      </c>
      <c r="O23" s="29"/>
      <c r="P23" s="66"/>
    </row>
    <row r="24" spans="1:16" hidden="1" x14ac:dyDescent="0.25">
      <c r="A24" s="22" t="s">
        <v>49</v>
      </c>
      <c r="B24" s="27" t="s">
        <v>50</v>
      </c>
      <c r="C24" s="28">
        <v>19000</v>
      </c>
      <c r="D24" s="67">
        <f>VLOOKUP(B24,'16.11'!B24:P298,15,0)</f>
        <v>0</v>
      </c>
      <c r="E24" s="30"/>
      <c r="F24" s="30"/>
      <c r="G24" s="30"/>
      <c r="H24" s="30"/>
      <c r="I24" s="29"/>
      <c r="J24" s="29"/>
      <c r="K24" s="29"/>
      <c r="L24" s="66">
        <f t="shared" si="0"/>
        <v>0</v>
      </c>
      <c r="M24" s="30"/>
      <c r="N24" s="66">
        <f t="shared" si="1"/>
        <v>0</v>
      </c>
      <c r="O24" s="29"/>
      <c r="P24" s="66"/>
    </row>
    <row r="25" spans="1:16" x14ac:dyDescent="0.25">
      <c r="A25" s="22" t="s">
        <v>51</v>
      </c>
      <c r="B25" s="27" t="s">
        <v>52</v>
      </c>
      <c r="C25" s="28">
        <v>18000</v>
      </c>
      <c r="D25" s="67">
        <f>VLOOKUP(B25,'16.11'!B25:P299,15,0)</f>
        <v>0</v>
      </c>
      <c r="E25" s="30"/>
      <c r="F25" s="30"/>
      <c r="G25" s="30">
        <v>4</v>
      </c>
      <c r="H25" s="30"/>
      <c r="I25" s="29"/>
      <c r="J25" s="29"/>
      <c r="K25" s="29"/>
      <c r="L25" s="66">
        <f t="shared" si="0"/>
        <v>0</v>
      </c>
      <c r="M25" s="30">
        <v>4</v>
      </c>
      <c r="N25" s="66">
        <f t="shared" si="1"/>
        <v>0</v>
      </c>
      <c r="O25" s="29"/>
      <c r="P25" s="66"/>
    </row>
    <row r="26" spans="1:16" hidden="1" x14ac:dyDescent="0.25">
      <c r="A26" s="22" t="s">
        <v>53</v>
      </c>
      <c r="B26" s="27" t="s">
        <v>54</v>
      </c>
      <c r="C26" s="28">
        <v>24000</v>
      </c>
      <c r="D26" s="67">
        <f>VLOOKUP(B26,'16.11'!B26:P300,15,0)</f>
        <v>0</v>
      </c>
      <c r="E26" s="30"/>
      <c r="F26" s="30"/>
      <c r="G26" s="30"/>
      <c r="H26" s="30"/>
      <c r="I26" s="29"/>
      <c r="J26" s="29"/>
      <c r="K26" s="29"/>
      <c r="L26" s="66">
        <f t="shared" si="0"/>
        <v>0</v>
      </c>
      <c r="M26" s="30"/>
      <c r="N26" s="66">
        <f t="shared" si="1"/>
        <v>0</v>
      </c>
      <c r="O26" s="29"/>
      <c r="P26" s="66"/>
    </row>
    <row r="27" spans="1:16" x14ac:dyDescent="0.25">
      <c r="A27" s="22" t="s">
        <v>55</v>
      </c>
      <c r="B27" s="27" t="s">
        <v>56</v>
      </c>
      <c r="C27" s="28">
        <v>20000</v>
      </c>
      <c r="D27" s="67">
        <f>VLOOKUP(B27,'16.11'!B27:P301,15,0)</f>
        <v>0</v>
      </c>
      <c r="E27" s="30"/>
      <c r="F27" s="30"/>
      <c r="G27" s="30">
        <v>4</v>
      </c>
      <c r="H27" s="30"/>
      <c r="I27" s="29"/>
      <c r="J27" s="29"/>
      <c r="K27" s="29"/>
      <c r="L27" s="66">
        <f t="shared" si="0"/>
        <v>0</v>
      </c>
      <c r="M27" s="30">
        <v>4</v>
      </c>
      <c r="N27" s="66">
        <f t="shared" si="1"/>
        <v>0</v>
      </c>
      <c r="O27" s="29"/>
      <c r="P27" s="66"/>
    </row>
    <row r="28" spans="1:16" x14ac:dyDescent="0.25">
      <c r="A28" s="22" t="s">
        <v>57</v>
      </c>
      <c r="B28" s="27" t="s">
        <v>58</v>
      </c>
      <c r="C28" s="28">
        <v>34000</v>
      </c>
      <c r="D28" s="67">
        <f>VLOOKUP(B28,'16.11'!B28:P302,15,0)</f>
        <v>0</v>
      </c>
      <c r="E28" s="30"/>
      <c r="F28" s="30"/>
      <c r="G28" s="30">
        <v>20</v>
      </c>
      <c r="H28" s="30"/>
      <c r="I28" s="29"/>
      <c r="J28" s="29"/>
      <c r="K28" s="29"/>
      <c r="L28" s="66">
        <f t="shared" si="0"/>
        <v>18</v>
      </c>
      <c r="M28" s="30">
        <v>2</v>
      </c>
      <c r="N28" s="66">
        <f t="shared" si="1"/>
        <v>0</v>
      </c>
      <c r="O28" s="29"/>
      <c r="P28" s="66">
        <v>18</v>
      </c>
    </row>
    <row r="29" spans="1:16" hidden="1" x14ac:dyDescent="0.25">
      <c r="A29" s="22" t="s">
        <v>59</v>
      </c>
      <c r="B29" s="27" t="s">
        <v>60</v>
      </c>
      <c r="C29" s="28">
        <v>19000</v>
      </c>
      <c r="D29" s="67">
        <f>VLOOKUP(B29,'16.11'!B29:P303,15,0)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hidden="1" x14ac:dyDescent="0.25">
      <c r="A30" s="22" t="s">
        <v>61</v>
      </c>
      <c r="B30" s="27" t="s">
        <v>62</v>
      </c>
      <c r="C30" s="28">
        <v>19000</v>
      </c>
      <c r="D30" s="67">
        <f>VLOOKUP(B30,'16.11'!B30:P304,15,0)</f>
        <v>0</v>
      </c>
      <c r="E30" s="30"/>
      <c r="F30" s="30"/>
      <c r="G30" s="30"/>
      <c r="H30" s="30"/>
      <c r="I30" s="29"/>
      <c r="J30" s="29"/>
      <c r="K30" s="29"/>
      <c r="L30" s="66">
        <f t="shared" si="0"/>
        <v>0</v>
      </c>
      <c r="M30" s="30"/>
      <c r="N30" s="66">
        <f t="shared" si="1"/>
        <v>0</v>
      </c>
      <c r="O30" s="29"/>
      <c r="P30" s="66"/>
    </row>
    <row r="31" spans="1:16" x14ac:dyDescent="0.25">
      <c r="A31" s="22" t="s">
        <v>63</v>
      </c>
      <c r="B31" s="27" t="s">
        <v>64</v>
      </c>
      <c r="C31" s="28">
        <v>19000</v>
      </c>
      <c r="D31" s="67">
        <f>VLOOKUP(B31,'16.11'!B31:P305,15,0)</f>
        <v>0</v>
      </c>
      <c r="E31" s="30"/>
      <c r="F31" s="30"/>
      <c r="G31" s="30"/>
      <c r="H31" s="30"/>
      <c r="I31" s="29"/>
      <c r="J31" s="29"/>
      <c r="K31" s="29"/>
      <c r="L31" s="66">
        <f t="shared" si="0"/>
        <v>0</v>
      </c>
      <c r="M31" s="30"/>
      <c r="N31" s="66">
        <f t="shared" si="1"/>
        <v>0</v>
      </c>
      <c r="O31" s="29"/>
      <c r="P31" s="66"/>
    </row>
    <row r="32" spans="1:16" x14ac:dyDescent="0.25">
      <c r="A32" s="22" t="s">
        <v>65</v>
      </c>
      <c r="B32" s="27" t="s">
        <v>66</v>
      </c>
      <c r="C32" s="28">
        <v>18000</v>
      </c>
      <c r="D32" s="67">
        <f>VLOOKUP(B32,'16.11'!B32:P306,15,0)</f>
        <v>0</v>
      </c>
      <c r="E32" s="30"/>
      <c r="F32" s="30"/>
      <c r="G32" s="30"/>
      <c r="H32" s="30"/>
      <c r="I32" s="29"/>
      <c r="J32" s="29"/>
      <c r="K32" s="29"/>
      <c r="L32" s="66">
        <f t="shared" si="0"/>
        <v>0</v>
      </c>
      <c r="M32" s="30"/>
      <c r="N32" s="66">
        <f t="shared" si="1"/>
        <v>0</v>
      </c>
      <c r="O32" s="29"/>
      <c r="P32" s="66"/>
    </row>
    <row r="33" spans="1:16" x14ac:dyDescent="0.25">
      <c r="A33" s="22" t="s">
        <v>67</v>
      </c>
      <c r="B33" s="27" t="s">
        <v>68</v>
      </c>
      <c r="C33" s="28">
        <v>28000</v>
      </c>
      <c r="D33" s="67">
        <f>VLOOKUP(B33,'16.11'!B33:P307,15,0)</f>
        <v>0</v>
      </c>
      <c r="E33" s="30"/>
      <c r="F33" s="30"/>
      <c r="G33" s="30">
        <v>6</v>
      </c>
      <c r="H33" s="30"/>
      <c r="I33" s="29"/>
      <c r="J33" s="29"/>
      <c r="K33" s="29"/>
      <c r="L33" s="66">
        <f t="shared" si="0"/>
        <v>-1</v>
      </c>
      <c r="M33" s="30">
        <v>7</v>
      </c>
      <c r="N33" s="66">
        <f t="shared" si="1"/>
        <v>1</v>
      </c>
      <c r="O33" s="29"/>
      <c r="P33" s="66"/>
    </row>
    <row r="34" spans="1:16" x14ac:dyDescent="0.25">
      <c r="A34" s="22" t="s">
        <v>69</v>
      </c>
      <c r="B34" s="27" t="s">
        <v>70</v>
      </c>
      <c r="C34" s="28">
        <v>28000</v>
      </c>
      <c r="D34" s="67">
        <f>VLOOKUP(B34,'16.11'!B34:P308,15,0)</f>
        <v>0</v>
      </c>
      <c r="E34" s="30"/>
      <c r="F34" s="30"/>
      <c r="G34" s="30">
        <v>6</v>
      </c>
      <c r="H34" s="30"/>
      <c r="I34" s="29"/>
      <c r="J34" s="29"/>
      <c r="K34" s="29"/>
      <c r="L34" s="66">
        <f t="shared" si="0"/>
        <v>1</v>
      </c>
      <c r="M34" s="30">
        <v>5</v>
      </c>
      <c r="N34" s="66">
        <f t="shared" si="1"/>
        <v>-1</v>
      </c>
      <c r="O34" s="29"/>
      <c r="P34" s="66"/>
    </row>
    <row r="35" spans="1:16" x14ac:dyDescent="0.25">
      <c r="A35" s="22" t="s">
        <v>71</v>
      </c>
      <c r="B35" s="27" t="s">
        <v>72</v>
      </c>
      <c r="C35" s="28">
        <v>21000</v>
      </c>
      <c r="D35" s="67">
        <f>VLOOKUP(B35,'16.11'!B35:P309,15,0)</f>
        <v>0</v>
      </c>
      <c r="E35" s="30"/>
      <c r="F35" s="30"/>
      <c r="G35" s="30">
        <v>4</v>
      </c>
      <c r="H35" s="30"/>
      <c r="I35" s="29"/>
      <c r="J35" s="29"/>
      <c r="K35" s="29">
        <v>1</v>
      </c>
      <c r="L35" s="66">
        <f t="shared" si="0"/>
        <v>0</v>
      </c>
      <c r="M35" s="30">
        <v>3</v>
      </c>
      <c r="N35" s="66">
        <f t="shared" si="1"/>
        <v>0</v>
      </c>
      <c r="O35" s="29"/>
      <c r="P35" s="66"/>
    </row>
    <row r="36" spans="1:16" hidden="1" x14ac:dyDescent="0.25">
      <c r="A36" s="22" t="s">
        <v>73</v>
      </c>
      <c r="B36" s="27" t="s">
        <v>74</v>
      </c>
      <c r="C36" s="28">
        <v>20000</v>
      </c>
      <c r="D36" s="67">
        <f>VLOOKUP(B36,'16.11'!B36:P310,15,0)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66"/>
    </row>
    <row r="37" spans="1:16" x14ac:dyDescent="0.25">
      <c r="A37" s="22" t="s">
        <v>75</v>
      </c>
      <c r="B37" s="27" t="s">
        <v>76</v>
      </c>
      <c r="C37" s="28">
        <v>20000</v>
      </c>
      <c r="D37" s="67">
        <f>VLOOKUP(B37,'16.11'!B37:P311,15,0)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hidden="1" x14ac:dyDescent="0.25">
      <c r="A38" s="22" t="s">
        <v>77</v>
      </c>
      <c r="B38" s="31" t="s">
        <v>78</v>
      </c>
      <c r="C38" s="28">
        <v>13000</v>
      </c>
      <c r="D38" s="67">
        <f>VLOOKUP(B38,'16.11'!B38:P312,15,0)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66"/>
    </row>
    <row r="39" spans="1:16" x14ac:dyDescent="0.25">
      <c r="A39" s="22" t="s">
        <v>79</v>
      </c>
      <c r="B39" s="27" t="s">
        <v>80</v>
      </c>
      <c r="C39" s="28">
        <v>20000</v>
      </c>
      <c r="D39" s="67">
        <f>VLOOKUP(B39,'16.11'!B39:P313,15,0)</f>
        <v>0</v>
      </c>
      <c r="E39" s="30"/>
      <c r="F39" s="30"/>
      <c r="G39" s="30">
        <v>4</v>
      </c>
      <c r="H39" s="30"/>
      <c r="I39" s="29"/>
      <c r="J39" s="29"/>
      <c r="K39" s="29">
        <v>4</v>
      </c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hidden="1" x14ac:dyDescent="0.25">
      <c r="A40" s="22" t="s">
        <v>81</v>
      </c>
      <c r="B40" s="31" t="s">
        <v>82</v>
      </c>
      <c r="C40" s="28">
        <v>13000</v>
      </c>
      <c r="D40" s="67">
        <f>VLOOKUP(B40,'16.11'!B40:P314,15,0)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hidden="1" x14ac:dyDescent="0.25">
      <c r="A41" s="22" t="s">
        <v>83</v>
      </c>
      <c r="B41" s="27" t="s">
        <v>84</v>
      </c>
      <c r="C41" s="28">
        <v>18000</v>
      </c>
      <c r="D41" s="67">
        <f>VLOOKUP(B41,'16.11'!B41:P315,15,0)</f>
        <v>0</v>
      </c>
      <c r="E41" s="30"/>
      <c r="F41" s="30"/>
      <c r="G41" s="30"/>
      <c r="H41" s="30"/>
      <c r="I41" s="29"/>
      <c r="J41" s="29"/>
      <c r="K41" s="29"/>
      <c r="L41" s="66">
        <f t="shared" si="0"/>
        <v>0</v>
      </c>
      <c r="M41" s="30"/>
      <c r="N41" s="66">
        <f t="shared" si="1"/>
        <v>0</v>
      </c>
      <c r="O41" s="29"/>
      <c r="P41" s="66"/>
    </row>
    <row r="42" spans="1:16" x14ac:dyDescent="0.25">
      <c r="A42" s="22" t="s">
        <v>85</v>
      </c>
      <c r="B42" s="27" t="s">
        <v>86</v>
      </c>
      <c r="C42" s="28">
        <v>32000</v>
      </c>
      <c r="D42" s="67">
        <f>VLOOKUP(B42,'16.11'!B42:P316,15,0)</f>
        <v>4</v>
      </c>
      <c r="E42" s="30"/>
      <c r="F42" s="30"/>
      <c r="G42" s="30">
        <v>10</v>
      </c>
      <c r="H42" s="30"/>
      <c r="I42" s="29"/>
      <c r="J42" s="29"/>
      <c r="K42" s="29">
        <v>2</v>
      </c>
      <c r="L42" s="66">
        <f t="shared" si="0"/>
        <v>10</v>
      </c>
      <c r="M42" s="30">
        <v>2</v>
      </c>
      <c r="N42" s="66">
        <f t="shared" si="1"/>
        <v>0</v>
      </c>
      <c r="O42" s="29"/>
      <c r="P42" s="66">
        <v>10</v>
      </c>
    </row>
    <row r="43" spans="1:16" hidden="1" x14ac:dyDescent="0.25">
      <c r="A43" s="22" t="s">
        <v>87</v>
      </c>
      <c r="B43" s="27" t="s">
        <v>88</v>
      </c>
      <c r="C43" s="28">
        <v>21000</v>
      </c>
      <c r="D43" s="67">
        <f>VLOOKUP(B43,'16.11'!B43:P317,15,0)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89</v>
      </c>
      <c r="B44" s="27" t="s">
        <v>90</v>
      </c>
      <c r="C44" s="28">
        <v>25000</v>
      </c>
      <c r="D44" s="67">
        <f>VLOOKUP(B44,'16.11'!B44:P318,15,0)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91</v>
      </c>
      <c r="B45" s="27" t="s">
        <v>92</v>
      </c>
      <c r="C45" s="28">
        <v>25000</v>
      </c>
      <c r="D45" s="67">
        <f>VLOOKUP(B45,'16.11'!B45:P319,15,0)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hidden="1" x14ac:dyDescent="0.25">
      <c r="A46" s="22" t="s">
        <v>93</v>
      </c>
      <c r="B46" s="27" t="s">
        <v>94</v>
      </c>
      <c r="C46" s="28">
        <v>18000</v>
      </c>
      <c r="D46" s="67">
        <f>VLOOKUP(B46,'16.11'!B46:P320,15,0)</f>
        <v>0</v>
      </c>
      <c r="E46" s="30"/>
      <c r="F46" s="30"/>
      <c r="G46" s="30"/>
      <c r="H46" s="30"/>
      <c r="I46" s="29"/>
      <c r="J46" s="29"/>
      <c r="K46" s="29"/>
      <c r="L46" s="66">
        <f t="shared" si="0"/>
        <v>0</v>
      </c>
      <c r="M46" s="30"/>
      <c r="N46" s="66">
        <f t="shared" si="1"/>
        <v>0</v>
      </c>
      <c r="O46" s="29"/>
      <c r="P46" s="66"/>
    </row>
    <row r="47" spans="1:16" x14ac:dyDescent="0.25">
      <c r="A47" s="22" t="s">
        <v>95</v>
      </c>
      <c r="B47" s="27" t="s">
        <v>96</v>
      </c>
      <c r="C47" s="28">
        <v>22000</v>
      </c>
      <c r="D47" s="67">
        <f>VLOOKUP(B47,'16.11'!B47:P321,15,0)</f>
        <v>0</v>
      </c>
      <c r="E47" s="30"/>
      <c r="F47" s="30"/>
      <c r="G47" s="30"/>
      <c r="H47" s="30"/>
      <c r="I47" s="29"/>
      <c r="J47" s="29"/>
      <c r="K47" s="29"/>
      <c r="L47" s="66">
        <f t="shared" si="0"/>
        <v>0</v>
      </c>
      <c r="M47" s="30"/>
      <c r="N47" s="66">
        <f t="shared" si="1"/>
        <v>0</v>
      </c>
      <c r="O47" s="29"/>
      <c r="P47" s="66"/>
    </row>
    <row r="48" spans="1:16" x14ac:dyDescent="0.25">
      <c r="A48" s="22" t="s">
        <v>97</v>
      </c>
      <c r="B48" s="27" t="s">
        <v>98</v>
      </c>
      <c r="C48" s="28">
        <v>20000</v>
      </c>
      <c r="D48" s="67">
        <f>VLOOKUP(B48,'16.11'!B48:P322,15,0)</f>
        <v>0</v>
      </c>
      <c r="E48" s="30"/>
      <c r="F48" s="30"/>
      <c r="G48" s="30">
        <v>4</v>
      </c>
      <c r="H48" s="30"/>
      <c r="I48" s="29"/>
      <c r="J48" s="29"/>
      <c r="K48" s="29">
        <v>4</v>
      </c>
      <c r="L48" s="66">
        <f t="shared" si="0"/>
        <v>0</v>
      </c>
      <c r="M48" s="30"/>
      <c r="N48" s="66">
        <f t="shared" si="1"/>
        <v>0</v>
      </c>
      <c r="O48" s="29"/>
      <c r="P48" s="66"/>
    </row>
    <row r="49" spans="1:16" x14ac:dyDescent="0.25">
      <c r="A49" s="22" t="s">
        <v>99</v>
      </c>
      <c r="B49" s="27" t="s">
        <v>100</v>
      </c>
      <c r="C49" s="28">
        <v>18000</v>
      </c>
      <c r="D49" s="67">
        <f>VLOOKUP(B49,'16.11'!B49:P323,15,0)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101</v>
      </c>
      <c r="B50" s="27" t="s">
        <v>102</v>
      </c>
      <c r="C50" s="28">
        <v>20000</v>
      </c>
      <c r="D50" s="67">
        <f>VLOOKUP(B50,'16.11'!B50:P324,15,0)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66"/>
    </row>
    <row r="51" spans="1:16" x14ac:dyDescent="0.25">
      <c r="A51" s="22" t="s">
        <v>103</v>
      </c>
      <c r="B51" s="27" t="s">
        <v>104</v>
      </c>
      <c r="C51" s="28">
        <v>20000</v>
      </c>
      <c r="D51" s="67">
        <f>VLOOKUP(B51,'16.11'!B51:P325,15,0)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105</v>
      </c>
      <c r="B52" s="27" t="s">
        <v>106</v>
      </c>
      <c r="C52" s="28">
        <v>21000</v>
      </c>
      <c r="D52" s="67">
        <f>VLOOKUP(B52,'16.11'!B52:P326,15,0)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x14ac:dyDescent="0.25">
      <c r="A53" s="22" t="s">
        <v>107</v>
      </c>
      <c r="B53" s="27" t="s">
        <v>108</v>
      </c>
      <c r="C53" s="28">
        <v>21000</v>
      </c>
      <c r="D53" s="67">
        <f>VLOOKUP(B53,'16.11'!B53:P327,15,0)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hidden="1" x14ac:dyDescent="0.25">
      <c r="A54" s="22" t="s">
        <v>109</v>
      </c>
      <c r="B54" s="27" t="s">
        <v>110</v>
      </c>
      <c r="C54" s="28">
        <v>18000</v>
      </c>
      <c r="D54" s="67">
        <f>VLOOKUP(B54,'16.11'!B54:P328,15,0)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111</v>
      </c>
      <c r="B55" s="27" t="s">
        <v>112</v>
      </c>
      <c r="C55" s="28">
        <v>21000</v>
      </c>
      <c r="D55" s="67">
        <f>VLOOKUP(B55,'16.11'!B55:P329,15,0)</f>
        <v>0</v>
      </c>
      <c r="E55" s="30"/>
      <c r="F55" s="30"/>
      <c r="G55" s="30"/>
      <c r="H55" s="30"/>
      <c r="I55" s="29"/>
      <c r="J55" s="29"/>
      <c r="K55" s="29"/>
      <c r="L55" s="66">
        <f t="shared" si="0"/>
        <v>0</v>
      </c>
      <c r="M55" s="30"/>
      <c r="N55" s="66">
        <f t="shared" si="1"/>
        <v>0</v>
      </c>
      <c r="O55" s="29"/>
      <c r="P55" s="66"/>
    </row>
    <row r="56" spans="1:16" x14ac:dyDescent="0.25">
      <c r="A56" s="22" t="s">
        <v>113</v>
      </c>
      <c r="B56" s="27" t="s">
        <v>114</v>
      </c>
      <c r="C56" s="28">
        <v>19000</v>
      </c>
      <c r="D56" s="67">
        <f>VLOOKUP(B56,'16.11'!B56:P330,15,0)</f>
        <v>0</v>
      </c>
      <c r="E56" s="30"/>
      <c r="F56" s="30"/>
      <c r="G56" s="30">
        <v>4</v>
      </c>
      <c r="H56" s="30"/>
      <c r="I56" s="29"/>
      <c r="J56" s="29"/>
      <c r="K56" s="29"/>
      <c r="L56" s="66">
        <f t="shared" si="0"/>
        <v>0</v>
      </c>
      <c r="M56" s="30">
        <v>4</v>
      </c>
      <c r="N56" s="66">
        <f t="shared" si="1"/>
        <v>0</v>
      </c>
      <c r="O56" s="29"/>
      <c r="P56" s="66"/>
    </row>
    <row r="57" spans="1:16" hidden="1" x14ac:dyDescent="0.25">
      <c r="A57" s="22" t="s">
        <v>115</v>
      </c>
      <c r="B57" s="27" t="s">
        <v>116</v>
      </c>
      <c r="C57" s="28">
        <v>21000</v>
      </c>
      <c r="D57" s="67">
        <f>VLOOKUP(B57,'16.11'!B57:P331,15,0)</f>
        <v>0</v>
      </c>
      <c r="E57" s="30"/>
      <c r="F57" s="30"/>
      <c r="G57" s="30"/>
      <c r="H57" s="30"/>
      <c r="I57" s="29"/>
      <c r="J57" s="29"/>
      <c r="K57" s="29"/>
      <c r="L57" s="66">
        <f t="shared" si="0"/>
        <v>0</v>
      </c>
      <c r="M57" s="30"/>
      <c r="N57" s="66">
        <f t="shared" si="1"/>
        <v>0</v>
      </c>
      <c r="O57" s="29"/>
      <c r="P57" s="66"/>
    </row>
    <row r="58" spans="1:16" x14ac:dyDescent="0.25">
      <c r="A58" s="22" t="s">
        <v>117</v>
      </c>
      <c r="B58" s="27" t="s">
        <v>118</v>
      </c>
      <c r="C58" s="28">
        <v>20000</v>
      </c>
      <c r="D58" s="67">
        <f>VLOOKUP(B58,'16.11'!B58:P332,15,0)</f>
        <v>0</v>
      </c>
      <c r="E58" s="30"/>
      <c r="F58" s="30"/>
      <c r="G58" s="30">
        <v>4</v>
      </c>
      <c r="H58" s="30"/>
      <c r="I58" s="29"/>
      <c r="J58" s="29"/>
      <c r="K58" s="29">
        <v>3</v>
      </c>
      <c r="L58" s="66">
        <f t="shared" si="0"/>
        <v>0</v>
      </c>
      <c r="M58" s="30">
        <v>1</v>
      </c>
      <c r="N58" s="66">
        <f t="shared" si="1"/>
        <v>0</v>
      </c>
      <c r="O58" s="29"/>
      <c r="P58" s="66"/>
    </row>
    <row r="59" spans="1:16" x14ac:dyDescent="0.25">
      <c r="A59" s="22" t="s">
        <v>119</v>
      </c>
      <c r="B59" s="27" t="s">
        <v>120</v>
      </c>
      <c r="C59" s="28">
        <v>20000</v>
      </c>
      <c r="D59" s="67">
        <f>VLOOKUP(B59,'16.11'!B59:P333,15,0)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66"/>
    </row>
    <row r="60" spans="1:16" hidden="1" x14ac:dyDescent="0.25">
      <c r="A60" s="22" t="s">
        <v>121</v>
      </c>
      <c r="B60" s="27" t="s">
        <v>122</v>
      </c>
      <c r="C60" s="28">
        <v>19000</v>
      </c>
      <c r="D60" s="67">
        <f>VLOOKUP(B60,'16.11'!B60:P334,15,0)</f>
        <v>0</v>
      </c>
      <c r="E60" s="30"/>
      <c r="F60" s="30"/>
      <c r="G60" s="30"/>
      <c r="H60" s="30"/>
      <c r="I60" s="29"/>
      <c r="J60" s="29"/>
      <c r="K60" s="29"/>
      <c r="L60" s="66">
        <f t="shared" si="0"/>
        <v>0</v>
      </c>
      <c r="M60" s="30"/>
      <c r="N60" s="66">
        <f t="shared" si="1"/>
        <v>0</v>
      </c>
      <c r="O60" s="29"/>
      <c r="P60" s="66"/>
    </row>
    <row r="61" spans="1:16" x14ac:dyDescent="0.25">
      <c r="A61" s="22" t="s">
        <v>123</v>
      </c>
      <c r="B61" s="27" t="s">
        <v>124</v>
      </c>
      <c r="C61" s="28">
        <v>20000</v>
      </c>
      <c r="D61" s="67">
        <f>VLOOKUP(B61,'16.11'!B61:P335,15,0)</f>
        <v>0</v>
      </c>
      <c r="E61" s="30"/>
      <c r="F61" s="30"/>
      <c r="G61" s="30">
        <v>4</v>
      </c>
      <c r="H61" s="30"/>
      <c r="I61" s="29"/>
      <c r="J61" s="29"/>
      <c r="K61" s="29">
        <v>1</v>
      </c>
      <c r="L61" s="66">
        <f t="shared" si="0"/>
        <v>0</v>
      </c>
      <c r="M61" s="30">
        <v>3</v>
      </c>
      <c r="N61" s="66">
        <f t="shared" si="1"/>
        <v>0</v>
      </c>
      <c r="O61" s="29"/>
      <c r="P61" s="66"/>
    </row>
    <row r="62" spans="1:16" hidden="1" x14ac:dyDescent="0.25">
      <c r="A62" s="22" t="s">
        <v>125</v>
      </c>
      <c r="B62" s="27" t="s">
        <v>126</v>
      </c>
      <c r="C62" s="28">
        <v>25000</v>
      </c>
      <c r="D62" s="67">
        <f>VLOOKUP(B62,'16.11'!B62:P336,15,0)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hidden="1" x14ac:dyDescent="0.25">
      <c r="A63" s="22" t="s">
        <v>127</v>
      </c>
      <c r="B63" s="27" t="s">
        <v>128</v>
      </c>
      <c r="C63" s="28">
        <v>29000</v>
      </c>
      <c r="D63" s="67">
        <f>VLOOKUP(B63,'16.11'!B63:P337,15,0)</f>
        <v>0</v>
      </c>
      <c r="E63" s="30"/>
      <c r="F63" s="30"/>
      <c r="G63" s="30"/>
      <c r="H63" s="30"/>
      <c r="I63" s="29"/>
      <c r="J63" s="29"/>
      <c r="K63" s="29"/>
      <c r="L63" s="66">
        <f t="shared" si="0"/>
        <v>0</v>
      </c>
      <c r="M63" s="30"/>
      <c r="N63" s="66">
        <f t="shared" si="1"/>
        <v>0</v>
      </c>
      <c r="O63" s="29"/>
      <c r="P63" s="66"/>
    </row>
    <row r="64" spans="1:16" x14ac:dyDescent="0.25">
      <c r="A64" s="22" t="s">
        <v>129</v>
      </c>
      <c r="B64" s="27" t="s">
        <v>130</v>
      </c>
      <c r="C64" s="28">
        <v>19000</v>
      </c>
      <c r="D64" s="67">
        <f>VLOOKUP(B64,'16.11'!B64:P338,15,0)</f>
        <v>0</v>
      </c>
      <c r="E64" s="30"/>
      <c r="F64" s="30"/>
      <c r="G64" s="30">
        <v>4</v>
      </c>
      <c r="H64" s="30"/>
      <c r="I64" s="29"/>
      <c r="J64" s="29"/>
      <c r="K64" s="29"/>
      <c r="L64" s="66">
        <f t="shared" si="0"/>
        <v>0</v>
      </c>
      <c r="M64" s="30">
        <v>4</v>
      </c>
      <c r="N64" s="66">
        <f t="shared" si="1"/>
        <v>0</v>
      </c>
      <c r="O64" s="29"/>
      <c r="P64" s="66"/>
    </row>
    <row r="65" spans="1:16" x14ac:dyDescent="0.25">
      <c r="A65" s="22" t="s">
        <v>131</v>
      </c>
      <c r="B65" s="27" t="s">
        <v>132</v>
      </c>
      <c r="C65" s="28">
        <v>21000</v>
      </c>
      <c r="D65" s="67">
        <f>VLOOKUP(B65,'16.11'!B65:P339,15,0)</f>
        <v>0</v>
      </c>
      <c r="E65" s="30"/>
      <c r="F65" s="30"/>
      <c r="G65" s="30">
        <v>4</v>
      </c>
      <c r="H65" s="30"/>
      <c r="I65" s="29"/>
      <c r="J65" s="29"/>
      <c r="K65" s="29"/>
      <c r="L65" s="66">
        <f t="shared" si="0"/>
        <v>-1</v>
      </c>
      <c r="M65" s="30">
        <v>5</v>
      </c>
      <c r="N65" s="66">
        <f t="shared" si="1"/>
        <v>1</v>
      </c>
      <c r="O65" s="29"/>
      <c r="P65" s="66"/>
    </row>
    <row r="66" spans="1:16" hidden="1" x14ac:dyDescent="0.25">
      <c r="A66" s="22" t="s">
        <v>133</v>
      </c>
      <c r="B66" s="27" t="s">
        <v>134</v>
      </c>
      <c r="C66" s="28">
        <v>18000</v>
      </c>
      <c r="D66" s="67">
        <f>VLOOKUP(B66,'16.11'!B66:P340,15,0)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hidden="1" x14ac:dyDescent="0.25">
      <c r="A67" s="22" t="s">
        <v>135</v>
      </c>
      <c r="B67" s="27" t="s">
        <v>136</v>
      </c>
      <c r="C67" s="28">
        <v>17000</v>
      </c>
      <c r="D67" s="67">
        <f>VLOOKUP(B67,'16.11'!B67:P341,15,0)</f>
        <v>0</v>
      </c>
      <c r="E67" s="30"/>
      <c r="F67" s="30"/>
      <c r="G67" s="30"/>
      <c r="H67" s="30"/>
      <c r="I67" s="29"/>
      <c r="J67" s="29"/>
      <c r="K67" s="29"/>
      <c r="L67" s="66">
        <f t="shared" si="0"/>
        <v>0</v>
      </c>
      <c r="M67" s="30"/>
      <c r="N67" s="66">
        <f t="shared" si="1"/>
        <v>0</v>
      </c>
      <c r="O67" s="29"/>
      <c r="P67" s="66"/>
    </row>
    <row r="68" spans="1:16" x14ac:dyDescent="0.25">
      <c r="A68" s="22" t="s">
        <v>137</v>
      </c>
      <c r="B68" s="27" t="s">
        <v>138</v>
      </c>
      <c r="C68" s="28">
        <v>28000</v>
      </c>
      <c r="D68" s="67">
        <f>VLOOKUP(B68,'16.11'!B68:P342,15,0)</f>
        <v>0</v>
      </c>
      <c r="E68" s="30"/>
      <c r="F68" s="30"/>
      <c r="G68" s="30">
        <v>16</v>
      </c>
      <c r="H68" s="30"/>
      <c r="I68" s="29"/>
      <c r="J68" s="29"/>
      <c r="K68" s="29">
        <v>2</v>
      </c>
      <c r="L68" s="66">
        <f t="shared" si="0"/>
        <v>0</v>
      </c>
      <c r="M68" s="30">
        <v>14</v>
      </c>
      <c r="N68" s="66">
        <f t="shared" si="1"/>
        <v>0</v>
      </c>
      <c r="O68" s="29"/>
      <c r="P68" s="66"/>
    </row>
    <row r="69" spans="1:16" x14ac:dyDescent="0.25">
      <c r="A69" s="22" t="s">
        <v>139</v>
      </c>
      <c r="B69" s="27" t="s">
        <v>140</v>
      </c>
      <c r="C69" s="28">
        <v>17000</v>
      </c>
      <c r="D69" s="67">
        <f>VLOOKUP(B69,'16.11'!B69:P343,15,0)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hidden="1" x14ac:dyDescent="0.25">
      <c r="A70" s="22" t="s">
        <v>141</v>
      </c>
      <c r="B70" s="27" t="s">
        <v>142</v>
      </c>
      <c r="C70" s="28">
        <v>20000</v>
      </c>
      <c r="D70" s="67">
        <f>VLOOKUP(B70,'16.11'!B70:P344,15,0)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66"/>
    </row>
    <row r="71" spans="1:16" x14ac:dyDescent="0.25">
      <c r="A71" s="22" t="s">
        <v>143</v>
      </c>
      <c r="B71" s="27" t="s">
        <v>144</v>
      </c>
      <c r="C71" s="28">
        <v>27000</v>
      </c>
      <c r="D71" s="67">
        <f>VLOOKUP(B71,'16.11'!B71:P345,15,0)</f>
        <v>0</v>
      </c>
      <c r="E71" s="30"/>
      <c r="F71" s="30"/>
      <c r="G71" s="30">
        <v>6</v>
      </c>
      <c r="H71" s="30"/>
      <c r="I71" s="29"/>
      <c r="J71" s="29"/>
      <c r="K71" s="29"/>
      <c r="L71" s="66">
        <f t="shared" si="0"/>
        <v>0</v>
      </c>
      <c r="M71" s="30">
        <v>6</v>
      </c>
      <c r="N71" s="66">
        <f t="shared" si="1"/>
        <v>0</v>
      </c>
      <c r="O71" s="29"/>
      <c r="P71" s="66"/>
    </row>
    <row r="72" spans="1:16" x14ac:dyDescent="0.25">
      <c r="A72" s="22" t="s">
        <v>145</v>
      </c>
      <c r="B72" s="27" t="s">
        <v>146</v>
      </c>
      <c r="C72" s="28">
        <v>19000</v>
      </c>
      <c r="D72" s="67">
        <f>VLOOKUP(B72,'16.11'!B72:P346,15,0)</f>
        <v>0</v>
      </c>
      <c r="E72" s="30"/>
      <c r="F72" s="30"/>
      <c r="G72" s="30"/>
      <c r="H72" s="30"/>
      <c r="I72" s="29"/>
      <c r="J72" s="29"/>
      <c r="K72" s="29"/>
      <c r="L72" s="66">
        <f t="shared" si="0"/>
        <v>0</v>
      </c>
      <c r="M72" s="30"/>
      <c r="N72" s="66">
        <f t="shared" si="1"/>
        <v>0</v>
      </c>
      <c r="O72" s="29"/>
      <c r="P72" s="66"/>
    </row>
    <row r="73" spans="1:16" hidden="1" x14ac:dyDescent="0.25">
      <c r="A73" s="22" t="s">
        <v>147</v>
      </c>
      <c r="B73" s="27" t="s">
        <v>148</v>
      </c>
      <c r="C73" s="28">
        <v>20000</v>
      </c>
      <c r="D73" s="67">
        <f>VLOOKUP(B73,'16.11'!B73:P347,15,0)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149</v>
      </c>
      <c r="B74" s="27" t="s">
        <v>150</v>
      </c>
      <c r="C74" s="28">
        <v>32000</v>
      </c>
      <c r="D74" s="67">
        <f>VLOOKUP(B74,'16.11'!B74:P348,15,0)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idden="1" x14ac:dyDescent="0.25">
      <c r="A75" s="22" t="s">
        <v>151</v>
      </c>
      <c r="B75" s="27" t="s">
        <v>152</v>
      </c>
      <c r="C75" s="28">
        <v>18000</v>
      </c>
      <c r="D75" s="67">
        <f>VLOOKUP(B75,'16.11'!B75:P349,15,0)</f>
        <v>0</v>
      </c>
      <c r="E75" s="30"/>
      <c r="F75" s="30"/>
      <c r="G75" s="30"/>
      <c r="H75" s="30"/>
      <c r="I75" s="29"/>
      <c r="J75" s="29"/>
      <c r="K75" s="29"/>
      <c r="L75" s="66">
        <f>D75+G75+H75-I75-J75-K75-M75</f>
        <v>0</v>
      </c>
      <c r="M75" s="30"/>
      <c r="N75" s="66">
        <f>P75-L75</f>
        <v>0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VLOOKUP(B76,'16.11'!B76:P350,15,0)</f>
        <v>#N/A</v>
      </c>
      <c r="E76" s="30"/>
      <c r="F76" s="30"/>
      <c r="G76" s="30"/>
      <c r="H76" s="30"/>
      <c r="I76" s="29"/>
      <c r="J76" s="29"/>
      <c r="K76" s="29"/>
      <c r="L76" s="66" t="e">
        <f t="shared" ref="L76:L83" si="2">D76+G76+H76-I76-J76-K76</f>
        <v>#N/A</v>
      </c>
      <c r="M76" s="30"/>
      <c r="N76" s="66" t="e">
        <f t="shared" ref="N76:N83" si="3">L76-M76</f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VLOOKUP(B77,'16.11'!B77:P351,15,0)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VLOOKUP(B78,'16.11'!B78:P352,15,0)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VLOOKUP(B79,'16.11'!B79:P353,15,0)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VLOOKUP(B80,'16.11'!B80:P354,15,0)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VLOOKUP(B81,'16.11'!B81:P355,15,0)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6"/>
      <c r="B82" s="33"/>
      <c r="C82" s="34"/>
      <c r="D82" s="67" t="e">
        <f>VLOOKUP(B82,'16.11'!B82:P356,15,0)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ht="15.75" hidden="1" customHeight="1" x14ac:dyDescent="0.25">
      <c r="A83" s="32"/>
      <c r="B83" s="33"/>
      <c r="C83" s="34"/>
      <c r="D83" s="67" t="e">
        <f>VLOOKUP(B83,'16.11'!B83:P357,15,0)</f>
        <v>#N/A</v>
      </c>
      <c r="E83" s="30"/>
      <c r="F83" s="30"/>
      <c r="G83" s="30"/>
      <c r="H83" s="30"/>
      <c r="I83" s="29"/>
      <c r="J83" s="29"/>
      <c r="K83" s="29"/>
      <c r="L83" s="66" t="e">
        <f t="shared" si="2"/>
        <v>#N/A</v>
      </c>
      <c r="M83" s="30"/>
      <c r="N83" s="66" t="e">
        <f t="shared" si="3"/>
        <v>#N/A</v>
      </c>
      <c r="O83" s="29"/>
      <c r="P83" s="66"/>
    </row>
    <row r="84" spans="1:16" ht="15.75" customHeight="1" x14ac:dyDescent="0.25">
      <c r="A84" s="36" t="s">
        <v>147</v>
      </c>
      <c r="B84" s="23" t="s">
        <v>366</v>
      </c>
      <c r="C84" s="109">
        <v>13000</v>
      </c>
      <c r="D84" s="67">
        <v>0</v>
      </c>
      <c r="E84" s="77"/>
      <c r="F84" s="77"/>
      <c r="G84" s="26">
        <v>4</v>
      </c>
      <c r="H84" s="26"/>
      <c r="I84" s="25"/>
      <c r="J84" s="25"/>
      <c r="K84" s="25"/>
      <c r="L84" s="65">
        <f t="shared" ref="L84:L89" si="4">D84+G84+H84-I84-J84-K84-M84</f>
        <v>0</v>
      </c>
      <c r="M84" s="26">
        <v>4</v>
      </c>
      <c r="N84" s="65">
        <f t="shared" ref="N84:N89" si="5">P84-L84</f>
        <v>0</v>
      </c>
      <c r="O84" s="78"/>
      <c r="P84" s="65"/>
    </row>
    <row r="85" spans="1:16" ht="15.75" customHeight="1" x14ac:dyDescent="0.25">
      <c r="A85" s="36" t="s">
        <v>149</v>
      </c>
      <c r="B85" s="23" t="s">
        <v>367</v>
      </c>
      <c r="C85" s="109">
        <v>13000</v>
      </c>
      <c r="D85" s="67">
        <v>0</v>
      </c>
      <c r="E85" s="77"/>
      <c r="F85" s="77"/>
      <c r="G85" s="26">
        <v>4</v>
      </c>
      <c r="H85" s="26"/>
      <c r="I85" s="25"/>
      <c r="J85" s="25"/>
      <c r="K85" s="25"/>
      <c r="L85" s="65">
        <f t="shared" si="4"/>
        <v>0</v>
      </c>
      <c r="M85" s="26">
        <v>4</v>
      </c>
      <c r="N85" s="65">
        <f t="shared" si="5"/>
        <v>0</v>
      </c>
      <c r="O85" s="78"/>
      <c r="P85" s="65"/>
    </row>
    <row r="86" spans="1:16" ht="15.75" customHeight="1" x14ac:dyDescent="0.25">
      <c r="A86" s="36" t="s">
        <v>151</v>
      </c>
      <c r="B86" s="23" t="s">
        <v>368</v>
      </c>
      <c r="C86" s="109">
        <v>13000</v>
      </c>
      <c r="D86" s="67">
        <v>0</v>
      </c>
      <c r="E86" s="77"/>
      <c r="F86" s="77"/>
      <c r="G86" s="26">
        <v>8</v>
      </c>
      <c r="H86" s="26"/>
      <c r="I86" s="25"/>
      <c r="J86" s="25"/>
      <c r="K86" s="25"/>
      <c r="L86" s="65">
        <f t="shared" si="4"/>
        <v>0</v>
      </c>
      <c r="M86" s="26">
        <v>8</v>
      </c>
      <c r="N86" s="65">
        <f t="shared" si="5"/>
        <v>0</v>
      </c>
      <c r="O86" s="78"/>
      <c r="P86" s="65"/>
    </row>
    <row r="87" spans="1:16" ht="15.75" customHeight="1" x14ac:dyDescent="0.25">
      <c r="A87" s="36" t="s">
        <v>347</v>
      </c>
      <c r="B87" s="23" t="s">
        <v>369</v>
      </c>
      <c r="C87" s="109">
        <v>18000</v>
      </c>
      <c r="D87" s="67">
        <v>0</v>
      </c>
      <c r="E87" s="77"/>
      <c r="F87" s="77"/>
      <c r="G87" s="26">
        <v>8</v>
      </c>
      <c r="H87" s="26"/>
      <c r="I87" s="25"/>
      <c r="J87" s="25"/>
      <c r="K87" s="25"/>
      <c r="L87" s="65">
        <f t="shared" si="4"/>
        <v>0</v>
      </c>
      <c r="M87" s="26">
        <v>8</v>
      </c>
      <c r="N87" s="65">
        <f t="shared" si="5"/>
        <v>0</v>
      </c>
      <c r="O87" s="78"/>
      <c r="P87" s="65"/>
    </row>
    <row r="88" spans="1:16" ht="15.75" customHeight="1" x14ac:dyDescent="0.25">
      <c r="A88" s="36" t="s">
        <v>363</v>
      </c>
      <c r="B88" s="23" t="s">
        <v>370</v>
      </c>
      <c r="C88" s="109">
        <v>15000</v>
      </c>
      <c r="D88" s="67">
        <v>0</v>
      </c>
      <c r="E88" s="77"/>
      <c r="F88" s="77"/>
      <c r="G88" s="26">
        <v>8</v>
      </c>
      <c r="H88" s="26"/>
      <c r="I88" s="25"/>
      <c r="J88" s="25">
        <v>2</v>
      </c>
      <c r="K88" s="25"/>
      <c r="L88" s="65">
        <f t="shared" si="4"/>
        <v>0</v>
      </c>
      <c r="M88" s="26">
        <v>6</v>
      </c>
      <c r="N88" s="65">
        <f t="shared" si="5"/>
        <v>0</v>
      </c>
      <c r="O88" s="78"/>
      <c r="P88" s="65"/>
    </row>
    <row r="89" spans="1:16" ht="15.75" customHeight="1" x14ac:dyDescent="0.25">
      <c r="A89" s="36" t="s">
        <v>364</v>
      </c>
      <c r="B89" s="23" t="s">
        <v>371</v>
      </c>
      <c r="C89" s="109">
        <v>21000</v>
      </c>
      <c r="D89" s="67">
        <v>0</v>
      </c>
      <c r="E89" s="77"/>
      <c r="F89" s="77"/>
      <c r="G89" s="26">
        <v>8</v>
      </c>
      <c r="H89" s="26"/>
      <c r="I89" s="25"/>
      <c r="J89" s="25">
        <v>1</v>
      </c>
      <c r="K89" s="25"/>
      <c r="L89" s="65">
        <f t="shared" si="4"/>
        <v>0</v>
      </c>
      <c r="M89" s="26">
        <v>7</v>
      </c>
      <c r="N89" s="65">
        <f t="shared" si="5"/>
        <v>0</v>
      </c>
      <c r="O89" s="78"/>
      <c r="P89" s="65"/>
    </row>
    <row r="90" spans="1:16" ht="15.75" customHeight="1" x14ac:dyDescent="0.25">
      <c r="A90" s="110"/>
      <c r="B90" s="99"/>
      <c r="C90" s="111"/>
      <c r="D90" s="67"/>
      <c r="E90" s="77"/>
      <c r="F90" s="77"/>
      <c r="G90" s="53"/>
      <c r="H90" s="53"/>
      <c r="I90" s="52"/>
      <c r="J90" s="52"/>
      <c r="K90" s="52"/>
      <c r="L90" s="80"/>
      <c r="M90" s="53"/>
      <c r="N90" s="80"/>
      <c r="O90" s="78"/>
      <c r="P90" s="80"/>
    </row>
    <row r="91" spans="1:16" x14ac:dyDescent="0.25">
      <c r="A91" s="49"/>
      <c r="B91" s="50" t="s">
        <v>153</v>
      </c>
      <c r="C91" s="79"/>
      <c r="D91" s="67">
        <f>VLOOKUP(B91,'16.11'!B91:P358,15,0)</f>
        <v>0</v>
      </c>
      <c r="E91" s="21"/>
      <c r="F91" s="21"/>
      <c r="G91" s="53"/>
      <c r="H91" s="53"/>
      <c r="I91" s="52"/>
      <c r="J91" s="52"/>
      <c r="K91" s="52"/>
      <c r="L91" s="80"/>
      <c r="M91" s="53"/>
      <c r="N91" s="80"/>
      <c r="O91" s="20"/>
      <c r="P91" s="80"/>
    </row>
    <row r="92" spans="1:16" x14ac:dyDescent="0.25">
      <c r="A92" s="35" t="s">
        <v>17</v>
      </c>
      <c r="B92" s="27" t="s">
        <v>154</v>
      </c>
      <c r="C92" s="28">
        <v>22000</v>
      </c>
      <c r="D92" s="67">
        <f>VLOOKUP(B92,'16.11'!B92:P359,15,0)</f>
        <v>0</v>
      </c>
      <c r="E92" s="30"/>
      <c r="F92" s="30"/>
      <c r="G92" s="30"/>
      <c r="H92" s="30"/>
      <c r="I92" s="29"/>
      <c r="J92" s="29"/>
      <c r="K92" s="29"/>
      <c r="L92" s="66">
        <f>D92+G92+H92-I92-J92-K92-M92</f>
        <v>0</v>
      </c>
      <c r="M92" s="30"/>
      <c r="N92" s="66">
        <f>P92-L92</f>
        <v>0</v>
      </c>
      <c r="O92" s="29"/>
      <c r="P92" s="66"/>
    </row>
    <row r="93" spans="1:16" x14ac:dyDescent="0.25">
      <c r="A93" s="35" t="s">
        <v>19</v>
      </c>
      <c r="B93" s="27" t="s">
        <v>155</v>
      </c>
      <c r="C93" s="28">
        <v>22000</v>
      </c>
      <c r="D93" s="67">
        <f>VLOOKUP(B93,'16.11'!B93:P360,15,0)</f>
        <v>0</v>
      </c>
      <c r="E93" s="30"/>
      <c r="F93" s="30"/>
      <c r="G93" s="30"/>
      <c r="H93" s="30"/>
      <c r="I93" s="29"/>
      <c r="J93" s="29"/>
      <c r="K93" s="29"/>
      <c r="L93" s="66">
        <f t="shared" ref="L93:L109" si="6">D93+G93+H93-I93-J93-K93-M93</f>
        <v>0</v>
      </c>
      <c r="M93" s="30"/>
      <c r="N93" s="66">
        <f t="shared" ref="N93:N159" si="7">P93-L93</f>
        <v>0</v>
      </c>
      <c r="O93" s="29"/>
      <c r="P93" s="66"/>
    </row>
    <row r="94" spans="1:16" x14ac:dyDescent="0.25">
      <c r="A94" s="35" t="s">
        <v>21</v>
      </c>
      <c r="B94" s="27" t="s">
        <v>156</v>
      </c>
      <c r="C94" s="28">
        <v>48000</v>
      </c>
      <c r="D94" s="67">
        <f>VLOOKUP(B94,'16.11'!B94:P361,15,0)</f>
        <v>0</v>
      </c>
      <c r="E94" s="30"/>
      <c r="F94" s="30"/>
      <c r="G94" s="30"/>
      <c r="H94" s="30"/>
      <c r="I94" s="29"/>
      <c r="J94" s="29"/>
      <c r="K94" s="29"/>
      <c r="L94" s="66">
        <f t="shared" si="6"/>
        <v>0</v>
      </c>
      <c r="M94" s="30"/>
      <c r="N94" s="66">
        <f t="shared" si="7"/>
        <v>0</v>
      </c>
      <c r="O94" s="29"/>
      <c r="P94" s="66"/>
    </row>
    <row r="95" spans="1:16" x14ac:dyDescent="0.25">
      <c r="A95" s="35" t="s">
        <v>23</v>
      </c>
      <c r="B95" s="27" t="s">
        <v>157</v>
      </c>
      <c r="C95" s="28">
        <v>22000</v>
      </c>
      <c r="D95" s="67">
        <f>VLOOKUP(B95,'16.11'!B95:P362,15,0)</f>
        <v>0</v>
      </c>
      <c r="E95" s="30"/>
      <c r="F95" s="30"/>
      <c r="G95" s="30"/>
      <c r="H95" s="30"/>
      <c r="I95" s="29"/>
      <c r="J95" s="29"/>
      <c r="K95" s="29"/>
      <c r="L95" s="66">
        <f t="shared" si="6"/>
        <v>0</v>
      </c>
      <c r="M95" s="30"/>
      <c r="N95" s="66">
        <f t="shared" si="7"/>
        <v>0</v>
      </c>
      <c r="O95" s="29"/>
      <c r="P95" s="66"/>
    </row>
    <row r="96" spans="1:16" hidden="1" x14ac:dyDescent="0.25">
      <c r="A96" s="35" t="s">
        <v>25</v>
      </c>
      <c r="B96" s="31" t="s">
        <v>158</v>
      </c>
      <c r="C96" s="28">
        <v>13000</v>
      </c>
      <c r="D96" s="67">
        <f>VLOOKUP(B96,'16.11'!B96:P363,15,0)</f>
        <v>0</v>
      </c>
      <c r="E96" s="30"/>
      <c r="F96" s="30"/>
      <c r="G96" s="30"/>
      <c r="H96" s="30"/>
      <c r="I96" s="29"/>
      <c r="J96" s="29"/>
      <c r="K96" s="29"/>
      <c r="L96" s="66">
        <f t="shared" si="6"/>
        <v>0</v>
      </c>
      <c r="M96" s="30"/>
      <c r="N96" s="66">
        <f t="shared" si="7"/>
        <v>0</v>
      </c>
      <c r="O96" s="29"/>
      <c r="P96" s="66"/>
    </row>
    <row r="97" spans="1:16" x14ac:dyDescent="0.25">
      <c r="A97" s="35" t="s">
        <v>27</v>
      </c>
      <c r="B97" s="31" t="s">
        <v>159</v>
      </c>
      <c r="C97" s="28">
        <v>13000</v>
      </c>
      <c r="D97" s="67">
        <f>VLOOKUP(B97,'16.11'!B97:P364,15,0)</f>
        <v>0</v>
      </c>
      <c r="E97" s="30"/>
      <c r="F97" s="30"/>
      <c r="G97" s="30">
        <v>40</v>
      </c>
      <c r="H97" s="30"/>
      <c r="I97" s="29"/>
      <c r="J97" s="29"/>
      <c r="K97" s="29">
        <v>14</v>
      </c>
      <c r="L97" s="66">
        <f t="shared" si="6"/>
        <v>0</v>
      </c>
      <c r="M97" s="30">
        <v>26</v>
      </c>
      <c r="N97" s="66">
        <f t="shared" si="7"/>
        <v>0</v>
      </c>
      <c r="O97" s="29"/>
      <c r="P97" s="66"/>
    </row>
    <row r="98" spans="1:16" hidden="1" x14ac:dyDescent="0.25">
      <c r="A98" s="35" t="s">
        <v>29</v>
      </c>
      <c r="B98" s="27" t="s">
        <v>160</v>
      </c>
      <c r="C98" s="28">
        <v>24000</v>
      </c>
      <c r="D98" s="67">
        <f>VLOOKUP(B98,'16.11'!B98:P365,15,0)</f>
        <v>0</v>
      </c>
      <c r="E98" s="30"/>
      <c r="F98" s="30"/>
      <c r="G98" s="30"/>
      <c r="H98" s="30"/>
      <c r="I98" s="29"/>
      <c r="J98" s="29"/>
      <c r="K98" s="29"/>
      <c r="L98" s="66">
        <f t="shared" si="6"/>
        <v>0</v>
      </c>
      <c r="M98" s="30"/>
      <c r="N98" s="66">
        <f t="shared" si="7"/>
        <v>0</v>
      </c>
      <c r="O98" s="29"/>
      <c r="P98" s="66"/>
    </row>
    <row r="99" spans="1:16" x14ac:dyDescent="0.25">
      <c r="A99" s="35" t="s">
        <v>31</v>
      </c>
      <c r="B99" s="27" t="s">
        <v>161</v>
      </c>
      <c r="C99" s="28">
        <v>13000</v>
      </c>
      <c r="D99" s="67">
        <f>VLOOKUP(B99,'16.11'!B99:P366,15,0)</f>
        <v>0</v>
      </c>
      <c r="E99" s="30"/>
      <c r="F99" s="30"/>
      <c r="G99" s="30">
        <v>60</v>
      </c>
      <c r="H99" s="30"/>
      <c r="I99" s="29"/>
      <c r="J99" s="29"/>
      <c r="K99" s="29"/>
      <c r="L99" s="66">
        <f>D99+G99+H99-I99-J99-K99-M99-M100*3-M101*5</f>
        <v>0</v>
      </c>
      <c r="M99" s="30">
        <v>10</v>
      </c>
      <c r="N99" s="66">
        <f t="shared" si="7"/>
        <v>0</v>
      </c>
      <c r="O99" s="29"/>
      <c r="P99" s="66"/>
    </row>
    <row r="100" spans="1:16" x14ac:dyDescent="0.25">
      <c r="A100" s="35" t="s">
        <v>33</v>
      </c>
      <c r="B100" s="27" t="s">
        <v>162</v>
      </c>
      <c r="C100" s="28">
        <v>30000</v>
      </c>
      <c r="D100" s="67">
        <f>VLOOKUP(B100,'16.11'!B100:P367,15,0)</f>
        <v>0</v>
      </c>
      <c r="E100" s="30"/>
      <c r="F100" s="30"/>
      <c r="G100" s="30"/>
      <c r="H100" s="30"/>
      <c r="I100" s="29"/>
      <c r="J100" s="29"/>
      <c r="K100" s="29"/>
      <c r="L100" s="66"/>
      <c r="M100" s="30">
        <v>5</v>
      </c>
      <c r="N100" s="66"/>
      <c r="O100" s="29"/>
      <c r="P100" s="66"/>
    </row>
    <row r="101" spans="1:16" x14ac:dyDescent="0.25">
      <c r="A101" s="35" t="s">
        <v>35</v>
      </c>
      <c r="B101" s="27" t="s">
        <v>163</v>
      </c>
      <c r="C101" s="28">
        <v>45000</v>
      </c>
      <c r="D101" s="67">
        <f>VLOOKUP(B101,'16.11'!B101:P368,15,0)</f>
        <v>0</v>
      </c>
      <c r="E101" s="30"/>
      <c r="F101" s="30"/>
      <c r="G101" s="30"/>
      <c r="H101" s="30"/>
      <c r="I101" s="29"/>
      <c r="J101" s="29"/>
      <c r="K101" s="29"/>
      <c r="L101" s="66"/>
      <c r="M101" s="30">
        <v>7</v>
      </c>
      <c r="N101" s="66"/>
      <c r="O101" s="29"/>
      <c r="P101" s="66"/>
    </row>
    <row r="102" spans="1:16" hidden="1" x14ac:dyDescent="0.25">
      <c r="A102" s="35" t="s">
        <v>37</v>
      </c>
      <c r="B102" s="27" t="s">
        <v>164</v>
      </c>
      <c r="C102" s="28">
        <v>24000</v>
      </c>
      <c r="D102" s="67">
        <f>VLOOKUP(B102,'16.11'!B102:P369,15,0)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6"/>
        <v>0</v>
      </c>
      <c r="M102" s="30"/>
      <c r="N102" s="66">
        <f t="shared" si="7"/>
        <v>0</v>
      </c>
      <c r="O102" s="29"/>
      <c r="P102" s="66"/>
    </row>
    <row r="103" spans="1:16" x14ac:dyDescent="0.25">
      <c r="A103" s="35" t="s">
        <v>39</v>
      </c>
      <c r="B103" s="27" t="s">
        <v>165</v>
      </c>
      <c r="C103" s="28">
        <v>22000</v>
      </c>
      <c r="D103" s="67">
        <f>VLOOKUP(B103,'16.11'!B103:P370,15,0)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6"/>
        <v>0</v>
      </c>
      <c r="M103" s="30"/>
      <c r="N103" s="66">
        <f t="shared" si="7"/>
        <v>0</v>
      </c>
      <c r="O103" s="29"/>
      <c r="P103" s="66"/>
    </row>
    <row r="104" spans="1:16" hidden="1" x14ac:dyDescent="0.25">
      <c r="A104" s="35" t="s">
        <v>41</v>
      </c>
      <c r="B104" s="27" t="s">
        <v>166</v>
      </c>
      <c r="C104" s="28">
        <v>19000</v>
      </c>
      <c r="D104" s="67">
        <f>VLOOKUP(B104,'16.11'!B104:P371,15,0)</f>
        <v>0</v>
      </c>
      <c r="E104" s="30"/>
      <c r="F104" s="30"/>
      <c r="G104" s="30"/>
      <c r="H104" s="30"/>
      <c r="I104" s="29"/>
      <c r="J104" s="29"/>
      <c r="K104" s="29"/>
      <c r="L104" s="66">
        <f t="shared" si="6"/>
        <v>0</v>
      </c>
      <c r="M104" s="30"/>
      <c r="N104" s="66">
        <f t="shared" si="7"/>
        <v>0</v>
      </c>
      <c r="O104" s="29"/>
      <c r="P104" s="66"/>
    </row>
    <row r="105" spans="1:16" x14ac:dyDescent="0.25">
      <c r="A105" s="35" t="s">
        <v>43</v>
      </c>
      <c r="B105" s="27" t="s">
        <v>167</v>
      </c>
      <c r="C105" s="28">
        <v>29000</v>
      </c>
      <c r="D105" s="67">
        <f>VLOOKUP(B105,'16.11'!B105:P372,15,0)</f>
        <v>0</v>
      </c>
      <c r="E105" s="30"/>
      <c r="F105" s="30"/>
      <c r="G105" s="30">
        <v>8</v>
      </c>
      <c r="H105" s="30"/>
      <c r="I105" s="29"/>
      <c r="J105" s="29"/>
      <c r="K105" s="29"/>
      <c r="L105" s="66">
        <f t="shared" si="6"/>
        <v>7</v>
      </c>
      <c r="M105" s="30">
        <v>1</v>
      </c>
      <c r="N105" s="66">
        <f t="shared" si="7"/>
        <v>0</v>
      </c>
      <c r="O105" s="29"/>
      <c r="P105" s="66">
        <v>7</v>
      </c>
    </row>
    <row r="106" spans="1:16" x14ac:dyDescent="0.25">
      <c r="A106" s="35" t="s">
        <v>45</v>
      </c>
      <c r="B106" s="27" t="s">
        <v>168</v>
      </c>
      <c r="C106" s="28">
        <v>25000</v>
      </c>
      <c r="D106" s="67">
        <f>VLOOKUP(B106,'16.11'!B106:P373,15,0)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7"/>
        <v>0</v>
      </c>
      <c r="O106" s="29"/>
      <c r="P106" s="66"/>
    </row>
    <row r="107" spans="1:16" hidden="1" x14ac:dyDescent="0.25">
      <c r="A107" s="35" t="s">
        <v>47</v>
      </c>
      <c r="B107" s="27" t="s">
        <v>169</v>
      </c>
      <c r="C107" s="28">
        <v>20000</v>
      </c>
      <c r="D107" s="67">
        <f>VLOOKUP(B107,'16.11'!B107:P374,15,0)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7"/>
        <v>0</v>
      </c>
      <c r="O107" s="29"/>
      <c r="P107" s="66"/>
    </row>
    <row r="108" spans="1:16" x14ac:dyDescent="0.25">
      <c r="A108" s="35" t="s">
        <v>49</v>
      </c>
      <c r="B108" s="27" t="s">
        <v>170</v>
      </c>
      <c r="C108" s="28">
        <v>24000</v>
      </c>
      <c r="D108" s="67">
        <f>VLOOKUP(B108,'16.11'!B108:P375,15,0)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7"/>
        <v>0</v>
      </c>
      <c r="O108" s="29"/>
      <c r="P108" s="66"/>
    </row>
    <row r="109" spans="1:16" x14ac:dyDescent="0.25">
      <c r="A109" s="35" t="s">
        <v>51</v>
      </c>
      <c r="B109" s="31" t="s">
        <v>171</v>
      </c>
      <c r="C109" s="28">
        <v>20000</v>
      </c>
      <c r="D109" s="67">
        <f>VLOOKUP(B109,'16.11'!B109:P376,15,0)</f>
        <v>0</v>
      </c>
      <c r="E109" s="30"/>
      <c r="F109" s="30"/>
      <c r="G109" s="30">
        <v>6</v>
      </c>
      <c r="H109" s="30"/>
      <c r="I109" s="29"/>
      <c r="J109" s="29"/>
      <c r="K109" s="29"/>
      <c r="L109" s="66">
        <f t="shared" si="6"/>
        <v>0</v>
      </c>
      <c r="M109" s="30">
        <v>6</v>
      </c>
      <c r="N109" s="66">
        <f t="shared" si="7"/>
        <v>0</v>
      </c>
      <c r="O109" s="29"/>
      <c r="P109" s="66"/>
    </row>
    <row r="110" spans="1:16" x14ac:dyDescent="0.25">
      <c r="A110" s="35" t="s">
        <v>53</v>
      </c>
      <c r="B110" s="31" t="s">
        <v>172</v>
      </c>
      <c r="C110" s="28">
        <v>20000</v>
      </c>
      <c r="D110" s="67">
        <f>VLOOKUP(B110,'16.11'!B110:P377,15,0)</f>
        <v>0</v>
      </c>
      <c r="E110" s="30"/>
      <c r="F110" s="30"/>
      <c r="G110" s="30">
        <v>6</v>
      </c>
      <c r="H110" s="30"/>
      <c r="I110" s="29"/>
      <c r="J110" s="29"/>
      <c r="K110" s="29"/>
      <c r="L110" s="66">
        <f>D110+G110+H110-I110-J110-K110-M110</f>
        <v>0</v>
      </c>
      <c r="M110" s="30">
        <v>6</v>
      </c>
      <c r="N110" s="66">
        <f t="shared" si="7"/>
        <v>0</v>
      </c>
      <c r="O110" s="29"/>
      <c r="P110" s="66"/>
    </row>
    <row r="111" spans="1:16" ht="15.75" hidden="1" customHeight="1" x14ac:dyDescent="0.25">
      <c r="A111" s="17"/>
      <c r="B111" s="18" t="s">
        <v>173</v>
      </c>
      <c r="C111" s="19"/>
      <c r="D111" s="67">
        <f>VLOOKUP(B111,'16.11'!B111:P378,15,0)</f>
        <v>0</v>
      </c>
      <c r="E111" s="21"/>
      <c r="F111" s="21"/>
      <c r="G111" s="21"/>
      <c r="H111" s="21"/>
      <c r="I111" s="20"/>
      <c r="J111" s="20"/>
      <c r="K111" s="20"/>
      <c r="L111" s="67">
        <f t="shared" ref="L111:L118" si="8">D111+G111+H111-I111-J111-K111</f>
        <v>0</v>
      </c>
      <c r="M111" s="21"/>
      <c r="N111" s="67">
        <f t="shared" si="7"/>
        <v>0</v>
      </c>
      <c r="O111" s="20"/>
      <c r="P111" s="67"/>
    </row>
    <row r="112" spans="1:16" ht="15.75" hidden="1" customHeight="1" x14ac:dyDescent="0.25">
      <c r="A112" s="22" t="s">
        <v>17</v>
      </c>
      <c r="B112" s="23" t="s">
        <v>174</v>
      </c>
      <c r="C112" s="24">
        <v>19000</v>
      </c>
      <c r="D112" s="67">
        <f>VLOOKUP(B112,'16.11'!B112:P379,15,0)</f>
        <v>0</v>
      </c>
      <c r="E112" s="26"/>
      <c r="F112" s="26"/>
      <c r="G112" s="26"/>
      <c r="H112" s="26"/>
      <c r="I112" s="25"/>
      <c r="J112" s="25"/>
      <c r="K112" s="25"/>
      <c r="L112" s="65">
        <f t="shared" si="8"/>
        <v>0</v>
      </c>
      <c r="M112" s="26"/>
      <c r="N112" s="65">
        <f t="shared" si="7"/>
        <v>0</v>
      </c>
      <c r="O112" s="25"/>
      <c r="P112" s="65"/>
    </row>
    <row r="113" spans="1:16" ht="15.75" hidden="1" customHeight="1" x14ac:dyDescent="0.25">
      <c r="A113" s="22" t="s">
        <v>19</v>
      </c>
      <c r="B113" s="27" t="s">
        <v>175</v>
      </c>
      <c r="C113" s="28">
        <v>16000</v>
      </c>
      <c r="D113" s="67">
        <f>VLOOKUP(B113,'16.11'!B113:P380,15,0)</f>
        <v>0</v>
      </c>
      <c r="E113" s="30"/>
      <c r="F113" s="30"/>
      <c r="G113" s="30"/>
      <c r="H113" s="30"/>
      <c r="I113" s="29"/>
      <c r="J113" s="29"/>
      <c r="K113" s="29"/>
      <c r="L113" s="66">
        <f t="shared" si="8"/>
        <v>0</v>
      </c>
      <c r="M113" s="30"/>
      <c r="N113" s="66">
        <f t="shared" si="7"/>
        <v>0</v>
      </c>
      <c r="O113" s="29"/>
      <c r="P113" s="66"/>
    </row>
    <row r="114" spans="1:16" ht="15.75" hidden="1" customHeight="1" x14ac:dyDescent="0.25">
      <c r="A114" s="22" t="s">
        <v>21</v>
      </c>
      <c r="B114" s="27" t="s">
        <v>176</v>
      </c>
      <c r="C114" s="28">
        <v>60000</v>
      </c>
      <c r="D114" s="67">
        <f>VLOOKUP(B114,'16.11'!B114:P381,15,0)</f>
        <v>0</v>
      </c>
      <c r="E114" s="30"/>
      <c r="F114" s="30"/>
      <c r="G114" s="30"/>
      <c r="H114" s="30"/>
      <c r="I114" s="29"/>
      <c r="J114" s="29"/>
      <c r="K114" s="29"/>
      <c r="L114" s="66">
        <f t="shared" si="8"/>
        <v>0</v>
      </c>
      <c r="M114" s="30"/>
      <c r="N114" s="66">
        <f t="shared" si="7"/>
        <v>0</v>
      </c>
      <c r="O114" s="29"/>
      <c r="P114" s="66"/>
    </row>
    <row r="115" spans="1:16" ht="15.75" hidden="1" customHeight="1" x14ac:dyDescent="0.25">
      <c r="A115" s="22" t="s">
        <v>23</v>
      </c>
      <c r="B115" s="27" t="s">
        <v>177</v>
      </c>
      <c r="C115" s="28">
        <v>55000</v>
      </c>
      <c r="D115" s="67">
        <f>VLOOKUP(B115,'16.11'!B115:P382,15,0)</f>
        <v>0</v>
      </c>
      <c r="E115" s="30"/>
      <c r="F115" s="30"/>
      <c r="G115" s="30"/>
      <c r="H115" s="30"/>
      <c r="I115" s="29"/>
      <c r="J115" s="29"/>
      <c r="K115" s="29"/>
      <c r="L115" s="66">
        <f t="shared" si="8"/>
        <v>0</v>
      </c>
      <c r="M115" s="30"/>
      <c r="N115" s="66">
        <f t="shared" si="7"/>
        <v>0</v>
      </c>
      <c r="O115" s="29"/>
      <c r="P115" s="66"/>
    </row>
    <row r="116" spans="1:16" ht="15.75" hidden="1" customHeight="1" x14ac:dyDescent="0.25">
      <c r="A116" s="22" t="s">
        <v>25</v>
      </c>
      <c r="B116" s="27" t="s">
        <v>178</v>
      </c>
      <c r="C116" s="28">
        <v>65000</v>
      </c>
      <c r="D116" s="67">
        <f>VLOOKUP(B116,'16.11'!B116:P383,15,0)</f>
        <v>0</v>
      </c>
      <c r="E116" s="30"/>
      <c r="F116" s="30"/>
      <c r="G116" s="30"/>
      <c r="H116" s="30"/>
      <c r="I116" s="29"/>
      <c r="J116" s="29"/>
      <c r="K116" s="29"/>
      <c r="L116" s="66">
        <f t="shared" si="8"/>
        <v>0</v>
      </c>
      <c r="M116" s="30"/>
      <c r="N116" s="66">
        <f t="shared" si="7"/>
        <v>0</v>
      </c>
      <c r="O116" s="29"/>
      <c r="P116" s="66"/>
    </row>
    <row r="117" spans="1:16" ht="15.75" hidden="1" customHeight="1" x14ac:dyDescent="0.25">
      <c r="A117" s="22" t="s">
        <v>27</v>
      </c>
      <c r="B117" s="27" t="s">
        <v>179</v>
      </c>
      <c r="C117" s="28">
        <v>65000</v>
      </c>
      <c r="D117" s="67">
        <f>VLOOKUP(B117,'16.11'!B117:P384,15,0)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8"/>
        <v>0</v>
      </c>
      <c r="M117" s="30"/>
      <c r="N117" s="66">
        <f t="shared" si="7"/>
        <v>0</v>
      </c>
      <c r="O117" s="29"/>
      <c r="P117" s="66"/>
    </row>
    <row r="118" spans="1:16" ht="15.75" hidden="1" customHeight="1" x14ac:dyDescent="0.25">
      <c r="A118" s="22" t="s">
        <v>29</v>
      </c>
      <c r="B118" s="27" t="s">
        <v>180</v>
      </c>
      <c r="C118" s="28">
        <v>19000</v>
      </c>
      <c r="D118" s="67">
        <f>VLOOKUP(B118,'16.11'!B118:P385,15,0)</f>
        <v>0</v>
      </c>
      <c r="E118" s="30"/>
      <c r="F118" s="30"/>
      <c r="G118" s="30"/>
      <c r="H118" s="30"/>
      <c r="I118" s="29"/>
      <c r="J118" s="29"/>
      <c r="K118" s="29"/>
      <c r="L118" s="66">
        <f t="shared" si="8"/>
        <v>0</v>
      </c>
      <c r="M118" s="30"/>
      <c r="N118" s="66">
        <f t="shared" si="7"/>
        <v>0</v>
      </c>
      <c r="O118" s="29"/>
      <c r="P118" s="66"/>
    </row>
    <row r="119" spans="1:16" ht="15.75" customHeight="1" x14ac:dyDescent="0.25">
      <c r="A119" s="36" t="s">
        <v>55</v>
      </c>
      <c r="B119" s="100" t="s">
        <v>378</v>
      </c>
      <c r="C119" s="96">
        <v>13000</v>
      </c>
      <c r="D119" s="67">
        <v>0</v>
      </c>
      <c r="E119" s="77"/>
      <c r="F119" s="77"/>
      <c r="G119" s="77">
        <v>20</v>
      </c>
      <c r="H119" s="77"/>
      <c r="I119" s="78"/>
      <c r="J119" s="78"/>
      <c r="K119" s="78">
        <v>7</v>
      </c>
      <c r="L119" s="101">
        <f>D119+G119+H119-I119-J119-K119-M119</f>
        <v>0</v>
      </c>
      <c r="M119" s="77">
        <v>13</v>
      </c>
      <c r="N119" s="101">
        <f t="shared" si="7"/>
        <v>0</v>
      </c>
      <c r="O119" s="78"/>
      <c r="P119" s="101"/>
    </row>
    <row r="120" spans="1:16" ht="15.75" customHeight="1" x14ac:dyDescent="0.25">
      <c r="A120" s="36" t="s">
        <v>57</v>
      </c>
      <c r="B120" s="100" t="s">
        <v>345</v>
      </c>
      <c r="C120" s="96">
        <v>25000</v>
      </c>
      <c r="D120" s="67">
        <v>0</v>
      </c>
      <c r="E120" s="77"/>
      <c r="F120" s="77"/>
      <c r="G120" s="77">
        <v>5</v>
      </c>
      <c r="H120" s="77"/>
      <c r="I120" s="78"/>
      <c r="J120" s="78"/>
      <c r="K120" s="78"/>
      <c r="L120" s="101">
        <f>D120+G120+H120-I120-J120-K120-M120</f>
        <v>1</v>
      </c>
      <c r="M120" s="77">
        <v>4</v>
      </c>
      <c r="N120" s="101">
        <f t="shared" si="7"/>
        <v>-1</v>
      </c>
      <c r="O120" s="78"/>
      <c r="P120" s="101"/>
    </row>
    <row r="121" spans="1:16" x14ac:dyDescent="0.25">
      <c r="A121" s="17"/>
      <c r="B121" s="18" t="s">
        <v>181</v>
      </c>
      <c r="C121" s="19"/>
      <c r="D121" s="67">
        <f>VLOOKUP(B121,'16.11'!B121:P386,15,0)</f>
        <v>0</v>
      </c>
      <c r="E121" s="21"/>
      <c r="F121" s="21"/>
      <c r="G121" s="21"/>
      <c r="H121" s="21"/>
      <c r="I121" s="20"/>
      <c r="J121" s="20"/>
      <c r="K121" s="20"/>
      <c r="L121" s="67"/>
      <c r="M121" s="21"/>
      <c r="N121" s="67"/>
      <c r="O121" s="20"/>
      <c r="P121" s="67"/>
    </row>
    <row r="122" spans="1:16" x14ac:dyDescent="0.25">
      <c r="A122" s="39">
        <v>1</v>
      </c>
      <c r="B122" s="23" t="s">
        <v>182</v>
      </c>
      <c r="C122" s="24">
        <v>28000</v>
      </c>
      <c r="D122" s="67">
        <f>VLOOKUP(B122,'16.11'!B122:P387,15,0)</f>
        <v>0</v>
      </c>
      <c r="E122" s="26"/>
      <c r="F122" s="26"/>
      <c r="G122" s="26"/>
      <c r="H122" s="26"/>
      <c r="I122" s="25"/>
      <c r="J122" s="25"/>
      <c r="K122" s="25"/>
      <c r="L122" s="65">
        <f>D122+G122+H122-I122-J122-K122-M122</f>
        <v>0</v>
      </c>
      <c r="M122" s="26"/>
      <c r="N122" s="65">
        <f t="shared" si="7"/>
        <v>0</v>
      </c>
      <c r="O122" s="25"/>
      <c r="P122" s="65"/>
    </row>
    <row r="123" spans="1:16" x14ac:dyDescent="0.25">
      <c r="A123" s="40">
        <v>2</v>
      </c>
      <c r="B123" s="27" t="s">
        <v>183</v>
      </c>
      <c r="C123" s="28">
        <v>28000</v>
      </c>
      <c r="D123" s="67">
        <f>VLOOKUP(B123,'16.11'!B123:P388,15,0)</f>
        <v>0</v>
      </c>
      <c r="E123" s="30"/>
      <c r="F123" s="30"/>
      <c r="G123" s="30">
        <v>6</v>
      </c>
      <c r="H123" s="30"/>
      <c r="I123" s="29"/>
      <c r="J123" s="29"/>
      <c r="K123" s="29"/>
      <c r="L123" s="66">
        <f t="shared" ref="L123:L132" si="9">D123+G123+H123-I123-J123-K123-M123</f>
        <v>0</v>
      </c>
      <c r="M123" s="30">
        <v>6</v>
      </c>
      <c r="N123" s="66">
        <f t="shared" si="7"/>
        <v>0</v>
      </c>
      <c r="O123" s="29"/>
      <c r="P123" s="66"/>
    </row>
    <row r="124" spans="1:16" x14ac:dyDescent="0.25">
      <c r="A124" s="40">
        <v>3</v>
      </c>
      <c r="B124" s="27" t="s">
        <v>184</v>
      </c>
      <c r="C124" s="28">
        <v>28000</v>
      </c>
      <c r="D124" s="67">
        <f>VLOOKUP(B124,'16.11'!B124:P389,15,0)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9"/>
        <v>0</v>
      </c>
      <c r="M124" s="30"/>
      <c r="N124" s="66">
        <f t="shared" si="7"/>
        <v>0</v>
      </c>
      <c r="O124" s="29"/>
      <c r="P124" s="66"/>
    </row>
    <row r="125" spans="1:16" x14ac:dyDescent="0.25">
      <c r="A125" s="40">
        <v>4</v>
      </c>
      <c r="B125" s="27" t="s">
        <v>185</v>
      </c>
      <c r="C125" s="28">
        <v>28000</v>
      </c>
      <c r="D125" s="67">
        <f>VLOOKUP(B125,'16.11'!B125:P390,15,0)</f>
        <v>0</v>
      </c>
      <c r="E125" s="30"/>
      <c r="F125" s="30"/>
      <c r="G125" s="30">
        <v>7</v>
      </c>
      <c r="H125" s="30"/>
      <c r="I125" s="29"/>
      <c r="J125" s="29"/>
      <c r="K125" s="29"/>
      <c r="L125" s="66">
        <f t="shared" si="9"/>
        <v>0</v>
      </c>
      <c r="M125" s="30">
        <v>7</v>
      </c>
      <c r="N125" s="66">
        <f t="shared" si="7"/>
        <v>0</v>
      </c>
      <c r="O125" s="29"/>
      <c r="P125" s="66"/>
    </row>
    <row r="126" spans="1:16" hidden="1" x14ac:dyDescent="0.25">
      <c r="A126" s="40">
        <v>5</v>
      </c>
      <c r="B126" s="27" t="s">
        <v>186</v>
      </c>
      <c r="C126" s="28">
        <v>30000</v>
      </c>
      <c r="D126" s="67">
        <f>VLOOKUP(B126,'16.11'!B126:P391,15,0)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9"/>
        <v>0</v>
      </c>
      <c r="M126" s="30"/>
      <c r="N126" s="66">
        <f t="shared" si="7"/>
        <v>0</v>
      </c>
      <c r="O126" s="29"/>
      <c r="P126" s="66"/>
    </row>
    <row r="127" spans="1:16" hidden="1" x14ac:dyDescent="0.25">
      <c r="A127" s="40">
        <v>6</v>
      </c>
      <c r="B127" s="27" t="s">
        <v>187</v>
      </c>
      <c r="C127" s="28">
        <v>28000</v>
      </c>
      <c r="D127" s="67">
        <f>VLOOKUP(B127,'16.11'!B127:P392,15,0)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9"/>
        <v>0</v>
      </c>
      <c r="M127" s="30"/>
      <c r="N127" s="66">
        <f t="shared" si="7"/>
        <v>0</v>
      </c>
      <c r="O127" s="29"/>
      <c r="P127" s="66"/>
    </row>
    <row r="128" spans="1:16" hidden="1" x14ac:dyDescent="0.25">
      <c r="A128" s="40">
        <v>7</v>
      </c>
      <c r="B128" s="27" t="s">
        <v>188</v>
      </c>
      <c r="C128" s="28">
        <v>19000</v>
      </c>
      <c r="D128" s="67">
        <f>VLOOKUP(B128,'16.11'!B128:P393,15,0)</f>
        <v>0</v>
      </c>
      <c r="E128" s="30"/>
      <c r="F128" s="30"/>
      <c r="G128" s="30"/>
      <c r="H128" s="30"/>
      <c r="I128" s="29"/>
      <c r="J128" s="29"/>
      <c r="K128" s="29"/>
      <c r="L128" s="66">
        <f t="shared" si="9"/>
        <v>0</v>
      </c>
      <c r="M128" s="30"/>
      <c r="N128" s="66">
        <f t="shared" si="7"/>
        <v>0</v>
      </c>
      <c r="O128" s="29"/>
      <c r="P128" s="66"/>
    </row>
    <row r="129" spans="1:16" hidden="1" x14ac:dyDescent="0.25">
      <c r="A129" s="41">
        <v>8</v>
      </c>
      <c r="B129" s="42" t="s">
        <v>189</v>
      </c>
      <c r="C129" s="43">
        <v>30000</v>
      </c>
      <c r="D129" s="67">
        <f>VLOOKUP(B129,'16.11'!B129:P394,15,0)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9"/>
        <v>0</v>
      </c>
      <c r="M129" s="30"/>
      <c r="N129" s="66">
        <f t="shared" si="7"/>
        <v>0</v>
      </c>
      <c r="O129" s="29"/>
      <c r="P129" s="66"/>
    </row>
    <row r="130" spans="1:16" hidden="1" x14ac:dyDescent="0.25">
      <c r="A130" s="40">
        <v>9</v>
      </c>
      <c r="B130" s="27" t="s">
        <v>190</v>
      </c>
      <c r="C130" s="28">
        <v>28000</v>
      </c>
      <c r="D130" s="67">
        <f>VLOOKUP(B130,'16.11'!B130:P395,15,0)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9"/>
        <v>0</v>
      </c>
      <c r="M130" s="30"/>
      <c r="N130" s="66">
        <f t="shared" si="7"/>
        <v>0</v>
      </c>
      <c r="O130" s="29"/>
      <c r="P130" s="66"/>
    </row>
    <row r="131" spans="1:16" hidden="1" x14ac:dyDescent="0.25">
      <c r="A131" s="40">
        <v>10</v>
      </c>
      <c r="B131" s="27" t="s">
        <v>191</v>
      </c>
      <c r="C131" s="28">
        <v>28000</v>
      </c>
      <c r="D131" s="67">
        <f>VLOOKUP(B131,'16.11'!B131:P396,15,0)</f>
        <v>0</v>
      </c>
      <c r="E131" s="30"/>
      <c r="F131" s="30"/>
      <c r="G131" s="30"/>
      <c r="H131" s="30"/>
      <c r="I131" s="29"/>
      <c r="J131" s="29"/>
      <c r="K131" s="29"/>
      <c r="L131" s="66">
        <f t="shared" si="9"/>
        <v>0</v>
      </c>
      <c r="M131" s="30"/>
      <c r="N131" s="66">
        <f t="shared" si="7"/>
        <v>0</v>
      </c>
      <c r="O131" s="29"/>
      <c r="P131" s="66"/>
    </row>
    <row r="132" spans="1:16" x14ac:dyDescent="0.25">
      <c r="A132" s="40">
        <v>11</v>
      </c>
      <c r="B132" s="27" t="s">
        <v>192</v>
      </c>
      <c r="C132" s="28">
        <v>28000</v>
      </c>
      <c r="D132" s="67">
        <f>VLOOKUP(B132,'16.11'!B132:P397,15,0)</f>
        <v>0</v>
      </c>
      <c r="E132" s="30"/>
      <c r="F132" s="30"/>
      <c r="G132" s="30">
        <v>7</v>
      </c>
      <c r="H132" s="30"/>
      <c r="I132" s="29"/>
      <c r="J132" s="29"/>
      <c r="K132" s="29"/>
      <c r="L132" s="66">
        <f t="shared" si="9"/>
        <v>0</v>
      </c>
      <c r="M132" s="30">
        <v>7</v>
      </c>
      <c r="N132" s="66">
        <f t="shared" si="7"/>
        <v>0</v>
      </c>
      <c r="O132" s="29"/>
      <c r="P132" s="66"/>
    </row>
    <row r="133" spans="1:16" x14ac:dyDescent="0.25">
      <c r="A133" s="32">
        <v>6</v>
      </c>
      <c r="B133" s="33" t="s">
        <v>377</v>
      </c>
      <c r="C133" s="34"/>
      <c r="D133" s="67">
        <v>0</v>
      </c>
      <c r="E133" s="38"/>
      <c r="F133" s="38"/>
      <c r="G133" s="38">
        <v>7</v>
      </c>
      <c r="H133" s="38"/>
      <c r="I133" s="37"/>
      <c r="J133" s="37"/>
      <c r="K133" s="37">
        <v>2</v>
      </c>
      <c r="L133" s="68">
        <f>D133+G133+H133-I133-J133-K133-M133</f>
        <v>0</v>
      </c>
      <c r="M133" s="38">
        <v>5</v>
      </c>
      <c r="N133" s="68">
        <f t="shared" si="7"/>
        <v>0</v>
      </c>
      <c r="O133" s="37"/>
      <c r="P133" s="68"/>
    </row>
    <row r="134" spans="1:16" x14ac:dyDescent="0.25">
      <c r="A134" s="32">
        <v>7</v>
      </c>
      <c r="B134" s="33" t="s">
        <v>189</v>
      </c>
      <c r="C134" s="34">
        <v>30000</v>
      </c>
      <c r="D134" s="67">
        <v>0</v>
      </c>
      <c r="E134" s="38"/>
      <c r="F134" s="38"/>
      <c r="G134" s="38">
        <v>8</v>
      </c>
      <c r="H134" s="38"/>
      <c r="I134" s="37"/>
      <c r="J134" s="37">
        <v>1</v>
      </c>
      <c r="K134" s="37"/>
      <c r="L134" s="68">
        <f>D134+G134+H134-I134-J134-K134-M134</f>
        <v>0</v>
      </c>
      <c r="M134" s="38">
        <v>7</v>
      </c>
      <c r="N134" s="68">
        <f t="shared" ref="N134" si="10">P134-L134</f>
        <v>0</v>
      </c>
      <c r="O134" s="37"/>
      <c r="P134" s="68"/>
    </row>
    <row r="135" spans="1:16" x14ac:dyDescent="0.25">
      <c r="A135" s="44"/>
      <c r="B135" s="45" t="s">
        <v>193</v>
      </c>
      <c r="C135" s="46"/>
      <c r="D135" s="67">
        <f>VLOOKUP(B135,'16.11'!B134:P399,15,0)</f>
        <v>0</v>
      </c>
      <c r="E135" s="21"/>
      <c r="F135" s="21"/>
      <c r="G135" s="21"/>
      <c r="H135" s="21"/>
      <c r="I135" s="20"/>
      <c r="J135" s="20"/>
      <c r="K135" s="20"/>
      <c r="L135" s="67"/>
      <c r="M135" s="21"/>
      <c r="N135" s="67"/>
      <c r="O135" s="20"/>
      <c r="P135" s="67"/>
    </row>
    <row r="136" spans="1:16" x14ac:dyDescent="0.25">
      <c r="A136" s="22" t="s">
        <v>17</v>
      </c>
      <c r="B136" s="47" t="s">
        <v>194</v>
      </c>
      <c r="C136" s="24">
        <v>95000</v>
      </c>
      <c r="D136" s="67">
        <f>VLOOKUP(B136,'16.11'!B135:P400,15,0)</f>
        <v>0</v>
      </c>
      <c r="E136" s="26"/>
      <c r="F136" s="26"/>
      <c r="G136" s="26"/>
      <c r="H136" s="26"/>
      <c r="I136" s="25"/>
      <c r="J136" s="25"/>
      <c r="K136" s="25"/>
      <c r="L136" s="65">
        <f>D136+G136+H136-I136-J136-K136-M136</f>
        <v>0</v>
      </c>
      <c r="M136" s="26"/>
      <c r="N136" s="65">
        <f t="shared" si="7"/>
        <v>0</v>
      </c>
      <c r="O136" s="25"/>
      <c r="P136" s="65"/>
    </row>
    <row r="137" spans="1:16" x14ac:dyDescent="0.25">
      <c r="A137" s="35" t="s">
        <v>19</v>
      </c>
      <c r="B137" s="31" t="s">
        <v>195</v>
      </c>
      <c r="C137" s="28">
        <v>50000</v>
      </c>
      <c r="D137" s="67">
        <f>VLOOKUP(B137,'16.11'!B136:P401,15,0)</f>
        <v>0</v>
      </c>
      <c r="E137" s="30"/>
      <c r="F137" s="30"/>
      <c r="G137" s="30"/>
      <c r="H137" s="30">
        <v>6</v>
      </c>
      <c r="I137" s="29"/>
      <c r="J137" s="29"/>
      <c r="K137" s="29"/>
      <c r="L137" s="66">
        <f t="shared" ref="L137:L160" si="11">D137+G137+H137-I137-J137-K137-M137</f>
        <v>6</v>
      </c>
      <c r="M137" s="30"/>
      <c r="N137" s="66">
        <f t="shared" si="7"/>
        <v>0</v>
      </c>
      <c r="O137" s="29"/>
      <c r="P137" s="66">
        <v>6</v>
      </c>
    </row>
    <row r="138" spans="1:16" hidden="1" x14ac:dyDescent="0.25">
      <c r="A138" s="35" t="s">
        <v>21</v>
      </c>
      <c r="B138" s="27" t="s">
        <v>196</v>
      </c>
      <c r="C138" s="28">
        <v>89000</v>
      </c>
      <c r="D138" s="67">
        <f>VLOOKUP(B138,'16.11'!B137:P402,15,0)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11"/>
        <v>0</v>
      </c>
      <c r="M138" s="30"/>
      <c r="N138" s="66">
        <f t="shared" si="7"/>
        <v>0</v>
      </c>
      <c r="O138" s="29"/>
      <c r="P138" s="66"/>
    </row>
    <row r="139" spans="1:16" hidden="1" x14ac:dyDescent="0.25">
      <c r="A139" s="35" t="s">
        <v>23</v>
      </c>
      <c r="B139" s="27" t="s">
        <v>197</v>
      </c>
      <c r="C139" s="28">
        <v>49000</v>
      </c>
      <c r="D139" s="67">
        <f>VLOOKUP(B139,'16.11'!B138:P403,15,0)</f>
        <v>0</v>
      </c>
      <c r="E139" s="30"/>
      <c r="F139" s="30"/>
      <c r="G139" s="30"/>
      <c r="H139" s="30"/>
      <c r="I139" s="29"/>
      <c r="J139" s="29"/>
      <c r="K139" s="29"/>
      <c r="L139" s="66">
        <f t="shared" si="11"/>
        <v>0</v>
      </c>
      <c r="M139" s="30"/>
      <c r="N139" s="66">
        <f t="shared" si="7"/>
        <v>0</v>
      </c>
      <c r="O139" s="29"/>
      <c r="P139" s="66"/>
    </row>
    <row r="140" spans="1:16" hidden="1" x14ac:dyDescent="0.25">
      <c r="A140" s="35" t="s">
        <v>25</v>
      </c>
      <c r="B140" s="27" t="s">
        <v>198</v>
      </c>
      <c r="C140" s="28">
        <v>70000</v>
      </c>
      <c r="D140" s="67">
        <f>VLOOKUP(B140,'16.11'!B139:P404,15,0)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11"/>
        <v>0</v>
      </c>
      <c r="M140" s="30"/>
      <c r="N140" s="66">
        <f t="shared" si="7"/>
        <v>0</v>
      </c>
      <c r="O140" s="29"/>
      <c r="P140" s="66"/>
    </row>
    <row r="141" spans="1:16" hidden="1" x14ac:dyDescent="0.25">
      <c r="A141" s="35" t="s">
        <v>27</v>
      </c>
      <c r="B141" s="27" t="s">
        <v>199</v>
      </c>
      <c r="C141" s="28">
        <v>38000</v>
      </c>
      <c r="D141" s="67">
        <f>VLOOKUP(B141,'16.11'!B140:P405,15,0)</f>
        <v>0</v>
      </c>
      <c r="E141" s="30"/>
      <c r="F141" s="30"/>
      <c r="G141" s="30"/>
      <c r="H141" s="30"/>
      <c r="I141" s="29"/>
      <c r="J141" s="29"/>
      <c r="K141" s="29"/>
      <c r="L141" s="66">
        <f t="shared" si="11"/>
        <v>0</v>
      </c>
      <c r="M141" s="30"/>
      <c r="N141" s="66">
        <f t="shared" si="7"/>
        <v>0</v>
      </c>
      <c r="O141" s="29"/>
      <c r="P141" s="66"/>
    </row>
    <row r="142" spans="1:16" x14ac:dyDescent="0.25">
      <c r="A142" s="35" t="s">
        <v>29</v>
      </c>
      <c r="B142" s="27" t="s">
        <v>200</v>
      </c>
      <c r="C142" s="28">
        <v>55000</v>
      </c>
      <c r="D142" s="67">
        <f>VLOOKUP(B142,'16.11'!B141:P406,15,0)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11"/>
        <v>0</v>
      </c>
      <c r="M142" s="30"/>
      <c r="N142" s="66">
        <f t="shared" si="7"/>
        <v>0</v>
      </c>
      <c r="O142" s="29"/>
      <c r="P142" s="66"/>
    </row>
    <row r="143" spans="1:16" x14ac:dyDescent="0.25">
      <c r="A143" s="35" t="s">
        <v>31</v>
      </c>
      <c r="B143" s="27" t="s">
        <v>201</v>
      </c>
      <c r="C143" s="28">
        <v>30000</v>
      </c>
      <c r="D143" s="67">
        <f>VLOOKUP(B143,'16.11'!B142:P407,15,0)</f>
        <v>2</v>
      </c>
      <c r="E143" s="30"/>
      <c r="F143" s="30"/>
      <c r="G143" s="30">
        <v>10</v>
      </c>
      <c r="H143" s="30"/>
      <c r="I143" s="29"/>
      <c r="J143" s="29">
        <v>2</v>
      </c>
      <c r="K143" s="29"/>
      <c r="L143" s="66">
        <f t="shared" si="11"/>
        <v>9</v>
      </c>
      <c r="M143" s="30">
        <v>1</v>
      </c>
      <c r="N143" s="66">
        <f t="shared" si="7"/>
        <v>0</v>
      </c>
      <c r="O143" s="29"/>
      <c r="P143" s="66">
        <v>9</v>
      </c>
    </row>
    <row r="144" spans="1:16" x14ac:dyDescent="0.25">
      <c r="A144" s="35" t="s">
        <v>33</v>
      </c>
      <c r="B144" s="27" t="s">
        <v>202</v>
      </c>
      <c r="C144" s="28">
        <v>75000</v>
      </c>
      <c r="D144" s="67">
        <f>VLOOKUP(B144,'16.11'!B143:P408,15,0)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11"/>
        <v>0</v>
      </c>
      <c r="M144" s="30"/>
      <c r="N144" s="66">
        <f t="shared" si="7"/>
        <v>0</v>
      </c>
      <c r="O144" s="29"/>
      <c r="P144" s="66"/>
    </row>
    <row r="145" spans="1:16" x14ac:dyDescent="0.25">
      <c r="A145" s="35" t="s">
        <v>35</v>
      </c>
      <c r="B145" s="27" t="s">
        <v>203</v>
      </c>
      <c r="C145" s="28">
        <v>38000</v>
      </c>
      <c r="D145" s="67">
        <f>VLOOKUP(B145,'16.11'!B144:P409,15,0)</f>
        <v>1</v>
      </c>
      <c r="E145" s="30"/>
      <c r="F145" s="30"/>
      <c r="G145" s="30">
        <v>10</v>
      </c>
      <c r="H145" s="30"/>
      <c r="I145" s="29"/>
      <c r="J145" s="29">
        <v>1</v>
      </c>
      <c r="K145" s="29"/>
      <c r="L145" s="66">
        <f t="shared" si="11"/>
        <v>8</v>
      </c>
      <c r="M145" s="30">
        <v>2</v>
      </c>
      <c r="N145" s="66">
        <f t="shared" si="7"/>
        <v>0</v>
      </c>
      <c r="O145" s="29"/>
      <c r="P145" s="66">
        <v>8</v>
      </c>
    </row>
    <row r="146" spans="1:16" x14ac:dyDescent="0.25">
      <c r="A146" s="35" t="s">
        <v>37</v>
      </c>
      <c r="B146" s="27" t="s">
        <v>204</v>
      </c>
      <c r="C146" s="28">
        <v>60000</v>
      </c>
      <c r="D146" s="67">
        <f>VLOOKUP(B146,'16.11'!B145:P410,15,0)</f>
        <v>0</v>
      </c>
      <c r="E146" s="30"/>
      <c r="F146" s="30"/>
      <c r="G146" s="30"/>
      <c r="H146" s="30"/>
      <c r="I146" s="29"/>
      <c r="J146" s="29"/>
      <c r="K146" s="29"/>
      <c r="L146" s="66">
        <f t="shared" si="11"/>
        <v>0</v>
      </c>
      <c r="M146" s="30"/>
      <c r="N146" s="66">
        <f t="shared" si="7"/>
        <v>0</v>
      </c>
      <c r="O146" s="29"/>
      <c r="P146" s="66"/>
    </row>
    <row r="147" spans="1:16" x14ac:dyDescent="0.25">
      <c r="A147" s="35" t="s">
        <v>39</v>
      </c>
      <c r="B147" s="27" t="s">
        <v>205</v>
      </c>
      <c r="C147" s="28">
        <v>35000</v>
      </c>
      <c r="D147" s="67">
        <f>VLOOKUP(B147,'16.11'!B146:P411,15,0)</f>
        <v>2</v>
      </c>
      <c r="E147" s="30"/>
      <c r="F147" s="30"/>
      <c r="G147" s="30">
        <v>4</v>
      </c>
      <c r="H147" s="30"/>
      <c r="I147" s="29"/>
      <c r="J147" s="29"/>
      <c r="K147" s="29"/>
      <c r="L147" s="66">
        <f t="shared" si="11"/>
        <v>0</v>
      </c>
      <c r="M147" s="30">
        <v>6</v>
      </c>
      <c r="N147" s="66">
        <f t="shared" si="7"/>
        <v>0</v>
      </c>
      <c r="O147" s="29"/>
      <c r="P147" s="66"/>
    </row>
    <row r="148" spans="1:16" x14ac:dyDescent="0.25">
      <c r="A148" s="35" t="s">
        <v>41</v>
      </c>
      <c r="B148" s="27" t="s">
        <v>206</v>
      </c>
      <c r="C148" s="28">
        <v>70000</v>
      </c>
      <c r="D148" s="67">
        <f>VLOOKUP(B148,'16.11'!B147:P412,15,0)</f>
        <v>0</v>
      </c>
      <c r="E148" s="30"/>
      <c r="F148" s="30"/>
      <c r="G148" s="30"/>
      <c r="H148" s="30"/>
      <c r="I148" s="29"/>
      <c r="J148" s="29"/>
      <c r="K148" s="29"/>
      <c r="L148" s="66">
        <f t="shared" si="11"/>
        <v>0</v>
      </c>
      <c r="M148" s="30"/>
      <c r="N148" s="66">
        <f t="shared" si="7"/>
        <v>0</v>
      </c>
      <c r="O148" s="29"/>
      <c r="P148" s="66"/>
    </row>
    <row r="149" spans="1:16" x14ac:dyDescent="0.25">
      <c r="A149" s="35" t="s">
        <v>43</v>
      </c>
      <c r="B149" s="27" t="s">
        <v>207</v>
      </c>
      <c r="C149" s="28">
        <v>38000</v>
      </c>
      <c r="D149" s="67">
        <f>VLOOKUP(B149,'16.11'!B148:P413,15,0)</f>
        <v>3</v>
      </c>
      <c r="E149" s="30"/>
      <c r="F149" s="30"/>
      <c r="G149" s="30"/>
      <c r="H149" s="30"/>
      <c r="I149" s="29"/>
      <c r="J149" s="29">
        <v>3</v>
      </c>
      <c r="K149" s="29"/>
      <c r="L149" s="66">
        <f t="shared" si="11"/>
        <v>0</v>
      </c>
      <c r="M149" s="30"/>
      <c r="N149" s="66">
        <f t="shared" si="7"/>
        <v>0</v>
      </c>
      <c r="O149" s="29"/>
      <c r="P149" s="66"/>
    </row>
    <row r="150" spans="1:16" hidden="1" x14ac:dyDescent="0.25">
      <c r="A150" s="35" t="s">
        <v>45</v>
      </c>
      <c r="B150" s="27" t="s">
        <v>208</v>
      </c>
      <c r="C150" s="28">
        <v>55000</v>
      </c>
      <c r="D150" s="67">
        <f>VLOOKUP(B150,'16.11'!B149:P414,15,0)</f>
        <v>0</v>
      </c>
      <c r="E150" s="30"/>
      <c r="F150" s="30"/>
      <c r="G150" s="30"/>
      <c r="H150" s="30"/>
      <c r="I150" s="29"/>
      <c r="J150" s="29"/>
      <c r="K150" s="29"/>
      <c r="L150" s="66">
        <f t="shared" si="11"/>
        <v>0</v>
      </c>
      <c r="M150" s="30"/>
      <c r="N150" s="66">
        <f t="shared" si="7"/>
        <v>0</v>
      </c>
      <c r="O150" s="29"/>
      <c r="P150" s="66"/>
    </row>
    <row r="151" spans="1:16" hidden="1" x14ac:dyDescent="0.25">
      <c r="A151" s="35" t="s">
        <v>47</v>
      </c>
      <c r="B151" s="27" t="s">
        <v>209</v>
      </c>
      <c r="C151" s="28">
        <v>30000</v>
      </c>
      <c r="D151" s="67">
        <f>VLOOKUP(B151,'16.11'!B150:P415,15,0)</f>
        <v>0</v>
      </c>
      <c r="E151" s="30"/>
      <c r="F151" s="30"/>
      <c r="G151" s="30"/>
      <c r="H151" s="30"/>
      <c r="I151" s="29"/>
      <c r="J151" s="29"/>
      <c r="K151" s="29"/>
      <c r="L151" s="66">
        <f t="shared" si="11"/>
        <v>0</v>
      </c>
      <c r="M151" s="30"/>
      <c r="N151" s="66">
        <f t="shared" si="7"/>
        <v>0</v>
      </c>
      <c r="O151" s="29"/>
      <c r="P151" s="66"/>
    </row>
    <row r="152" spans="1:16" x14ac:dyDescent="0.25">
      <c r="A152" s="35" t="s">
        <v>49</v>
      </c>
      <c r="B152" s="27" t="s">
        <v>210</v>
      </c>
      <c r="C152" s="28">
        <v>55000</v>
      </c>
      <c r="D152" s="67">
        <f>VLOOKUP(B152,'16.11'!B152:P416,15,0)</f>
        <v>0</v>
      </c>
      <c r="E152" s="30"/>
      <c r="F152" s="30"/>
      <c r="G152" s="30"/>
      <c r="H152" s="30"/>
      <c r="I152" s="29"/>
      <c r="J152" s="29"/>
      <c r="K152" s="29"/>
      <c r="L152" s="66">
        <f t="shared" si="11"/>
        <v>0</v>
      </c>
      <c r="M152" s="30"/>
      <c r="N152" s="66">
        <f t="shared" si="7"/>
        <v>0</v>
      </c>
      <c r="O152" s="29"/>
      <c r="P152" s="66"/>
    </row>
    <row r="153" spans="1:16" x14ac:dyDescent="0.25">
      <c r="A153" s="35" t="s">
        <v>51</v>
      </c>
      <c r="B153" s="27" t="s">
        <v>211</v>
      </c>
      <c r="C153" s="28">
        <v>30000</v>
      </c>
      <c r="D153" s="67">
        <f>VLOOKUP(B153,'16.11'!B153:P417,15,0)</f>
        <v>9</v>
      </c>
      <c r="E153" s="30"/>
      <c r="F153" s="30"/>
      <c r="G153" s="30">
        <v>8</v>
      </c>
      <c r="H153" s="30"/>
      <c r="I153" s="29"/>
      <c r="J153" s="29">
        <v>5</v>
      </c>
      <c r="K153" s="29"/>
      <c r="L153" s="66">
        <f t="shared" si="11"/>
        <v>7</v>
      </c>
      <c r="M153" s="30">
        <v>5</v>
      </c>
      <c r="N153" s="66">
        <f t="shared" si="7"/>
        <v>0</v>
      </c>
      <c r="O153" s="29"/>
      <c r="P153" s="66">
        <v>7</v>
      </c>
    </row>
    <row r="154" spans="1:16" x14ac:dyDescent="0.25">
      <c r="A154" s="35" t="s">
        <v>53</v>
      </c>
      <c r="B154" s="27" t="s">
        <v>212</v>
      </c>
      <c r="C154" s="28">
        <v>55000</v>
      </c>
      <c r="D154" s="67">
        <f>VLOOKUP(B154,'16.11'!B154:P418,15,0)</f>
        <v>0</v>
      </c>
      <c r="E154" s="30"/>
      <c r="F154" s="30"/>
      <c r="G154" s="30"/>
      <c r="H154" s="30"/>
      <c r="I154" s="29"/>
      <c r="J154" s="29"/>
      <c r="K154" s="29"/>
      <c r="L154" s="66">
        <f t="shared" si="11"/>
        <v>0</v>
      </c>
      <c r="M154" s="30"/>
      <c r="N154" s="66">
        <f t="shared" si="7"/>
        <v>0</v>
      </c>
      <c r="O154" s="29"/>
      <c r="P154" s="66"/>
    </row>
    <row r="155" spans="1:16" x14ac:dyDescent="0.25">
      <c r="A155" s="35" t="s">
        <v>55</v>
      </c>
      <c r="B155" s="27" t="s">
        <v>213</v>
      </c>
      <c r="C155" s="28">
        <v>30000</v>
      </c>
      <c r="D155" s="67">
        <f>VLOOKUP(B155,'16.11'!B155:P419,15,0)</f>
        <v>5</v>
      </c>
      <c r="E155" s="30"/>
      <c r="F155" s="30"/>
      <c r="G155" s="30">
        <v>4</v>
      </c>
      <c r="H155" s="30"/>
      <c r="I155" s="29"/>
      <c r="J155" s="29">
        <v>4</v>
      </c>
      <c r="K155" s="29"/>
      <c r="L155" s="66">
        <f t="shared" si="11"/>
        <v>3</v>
      </c>
      <c r="M155" s="30">
        <v>2</v>
      </c>
      <c r="N155" s="66">
        <f t="shared" si="7"/>
        <v>0</v>
      </c>
      <c r="O155" s="29"/>
      <c r="P155" s="66">
        <v>3</v>
      </c>
    </row>
    <row r="156" spans="1:16" x14ac:dyDescent="0.25">
      <c r="A156" s="35" t="s">
        <v>57</v>
      </c>
      <c r="B156" s="27" t="s">
        <v>214</v>
      </c>
      <c r="C156" s="28">
        <v>89000</v>
      </c>
      <c r="D156" s="67">
        <f>VLOOKUP(B156,'16.11'!B156:P420,15,0)</f>
        <v>0</v>
      </c>
      <c r="E156" s="30"/>
      <c r="F156" s="30"/>
      <c r="G156" s="30"/>
      <c r="H156" s="30"/>
      <c r="I156" s="29"/>
      <c r="J156" s="29"/>
      <c r="K156" s="29"/>
      <c r="L156" s="66">
        <f>D156+G156+H156-I156-J156-K156-M156</f>
        <v>0</v>
      </c>
      <c r="M156" s="30"/>
      <c r="N156" s="66">
        <f t="shared" si="7"/>
        <v>0</v>
      </c>
      <c r="O156" s="29"/>
      <c r="P156" s="66"/>
    </row>
    <row r="157" spans="1:16" hidden="1" x14ac:dyDescent="0.25">
      <c r="A157" s="35"/>
      <c r="B157" s="27"/>
      <c r="C157" s="28"/>
      <c r="D157" s="67" t="e">
        <f>VLOOKUP(B157,'16.11'!B157:P421,15,0)</f>
        <v>#N/A</v>
      </c>
      <c r="E157" s="30"/>
      <c r="F157" s="30"/>
      <c r="G157" s="30"/>
      <c r="H157" s="30"/>
      <c r="I157" s="29"/>
      <c r="J157" s="29"/>
      <c r="K157" s="29"/>
      <c r="L157" s="66" t="e">
        <f t="shared" si="11"/>
        <v>#N/A</v>
      </c>
      <c r="M157" s="30"/>
      <c r="N157" s="66" t="e">
        <f t="shared" si="7"/>
        <v>#N/A</v>
      </c>
      <c r="O157" s="29"/>
      <c r="P157" s="66"/>
    </row>
    <row r="158" spans="1:16" hidden="1" x14ac:dyDescent="0.25">
      <c r="A158" s="35"/>
      <c r="B158" s="27"/>
      <c r="C158" s="28"/>
      <c r="D158" s="67" t="e">
        <f>VLOOKUP(B158,'16.11'!B158:P422,15,0)</f>
        <v>#N/A</v>
      </c>
      <c r="E158" s="30"/>
      <c r="F158" s="30"/>
      <c r="G158" s="30"/>
      <c r="H158" s="30"/>
      <c r="I158" s="29"/>
      <c r="J158" s="29"/>
      <c r="K158" s="29"/>
      <c r="L158" s="66" t="e">
        <f t="shared" si="11"/>
        <v>#N/A</v>
      </c>
      <c r="M158" s="30"/>
      <c r="N158" s="66" t="e">
        <f t="shared" si="7"/>
        <v>#N/A</v>
      </c>
      <c r="O158" s="29"/>
      <c r="P158" s="66"/>
    </row>
    <row r="159" spans="1:16" hidden="1" x14ac:dyDescent="0.25">
      <c r="A159" s="35"/>
      <c r="B159" s="27"/>
      <c r="C159" s="28"/>
      <c r="D159" s="67" t="e">
        <f>VLOOKUP(B159,'16.11'!B159:P423,15,0)</f>
        <v>#N/A</v>
      </c>
      <c r="E159" s="30"/>
      <c r="F159" s="30"/>
      <c r="G159" s="30"/>
      <c r="H159" s="30"/>
      <c r="I159" s="29"/>
      <c r="J159" s="29"/>
      <c r="K159" s="29"/>
      <c r="L159" s="66" t="e">
        <f t="shared" si="11"/>
        <v>#N/A</v>
      </c>
      <c r="M159" s="30"/>
      <c r="N159" s="66" t="e">
        <f t="shared" si="7"/>
        <v>#N/A</v>
      </c>
      <c r="O159" s="29"/>
      <c r="P159" s="66"/>
    </row>
    <row r="160" spans="1:16" hidden="1" x14ac:dyDescent="0.25">
      <c r="A160" s="35"/>
      <c r="B160" s="27"/>
      <c r="C160" s="28"/>
      <c r="D160" s="67" t="e">
        <f>VLOOKUP(B160,'16.11'!B160:P424,15,0)</f>
        <v>#N/A</v>
      </c>
      <c r="E160" s="30"/>
      <c r="F160" s="30"/>
      <c r="G160" s="30"/>
      <c r="H160" s="30"/>
      <c r="I160" s="29"/>
      <c r="J160" s="29"/>
      <c r="K160" s="29"/>
      <c r="L160" s="66" t="e">
        <f t="shared" si="11"/>
        <v>#N/A</v>
      </c>
      <c r="M160" s="30"/>
      <c r="N160" s="66" t="e">
        <f t="shared" ref="N160:N230" si="12">P160-L160</f>
        <v>#N/A</v>
      </c>
      <c r="O160" s="29"/>
      <c r="P160" s="66"/>
    </row>
    <row r="161" spans="1:16" x14ac:dyDescent="0.25">
      <c r="A161" s="36" t="s">
        <v>59</v>
      </c>
      <c r="B161" s="100" t="s">
        <v>373</v>
      </c>
      <c r="C161" s="96">
        <v>35000</v>
      </c>
      <c r="D161" s="67">
        <v>3</v>
      </c>
      <c r="E161" s="77"/>
      <c r="F161" s="77"/>
      <c r="G161" s="77">
        <v>6</v>
      </c>
      <c r="H161" s="77"/>
      <c r="I161" s="78"/>
      <c r="J161" s="78"/>
      <c r="K161" s="78"/>
      <c r="L161" s="101">
        <f>D161+G161+H161-I161-J161-K161-M161</f>
        <v>2</v>
      </c>
      <c r="M161" s="77">
        <v>7</v>
      </c>
      <c r="N161" s="101">
        <f t="shared" si="12"/>
        <v>0</v>
      </c>
      <c r="O161" s="78"/>
      <c r="P161" s="101">
        <v>2</v>
      </c>
    </row>
    <row r="162" spans="1:16" x14ac:dyDescent="0.25">
      <c r="A162" s="17"/>
      <c r="B162" s="18" t="s">
        <v>215</v>
      </c>
      <c r="C162" s="19"/>
      <c r="D162" s="67">
        <f>VLOOKUP(B162,'16.11'!B162:P425,15,0)</f>
        <v>0</v>
      </c>
      <c r="E162" s="20"/>
      <c r="F162" s="20"/>
      <c r="G162" s="20"/>
      <c r="H162" s="20"/>
      <c r="I162" s="20"/>
      <c r="J162" s="20"/>
      <c r="K162" s="20"/>
      <c r="L162" s="67"/>
      <c r="M162" s="21"/>
      <c r="N162" s="67"/>
      <c r="O162" s="20"/>
      <c r="P162" s="67"/>
    </row>
    <row r="163" spans="1:16" x14ac:dyDescent="0.25">
      <c r="A163" s="22" t="s">
        <v>17</v>
      </c>
      <c r="B163" s="23" t="s">
        <v>216</v>
      </c>
      <c r="C163" s="24">
        <v>390000</v>
      </c>
      <c r="D163" s="67">
        <f>VLOOKUP(B163,'16.11'!B163:P426,15,0)</f>
        <v>1</v>
      </c>
      <c r="E163" s="30"/>
      <c r="F163" s="26"/>
      <c r="G163" s="26"/>
      <c r="H163" s="26"/>
      <c r="I163" s="25"/>
      <c r="J163" s="25"/>
      <c r="K163" s="25"/>
      <c r="L163" s="66">
        <f>D163+G163+H163-I163-J163-K163-M163</f>
        <v>0</v>
      </c>
      <c r="M163" s="26">
        <v>1</v>
      </c>
      <c r="N163" s="66">
        <f t="shared" si="12"/>
        <v>0</v>
      </c>
      <c r="O163" s="29"/>
      <c r="P163" s="66"/>
    </row>
    <row r="164" spans="1:16" x14ac:dyDescent="0.25">
      <c r="A164" s="22" t="s">
        <v>19</v>
      </c>
      <c r="B164" s="27" t="s">
        <v>217</v>
      </c>
      <c r="C164" s="28">
        <v>300000</v>
      </c>
      <c r="D164" s="67">
        <f>VLOOKUP(B164,'16.11'!B164:P427,15,0)</f>
        <v>0</v>
      </c>
      <c r="E164" s="30"/>
      <c r="F164" s="30"/>
      <c r="G164" s="30"/>
      <c r="H164" s="30"/>
      <c r="I164" s="29"/>
      <c r="J164" s="29"/>
      <c r="K164" s="29"/>
      <c r="L164" s="66">
        <f t="shared" ref="L164:L195" si="13">D164+G164+H164-I164-J164-K164-M164</f>
        <v>0</v>
      </c>
      <c r="M164" s="30"/>
      <c r="N164" s="66">
        <f t="shared" si="12"/>
        <v>0</v>
      </c>
      <c r="O164" s="29"/>
      <c r="P164" s="66"/>
    </row>
    <row r="165" spans="1:16" x14ac:dyDescent="0.25">
      <c r="A165" s="22" t="s">
        <v>21</v>
      </c>
      <c r="B165" s="27" t="s">
        <v>218</v>
      </c>
      <c r="C165" s="28">
        <v>390000</v>
      </c>
      <c r="D165" s="67">
        <f>VLOOKUP(B165,'16.11'!B165:P428,15,0)</f>
        <v>1</v>
      </c>
      <c r="E165" s="30"/>
      <c r="F165" s="30"/>
      <c r="G165" s="30"/>
      <c r="H165" s="30"/>
      <c r="I165" s="29"/>
      <c r="J165" s="29"/>
      <c r="K165" s="29"/>
      <c r="L165" s="66">
        <f t="shared" si="13"/>
        <v>0</v>
      </c>
      <c r="M165" s="30">
        <v>1</v>
      </c>
      <c r="N165" s="66">
        <f t="shared" si="12"/>
        <v>0</v>
      </c>
      <c r="O165" s="29"/>
      <c r="P165" s="66"/>
    </row>
    <row r="166" spans="1:16" x14ac:dyDescent="0.25">
      <c r="A166" s="22" t="s">
        <v>23</v>
      </c>
      <c r="B166" s="27" t="s">
        <v>219</v>
      </c>
      <c r="C166" s="28">
        <v>300000</v>
      </c>
      <c r="D166" s="67">
        <f>VLOOKUP(B166,'16.11'!B166:P429,15,0)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3"/>
        <v>0</v>
      </c>
      <c r="M166" s="30"/>
      <c r="N166" s="66">
        <f t="shared" si="12"/>
        <v>0</v>
      </c>
      <c r="O166" s="29"/>
      <c r="P166" s="66"/>
    </row>
    <row r="167" spans="1:16" x14ac:dyDescent="0.25">
      <c r="A167" s="22" t="s">
        <v>25</v>
      </c>
      <c r="B167" s="27" t="s">
        <v>220</v>
      </c>
      <c r="C167" s="28">
        <v>390000</v>
      </c>
      <c r="D167" s="67">
        <f>VLOOKUP(B167,'16.11'!B167:P430,15,0)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3"/>
        <v>0</v>
      </c>
      <c r="M167" s="30"/>
      <c r="N167" s="66">
        <f t="shared" si="12"/>
        <v>0</v>
      </c>
      <c r="O167" s="29"/>
      <c r="P167" s="66"/>
    </row>
    <row r="168" spans="1:16" x14ac:dyDescent="0.25">
      <c r="A168" s="22" t="s">
        <v>27</v>
      </c>
      <c r="B168" s="27" t="s">
        <v>221</v>
      </c>
      <c r="C168" s="28">
        <v>300000</v>
      </c>
      <c r="D168" s="67">
        <f>VLOOKUP(B168,'16.11'!B168:P431,15,0)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3"/>
        <v>0</v>
      </c>
      <c r="M168" s="30"/>
      <c r="N168" s="66">
        <f t="shared" si="12"/>
        <v>0</v>
      </c>
      <c r="O168" s="29"/>
      <c r="P168" s="66"/>
    </row>
    <row r="169" spans="1:16" hidden="1" x14ac:dyDescent="0.25">
      <c r="A169" s="22" t="s">
        <v>29</v>
      </c>
      <c r="B169" s="27" t="s">
        <v>222</v>
      </c>
      <c r="C169" s="28">
        <v>300000</v>
      </c>
      <c r="D169" s="67">
        <f>VLOOKUP(B169,'16.11'!B169:P432,15,0)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3"/>
        <v>0</v>
      </c>
      <c r="M169" s="30"/>
      <c r="N169" s="66">
        <f t="shared" si="12"/>
        <v>0</v>
      </c>
      <c r="O169" s="29"/>
      <c r="P169" s="66"/>
    </row>
    <row r="170" spans="1:16" x14ac:dyDescent="0.25">
      <c r="A170" s="22" t="s">
        <v>31</v>
      </c>
      <c r="B170" s="27" t="s">
        <v>223</v>
      </c>
      <c r="C170" s="28">
        <v>220000</v>
      </c>
      <c r="D170" s="67">
        <f>VLOOKUP(B170,'16.11'!B170:P433,15,0)</f>
        <v>0</v>
      </c>
      <c r="E170" s="30"/>
      <c r="F170" s="30"/>
      <c r="G170" s="30"/>
      <c r="H170" s="30">
        <v>2</v>
      </c>
      <c r="I170" s="29"/>
      <c r="J170" s="29"/>
      <c r="K170" s="29"/>
      <c r="L170" s="66">
        <f t="shared" si="13"/>
        <v>0</v>
      </c>
      <c r="M170" s="30">
        <v>2</v>
      </c>
      <c r="N170" s="66">
        <f t="shared" si="12"/>
        <v>0</v>
      </c>
      <c r="O170" s="29"/>
      <c r="P170" s="66"/>
    </row>
    <row r="171" spans="1:16" x14ac:dyDescent="0.25">
      <c r="A171" s="22" t="s">
        <v>33</v>
      </c>
      <c r="B171" s="27" t="s">
        <v>224</v>
      </c>
      <c r="C171" s="28">
        <v>260000</v>
      </c>
      <c r="D171" s="67">
        <f>VLOOKUP(B171,'16.11'!B171:P434,15,0)</f>
        <v>3</v>
      </c>
      <c r="E171" s="30"/>
      <c r="F171" s="30"/>
      <c r="G171" s="30"/>
      <c r="H171" s="30">
        <v>2</v>
      </c>
      <c r="I171" s="29"/>
      <c r="J171" s="29"/>
      <c r="K171" s="29"/>
      <c r="L171" s="66">
        <f t="shared" si="13"/>
        <v>3</v>
      </c>
      <c r="M171" s="30">
        <v>2</v>
      </c>
      <c r="N171" s="66">
        <f t="shared" si="12"/>
        <v>0</v>
      </c>
      <c r="O171" s="29"/>
      <c r="P171" s="66">
        <v>3</v>
      </c>
    </row>
    <row r="172" spans="1:16" x14ac:dyDescent="0.25">
      <c r="A172" s="22" t="s">
        <v>35</v>
      </c>
      <c r="B172" s="27" t="s">
        <v>225</v>
      </c>
      <c r="C172" s="28">
        <v>350000</v>
      </c>
      <c r="D172" s="67">
        <f>VLOOKUP(B172,'16.11'!B172:P435,15,0)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3"/>
        <v>0</v>
      </c>
      <c r="M172" s="30"/>
      <c r="N172" s="66">
        <f t="shared" si="12"/>
        <v>0</v>
      </c>
      <c r="O172" s="29"/>
      <c r="P172" s="66"/>
    </row>
    <row r="173" spans="1:16" x14ac:dyDescent="0.25">
      <c r="A173" s="22" t="s">
        <v>37</v>
      </c>
      <c r="B173" s="27" t="s">
        <v>226</v>
      </c>
      <c r="C173" s="28">
        <v>480000</v>
      </c>
      <c r="D173" s="67">
        <f>VLOOKUP(B173,'16.11'!B173:P436,15,0)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3"/>
        <v>0</v>
      </c>
      <c r="M173" s="30"/>
      <c r="N173" s="66">
        <f t="shared" si="12"/>
        <v>0</v>
      </c>
      <c r="O173" s="29"/>
      <c r="P173" s="66"/>
    </row>
    <row r="174" spans="1:16" hidden="1" x14ac:dyDescent="0.25">
      <c r="A174" s="22" t="s">
        <v>39</v>
      </c>
      <c r="B174" s="27" t="s">
        <v>227</v>
      </c>
      <c r="C174" s="28">
        <v>390000</v>
      </c>
      <c r="D174" s="67">
        <f>VLOOKUP(B174,'16.11'!B174:P437,15,0)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3"/>
        <v>0</v>
      </c>
      <c r="M174" s="30"/>
      <c r="N174" s="66">
        <f t="shared" si="12"/>
        <v>0</v>
      </c>
      <c r="O174" s="29"/>
      <c r="P174" s="66"/>
    </row>
    <row r="175" spans="1:16" hidden="1" x14ac:dyDescent="0.25">
      <c r="A175" s="22" t="s">
        <v>41</v>
      </c>
      <c r="B175" s="27" t="s">
        <v>228</v>
      </c>
      <c r="C175" s="28">
        <v>300000</v>
      </c>
      <c r="D175" s="67">
        <f>VLOOKUP(B175,'16.11'!B175:P438,15,0)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3"/>
        <v>0</v>
      </c>
      <c r="M175" s="30"/>
      <c r="N175" s="66">
        <f t="shared" si="12"/>
        <v>0</v>
      </c>
      <c r="O175" s="29"/>
      <c r="P175" s="66"/>
    </row>
    <row r="176" spans="1:16" x14ac:dyDescent="0.25">
      <c r="A176" s="22" t="s">
        <v>43</v>
      </c>
      <c r="B176" s="31" t="s">
        <v>229</v>
      </c>
      <c r="C176" s="28">
        <v>120000</v>
      </c>
      <c r="D176" s="67">
        <f>VLOOKUP(B176,'16.11'!B176:P439,15,0)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3"/>
        <v>0</v>
      </c>
      <c r="M176" s="30"/>
      <c r="N176" s="66">
        <f t="shared" si="12"/>
        <v>0</v>
      </c>
      <c r="O176" s="29"/>
      <c r="P176" s="66"/>
    </row>
    <row r="177" spans="1:16" x14ac:dyDescent="0.25">
      <c r="A177" s="22" t="s">
        <v>45</v>
      </c>
      <c r="B177" s="31" t="s">
        <v>230</v>
      </c>
      <c r="C177" s="28">
        <v>300000</v>
      </c>
      <c r="D177" s="67">
        <f>VLOOKUP(B177,'16.11'!B177:P440,15,0)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3"/>
        <v>0</v>
      </c>
      <c r="M177" s="30"/>
      <c r="N177" s="66">
        <f t="shared" si="12"/>
        <v>0</v>
      </c>
      <c r="O177" s="29"/>
      <c r="P177" s="66"/>
    </row>
    <row r="178" spans="1:16" x14ac:dyDescent="0.25">
      <c r="A178" s="22" t="s">
        <v>47</v>
      </c>
      <c r="B178" s="31" t="s">
        <v>231</v>
      </c>
      <c r="C178" s="28">
        <v>220000</v>
      </c>
      <c r="D178" s="67">
        <f>VLOOKUP(B178,'16.11'!B178:P441,15,0)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3"/>
        <v>0</v>
      </c>
      <c r="M178" s="30"/>
      <c r="N178" s="66">
        <f t="shared" si="12"/>
        <v>0</v>
      </c>
      <c r="O178" s="29"/>
      <c r="P178" s="66"/>
    </row>
    <row r="179" spans="1:16" x14ac:dyDescent="0.25">
      <c r="A179" s="22" t="s">
        <v>49</v>
      </c>
      <c r="B179" s="27" t="s">
        <v>232</v>
      </c>
      <c r="C179" s="28">
        <v>390000</v>
      </c>
      <c r="D179" s="67">
        <f>VLOOKUP(B179,'16.11'!B179:P442,15,0)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3"/>
        <v>0</v>
      </c>
      <c r="M179" s="30"/>
      <c r="N179" s="66">
        <f t="shared" si="12"/>
        <v>0</v>
      </c>
      <c r="O179" s="29"/>
      <c r="P179" s="66"/>
    </row>
    <row r="180" spans="1:16" x14ac:dyDescent="0.25">
      <c r="A180" s="22" t="s">
        <v>51</v>
      </c>
      <c r="B180" s="27" t="s">
        <v>233</v>
      </c>
      <c r="C180" s="28">
        <v>300000</v>
      </c>
      <c r="D180" s="67">
        <f>VLOOKUP(B180,'16.11'!B180:P443,15,0)</f>
        <v>0</v>
      </c>
      <c r="E180" s="30"/>
      <c r="F180" s="30"/>
      <c r="G180" s="30"/>
      <c r="H180" s="30"/>
      <c r="I180" s="29"/>
      <c r="J180" s="29"/>
      <c r="K180" s="29"/>
      <c r="L180" s="66">
        <f t="shared" si="13"/>
        <v>0</v>
      </c>
      <c r="M180" s="30"/>
      <c r="N180" s="66">
        <f t="shared" si="12"/>
        <v>0</v>
      </c>
      <c r="O180" s="29"/>
      <c r="P180" s="66"/>
    </row>
    <row r="181" spans="1:16" x14ac:dyDescent="0.25">
      <c r="A181" s="22" t="s">
        <v>53</v>
      </c>
      <c r="B181" s="27" t="s">
        <v>234</v>
      </c>
      <c r="C181" s="28">
        <v>390000</v>
      </c>
      <c r="D181" s="67">
        <f>VLOOKUP(B181,'16.11'!B181:P444,15,0)</f>
        <v>2</v>
      </c>
      <c r="E181" s="30"/>
      <c r="F181" s="30"/>
      <c r="G181" s="30"/>
      <c r="H181" s="30"/>
      <c r="I181" s="29"/>
      <c r="J181" s="29">
        <v>1</v>
      </c>
      <c r="K181" s="29"/>
      <c r="L181" s="66">
        <f t="shared" si="13"/>
        <v>1</v>
      </c>
      <c r="M181" s="30"/>
      <c r="N181" s="66">
        <f t="shared" si="12"/>
        <v>0</v>
      </c>
      <c r="O181" s="29"/>
      <c r="P181" s="66">
        <v>1</v>
      </c>
    </row>
    <row r="182" spans="1:16" x14ac:dyDescent="0.25">
      <c r="A182" s="22" t="s">
        <v>55</v>
      </c>
      <c r="B182" s="27" t="s">
        <v>235</v>
      </c>
      <c r="C182" s="28">
        <v>300000</v>
      </c>
      <c r="D182" s="67">
        <f>VLOOKUP(B182,'16.11'!B182:P445,15,0)</f>
        <v>0</v>
      </c>
      <c r="E182" s="30"/>
      <c r="F182" s="30"/>
      <c r="G182" s="30"/>
      <c r="H182" s="30"/>
      <c r="I182" s="29"/>
      <c r="J182" s="29"/>
      <c r="K182" s="29"/>
      <c r="L182" s="66">
        <f t="shared" si="13"/>
        <v>0</v>
      </c>
      <c r="M182" s="30"/>
      <c r="N182" s="66">
        <f t="shared" si="12"/>
        <v>0</v>
      </c>
      <c r="O182" s="29"/>
      <c r="P182" s="66"/>
    </row>
    <row r="183" spans="1:16" hidden="1" x14ac:dyDescent="0.25">
      <c r="A183" s="22" t="s">
        <v>57</v>
      </c>
      <c r="B183" s="27" t="s">
        <v>236</v>
      </c>
      <c r="C183" s="28">
        <v>390000</v>
      </c>
      <c r="D183" s="67">
        <f>VLOOKUP(B183,'16.11'!B183:P446,15,0)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3"/>
        <v>0</v>
      </c>
      <c r="M183" s="30"/>
      <c r="N183" s="66">
        <f t="shared" si="12"/>
        <v>0</v>
      </c>
      <c r="O183" s="29"/>
      <c r="P183" s="66"/>
    </row>
    <row r="184" spans="1:16" hidden="1" x14ac:dyDescent="0.25">
      <c r="A184" s="22" t="s">
        <v>59</v>
      </c>
      <c r="B184" s="27" t="s">
        <v>237</v>
      </c>
      <c r="C184" s="28">
        <v>390000</v>
      </c>
      <c r="D184" s="67">
        <f>VLOOKUP(B184,'16.11'!B184:P447,15,0)</f>
        <v>0</v>
      </c>
      <c r="E184" s="30"/>
      <c r="F184" s="30"/>
      <c r="G184" s="30"/>
      <c r="H184" s="30"/>
      <c r="I184" s="29"/>
      <c r="J184" s="29"/>
      <c r="K184" s="29"/>
      <c r="L184" s="66">
        <f t="shared" si="13"/>
        <v>0</v>
      </c>
      <c r="M184" s="30"/>
      <c r="N184" s="66">
        <f t="shared" si="12"/>
        <v>0</v>
      </c>
      <c r="O184" s="29"/>
      <c r="P184" s="66"/>
    </row>
    <row r="185" spans="1:16" x14ac:dyDescent="0.25">
      <c r="A185" s="22" t="s">
        <v>61</v>
      </c>
      <c r="B185" s="27" t="s">
        <v>238</v>
      </c>
      <c r="C185" s="28">
        <v>390000</v>
      </c>
      <c r="D185" s="67">
        <f>VLOOKUP(B185,'16.11'!B185:P448,15,0)</f>
        <v>0</v>
      </c>
      <c r="E185" s="30"/>
      <c r="F185" s="30"/>
      <c r="G185" s="30"/>
      <c r="H185" s="30"/>
      <c r="I185" s="29"/>
      <c r="J185" s="29"/>
      <c r="K185" s="29"/>
      <c r="L185" s="66">
        <f t="shared" si="13"/>
        <v>0</v>
      </c>
      <c r="M185" s="30"/>
      <c r="N185" s="66">
        <f t="shared" si="12"/>
        <v>0</v>
      </c>
      <c r="O185" s="29"/>
      <c r="P185" s="66"/>
    </row>
    <row r="186" spans="1:16" x14ac:dyDescent="0.25">
      <c r="A186" s="22" t="s">
        <v>63</v>
      </c>
      <c r="B186" s="27" t="s">
        <v>239</v>
      </c>
      <c r="C186" s="28">
        <v>300000</v>
      </c>
      <c r="D186" s="67">
        <f>VLOOKUP(B186,'16.11'!B186:P449,15,0)</f>
        <v>0</v>
      </c>
      <c r="E186" s="30"/>
      <c r="F186" s="30"/>
      <c r="G186" s="30"/>
      <c r="H186" s="30"/>
      <c r="I186" s="29"/>
      <c r="J186" s="29"/>
      <c r="K186" s="29"/>
      <c r="L186" s="66">
        <f t="shared" si="13"/>
        <v>0</v>
      </c>
      <c r="M186" s="30"/>
      <c r="N186" s="66">
        <f t="shared" si="12"/>
        <v>0</v>
      </c>
      <c r="O186" s="29"/>
      <c r="P186" s="66"/>
    </row>
    <row r="187" spans="1:16" x14ac:dyDescent="0.25">
      <c r="A187" s="22" t="s">
        <v>65</v>
      </c>
      <c r="B187" s="27" t="s">
        <v>240</v>
      </c>
      <c r="C187" s="28">
        <v>390000</v>
      </c>
      <c r="D187" s="67">
        <f>VLOOKUP(B187,'16.11'!B187:P450,15,0)</f>
        <v>1</v>
      </c>
      <c r="E187" s="30"/>
      <c r="F187" s="30"/>
      <c r="G187" s="30">
        <v>1</v>
      </c>
      <c r="H187" s="30"/>
      <c r="I187" s="29"/>
      <c r="J187" s="29"/>
      <c r="K187" s="29"/>
      <c r="L187" s="66">
        <f t="shared" si="13"/>
        <v>1</v>
      </c>
      <c r="M187" s="30">
        <v>1</v>
      </c>
      <c r="N187" s="66">
        <f t="shared" si="12"/>
        <v>0</v>
      </c>
      <c r="O187" s="29"/>
      <c r="P187" s="66">
        <v>1</v>
      </c>
    </row>
    <row r="188" spans="1:16" x14ac:dyDescent="0.25">
      <c r="A188" s="22" t="s">
        <v>67</v>
      </c>
      <c r="B188" s="27" t="s">
        <v>241</v>
      </c>
      <c r="C188" s="28">
        <v>300000</v>
      </c>
      <c r="D188" s="67">
        <f>VLOOKUP(B188,'16.11'!B188:P451,15,0)</f>
        <v>0</v>
      </c>
      <c r="E188" s="30"/>
      <c r="F188" s="30"/>
      <c r="G188" s="30"/>
      <c r="H188" s="30"/>
      <c r="I188" s="29"/>
      <c r="J188" s="29"/>
      <c r="K188" s="29"/>
      <c r="L188" s="66">
        <f t="shared" si="13"/>
        <v>0</v>
      </c>
      <c r="M188" s="30"/>
      <c r="N188" s="66">
        <f t="shared" si="12"/>
        <v>0</v>
      </c>
      <c r="O188" s="29"/>
      <c r="P188" s="66"/>
    </row>
    <row r="189" spans="1:16" hidden="1" x14ac:dyDescent="0.25">
      <c r="A189" s="22" t="s">
        <v>69</v>
      </c>
      <c r="B189" s="33" t="s">
        <v>242</v>
      </c>
      <c r="C189" s="34">
        <v>360000</v>
      </c>
      <c r="D189" s="67">
        <f>VLOOKUP(B189,'16.11'!B189:P452,15,0)</f>
        <v>0</v>
      </c>
      <c r="E189" s="30"/>
      <c r="F189" s="38"/>
      <c r="G189" s="38"/>
      <c r="H189" s="38"/>
      <c r="I189" s="37"/>
      <c r="J189" s="37"/>
      <c r="K189" s="37"/>
      <c r="L189" s="66">
        <f t="shared" si="13"/>
        <v>0</v>
      </c>
      <c r="M189" s="38"/>
      <c r="N189" s="66">
        <f t="shared" si="12"/>
        <v>0</v>
      </c>
      <c r="O189" s="29"/>
      <c r="P189" s="66"/>
    </row>
    <row r="190" spans="1:16" x14ac:dyDescent="0.25">
      <c r="A190" s="22" t="s">
        <v>71</v>
      </c>
      <c r="B190" s="33" t="s">
        <v>243</v>
      </c>
      <c r="C190" s="34"/>
      <c r="D190" s="67">
        <f>VLOOKUP(B190,'16.11'!B190:P453,15,0)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3"/>
        <v>0</v>
      </c>
      <c r="M190" s="38"/>
      <c r="N190" s="66">
        <f t="shared" si="12"/>
        <v>0</v>
      </c>
      <c r="O190" s="29"/>
      <c r="P190" s="66"/>
    </row>
    <row r="191" spans="1:16" x14ac:dyDescent="0.25">
      <c r="A191" s="22" t="s">
        <v>73</v>
      </c>
      <c r="B191" s="33" t="s">
        <v>244</v>
      </c>
      <c r="C191" s="34"/>
      <c r="D191" s="67">
        <f>VLOOKUP(B191,'16.11'!B191:P454,15,0)</f>
        <v>0</v>
      </c>
      <c r="E191" s="30"/>
      <c r="F191" s="38"/>
      <c r="G191" s="38"/>
      <c r="H191" s="38"/>
      <c r="I191" s="37"/>
      <c r="J191" s="37"/>
      <c r="K191" s="37"/>
      <c r="L191" s="66">
        <f t="shared" si="13"/>
        <v>0</v>
      </c>
      <c r="M191" s="38"/>
      <c r="N191" s="66">
        <f t="shared" si="12"/>
        <v>0</v>
      </c>
      <c r="O191" s="29"/>
      <c r="P191" s="66"/>
    </row>
    <row r="192" spans="1:16" x14ac:dyDescent="0.25">
      <c r="A192" s="22" t="s">
        <v>75</v>
      </c>
      <c r="B192" s="33" t="s">
        <v>245</v>
      </c>
      <c r="C192" s="34"/>
      <c r="D192" s="67">
        <f>VLOOKUP(B192,'16.11'!B192:P455,15,0)</f>
        <v>0</v>
      </c>
      <c r="E192" s="30"/>
      <c r="F192" s="38"/>
      <c r="G192" s="38"/>
      <c r="H192" s="38"/>
      <c r="I192" s="37"/>
      <c r="J192" s="37"/>
      <c r="K192" s="37"/>
      <c r="L192" s="66">
        <f t="shared" si="13"/>
        <v>0</v>
      </c>
      <c r="M192" s="38"/>
      <c r="N192" s="66">
        <f t="shared" si="12"/>
        <v>0</v>
      </c>
      <c r="O192" s="29"/>
      <c r="P192" s="66"/>
    </row>
    <row r="193" spans="1:16" x14ac:dyDescent="0.25">
      <c r="A193" s="22" t="s">
        <v>77</v>
      </c>
      <c r="B193" s="33" t="s">
        <v>246</v>
      </c>
      <c r="C193" s="34"/>
      <c r="D193" s="67">
        <f>VLOOKUP(B193,'16.11'!B193:P456,15,0)</f>
        <v>0</v>
      </c>
      <c r="E193" s="30"/>
      <c r="F193" s="38"/>
      <c r="G193" s="38"/>
      <c r="H193" s="38"/>
      <c r="I193" s="37"/>
      <c r="J193" s="37"/>
      <c r="K193" s="37"/>
      <c r="L193" s="66">
        <f t="shared" si="13"/>
        <v>0</v>
      </c>
      <c r="M193" s="38"/>
      <c r="N193" s="66">
        <f t="shared" si="12"/>
        <v>0</v>
      </c>
      <c r="O193" s="29"/>
      <c r="P193" s="66"/>
    </row>
    <row r="194" spans="1:16" x14ac:dyDescent="0.25">
      <c r="A194" s="22" t="s">
        <v>79</v>
      </c>
      <c r="B194" s="33" t="s">
        <v>330</v>
      </c>
      <c r="C194" s="34"/>
      <c r="D194" s="67">
        <f>VLOOKUP(B194,'16.11'!B194:P457,15,0)</f>
        <v>0</v>
      </c>
      <c r="E194" s="30"/>
      <c r="F194" s="38"/>
      <c r="G194" s="38"/>
      <c r="H194" s="38"/>
      <c r="I194" s="37"/>
      <c r="J194" s="37"/>
      <c r="K194" s="37"/>
      <c r="L194" s="66"/>
      <c r="M194" s="38"/>
      <c r="N194" s="66"/>
      <c r="O194" s="29"/>
      <c r="P194" s="66"/>
    </row>
    <row r="195" spans="1:16" x14ac:dyDescent="0.25">
      <c r="A195" s="22" t="s">
        <v>81</v>
      </c>
      <c r="B195" s="33" t="s">
        <v>329</v>
      </c>
      <c r="C195" s="34"/>
      <c r="D195" s="67">
        <f>VLOOKUP(B195,'16.11'!B195:P458,15,0)</f>
        <v>0</v>
      </c>
      <c r="E195" s="30"/>
      <c r="F195" s="38"/>
      <c r="G195" s="38"/>
      <c r="H195" s="38"/>
      <c r="I195" s="37"/>
      <c r="J195" s="37"/>
      <c r="K195" s="37"/>
      <c r="L195" s="66">
        <f t="shared" si="13"/>
        <v>0</v>
      </c>
      <c r="M195" s="38"/>
      <c r="N195" s="66">
        <f t="shared" si="12"/>
        <v>0</v>
      </c>
      <c r="O195" s="29"/>
      <c r="P195" s="66"/>
    </row>
    <row r="196" spans="1:16" x14ac:dyDescent="0.25">
      <c r="A196" s="36" t="s">
        <v>83</v>
      </c>
      <c r="B196" s="100" t="s">
        <v>374</v>
      </c>
      <c r="C196" s="96"/>
      <c r="D196" s="67">
        <v>1</v>
      </c>
      <c r="E196" s="77"/>
      <c r="F196" s="77"/>
      <c r="G196" s="77"/>
      <c r="H196" s="77"/>
      <c r="I196" s="78"/>
      <c r="J196" s="78"/>
      <c r="K196" s="78"/>
      <c r="L196" s="101">
        <f>D196+G196+H196-I196-J196-K196-M196</f>
        <v>1</v>
      </c>
      <c r="M196" s="77"/>
      <c r="N196" s="101">
        <f>P196-L196</f>
        <v>0</v>
      </c>
      <c r="O196" s="78"/>
      <c r="P196" s="101">
        <v>1</v>
      </c>
    </row>
    <row r="197" spans="1:16" x14ac:dyDescent="0.25">
      <c r="A197" s="36" t="s">
        <v>85</v>
      </c>
      <c r="B197" s="100" t="s">
        <v>375</v>
      </c>
      <c r="C197" s="96"/>
      <c r="D197" s="67">
        <v>1</v>
      </c>
      <c r="E197" s="77"/>
      <c r="F197" s="77"/>
      <c r="G197" s="77"/>
      <c r="H197" s="77"/>
      <c r="I197" s="78"/>
      <c r="J197" s="78"/>
      <c r="K197" s="78"/>
      <c r="L197" s="101">
        <f>D197+G197+H197-I197-J197-K197-M197</f>
        <v>0</v>
      </c>
      <c r="M197" s="77">
        <v>1</v>
      </c>
      <c r="N197" s="101">
        <f>P197-L197</f>
        <v>0</v>
      </c>
      <c r="O197" s="78"/>
      <c r="P197" s="101"/>
    </row>
    <row r="198" spans="1:16" x14ac:dyDescent="0.25">
      <c r="A198" s="17"/>
      <c r="B198" s="48" t="s">
        <v>247</v>
      </c>
      <c r="C198" s="19"/>
      <c r="D198" s="67">
        <f>VLOOKUP(B198,'16.11'!B198:P459,15,0)</f>
        <v>0</v>
      </c>
      <c r="E198" s="20"/>
      <c r="F198" s="20"/>
      <c r="G198" s="20"/>
      <c r="H198" s="20"/>
      <c r="I198" s="20"/>
      <c r="J198" s="20"/>
      <c r="K198" s="20"/>
      <c r="L198" s="67"/>
      <c r="M198" s="21"/>
      <c r="N198" s="67"/>
      <c r="O198" s="20"/>
      <c r="P198" s="67"/>
    </row>
    <row r="199" spans="1:16" x14ac:dyDescent="0.25">
      <c r="A199" s="22" t="s">
        <v>17</v>
      </c>
      <c r="B199" s="23" t="s">
        <v>248</v>
      </c>
      <c r="C199" s="24">
        <v>42000</v>
      </c>
      <c r="D199" s="67">
        <f>VLOOKUP(B199,'16.11'!B199:P460,15,0)</f>
        <v>0</v>
      </c>
      <c r="E199" s="38"/>
      <c r="F199" s="38"/>
      <c r="G199" s="26"/>
      <c r="H199" s="26"/>
      <c r="I199" s="25"/>
      <c r="J199" s="25"/>
      <c r="K199" s="25"/>
      <c r="L199" s="68">
        <f>D199+G199+H199-I199-J199-K199-M199</f>
        <v>0</v>
      </c>
      <c r="M199" s="26"/>
      <c r="N199" s="68">
        <f t="shared" si="12"/>
        <v>0</v>
      </c>
      <c r="O199" s="37"/>
      <c r="P199" s="68"/>
    </row>
    <row r="200" spans="1:16" x14ac:dyDescent="0.25">
      <c r="A200" s="22" t="s">
        <v>19</v>
      </c>
      <c r="B200" s="27" t="s">
        <v>249</v>
      </c>
      <c r="C200" s="28">
        <v>36000</v>
      </c>
      <c r="D200" s="67">
        <f>VLOOKUP(B200,'16.11'!B200:P461,15,0)</f>
        <v>0</v>
      </c>
      <c r="E200" s="38"/>
      <c r="F200" s="38"/>
      <c r="G200" s="26"/>
      <c r="H200" s="26"/>
      <c r="I200" s="25"/>
      <c r="J200" s="25"/>
      <c r="K200" s="25"/>
      <c r="L200" s="68">
        <f t="shared" ref="L200:L211" si="14">D200+G200+H200-I200-J200-K200-M200</f>
        <v>0</v>
      </c>
      <c r="M200" s="26"/>
      <c r="N200" s="68">
        <f t="shared" si="12"/>
        <v>0</v>
      </c>
      <c r="O200" s="37"/>
      <c r="P200" s="68"/>
    </row>
    <row r="201" spans="1:16" x14ac:dyDescent="0.25">
      <c r="A201" s="22" t="s">
        <v>21</v>
      </c>
      <c r="B201" s="27" t="s">
        <v>250</v>
      </c>
      <c r="C201" s="28">
        <v>43000</v>
      </c>
      <c r="D201" s="67">
        <f>VLOOKUP(B201,'16.11'!B201:P462,15,0)</f>
        <v>7</v>
      </c>
      <c r="E201" s="38"/>
      <c r="F201" s="38"/>
      <c r="G201" s="26"/>
      <c r="H201" s="26"/>
      <c r="I201" s="25"/>
      <c r="J201" s="25"/>
      <c r="K201" s="25"/>
      <c r="L201" s="68">
        <f t="shared" si="14"/>
        <v>4</v>
      </c>
      <c r="M201" s="26">
        <v>3</v>
      </c>
      <c r="N201" s="68">
        <f t="shared" si="12"/>
        <v>0</v>
      </c>
      <c r="O201" s="37"/>
      <c r="P201" s="68">
        <v>4</v>
      </c>
    </row>
    <row r="202" spans="1:16" x14ac:dyDescent="0.25">
      <c r="A202" s="22" t="s">
        <v>23</v>
      </c>
      <c r="B202" s="27" t="s">
        <v>251</v>
      </c>
      <c r="C202" s="28">
        <v>12000</v>
      </c>
      <c r="D202" s="67">
        <f>VLOOKUP(B202,'16.11'!B202:P463,15,0)</f>
        <v>0</v>
      </c>
      <c r="E202" s="38"/>
      <c r="F202" s="38"/>
      <c r="G202" s="26"/>
      <c r="H202" s="26"/>
      <c r="I202" s="25"/>
      <c r="J202" s="25"/>
      <c r="K202" s="25"/>
      <c r="L202" s="68">
        <f t="shared" si="14"/>
        <v>0</v>
      </c>
      <c r="M202" s="26"/>
      <c r="N202" s="68">
        <f t="shared" si="12"/>
        <v>0</v>
      </c>
      <c r="O202" s="37"/>
      <c r="P202" s="68"/>
    </row>
    <row r="203" spans="1:16" x14ac:dyDescent="0.25">
      <c r="A203" s="22" t="s">
        <v>27</v>
      </c>
      <c r="B203" s="27" t="s">
        <v>252</v>
      </c>
      <c r="C203" s="28">
        <v>44000</v>
      </c>
      <c r="D203" s="67">
        <f>VLOOKUP(B203,'16.11'!B203:P464,15,0)</f>
        <v>9</v>
      </c>
      <c r="E203" s="38"/>
      <c r="F203" s="38"/>
      <c r="G203" s="26"/>
      <c r="H203" s="26"/>
      <c r="I203" s="25"/>
      <c r="J203" s="25"/>
      <c r="K203" s="25"/>
      <c r="L203" s="68">
        <f t="shared" si="14"/>
        <v>7</v>
      </c>
      <c r="M203" s="26">
        <v>2</v>
      </c>
      <c r="N203" s="68">
        <f t="shared" si="12"/>
        <v>0</v>
      </c>
      <c r="O203" s="37"/>
      <c r="P203" s="68">
        <v>7</v>
      </c>
    </row>
    <row r="204" spans="1:16" x14ac:dyDescent="0.25">
      <c r="A204" s="22" t="s">
        <v>29</v>
      </c>
      <c r="B204" s="27" t="s">
        <v>253</v>
      </c>
      <c r="C204" s="28">
        <v>42000</v>
      </c>
      <c r="D204" s="67">
        <f>VLOOKUP(B204,'16.11'!B204:P465,15,0)</f>
        <v>0</v>
      </c>
      <c r="E204" s="38"/>
      <c r="F204" s="38"/>
      <c r="G204" s="26"/>
      <c r="H204" s="26"/>
      <c r="I204" s="25"/>
      <c r="J204" s="25"/>
      <c r="K204" s="25"/>
      <c r="L204" s="68">
        <f t="shared" si="14"/>
        <v>0</v>
      </c>
      <c r="M204" s="26"/>
      <c r="N204" s="68">
        <f t="shared" si="12"/>
        <v>0</v>
      </c>
      <c r="O204" s="37"/>
      <c r="P204" s="68"/>
    </row>
    <row r="205" spans="1:16" x14ac:dyDescent="0.25">
      <c r="A205" s="22" t="s">
        <v>31</v>
      </c>
      <c r="B205" s="27" t="s">
        <v>254</v>
      </c>
      <c r="C205" s="28">
        <v>12000</v>
      </c>
      <c r="D205" s="67">
        <f>VLOOKUP(B205,'16.11'!B205:P466,15,0)</f>
        <v>0</v>
      </c>
      <c r="E205" s="38"/>
      <c r="F205" s="38"/>
      <c r="G205" s="25"/>
      <c r="H205" s="26"/>
      <c r="I205" s="25"/>
      <c r="J205" s="25"/>
      <c r="K205" s="25"/>
      <c r="L205" s="68">
        <f t="shared" si="14"/>
        <v>0</v>
      </c>
      <c r="M205" s="26"/>
      <c r="N205" s="68">
        <f t="shared" si="12"/>
        <v>0</v>
      </c>
      <c r="O205" s="37"/>
      <c r="P205" s="68"/>
    </row>
    <row r="206" spans="1:16" x14ac:dyDescent="0.25">
      <c r="A206" s="22" t="s">
        <v>33</v>
      </c>
      <c r="B206" s="27" t="s">
        <v>255</v>
      </c>
      <c r="C206" s="28">
        <v>43000</v>
      </c>
      <c r="D206" s="67">
        <f>VLOOKUP(B206,'16.11'!B206:P467,15,0)</f>
        <v>11</v>
      </c>
      <c r="E206" s="38"/>
      <c r="F206" s="38"/>
      <c r="G206" s="26"/>
      <c r="H206" s="26"/>
      <c r="I206" s="25"/>
      <c r="J206" s="25"/>
      <c r="K206" s="25"/>
      <c r="L206" s="68">
        <f t="shared" si="14"/>
        <v>9</v>
      </c>
      <c r="M206" s="26">
        <v>2</v>
      </c>
      <c r="N206" s="68">
        <f t="shared" si="12"/>
        <v>0</v>
      </c>
      <c r="O206" s="37"/>
      <c r="P206" s="68">
        <v>9</v>
      </c>
    </row>
    <row r="207" spans="1:16" x14ac:dyDescent="0.25">
      <c r="A207" s="22" t="s">
        <v>35</v>
      </c>
      <c r="B207" s="27" t="s">
        <v>256</v>
      </c>
      <c r="C207" s="28">
        <v>12000</v>
      </c>
      <c r="D207" s="67">
        <f>VLOOKUP(B207,'16.11'!B207:P468,15,0)</f>
        <v>0</v>
      </c>
      <c r="E207" s="38"/>
      <c r="F207" s="38"/>
      <c r="G207" s="26"/>
      <c r="H207" s="26"/>
      <c r="I207" s="25"/>
      <c r="J207" s="25"/>
      <c r="K207" s="25"/>
      <c r="L207" s="68">
        <f t="shared" si="14"/>
        <v>0</v>
      </c>
      <c r="M207" s="26"/>
      <c r="N207" s="68">
        <f t="shared" si="12"/>
        <v>0</v>
      </c>
      <c r="O207" s="37"/>
      <c r="P207" s="68"/>
    </row>
    <row r="208" spans="1:16" x14ac:dyDescent="0.25">
      <c r="A208" s="22" t="s">
        <v>37</v>
      </c>
      <c r="B208" s="27" t="s">
        <v>257</v>
      </c>
      <c r="C208" s="28">
        <v>43000</v>
      </c>
      <c r="D208" s="67">
        <f>VLOOKUP(B208,'16.11'!B208:P469,15,0)</f>
        <v>1</v>
      </c>
      <c r="E208" s="38"/>
      <c r="F208" s="38"/>
      <c r="G208" s="26"/>
      <c r="H208" s="26"/>
      <c r="I208" s="25"/>
      <c r="J208" s="25"/>
      <c r="K208" s="25"/>
      <c r="L208" s="68">
        <f t="shared" si="14"/>
        <v>-2</v>
      </c>
      <c r="M208" s="26">
        <v>3</v>
      </c>
      <c r="N208" s="68">
        <f t="shared" si="12"/>
        <v>9</v>
      </c>
      <c r="O208" s="37"/>
      <c r="P208" s="68">
        <v>7</v>
      </c>
    </row>
    <row r="209" spans="1:16" x14ac:dyDescent="0.25">
      <c r="A209" s="22" t="s">
        <v>39</v>
      </c>
      <c r="B209" s="27" t="s">
        <v>258</v>
      </c>
      <c r="C209" s="28">
        <v>45000</v>
      </c>
      <c r="D209" s="67">
        <f>VLOOKUP(B209,'16.11'!B209:P470,15,0)</f>
        <v>8</v>
      </c>
      <c r="E209" s="38"/>
      <c r="F209" s="38"/>
      <c r="G209" s="25"/>
      <c r="H209" s="26"/>
      <c r="I209" s="25"/>
      <c r="J209" s="25"/>
      <c r="K209" s="25"/>
      <c r="L209" s="68">
        <f t="shared" si="14"/>
        <v>3</v>
      </c>
      <c r="M209" s="26">
        <v>5</v>
      </c>
      <c r="N209" s="68">
        <f t="shared" si="12"/>
        <v>0</v>
      </c>
      <c r="O209" s="37"/>
      <c r="P209" s="68">
        <v>3</v>
      </c>
    </row>
    <row r="210" spans="1:16" x14ac:dyDescent="0.25">
      <c r="A210" s="22" t="s">
        <v>41</v>
      </c>
      <c r="B210" s="33" t="s">
        <v>259</v>
      </c>
      <c r="C210" s="34">
        <v>45000</v>
      </c>
      <c r="D210" s="67">
        <f>VLOOKUP(B210,'16.11'!B210:P471,15,0)</f>
        <v>0</v>
      </c>
      <c r="E210" s="38"/>
      <c r="F210" s="38"/>
      <c r="G210" s="26"/>
      <c r="H210" s="26"/>
      <c r="I210" s="25"/>
      <c r="J210" s="25"/>
      <c r="K210" s="25"/>
      <c r="L210" s="68">
        <f t="shared" si="14"/>
        <v>0</v>
      </c>
      <c r="M210" s="26"/>
      <c r="N210" s="68">
        <f t="shared" si="12"/>
        <v>0</v>
      </c>
      <c r="O210" s="37"/>
      <c r="P210" s="68"/>
    </row>
    <row r="211" spans="1:16" x14ac:dyDescent="0.25">
      <c r="A211" s="35" t="s">
        <v>43</v>
      </c>
      <c r="B211" s="27" t="s">
        <v>260</v>
      </c>
      <c r="C211" s="28">
        <v>45000</v>
      </c>
      <c r="D211" s="67">
        <f>VLOOKUP(B211,'16.11'!B211:P472,15,0)</f>
        <v>0</v>
      </c>
      <c r="E211" s="30"/>
      <c r="F211" s="30"/>
      <c r="G211" s="30"/>
      <c r="H211" s="30"/>
      <c r="I211" s="29"/>
      <c r="J211" s="29"/>
      <c r="K211" s="29"/>
      <c r="L211" s="66">
        <f t="shared" si="14"/>
        <v>0</v>
      </c>
      <c r="M211" s="30"/>
      <c r="N211" s="66">
        <f t="shared" si="12"/>
        <v>0</v>
      </c>
      <c r="O211" s="29"/>
      <c r="P211" s="66"/>
    </row>
    <row r="212" spans="1:16" x14ac:dyDescent="0.25">
      <c r="A212" s="49"/>
      <c r="B212" s="50" t="s">
        <v>261</v>
      </c>
      <c r="C212" s="51"/>
      <c r="D212" s="67">
        <f>VLOOKUP(B212,'16.11'!B212:P473,15,0)</f>
        <v>0</v>
      </c>
      <c r="E212" s="52"/>
      <c r="F212" s="52"/>
      <c r="G212" s="52"/>
      <c r="H212" s="53"/>
      <c r="I212" s="52"/>
      <c r="J212" s="52"/>
      <c r="K212" s="52"/>
      <c r="L212" s="67"/>
      <c r="M212" s="21"/>
      <c r="N212" s="67"/>
      <c r="O212" s="20"/>
      <c r="P212" s="67"/>
    </row>
    <row r="213" spans="1:16" x14ac:dyDescent="0.25">
      <c r="A213" s="35" t="s">
        <v>17</v>
      </c>
      <c r="B213" s="27" t="s">
        <v>262</v>
      </c>
      <c r="C213" s="28">
        <v>20000</v>
      </c>
      <c r="D213" s="67">
        <f>VLOOKUP(B213,'16.11'!B213:P474,15,0)</f>
        <v>0</v>
      </c>
      <c r="E213" s="25"/>
      <c r="F213" s="25"/>
      <c r="G213" s="25"/>
      <c r="H213" s="25"/>
      <c r="I213" s="25"/>
      <c r="J213" s="25"/>
      <c r="K213" s="25"/>
      <c r="L213" s="65">
        <f>D213+G213+H213-I213-J213-K213-M213</f>
        <v>0</v>
      </c>
      <c r="M213" s="26"/>
      <c r="N213" s="65">
        <f t="shared" si="12"/>
        <v>0</v>
      </c>
      <c r="O213" s="25"/>
      <c r="P213" s="65"/>
    </row>
    <row r="214" spans="1:16" x14ac:dyDescent="0.25">
      <c r="A214" s="35" t="s">
        <v>19</v>
      </c>
      <c r="B214" s="27" t="s">
        <v>263</v>
      </c>
      <c r="C214" s="28">
        <v>108000</v>
      </c>
      <c r="D214" s="67">
        <f>VLOOKUP(B214,'16.11'!B214:P475,15,0)</f>
        <v>10</v>
      </c>
      <c r="E214" s="25"/>
      <c r="F214" s="25"/>
      <c r="G214" s="25"/>
      <c r="H214" s="25"/>
      <c r="I214" s="25"/>
      <c r="J214" s="25"/>
      <c r="K214" s="25"/>
      <c r="L214" s="65">
        <f t="shared" ref="L214:L239" si="15">D214+G214+H214-I214-J214-K214-M214</f>
        <v>4</v>
      </c>
      <c r="M214" s="26">
        <v>6</v>
      </c>
      <c r="N214" s="65">
        <f t="shared" si="12"/>
        <v>0</v>
      </c>
      <c r="O214" s="25"/>
      <c r="P214" s="65">
        <v>4</v>
      </c>
    </row>
    <row r="215" spans="1:16" hidden="1" x14ac:dyDescent="0.25">
      <c r="A215" s="35" t="s">
        <v>21</v>
      </c>
      <c r="B215" s="27" t="s">
        <v>264</v>
      </c>
      <c r="C215" s="28">
        <v>50000</v>
      </c>
      <c r="D215" s="67">
        <f>VLOOKUP(B215,'16.11'!B215:P476,15,0)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5"/>
        <v>0</v>
      </c>
      <c r="M215" s="26"/>
      <c r="N215" s="65">
        <f t="shared" si="12"/>
        <v>0</v>
      </c>
      <c r="O215" s="25"/>
      <c r="P215" s="65"/>
    </row>
    <row r="216" spans="1:16" hidden="1" x14ac:dyDescent="0.25">
      <c r="A216" s="35" t="s">
        <v>23</v>
      </c>
      <c r="B216" s="27" t="s">
        <v>265</v>
      </c>
      <c r="C216" s="28">
        <v>20000</v>
      </c>
      <c r="D216" s="67">
        <f>VLOOKUP(B216,'16.11'!B216:P477,15,0)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5"/>
        <v>0</v>
      </c>
      <c r="M216" s="26"/>
      <c r="N216" s="65">
        <f t="shared" si="12"/>
        <v>0</v>
      </c>
      <c r="O216" s="25"/>
      <c r="P216" s="65"/>
    </row>
    <row r="217" spans="1:16" hidden="1" x14ac:dyDescent="0.25">
      <c r="A217" s="35" t="s">
        <v>25</v>
      </c>
      <c r="B217" s="27" t="s">
        <v>266</v>
      </c>
      <c r="C217" s="28">
        <v>20000</v>
      </c>
      <c r="D217" s="67">
        <f>VLOOKUP(B217,'16.11'!B217:P478,15,0)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5"/>
        <v>0</v>
      </c>
      <c r="M217" s="26"/>
      <c r="N217" s="65">
        <f t="shared" si="12"/>
        <v>0</v>
      </c>
      <c r="O217" s="25"/>
      <c r="P217" s="65"/>
    </row>
    <row r="218" spans="1:16" hidden="1" x14ac:dyDescent="0.25">
      <c r="A218" s="35" t="s">
        <v>27</v>
      </c>
      <c r="B218" s="27" t="s">
        <v>267</v>
      </c>
      <c r="C218" s="28">
        <v>20000</v>
      </c>
      <c r="D218" s="67">
        <f>VLOOKUP(B218,'16.11'!B218:P479,15,0)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5"/>
        <v>0</v>
      </c>
      <c r="M218" s="26"/>
      <c r="N218" s="65">
        <f t="shared" si="12"/>
        <v>0</v>
      </c>
      <c r="O218" s="25"/>
      <c r="P218" s="65"/>
    </row>
    <row r="219" spans="1:16" hidden="1" x14ac:dyDescent="0.25">
      <c r="A219" s="35" t="s">
        <v>29</v>
      </c>
      <c r="B219" s="27" t="s">
        <v>268</v>
      </c>
      <c r="C219" s="28">
        <v>50000</v>
      </c>
      <c r="D219" s="67">
        <f>VLOOKUP(B219,'16.11'!B219:P480,15,0)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5"/>
        <v>0</v>
      </c>
      <c r="M219" s="26"/>
      <c r="N219" s="65">
        <f t="shared" si="12"/>
        <v>0</v>
      </c>
      <c r="O219" s="25"/>
      <c r="P219" s="65"/>
    </row>
    <row r="220" spans="1:16" hidden="1" x14ac:dyDescent="0.25">
      <c r="A220" s="35" t="s">
        <v>31</v>
      </c>
      <c r="B220" s="27" t="s">
        <v>269</v>
      </c>
      <c r="C220" s="28">
        <v>22000</v>
      </c>
      <c r="D220" s="67">
        <f>VLOOKUP(B220,'16.11'!B220:P481,15,0)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5"/>
        <v>0</v>
      </c>
      <c r="M220" s="26"/>
      <c r="N220" s="65">
        <f t="shared" si="12"/>
        <v>0</v>
      </c>
      <c r="O220" s="25"/>
      <c r="P220" s="65"/>
    </row>
    <row r="221" spans="1:16" x14ac:dyDescent="0.25">
      <c r="A221" s="35" t="s">
        <v>21</v>
      </c>
      <c r="B221" s="27" t="s">
        <v>265</v>
      </c>
      <c r="C221" s="28"/>
      <c r="D221" s="67">
        <v>6</v>
      </c>
      <c r="E221" s="25"/>
      <c r="F221" s="25"/>
      <c r="G221" s="25"/>
      <c r="H221" s="25"/>
      <c r="I221" s="25"/>
      <c r="J221" s="25"/>
      <c r="K221" s="25">
        <v>5</v>
      </c>
      <c r="L221" s="65">
        <f>D221+G221+H221-I221-J221-K221-M221</f>
        <v>0</v>
      </c>
      <c r="M221" s="26">
        <v>1</v>
      </c>
      <c r="N221" s="65">
        <f t="shared" si="12"/>
        <v>0</v>
      </c>
      <c r="O221" s="25"/>
      <c r="P221" s="65"/>
    </row>
    <row r="222" spans="1:16" x14ac:dyDescent="0.25">
      <c r="A222" s="35" t="s">
        <v>23</v>
      </c>
      <c r="B222" s="27" t="s">
        <v>266</v>
      </c>
      <c r="C222" s="28"/>
      <c r="D222" s="67">
        <v>9</v>
      </c>
      <c r="E222" s="25"/>
      <c r="F222" s="25"/>
      <c r="G222" s="25"/>
      <c r="H222" s="25"/>
      <c r="I222" s="25"/>
      <c r="J222" s="25"/>
      <c r="K222" s="25">
        <v>8</v>
      </c>
      <c r="L222" s="65">
        <f>D222+G222+H222-I222-J222-K222-M222</f>
        <v>0</v>
      </c>
      <c r="M222" s="26">
        <v>1</v>
      </c>
      <c r="N222" s="65">
        <f t="shared" si="12"/>
        <v>0</v>
      </c>
      <c r="O222" s="25"/>
      <c r="P222" s="65"/>
    </row>
    <row r="223" spans="1:16" x14ac:dyDescent="0.25">
      <c r="A223" s="35" t="s">
        <v>25</v>
      </c>
      <c r="B223" s="27" t="s">
        <v>267</v>
      </c>
      <c r="C223" s="28"/>
      <c r="D223" s="67">
        <v>3</v>
      </c>
      <c r="E223" s="25"/>
      <c r="F223" s="25"/>
      <c r="G223" s="25"/>
      <c r="H223" s="25"/>
      <c r="I223" s="25"/>
      <c r="J223" s="25"/>
      <c r="K223" s="25">
        <v>1</v>
      </c>
      <c r="L223" s="65">
        <f>D223+G223+H223-I223-J223-K223-M223</f>
        <v>0</v>
      </c>
      <c r="M223" s="26">
        <v>2</v>
      </c>
      <c r="N223" s="65">
        <f>P223-L223</f>
        <v>0</v>
      </c>
      <c r="O223" s="25"/>
      <c r="P223" s="65"/>
    </row>
    <row r="224" spans="1:16" x14ac:dyDescent="0.25">
      <c r="A224" s="35" t="s">
        <v>33</v>
      </c>
      <c r="B224" s="27" t="s">
        <v>270</v>
      </c>
      <c r="C224" s="28">
        <v>99000</v>
      </c>
      <c r="D224" s="67">
        <f>VLOOKUP(B224,'16.11'!B224:P482,15,0)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5"/>
        <v>0</v>
      </c>
      <c r="M224" s="26"/>
      <c r="N224" s="65">
        <f t="shared" si="12"/>
        <v>0</v>
      </c>
      <c r="O224" s="25"/>
      <c r="P224" s="65"/>
    </row>
    <row r="225" spans="1:16" x14ac:dyDescent="0.25">
      <c r="A225" s="35" t="s">
        <v>35</v>
      </c>
      <c r="B225" s="27" t="s">
        <v>271</v>
      </c>
      <c r="C225" s="28">
        <v>22000</v>
      </c>
      <c r="D225" s="67">
        <f>VLOOKUP(B225,'16.11'!B225:P483,15,0)</f>
        <v>40</v>
      </c>
      <c r="E225" s="25"/>
      <c r="F225" s="25"/>
      <c r="G225" s="25"/>
      <c r="H225" s="25"/>
      <c r="I225" s="25"/>
      <c r="J225" s="25"/>
      <c r="K225" s="25"/>
      <c r="L225" s="65">
        <f t="shared" si="15"/>
        <v>28</v>
      </c>
      <c r="M225" s="26">
        <v>12</v>
      </c>
      <c r="N225" s="65">
        <f t="shared" si="12"/>
        <v>0</v>
      </c>
      <c r="O225" s="25"/>
      <c r="P225" s="65">
        <v>28</v>
      </c>
    </row>
    <row r="226" spans="1:16" hidden="1" x14ac:dyDescent="0.25">
      <c r="A226" s="35" t="s">
        <v>37</v>
      </c>
      <c r="B226" s="31" t="s">
        <v>272</v>
      </c>
      <c r="C226" s="28">
        <v>13000</v>
      </c>
      <c r="D226" s="67">
        <f>VLOOKUP(B226,'16.11'!B226:P484,15,0)</f>
        <v>0</v>
      </c>
      <c r="E226" s="25"/>
      <c r="F226" s="25"/>
      <c r="G226" s="25"/>
      <c r="H226" s="25"/>
      <c r="I226" s="25"/>
      <c r="J226" s="25"/>
      <c r="K226" s="25"/>
      <c r="L226" s="65">
        <f t="shared" si="15"/>
        <v>0</v>
      </c>
      <c r="M226" s="26"/>
      <c r="N226" s="65">
        <f t="shared" si="12"/>
        <v>0</v>
      </c>
      <c r="O226" s="25"/>
      <c r="P226" s="65"/>
    </row>
    <row r="227" spans="1:16" hidden="1" x14ac:dyDescent="0.25">
      <c r="A227" s="35" t="s">
        <v>39</v>
      </c>
      <c r="B227" s="27" t="s">
        <v>273</v>
      </c>
      <c r="C227" s="28">
        <v>22000</v>
      </c>
      <c r="D227" s="67">
        <f>VLOOKUP(B227,'16.11'!B227:P485,15,0)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5"/>
        <v>0</v>
      </c>
      <c r="M227" s="26"/>
      <c r="N227" s="65">
        <f t="shared" si="12"/>
        <v>0</v>
      </c>
      <c r="O227" s="25"/>
      <c r="P227" s="65"/>
    </row>
    <row r="228" spans="1:16" hidden="1" x14ac:dyDescent="0.25">
      <c r="A228" s="35" t="s">
        <v>41</v>
      </c>
      <c r="B228" s="27" t="s">
        <v>274</v>
      </c>
      <c r="C228" s="28">
        <v>32000</v>
      </c>
      <c r="D228" s="67">
        <f>VLOOKUP(B228,'16.11'!B228:P486,15,0)</f>
        <v>0</v>
      </c>
      <c r="E228" s="25"/>
      <c r="F228" s="25"/>
      <c r="G228" s="25"/>
      <c r="H228" s="25"/>
      <c r="I228" s="25"/>
      <c r="J228" s="25"/>
      <c r="K228" s="25"/>
      <c r="L228" s="65">
        <f t="shared" si="15"/>
        <v>0</v>
      </c>
      <c r="M228" s="26"/>
      <c r="N228" s="65">
        <f t="shared" si="12"/>
        <v>0</v>
      </c>
      <c r="O228" s="25"/>
      <c r="P228" s="65"/>
    </row>
    <row r="229" spans="1:16" hidden="1" x14ac:dyDescent="0.25">
      <c r="A229" s="35" t="s">
        <v>43</v>
      </c>
      <c r="B229" s="27" t="s">
        <v>275</v>
      </c>
      <c r="C229" s="28">
        <v>20000</v>
      </c>
      <c r="D229" s="67">
        <f>VLOOKUP(B229,'16.11'!B229:P487,15,0)</f>
        <v>0</v>
      </c>
      <c r="E229" s="25"/>
      <c r="F229" s="25"/>
      <c r="G229" s="25"/>
      <c r="H229" s="25"/>
      <c r="I229" s="25"/>
      <c r="J229" s="25"/>
      <c r="K229" s="25"/>
      <c r="L229" s="65">
        <f t="shared" si="15"/>
        <v>0</v>
      </c>
      <c r="M229" s="26"/>
      <c r="N229" s="65">
        <f t="shared" si="12"/>
        <v>0</v>
      </c>
      <c r="O229" s="25"/>
      <c r="P229" s="65"/>
    </row>
    <row r="230" spans="1:16" hidden="1" x14ac:dyDescent="0.25">
      <c r="A230" s="35" t="s">
        <v>45</v>
      </c>
      <c r="B230" s="27" t="s">
        <v>276</v>
      </c>
      <c r="C230" s="28">
        <v>20000</v>
      </c>
      <c r="D230" s="67">
        <f>VLOOKUP(B230,'16.11'!B230:P488,15,0)</f>
        <v>0</v>
      </c>
      <c r="E230" s="25"/>
      <c r="F230" s="25"/>
      <c r="G230" s="25"/>
      <c r="H230" s="25"/>
      <c r="I230" s="25"/>
      <c r="J230" s="25"/>
      <c r="K230" s="25"/>
      <c r="L230" s="65">
        <f t="shared" si="15"/>
        <v>0</v>
      </c>
      <c r="M230" s="26"/>
      <c r="N230" s="65">
        <f t="shared" si="12"/>
        <v>0</v>
      </c>
      <c r="O230" s="25"/>
      <c r="P230" s="65"/>
    </row>
    <row r="231" spans="1:16" hidden="1" x14ac:dyDescent="0.25">
      <c r="A231" s="35" t="s">
        <v>47</v>
      </c>
      <c r="B231" s="27" t="s">
        <v>277</v>
      </c>
      <c r="C231" s="28">
        <v>20000</v>
      </c>
      <c r="D231" s="67">
        <f>VLOOKUP(B231,'16.11'!B231:P489,15,0)</f>
        <v>0</v>
      </c>
      <c r="E231" s="25"/>
      <c r="F231" s="25"/>
      <c r="G231" s="25"/>
      <c r="H231" s="25"/>
      <c r="I231" s="25"/>
      <c r="J231" s="25"/>
      <c r="K231" s="25"/>
      <c r="L231" s="65">
        <f t="shared" si="15"/>
        <v>0</v>
      </c>
      <c r="M231" s="26"/>
      <c r="N231" s="65">
        <f t="shared" ref="N231:N284" si="16">P231-L231</f>
        <v>0</v>
      </c>
      <c r="O231" s="25"/>
      <c r="P231" s="65"/>
    </row>
    <row r="232" spans="1:16" hidden="1" x14ac:dyDescent="0.25">
      <c r="A232" s="35" t="s">
        <v>49</v>
      </c>
      <c r="B232" s="27" t="s">
        <v>278</v>
      </c>
      <c r="C232" s="28">
        <v>88000</v>
      </c>
      <c r="D232" s="67">
        <f>VLOOKUP(B232,'16.11'!B232:P490,15,0)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5"/>
        <v>0</v>
      </c>
      <c r="M232" s="26"/>
      <c r="N232" s="65">
        <f t="shared" si="16"/>
        <v>0</v>
      </c>
      <c r="O232" s="25"/>
      <c r="P232" s="65"/>
    </row>
    <row r="233" spans="1:16" x14ac:dyDescent="0.25">
      <c r="A233" s="35" t="s">
        <v>51</v>
      </c>
      <c r="B233" s="27" t="s">
        <v>279</v>
      </c>
      <c r="C233" s="28">
        <v>20000</v>
      </c>
      <c r="D233" s="67">
        <f>VLOOKUP(B233,'16.11'!B233:P491,15,0)</f>
        <v>12</v>
      </c>
      <c r="E233" s="25"/>
      <c r="F233" s="25"/>
      <c r="G233" s="25">
        <v>14</v>
      </c>
      <c r="H233" s="25"/>
      <c r="I233" s="25"/>
      <c r="J233" s="25"/>
      <c r="K233" s="25"/>
      <c r="L233" s="65">
        <f t="shared" si="15"/>
        <v>19</v>
      </c>
      <c r="M233" s="26">
        <v>7</v>
      </c>
      <c r="N233" s="65">
        <f t="shared" si="16"/>
        <v>-5</v>
      </c>
      <c r="O233" s="25"/>
      <c r="P233" s="65">
        <v>14</v>
      </c>
    </row>
    <row r="234" spans="1:16" hidden="1" x14ac:dyDescent="0.25">
      <c r="A234" s="35" t="s">
        <v>53</v>
      </c>
      <c r="B234" s="27" t="s">
        <v>280</v>
      </c>
      <c r="C234" s="28">
        <v>88000</v>
      </c>
      <c r="D234" s="67">
        <f>VLOOKUP(B234,'16.11'!B234:P492,15,0)</f>
        <v>0</v>
      </c>
      <c r="E234" s="25"/>
      <c r="F234" s="25"/>
      <c r="G234" s="25"/>
      <c r="H234" s="25"/>
      <c r="I234" s="25"/>
      <c r="J234" s="25"/>
      <c r="K234" s="25"/>
      <c r="L234" s="65">
        <f t="shared" si="15"/>
        <v>0</v>
      </c>
      <c r="M234" s="26"/>
      <c r="N234" s="65">
        <f t="shared" si="16"/>
        <v>0</v>
      </c>
      <c r="O234" s="25"/>
      <c r="P234" s="65"/>
    </row>
    <row r="235" spans="1:16" x14ac:dyDescent="0.25">
      <c r="A235" s="35" t="s">
        <v>55</v>
      </c>
      <c r="B235" s="27" t="s">
        <v>281</v>
      </c>
      <c r="C235" s="28">
        <v>20000</v>
      </c>
      <c r="D235" s="67">
        <f>VLOOKUP(B235,'16.11'!B235:P493,15,0)</f>
        <v>0</v>
      </c>
      <c r="E235" s="25"/>
      <c r="F235" s="25"/>
      <c r="G235" s="25">
        <v>14</v>
      </c>
      <c r="H235" s="25"/>
      <c r="I235" s="25"/>
      <c r="J235" s="25"/>
      <c r="K235" s="25"/>
      <c r="L235" s="65">
        <f t="shared" si="15"/>
        <v>8</v>
      </c>
      <c r="M235" s="26">
        <v>6</v>
      </c>
      <c r="N235" s="65">
        <f t="shared" si="16"/>
        <v>-6</v>
      </c>
      <c r="O235" s="25"/>
      <c r="P235" s="65">
        <v>2</v>
      </c>
    </row>
    <row r="236" spans="1:16" x14ac:dyDescent="0.25">
      <c r="A236" s="35" t="s">
        <v>57</v>
      </c>
      <c r="B236" s="27" t="s">
        <v>282</v>
      </c>
      <c r="C236" s="28">
        <v>20000</v>
      </c>
      <c r="D236" s="67">
        <f>VLOOKUP(B236,'16.11'!B236:P494,15,0)</f>
        <v>4</v>
      </c>
      <c r="E236" s="25"/>
      <c r="F236" s="25"/>
      <c r="G236" s="25">
        <v>14</v>
      </c>
      <c r="H236" s="25"/>
      <c r="I236" s="25"/>
      <c r="J236" s="25"/>
      <c r="K236" s="25"/>
      <c r="L236" s="65">
        <f t="shared" si="15"/>
        <v>16</v>
      </c>
      <c r="M236" s="26">
        <v>2</v>
      </c>
      <c r="N236" s="65">
        <f t="shared" si="16"/>
        <v>-7</v>
      </c>
      <c r="O236" s="25"/>
      <c r="P236" s="65">
        <v>9</v>
      </c>
    </row>
    <row r="237" spans="1:16" hidden="1" x14ac:dyDescent="0.25">
      <c r="A237" s="35" t="s">
        <v>59</v>
      </c>
      <c r="B237" s="27" t="s">
        <v>283</v>
      </c>
      <c r="C237" s="28">
        <v>20000</v>
      </c>
      <c r="D237" s="67">
        <f>VLOOKUP(B237,'16.11'!B237:P495,15,0)</f>
        <v>0</v>
      </c>
      <c r="E237" s="25"/>
      <c r="F237" s="25"/>
      <c r="G237" s="25"/>
      <c r="H237" s="25"/>
      <c r="I237" s="25"/>
      <c r="J237" s="25"/>
      <c r="K237" s="25"/>
      <c r="L237" s="65">
        <f t="shared" si="15"/>
        <v>0</v>
      </c>
      <c r="M237" s="26"/>
      <c r="N237" s="65">
        <f t="shared" si="16"/>
        <v>0</v>
      </c>
      <c r="O237" s="25"/>
      <c r="P237" s="65"/>
    </row>
    <row r="238" spans="1:16" hidden="1" x14ac:dyDescent="0.25">
      <c r="A238" s="35" t="s">
        <v>61</v>
      </c>
      <c r="B238" s="27" t="s">
        <v>284</v>
      </c>
      <c r="C238" s="28">
        <v>20000</v>
      </c>
      <c r="D238" s="67">
        <f>VLOOKUP(B238,'16.11'!B238:P496,15,0)</f>
        <v>0</v>
      </c>
      <c r="E238" s="25"/>
      <c r="F238" s="25"/>
      <c r="G238" s="25"/>
      <c r="H238" s="25"/>
      <c r="I238" s="25"/>
      <c r="J238" s="25"/>
      <c r="K238" s="25"/>
      <c r="L238" s="65">
        <f t="shared" si="15"/>
        <v>0</v>
      </c>
      <c r="M238" s="26"/>
      <c r="N238" s="65">
        <f t="shared" si="16"/>
        <v>0</v>
      </c>
      <c r="O238" s="25"/>
      <c r="P238" s="65"/>
    </row>
    <row r="239" spans="1:16" hidden="1" x14ac:dyDescent="0.25">
      <c r="A239" s="35" t="s">
        <v>63</v>
      </c>
      <c r="B239" s="27" t="s">
        <v>285</v>
      </c>
      <c r="C239" s="28">
        <v>28000</v>
      </c>
      <c r="D239" s="67">
        <f>VLOOKUP(B239,'16.11'!B239:P497,15,0)</f>
        <v>0</v>
      </c>
      <c r="E239" s="25"/>
      <c r="F239" s="25"/>
      <c r="G239" s="25"/>
      <c r="H239" s="25"/>
      <c r="I239" s="25"/>
      <c r="J239" s="25"/>
      <c r="K239" s="25"/>
      <c r="L239" s="65">
        <f t="shared" si="15"/>
        <v>0</v>
      </c>
      <c r="M239" s="26"/>
      <c r="N239" s="65">
        <f t="shared" si="16"/>
        <v>0</v>
      </c>
      <c r="O239" s="25"/>
      <c r="P239" s="65"/>
    </row>
    <row r="240" spans="1:16" x14ac:dyDescent="0.25">
      <c r="A240" s="35" t="s">
        <v>65</v>
      </c>
      <c r="B240" s="54" t="s">
        <v>286</v>
      </c>
      <c r="C240" s="55">
        <v>50000</v>
      </c>
      <c r="D240" s="67">
        <f>VLOOKUP(B240,'16.11'!B240:P498,15,0)</f>
        <v>0</v>
      </c>
      <c r="E240" s="25"/>
      <c r="F240" s="25"/>
      <c r="G240" s="25"/>
      <c r="H240" s="25"/>
      <c r="I240" s="25"/>
      <c r="J240" s="25"/>
      <c r="K240" s="25"/>
      <c r="L240" s="65"/>
      <c r="M240" s="26">
        <v>6</v>
      </c>
      <c r="N240" s="65"/>
      <c r="O240" s="25"/>
      <c r="P240" s="65"/>
    </row>
    <row r="241" spans="1:16" x14ac:dyDescent="0.25">
      <c r="A241" s="35" t="s">
        <v>67</v>
      </c>
      <c r="B241" s="54" t="s">
        <v>287</v>
      </c>
      <c r="C241" s="55">
        <v>80000</v>
      </c>
      <c r="D241" s="67">
        <f>VLOOKUP(B241,'16.11'!B241:P499,15,0)</f>
        <v>0</v>
      </c>
      <c r="E241" s="25"/>
      <c r="F241" s="25"/>
      <c r="G241" s="25"/>
      <c r="H241" s="25"/>
      <c r="I241" s="25"/>
      <c r="J241" s="25"/>
      <c r="K241" s="25"/>
      <c r="L241" s="65"/>
      <c r="M241" s="26"/>
      <c r="N241" s="65"/>
      <c r="O241" s="25"/>
      <c r="P241" s="65"/>
    </row>
    <row r="242" spans="1:16" x14ac:dyDescent="0.25">
      <c r="A242" s="17"/>
      <c r="B242" s="18" t="s">
        <v>288</v>
      </c>
      <c r="C242" s="19"/>
      <c r="D242" s="67">
        <f>VLOOKUP(B242,'16.11'!B242:P500,15,0)</f>
        <v>0</v>
      </c>
      <c r="E242" s="20"/>
      <c r="F242" s="20"/>
      <c r="G242" s="20"/>
      <c r="H242" s="20"/>
      <c r="I242" s="20"/>
      <c r="J242" s="20"/>
      <c r="K242" s="20"/>
      <c r="L242" s="67"/>
      <c r="M242" s="21"/>
      <c r="N242" s="67"/>
      <c r="O242" s="20"/>
      <c r="P242" s="67"/>
    </row>
    <row r="243" spans="1:16" x14ac:dyDescent="0.25">
      <c r="A243" s="39">
        <v>1</v>
      </c>
      <c r="B243" s="23" t="s">
        <v>289</v>
      </c>
      <c r="C243" s="24">
        <v>38000</v>
      </c>
      <c r="D243" s="67">
        <f>VLOOKUP(B243,'16.11'!B243:P501,15,0)</f>
        <v>0</v>
      </c>
      <c r="E243" s="25"/>
      <c r="F243" s="25"/>
      <c r="G243" s="25"/>
      <c r="H243" s="25"/>
      <c r="I243" s="25"/>
      <c r="J243" s="25"/>
      <c r="K243" s="25"/>
      <c r="L243" s="65">
        <f>D243+G243+H243-I243-J243-K243-M243</f>
        <v>0</v>
      </c>
      <c r="M243" s="26"/>
      <c r="N243" s="65">
        <f t="shared" si="16"/>
        <v>0</v>
      </c>
      <c r="O243" s="25"/>
      <c r="P243" s="65"/>
    </row>
    <row r="244" spans="1:16" x14ac:dyDescent="0.25">
      <c r="A244" s="40">
        <v>2</v>
      </c>
      <c r="B244" s="27" t="s">
        <v>290</v>
      </c>
      <c r="C244" s="28">
        <v>38000</v>
      </c>
      <c r="D244" s="67">
        <f>VLOOKUP(B244,'16.11'!B244:P502,15,0)</f>
        <v>9</v>
      </c>
      <c r="E244" s="29"/>
      <c r="F244" s="29"/>
      <c r="G244" s="29"/>
      <c r="H244" s="29"/>
      <c r="I244" s="29"/>
      <c r="J244" s="29"/>
      <c r="K244" s="29"/>
      <c r="L244" s="66">
        <f>D244+G244+H244-I244-J244-K244-M244</f>
        <v>8</v>
      </c>
      <c r="M244" s="30">
        <v>1</v>
      </c>
      <c r="N244" s="66">
        <f t="shared" si="16"/>
        <v>0</v>
      </c>
      <c r="O244" s="29"/>
      <c r="P244" s="66">
        <v>8</v>
      </c>
    </row>
    <row r="245" spans="1:16" x14ac:dyDescent="0.25">
      <c r="A245" s="32">
        <v>3</v>
      </c>
      <c r="B245" s="33" t="s">
        <v>291</v>
      </c>
      <c r="C245" s="34">
        <v>38000</v>
      </c>
      <c r="D245" s="67">
        <f>VLOOKUP(B245,'16.11'!B245:P503,15,0)</f>
        <v>0</v>
      </c>
      <c r="E245" s="37"/>
      <c r="F245" s="37"/>
      <c r="G245" s="37"/>
      <c r="H245" s="37"/>
      <c r="I245" s="37"/>
      <c r="J245" s="37"/>
      <c r="K245" s="37"/>
      <c r="L245" s="68">
        <f>D245+G245+H245-I245-J245-K245-M245</f>
        <v>0</v>
      </c>
      <c r="M245" s="38"/>
      <c r="N245" s="68">
        <f t="shared" si="16"/>
        <v>0</v>
      </c>
      <c r="O245" s="37"/>
      <c r="P245" s="68"/>
    </row>
    <row r="246" spans="1:16" x14ac:dyDescent="0.25">
      <c r="A246" s="44"/>
      <c r="B246" s="56" t="s">
        <v>292</v>
      </c>
      <c r="C246" s="46"/>
      <c r="D246" s="67">
        <f>VLOOKUP(B246,'16.11'!B246:P504,15,0)</f>
        <v>0</v>
      </c>
      <c r="E246" s="20"/>
      <c r="F246" s="20"/>
      <c r="G246" s="20"/>
      <c r="H246" s="20"/>
      <c r="I246" s="20"/>
      <c r="J246" s="20"/>
      <c r="K246" s="20"/>
      <c r="L246" s="67"/>
      <c r="M246" s="21"/>
      <c r="N246" s="67"/>
      <c r="O246" s="20"/>
      <c r="P246" s="67"/>
    </row>
    <row r="247" spans="1:16" x14ac:dyDescent="0.25">
      <c r="A247" s="39">
        <v>1</v>
      </c>
      <c r="B247" s="23" t="s">
        <v>293</v>
      </c>
      <c r="C247" s="24">
        <v>32000</v>
      </c>
      <c r="D247" s="67">
        <f>VLOOKUP(B247,'16.11'!B247:P505,15,0)</f>
        <v>0</v>
      </c>
      <c r="E247" s="25"/>
      <c r="F247" s="25"/>
      <c r="G247" s="25"/>
      <c r="H247" s="25"/>
      <c r="I247" s="25"/>
      <c r="J247" s="25"/>
      <c r="K247" s="25"/>
      <c r="L247" s="65">
        <f>D247+G247+H247-I247-J247-K247-M247</f>
        <v>0</v>
      </c>
      <c r="M247" s="26"/>
      <c r="N247" s="65">
        <f t="shared" si="16"/>
        <v>0</v>
      </c>
      <c r="O247" s="25"/>
      <c r="P247" s="65"/>
    </row>
    <row r="248" spans="1:16" x14ac:dyDescent="0.25">
      <c r="A248" s="40">
        <v>2</v>
      </c>
      <c r="B248" s="27" t="s">
        <v>294</v>
      </c>
      <c r="C248" s="28">
        <v>32000</v>
      </c>
      <c r="D248" s="67">
        <f>VLOOKUP(B248,'16.11'!B248:P506,15,0)</f>
        <v>0</v>
      </c>
      <c r="E248" s="25"/>
      <c r="F248" s="25"/>
      <c r="G248" s="25"/>
      <c r="H248" s="25"/>
      <c r="I248" s="25"/>
      <c r="J248" s="25"/>
      <c r="K248" s="25"/>
      <c r="L248" s="65">
        <f t="shared" ref="L248:L255" si="17">D248+G248+H248-I248-J248-K248-M248</f>
        <v>0</v>
      </c>
      <c r="M248" s="26"/>
      <c r="N248" s="65">
        <f t="shared" si="16"/>
        <v>0</v>
      </c>
      <c r="O248" s="25"/>
      <c r="P248" s="65"/>
    </row>
    <row r="249" spans="1:16" x14ac:dyDescent="0.25">
      <c r="A249" s="41">
        <v>3</v>
      </c>
      <c r="B249" s="42" t="s">
        <v>295</v>
      </c>
      <c r="C249" s="43">
        <v>32000</v>
      </c>
      <c r="D249" s="67">
        <f>VLOOKUP(B249,'16.11'!B249:P507,15,0)</f>
        <v>0</v>
      </c>
      <c r="E249" s="25"/>
      <c r="F249" s="25"/>
      <c r="G249" s="25"/>
      <c r="H249" s="25"/>
      <c r="I249" s="25"/>
      <c r="J249" s="25"/>
      <c r="K249" s="25"/>
      <c r="L249" s="65">
        <f t="shared" si="17"/>
        <v>0</v>
      </c>
      <c r="M249" s="26"/>
      <c r="N249" s="65">
        <f t="shared" si="16"/>
        <v>0</v>
      </c>
      <c r="O249" s="25"/>
      <c r="P249" s="65"/>
    </row>
    <row r="250" spans="1:16" x14ac:dyDescent="0.25">
      <c r="A250" s="41">
        <v>4</v>
      </c>
      <c r="B250" s="42" t="s">
        <v>296</v>
      </c>
      <c r="C250" s="43">
        <v>32000</v>
      </c>
      <c r="D250" s="67">
        <f>VLOOKUP(B250,'16.11'!B250:P508,15,0)</f>
        <v>0</v>
      </c>
      <c r="E250" s="25"/>
      <c r="F250" s="25"/>
      <c r="G250" s="25"/>
      <c r="H250" s="25"/>
      <c r="I250" s="25"/>
      <c r="J250" s="25"/>
      <c r="K250" s="25"/>
      <c r="L250" s="65">
        <f t="shared" si="17"/>
        <v>0</v>
      </c>
      <c r="M250" s="26"/>
      <c r="N250" s="65">
        <f t="shared" si="16"/>
        <v>0</v>
      </c>
      <c r="O250" s="25"/>
      <c r="P250" s="65"/>
    </row>
    <row r="251" spans="1:16" x14ac:dyDescent="0.25">
      <c r="A251" s="41">
        <v>5</v>
      </c>
      <c r="B251" s="42" t="s">
        <v>297</v>
      </c>
      <c r="C251" s="43">
        <v>32000</v>
      </c>
      <c r="D251" s="67">
        <f>VLOOKUP(B251,'16.11'!B251:P509,15,0)</f>
        <v>0</v>
      </c>
      <c r="E251" s="25"/>
      <c r="F251" s="25"/>
      <c r="G251" s="25"/>
      <c r="H251" s="25"/>
      <c r="I251" s="25"/>
      <c r="J251" s="25"/>
      <c r="K251" s="25"/>
      <c r="L251" s="65">
        <f t="shared" si="17"/>
        <v>0</v>
      </c>
      <c r="M251" s="26"/>
      <c r="N251" s="65">
        <f t="shared" si="16"/>
        <v>0</v>
      </c>
      <c r="O251" s="25"/>
      <c r="P251" s="65"/>
    </row>
    <row r="252" spans="1:16" x14ac:dyDescent="0.25">
      <c r="A252" s="41">
        <v>6</v>
      </c>
      <c r="B252" s="42" t="s">
        <v>298</v>
      </c>
      <c r="C252" s="43">
        <v>32000</v>
      </c>
      <c r="D252" s="67">
        <f>VLOOKUP(B252,'16.11'!B252:P510,15,0)</f>
        <v>0</v>
      </c>
      <c r="E252" s="25"/>
      <c r="F252" s="25"/>
      <c r="G252" s="25"/>
      <c r="H252" s="25"/>
      <c r="I252" s="25"/>
      <c r="J252" s="25"/>
      <c r="K252" s="25"/>
      <c r="L252" s="65">
        <f t="shared" si="17"/>
        <v>0</v>
      </c>
      <c r="M252" s="26"/>
      <c r="N252" s="65">
        <f t="shared" si="16"/>
        <v>0</v>
      </c>
      <c r="O252" s="25"/>
      <c r="P252" s="65"/>
    </row>
    <row r="253" spans="1:16" x14ac:dyDescent="0.25">
      <c r="A253" s="41">
        <v>7</v>
      </c>
      <c r="B253" s="42" t="s">
        <v>299</v>
      </c>
      <c r="C253" s="43">
        <v>32000</v>
      </c>
      <c r="D253" s="67">
        <f>VLOOKUP(B253,'16.11'!B253:P511,15,0)</f>
        <v>0</v>
      </c>
      <c r="E253" s="25"/>
      <c r="F253" s="25"/>
      <c r="G253" s="25"/>
      <c r="H253" s="25"/>
      <c r="I253" s="25"/>
      <c r="J253" s="25"/>
      <c r="K253" s="25"/>
      <c r="L253" s="65">
        <f t="shared" si="17"/>
        <v>0</v>
      </c>
      <c r="M253" s="26"/>
      <c r="N253" s="65">
        <f t="shared" si="16"/>
        <v>0</v>
      </c>
      <c r="O253" s="25"/>
      <c r="P253" s="65"/>
    </row>
    <row r="254" spans="1:16" x14ac:dyDescent="0.25">
      <c r="A254" s="40">
        <v>8</v>
      </c>
      <c r="B254" s="27" t="s">
        <v>300</v>
      </c>
      <c r="C254" s="28">
        <v>32000</v>
      </c>
      <c r="D254" s="67">
        <f>VLOOKUP(B254,'16.11'!B254:P512,15,0)</f>
        <v>0</v>
      </c>
      <c r="E254" s="25"/>
      <c r="F254" s="25"/>
      <c r="G254" s="25"/>
      <c r="H254" s="25"/>
      <c r="I254" s="25"/>
      <c r="J254" s="25"/>
      <c r="K254" s="25"/>
      <c r="L254" s="65">
        <f t="shared" si="17"/>
        <v>0</v>
      </c>
      <c r="M254" s="26"/>
      <c r="N254" s="65">
        <f t="shared" si="16"/>
        <v>0</v>
      </c>
      <c r="O254" s="25"/>
      <c r="P254" s="65"/>
    </row>
    <row r="255" spans="1:16" x14ac:dyDescent="0.25">
      <c r="A255" s="40"/>
      <c r="B255" s="27"/>
      <c r="C255" s="28">
        <v>32001</v>
      </c>
      <c r="D255" s="67" t="e">
        <f>VLOOKUP(B255,'16.11'!B255:P513,15,0)</f>
        <v>#N/A</v>
      </c>
      <c r="E255" s="25"/>
      <c r="F255" s="25"/>
      <c r="G255" s="25"/>
      <c r="H255" s="25"/>
      <c r="I255" s="25"/>
      <c r="J255" s="25"/>
      <c r="K255" s="25"/>
      <c r="L255" s="65" t="e">
        <f t="shared" si="17"/>
        <v>#N/A</v>
      </c>
      <c r="M255" s="26"/>
      <c r="N255" s="65" t="e">
        <f t="shared" si="16"/>
        <v>#N/A</v>
      </c>
      <c r="O255" s="25"/>
      <c r="P255" s="65"/>
    </row>
    <row r="256" spans="1:16" x14ac:dyDescent="0.25">
      <c r="A256" s="17"/>
      <c r="B256" s="18" t="s">
        <v>301</v>
      </c>
      <c r="C256" s="19"/>
      <c r="D256" s="67">
        <f>VLOOKUP(B256,'16.11'!B256:P514,15,0)</f>
        <v>0</v>
      </c>
      <c r="E256" s="20"/>
      <c r="F256" s="20"/>
      <c r="G256" s="20"/>
      <c r="H256" s="20"/>
      <c r="I256" s="20"/>
      <c r="J256" s="20"/>
      <c r="K256" s="20"/>
      <c r="L256" s="67"/>
      <c r="M256" s="21"/>
      <c r="N256" s="67">
        <f t="shared" si="16"/>
        <v>0</v>
      </c>
      <c r="O256" s="20"/>
      <c r="P256" s="67"/>
    </row>
    <row r="257" spans="1:16" x14ac:dyDescent="0.25">
      <c r="A257" s="39">
        <v>1</v>
      </c>
      <c r="B257" s="23" t="s">
        <v>302</v>
      </c>
      <c r="C257" s="24">
        <v>18000</v>
      </c>
      <c r="D257" s="67">
        <f>VLOOKUP(B257,'16.11'!B257:P515,15,0)</f>
        <v>43</v>
      </c>
      <c r="E257" s="25"/>
      <c r="F257" s="25"/>
      <c r="G257" s="25"/>
      <c r="H257" s="25"/>
      <c r="I257" s="25"/>
      <c r="J257" s="25"/>
      <c r="K257" s="25"/>
      <c r="L257" s="65">
        <f>D257+G257+H257-I257-J257-K257-M257</f>
        <v>42</v>
      </c>
      <c r="M257" s="26">
        <v>1</v>
      </c>
      <c r="N257" s="65">
        <f t="shared" si="16"/>
        <v>0</v>
      </c>
      <c r="O257" s="25"/>
      <c r="P257" s="65">
        <v>42</v>
      </c>
    </row>
    <row r="258" spans="1:16" x14ac:dyDescent="0.25">
      <c r="A258" s="40">
        <v>2</v>
      </c>
      <c r="B258" s="27" t="s">
        <v>303</v>
      </c>
      <c r="C258" s="28">
        <v>20000</v>
      </c>
      <c r="D258" s="67">
        <f>VLOOKUP(B258,'16.11'!B258:P516,15,0)</f>
        <v>0</v>
      </c>
      <c r="E258" s="25"/>
      <c r="F258" s="25"/>
      <c r="G258" s="25"/>
      <c r="H258" s="25"/>
      <c r="I258" s="25"/>
      <c r="J258" s="25"/>
      <c r="K258" s="25"/>
      <c r="L258" s="65">
        <f t="shared" ref="L258:L268" si="18">D258+G258+H258-I258-J258-K258-M258</f>
        <v>0</v>
      </c>
      <c r="M258" s="26"/>
      <c r="N258" s="65">
        <f t="shared" si="16"/>
        <v>0</v>
      </c>
      <c r="O258" s="25"/>
      <c r="P258" s="65"/>
    </row>
    <row r="259" spans="1:16" x14ac:dyDescent="0.25">
      <c r="A259" s="40">
        <v>3</v>
      </c>
      <c r="B259" s="27" t="s">
        <v>304</v>
      </c>
      <c r="C259" s="28">
        <v>20000</v>
      </c>
      <c r="D259" s="67">
        <f>VLOOKUP(B259,'16.11'!B259:P517,15,0)</f>
        <v>19</v>
      </c>
      <c r="E259" s="25"/>
      <c r="F259" s="25"/>
      <c r="G259" s="25"/>
      <c r="H259" s="25"/>
      <c r="I259" s="25"/>
      <c r="J259" s="25"/>
      <c r="K259" s="25"/>
      <c r="L259" s="65">
        <f t="shared" si="18"/>
        <v>19</v>
      </c>
      <c r="M259" s="26"/>
      <c r="N259" s="65">
        <f t="shared" si="16"/>
        <v>0</v>
      </c>
      <c r="O259" s="25"/>
      <c r="P259" s="65">
        <v>19</v>
      </c>
    </row>
    <row r="260" spans="1:16" x14ac:dyDescent="0.25">
      <c r="A260" s="40">
        <v>4</v>
      </c>
      <c r="B260" s="27" t="s">
        <v>305</v>
      </c>
      <c r="C260" s="28">
        <v>20000</v>
      </c>
      <c r="D260" s="67">
        <f>VLOOKUP(B260,'16.11'!B260:P518,15,0)</f>
        <v>26</v>
      </c>
      <c r="E260" s="25"/>
      <c r="F260" s="25"/>
      <c r="G260" s="25"/>
      <c r="H260" s="25"/>
      <c r="I260" s="25"/>
      <c r="J260" s="25"/>
      <c r="K260" s="25"/>
      <c r="L260" s="65">
        <f t="shared" si="18"/>
        <v>25</v>
      </c>
      <c r="M260" s="26">
        <v>1</v>
      </c>
      <c r="N260" s="65">
        <f t="shared" si="16"/>
        <v>0</v>
      </c>
      <c r="O260" s="25"/>
      <c r="P260" s="65">
        <v>25</v>
      </c>
    </row>
    <row r="261" spans="1:16" x14ac:dyDescent="0.25">
      <c r="A261" s="40">
        <v>5</v>
      </c>
      <c r="B261" s="27" t="s">
        <v>306</v>
      </c>
      <c r="C261" s="43">
        <v>18000</v>
      </c>
      <c r="D261" s="67">
        <f>VLOOKUP(B261,'16.11'!B261:P519,15,0)</f>
        <v>0</v>
      </c>
      <c r="E261" s="25"/>
      <c r="F261" s="25"/>
      <c r="G261" s="25"/>
      <c r="H261" s="25"/>
      <c r="I261" s="25"/>
      <c r="J261" s="25"/>
      <c r="K261" s="25"/>
      <c r="L261" s="65">
        <f t="shared" si="18"/>
        <v>0</v>
      </c>
      <c r="M261" s="26"/>
      <c r="N261" s="65">
        <f t="shared" si="16"/>
        <v>0</v>
      </c>
      <c r="O261" s="25"/>
      <c r="P261" s="65"/>
    </row>
    <row r="262" spans="1:16" x14ac:dyDescent="0.25">
      <c r="A262" s="40">
        <v>6</v>
      </c>
      <c r="B262" s="27" t="s">
        <v>307</v>
      </c>
      <c r="C262" s="43">
        <v>16000</v>
      </c>
      <c r="D262" s="67">
        <f>VLOOKUP(B262,'16.11'!B262:P520,15,0)</f>
        <v>42</v>
      </c>
      <c r="E262" s="25"/>
      <c r="F262" s="25"/>
      <c r="G262" s="25"/>
      <c r="H262" s="25"/>
      <c r="I262" s="25"/>
      <c r="J262" s="25"/>
      <c r="K262" s="25"/>
      <c r="L262" s="65">
        <f t="shared" si="18"/>
        <v>34</v>
      </c>
      <c r="M262" s="26">
        <v>8</v>
      </c>
      <c r="N262" s="65">
        <f t="shared" si="16"/>
        <v>0</v>
      </c>
      <c r="O262" s="25"/>
      <c r="P262" s="65">
        <v>34</v>
      </c>
    </row>
    <row r="263" spans="1:16" hidden="1" x14ac:dyDescent="0.25">
      <c r="A263" s="40">
        <v>7</v>
      </c>
      <c r="B263" s="27" t="s">
        <v>308</v>
      </c>
      <c r="C263" s="43">
        <v>9000</v>
      </c>
      <c r="D263" s="67">
        <f>VLOOKUP(B263,'16.11'!B263:P521,15,0)</f>
        <v>0</v>
      </c>
      <c r="E263" s="25"/>
      <c r="F263" s="25"/>
      <c r="G263" s="25"/>
      <c r="H263" s="25"/>
      <c r="I263" s="25"/>
      <c r="J263" s="25"/>
      <c r="K263" s="25"/>
      <c r="L263" s="65">
        <f t="shared" si="18"/>
        <v>0</v>
      </c>
      <c r="M263" s="26"/>
      <c r="N263" s="65">
        <f t="shared" si="16"/>
        <v>0</v>
      </c>
      <c r="O263" s="25"/>
      <c r="P263" s="65"/>
    </row>
    <row r="264" spans="1:16" x14ac:dyDescent="0.25">
      <c r="A264" s="40">
        <v>8</v>
      </c>
      <c r="B264" s="27" t="s">
        <v>309</v>
      </c>
      <c r="C264" s="28">
        <v>22000</v>
      </c>
      <c r="D264" s="67">
        <f>VLOOKUP(B264,'16.11'!B264:P522,15,0)</f>
        <v>32</v>
      </c>
      <c r="E264" s="25"/>
      <c r="F264" s="25"/>
      <c r="G264" s="25"/>
      <c r="H264" s="25"/>
      <c r="I264" s="25"/>
      <c r="J264" s="25"/>
      <c r="K264" s="25"/>
      <c r="L264" s="65">
        <f t="shared" si="18"/>
        <v>32</v>
      </c>
      <c r="M264" s="26"/>
      <c r="N264" s="65">
        <f t="shared" si="16"/>
        <v>0</v>
      </c>
      <c r="O264" s="25"/>
      <c r="P264" s="65">
        <v>32</v>
      </c>
    </row>
    <row r="265" spans="1:16" x14ac:dyDescent="0.25">
      <c r="A265" s="40">
        <v>9</v>
      </c>
      <c r="B265" s="27" t="s">
        <v>310</v>
      </c>
      <c r="C265" s="28">
        <v>22000</v>
      </c>
      <c r="D265" s="67">
        <f>VLOOKUP(B265,'16.11'!B265:P523,15,0)</f>
        <v>11</v>
      </c>
      <c r="E265" s="25"/>
      <c r="F265" s="25"/>
      <c r="G265" s="25"/>
      <c r="H265" s="25"/>
      <c r="I265" s="25"/>
      <c r="J265" s="25"/>
      <c r="K265" s="25"/>
      <c r="L265" s="65">
        <f t="shared" si="18"/>
        <v>9</v>
      </c>
      <c r="M265" s="26">
        <v>2</v>
      </c>
      <c r="N265" s="65">
        <f t="shared" si="16"/>
        <v>6</v>
      </c>
      <c r="O265" s="25"/>
      <c r="P265" s="65">
        <v>15</v>
      </c>
    </row>
    <row r="266" spans="1:16" x14ac:dyDescent="0.25">
      <c r="A266" s="40">
        <v>10</v>
      </c>
      <c r="B266" s="27" t="s">
        <v>311</v>
      </c>
      <c r="C266" s="28">
        <v>20000</v>
      </c>
      <c r="D266" s="67">
        <f>VLOOKUP(B266,'16.11'!B266:P524,15,0)</f>
        <v>46</v>
      </c>
      <c r="E266" s="25"/>
      <c r="F266" s="25"/>
      <c r="G266" s="25"/>
      <c r="H266" s="25"/>
      <c r="I266" s="25"/>
      <c r="J266" s="25"/>
      <c r="K266" s="25"/>
      <c r="L266" s="65">
        <f t="shared" si="18"/>
        <v>46</v>
      </c>
      <c r="M266" s="26"/>
      <c r="N266" s="65">
        <f t="shared" si="16"/>
        <v>-1</v>
      </c>
      <c r="O266" s="25"/>
      <c r="P266" s="65">
        <v>45</v>
      </c>
    </row>
    <row r="267" spans="1:16" x14ac:dyDescent="0.25">
      <c r="A267" s="40">
        <v>11</v>
      </c>
      <c r="B267" s="27" t="s">
        <v>312</v>
      </c>
      <c r="C267" s="28">
        <v>18000</v>
      </c>
      <c r="D267" s="67">
        <f>VLOOKUP(B267,'16.11'!B267:P525,15,0)</f>
        <v>45</v>
      </c>
      <c r="E267" s="25"/>
      <c r="F267" s="25"/>
      <c r="G267" s="25"/>
      <c r="H267" s="25"/>
      <c r="I267" s="25"/>
      <c r="J267" s="25"/>
      <c r="K267" s="25"/>
      <c r="L267" s="65">
        <f t="shared" si="18"/>
        <v>45</v>
      </c>
      <c r="M267" s="26"/>
      <c r="N267" s="65">
        <f t="shared" si="16"/>
        <v>0</v>
      </c>
      <c r="O267" s="25"/>
      <c r="P267" s="65">
        <v>45</v>
      </c>
    </row>
    <row r="268" spans="1:16" hidden="1" x14ac:dyDescent="0.25">
      <c r="A268" s="32"/>
      <c r="B268" s="33"/>
      <c r="C268" s="34"/>
      <c r="D268" s="67" t="e">
        <f>VLOOKUP(B268,'16.11'!B268:P526,15,0)</f>
        <v>#N/A</v>
      </c>
      <c r="E268" s="25"/>
      <c r="F268" s="25"/>
      <c r="G268" s="25"/>
      <c r="H268" s="25"/>
      <c r="I268" s="25"/>
      <c r="J268" s="25"/>
      <c r="K268" s="25"/>
      <c r="L268" s="65" t="e">
        <f t="shared" si="18"/>
        <v>#N/A</v>
      </c>
      <c r="M268" s="26"/>
      <c r="N268" s="65" t="e">
        <f t="shared" si="16"/>
        <v>#N/A</v>
      </c>
      <c r="O268" s="25"/>
      <c r="P268" s="65"/>
    </row>
    <row r="269" spans="1:16" x14ac:dyDescent="0.25">
      <c r="A269" s="17"/>
      <c r="B269" s="18" t="s">
        <v>313</v>
      </c>
      <c r="C269" s="19"/>
      <c r="D269" s="67">
        <f>VLOOKUP(B269,'16.11'!B269:P527,15,0)</f>
        <v>0</v>
      </c>
      <c r="E269" s="20"/>
      <c r="F269" s="20"/>
      <c r="G269" s="20"/>
      <c r="H269" s="20"/>
      <c r="I269" s="20"/>
      <c r="J269" s="20"/>
      <c r="K269" s="20"/>
      <c r="L269" s="67"/>
      <c r="M269" s="21"/>
      <c r="N269" s="67">
        <f t="shared" si="16"/>
        <v>0</v>
      </c>
      <c r="O269" s="20"/>
      <c r="P269" s="67"/>
    </row>
    <row r="270" spans="1:16" x14ac:dyDescent="0.25">
      <c r="A270" s="39">
        <v>1</v>
      </c>
      <c r="B270" s="23" t="s">
        <v>314</v>
      </c>
      <c r="C270" s="24">
        <v>80000</v>
      </c>
      <c r="D270" s="67">
        <f>VLOOKUP(B270,'16.11'!B270:P528,15,0)</f>
        <v>0</v>
      </c>
      <c r="E270" s="25"/>
      <c r="F270" s="25"/>
      <c r="G270" s="25"/>
      <c r="H270" s="25"/>
      <c r="I270" s="25"/>
      <c r="J270" s="25"/>
      <c r="K270" s="25"/>
      <c r="L270" s="65">
        <f>D270+G270+H270-I270-J270-K270-M270</f>
        <v>0</v>
      </c>
      <c r="M270" s="26"/>
      <c r="N270" s="65">
        <f t="shared" si="16"/>
        <v>0</v>
      </c>
      <c r="O270" s="25"/>
      <c r="P270" s="65"/>
    </row>
    <row r="271" spans="1:16" x14ac:dyDescent="0.25">
      <c r="A271" s="40">
        <v>2</v>
      </c>
      <c r="B271" s="27" t="s">
        <v>315</v>
      </c>
      <c r="C271" s="28">
        <v>19000</v>
      </c>
      <c r="D271" s="67">
        <f>VLOOKUP(B271,'16.11'!B271:P529,15,0)</f>
        <v>10</v>
      </c>
      <c r="E271" s="29"/>
      <c r="F271" s="29"/>
      <c r="G271" s="29"/>
      <c r="H271" s="29"/>
      <c r="I271" s="29"/>
      <c r="J271" s="29"/>
      <c r="K271" s="29"/>
      <c r="L271" s="66">
        <f>D271+G271+H271-I271-J271-K271-M271</f>
        <v>8</v>
      </c>
      <c r="M271" s="30">
        <v>2</v>
      </c>
      <c r="N271" s="66">
        <f t="shared" si="16"/>
        <v>0</v>
      </c>
      <c r="O271" s="29"/>
      <c r="P271" s="66">
        <v>8</v>
      </c>
    </row>
    <row r="272" spans="1:16" hidden="1" x14ac:dyDescent="0.25">
      <c r="A272" s="32"/>
      <c r="B272" s="33"/>
      <c r="C272" s="34"/>
      <c r="D272" s="67" t="e">
        <f>VLOOKUP(B272,'16.11'!B272:P530,15,0)</f>
        <v>#N/A</v>
      </c>
      <c r="E272" s="37"/>
      <c r="F272" s="37"/>
      <c r="G272" s="37"/>
      <c r="H272" s="37"/>
      <c r="I272" s="37"/>
      <c r="J272" s="37"/>
      <c r="K272" s="37"/>
      <c r="L272" s="68" t="e">
        <f>D272+G272+H272-I272-J272-K272-M272</f>
        <v>#N/A</v>
      </c>
      <c r="M272" s="38"/>
      <c r="N272" s="68" t="e">
        <f t="shared" si="16"/>
        <v>#N/A</v>
      </c>
      <c r="O272" s="37"/>
      <c r="P272" s="68"/>
    </row>
    <row r="273" spans="1:16" x14ac:dyDescent="0.25">
      <c r="A273" s="17"/>
      <c r="B273" s="18" t="s">
        <v>316</v>
      </c>
      <c r="C273" s="19"/>
      <c r="D273" s="67">
        <f>VLOOKUP(B273,'16.11'!B273:P531,15,0)</f>
        <v>0</v>
      </c>
      <c r="E273" s="20"/>
      <c r="F273" s="20"/>
      <c r="G273" s="20"/>
      <c r="H273" s="20"/>
      <c r="I273" s="20"/>
      <c r="J273" s="20"/>
      <c r="K273" s="20"/>
      <c r="L273" s="67"/>
      <c r="M273" s="21"/>
      <c r="N273" s="67">
        <f t="shared" si="16"/>
        <v>0</v>
      </c>
      <c r="O273" s="20"/>
      <c r="P273" s="67"/>
    </row>
    <row r="274" spans="1:16" x14ac:dyDescent="0.25">
      <c r="A274" s="22" t="s">
        <v>17</v>
      </c>
      <c r="B274" s="23" t="s">
        <v>317</v>
      </c>
      <c r="C274" s="24">
        <v>16000</v>
      </c>
      <c r="D274" s="67">
        <f>VLOOKUP(B274,'16.11'!B274:P532,15,0)</f>
        <v>2</v>
      </c>
      <c r="E274" s="25"/>
      <c r="F274" s="25"/>
      <c r="G274" s="25">
        <v>10</v>
      </c>
      <c r="H274" s="25"/>
      <c r="I274" s="25"/>
      <c r="J274" s="25"/>
      <c r="K274" s="25"/>
      <c r="L274" s="65">
        <f>D274+G274+H274-I274-J274-K274-M274</f>
        <v>12</v>
      </c>
      <c r="M274" s="26"/>
      <c r="N274" s="65">
        <f t="shared" si="16"/>
        <v>0</v>
      </c>
      <c r="O274" s="25"/>
      <c r="P274" s="65">
        <v>12</v>
      </c>
    </row>
    <row r="275" spans="1:16" x14ac:dyDescent="0.25">
      <c r="A275" s="35" t="s">
        <v>19</v>
      </c>
      <c r="B275" s="27" t="s">
        <v>318</v>
      </c>
      <c r="C275" s="28">
        <v>14000</v>
      </c>
      <c r="D275" s="67">
        <f>VLOOKUP(B275,'16.11'!B275:P533,15,0)</f>
        <v>11</v>
      </c>
      <c r="E275" s="25"/>
      <c r="F275" s="25"/>
      <c r="G275" s="25">
        <v>50</v>
      </c>
      <c r="H275" s="25"/>
      <c r="I275" s="25"/>
      <c r="J275" s="25"/>
      <c r="K275" s="25"/>
      <c r="L275" s="65">
        <f t="shared" ref="L275:L283" si="19">D275+G275+H275-I275-J275-K275-M275</f>
        <v>55</v>
      </c>
      <c r="M275" s="26">
        <v>6</v>
      </c>
      <c r="N275" s="65">
        <f t="shared" si="16"/>
        <v>0</v>
      </c>
      <c r="O275" s="25"/>
      <c r="P275" s="65">
        <v>55</v>
      </c>
    </row>
    <row r="276" spans="1:16" x14ac:dyDescent="0.25">
      <c r="A276" s="35" t="s">
        <v>21</v>
      </c>
      <c r="B276" s="27" t="s">
        <v>319</v>
      </c>
      <c r="C276" s="28">
        <v>26000</v>
      </c>
      <c r="D276" s="67">
        <f>VLOOKUP(B276,'16.11'!B276:P534,15,0)</f>
        <v>6</v>
      </c>
      <c r="E276" s="25"/>
      <c r="F276" s="25"/>
      <c r="G276" s="25">
        <v>30</v>
      </c>
      <c r="H276" s="25"/>
      <c r="I276" s="25"/>
      <c r="J276" s="25"/>
      <c r="K276" s="25"/>
      <c r="L276" s="65">
        <f t="shared" si="19"/>
        <v>33</v>
      </c>
      <c r="M276" s="26">
        <v>3</v>
      </c>
      <c r="N276" s="65">
        <f t="shared" si="16"/>
        <v>0</v>
      </c>
      <c r="O276" s="25"/>
      <c r="P276" s="65">
        <v>33</v>
      </c>
    </row>
    <row r="277" spans="1:16" x14ac:dyDescent="0.25">
      <c r="A277" s="35" t="s">
        <v>23</v>
      </c>
      <c r="B277" s="27" t="s">
        <v>320</v>
      </c>
      <c r="C277" s="28">
        <v>12000</v>
      </c>
      <c r="D277" s="67">
        <f>VLOOKUP(B277,'16.11'!B277:P535,15,0)</f>
        <v>2</v>
      </c>
      <c r="E277" s="25"/>
      <c r="F277" s="25"/>
      <c r="G277" s="25"/>
      <c r="H277" s="25"/>
      <c r="I277" s="25"/>
      <c r="J277" s="25"/>
      <c r="K277" s="25"/>
      <c r="L277" s="65">
        <f t="shared" si="19"/>
        <v>1</v>
      </c>
      <c r="M277" s="26">
        <v>1</v>
      </c>
      <c r="N277" s="65">
        <f t="shared" si="16"/>
        <v>0</v>
      </c>
      <c r="O277" s="25"/>
      <c r="P277" s="65">
        <v>1</v>
      </c>
    </row>
    <row r="278" spans="1:16" x14ac:dyDescent="0.25">
      <c r="A278" s="35" t="s">
        <v>25</v>
      </c>
      <c r="B278" s="27" t="s">
        <v>321</v>
      </c>
      <c r="C278" s="28">
        <v>9000</v>
      </c>
      <c r="D278" s="67">
        <f>VLOOKUP(B278,'16.11'!B278:P536,15,0)</f>
        <v>9</v>
      </c>
      <c r="E278" s="25"/>
      <c r="F278" s="25"/>
      <c r="G278" s="25"/>
      <c r="H278" s="25"/>
      <c r="I278" s="25"/>
      <c r="J278" s="25"/>
      <c r="K278" s="25"/>
      <c r="L278" s="65">
        <f t="shared" si="19"/>
        <v>7</v>
      </c>
      <c r="M278" s="26">
        <v>2</v>
      </c>
      <c r="N278" s="65">
        <f t="shared" si="16"/>
        <v>0</v>
      </c>
      <c r="O278" s="25"/>
      <c r="P278" s="65">
        <v>7</v>
      </c>
    </row>
    <row r="279" spans="1:16" x14ac:dyDescent="0.25">
      <c r="A279" s="35" t="s">
        <v>27</v>
      </c>
      <c r="B279" s="27" t="s">
        <v>322</v>
      </c>
      <c r="C279" s="28">
        <v>21000</v>
      </c>
      <c r="D279" s="67">
        <f>VLOOKUP(B279,'16.11'!B279:P537,15,0)</f>
        <v>0</v>
      </c>
      <c r="E279" s="25"/>
      <c r="F279" s="25"/>
      <c r="G279" s="25"/>
      <c r="H279" s="25"/>
      <c r="I279" s="25"/>
      <c r="J279" s="25"/>
      <c r="K279" s="25"/>
      <c r="L279" s="65">
        <f t="shared" si="19"/>
        <v>0</v>
      </c>
      <c r="M279" s="26"/>
      <c r="N279" s="65">
        <f t="shared" si="16"/>
        <v>0</v>
      </c>
      <c r="O279" s="25"/>
      <c r="P279" s="65"/>
    </row>
    <row r="280" spans="1:16" x14ac:dyDescent="0.25">
      <c r="A280" s="35" t="s">
        <v>29</v>
      </c>
      <c r="B280" s="27" t="s">
        <v>323</v>
      </c>
      <c r="C280" s="28">
        <v>14000</v>
      </c>
      <c r="D280" s="67">
        <f>VLOOKUP(B280,'16.11'!B280:P538,15,0)</f>
        <v>6</v>
      </c>
      <c r="E280" s="25"/>
      <c r="F280" s="25"/>
      <c r="G280" s="25"/>
      <c r="H280" s="25"/>
      <c r="I280" s="25"/>
      <c r="J280" s="25"/>
      <c r="K280" s="25"/>
      <c r="L280" s="65">
        <f t="shared" si="19"/>
        <v>4</v>
      </c>
      <c r="M280" s="26">
        <v>2</v>
      </c>
      <c r="N280" s="65">
        <f t="shared" si="16"/>
        <v>0</v>
      </c>
      <c r="O280" s="25"/>
      <c r="P280" s="65">
        <v>4</v>
      </c>
    </row>
    <row r="281" spans="1:16" x14ac:dyDescent="0.25">
      <c r="A281" s="35" t="s">
        <v>31</v>
      </c>
      <c r="B281" s="27" t="s">
        <v>324</v>
      </c>
      <c r="C281" s="28">
        <v>14000</v>
      </c>
      <c r="D281" s="67">
        <f>VLOOKUP(B281,'16.11'!B281:P539,15,0)</f>
        <v>9</v>
      </c>
      <c r="E281" s="25"/>
      <c r="F281" s="25"/>
      <c r="G281" s="25"/>
      <c r="H281" s="25"/>
      <c r="I281" s="25"/>
      <c r="J281" s="25"/>
      <c r="K281" s="25"/>
      <c r="L281" s="65">
        <f t="shared" si="19"/>
        <v>7</v>
      </c>
      <c r="M281" s="26">
        <v>2</v>
      </c>
      <c r="N281" s="65">
        <f t="shared" si="16"/>
        <v>-5</v>
      </c>
      <c r="O281" s="25"/>
      <c r="P281" s="65">
        <v>2</v>
      </c>
    </row>
    <row r="282" spans="1:16" x14ac:dyDescent="0.25">
      <c r="A282" s="35" t="s">
        <v>33</v>
      </c>
      <c r="B282" s="27" t="s">
        <v>325</v>
      </c>
      <c r="C282" s="28">
        <v>19000</v>
      </c>
      <c r="D282" s="67">
        <f>VLOOKUP(B282,'16.11'!B282:P540,15,0)</f>
        <v>0</v>
      </c>
      <c r="E282" s="25"/>
      <c r="F282" s="25"/>
      <c r="G282" s="25"/>
      <c r="H282" s="25"/>
      <c r="I282" s="25"/>
      <c r="J282" s="25"/>
      <c r="K282" s="25"/>
      <c r="L282" s="65">
        <f t="shared" si="19"/>
        <v>0</v>
      </c>
      <c r="M282" s="26"/>
      <c r="N282" s="65">
        <f t="shared" si="16"/>
        <v>0</v>
      </c>
      <c r="O282" s="25"/>
      <c r="P282" s="65"/>
    </row>
    <row r="283" spans="1:16" x14ac:dyDescent="0.25">
      <c r="A283" s="35" t="s">
        <v>35</v>
      </c>
      <c r="B283" s="27" t="s">
        <v>326</v>
      </c>
      <c r="C283" s="28">
        <v>14000</v>
      </c>
      <c r="D283" s="67">
        <f>VLOOKUP(B283,'16.11'!B283:P541,15,0)</f>
        <v>3</v>
      </c>
      <c r="E283" s="25"/>
      <c r="F283" s="25"/>
      <c r="G283" s="25">
        <v>5</v>
      </c>
      <c r="H283" s="25"/>
      <c r="I283" s="25"/>
      <c r="J283" s="25"/>
      <c r="K283" s="25"/>
      <c r="L283" s="65">
        <f t="shared" si="19"/>
        <v>6</v>
      </c>
      <c r="M283" s="26">
        <v>2</v>
      </c>
      <c r="N283" s="65">
        <f t="shared" si="16"/>
        <v>0</v>
      </c>
      <c r="O283" s="25"/>
      <c r="P283" s="65">
        <v>6</v>
      </c>
    </row>
    <row r="284" spans="1:16" x14ac:dyDescent="0.25">
      <c r="A284" s="57"/>
      <c r="B284" s="58"/>
      <c r="C284" s="59"/>
      <c r="D284" s="60"/>
      <c r="E284" s="60"/>
      <c r="F284" s="60"/>
      <c r="G284" s="60"/>
      <c r="H284" s="60"/>
      <c r="I284" s="60"/>
      <c r="J284" s="60"/>
      <c r="K284" s="60"/>
      <c r="L284" s="69"/>
      <c r="M284" s="70"/>
      <c r="N284" s="69">
        <f t="shared" si="16"/>
        <v>0</v>
      </c>
      <c r="O284" s="60"/>
      <c r="P284" s="69"/>
    </row>
    <row r="285" spans="1:16" ht="18" x14ac:dyDescent="0.4">
      <c r="A285" s="3"/>
      <c r="B285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zoomScaleNormal="100" zoomScaleSheetLayoutView="160" workbookViewId="0">
      <pane xSplit="2" ySplit="6" topLeftCell="C251" activePane="bottomRight" state="frozen"/>
      <selection activeCell="I249" sqref="I249"/>
      <selection pane="topRight" activeCell="I249" sqref="I249"/>
      <selection pane="bottomLeft" activeCell="I249" sqref="I249"/>
      <selection pane="bottomRight" activeCell="A8" sqref="A8:XFD8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7" x14ac:dyDescent="0.25">
      <c r="A1" s="1"/>
    </row>
    <row r="2" spans="1:17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7" s="12" customFormat="1" ht="22.5" customHeight="1" x14ac:dyDescent="0.25">
      <c r="A3" s="13"/>
      <c r="B3" s="14" t="s">
        <v>379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7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7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  <c r="Q5" s="2">
        <v>9</v>
      </c>
    </row>
    <row r="6" spans="1:17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7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7" x14ac:dyDescent="0.25">
      <c r="A8" s="22">
        <v>1</v>
      </c>
      <c r="B8" s="23" t="s">
        <v>18</v>
      </c>
      <c r="C8" s="24">
        <v>38000</v>
      </c>
      <c r="D8" s="67">
        <v>3</v>
      </c>
      <c r="E8" s="26"/>
      <c r="F8" s="26"/>
      <c r="G8" s="26"/>
      <c r="H8" s="26"/>
      <c r="I8" s="25"/>
      <c r="J8" s="25"/>
      <c r="K8" s="25"/>
      <c r="L8" s="65">
        <f>D8+G8+H8-I8-J8-K8-M8</f>
        <v>0</v>
      </c>
      <c r="M8" s="26">
        <v>3</v>
      </c>
      <c r="N8" s="65">
        <f>P8-L8</f>
        <v>0</v>
      </c>
      <c r="O8" s="25"/>
      <c r="P8" s="65"/>
    </row>
    <row r="9" spans="1:17" x14ac:dyDescent="0.25">
      <c r="A9" s="22" t="s">
        <v>19</v>
      </c>
      <c r="B9" s="27" t="s">
        <v>20</v>
      </c>
      <c r="C9" s="28">
        <v>25000</v>
      </c>
      <c r="D9" s="67">
        <f>VLOOKUP(B9,'17.11'!B9:P283,15,0)</f>
        <v>0</v>
      </c>
      <c r="E9" s="30"/>
      <c r="F9" s="30"/>
      <c r="G9" s="30">
        <v>8</v>
      </c>
      <c r="H9" s="30"/>
      <c r="I9" s="29"/>
      <c r="J9" s="29"/>
      <c r="K9" s="29"/>
      <c r="L9" s="66">
        <f t="shared" ref="L9:L72" si="0">D9+G9+H9-I9-J9-K9-M9</f>
        <v>0</v>
      </c>
      <c r="M9" s="30">
        <v>8</v>
      </c>
      <c r="N9" s="66">
        <f t="shared" ref="N9:N72" si="1">P9-L9</f>
        <v>0</v>
      </c>
      <c r="O9" s="29"/>
      <c r="P9" s="66"/>
    </row>
    <row r="10" spans="1:17" hidden="1" x14ac:dyDescent="0.25">
      <c r="A10" s="22" t="s">
        <v>21</v>
      </c>
      <c r="B10" s="27" t="s">
        <v>22</v>
      </c>
      <c r="C10" s="28">
        <v>19000</v>
      </c>
      <c r="D10" s="67">
        <f>VLOOKUP(B10,'17.11'!B10:P284,15,0)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66"/>
    </row>
    <row r="11" spans="1:17" x14ac:dyDescent="0.25">
      <c r="A11" s="22" t="s">
        <v>23</v>
      </c>
      <c r="B11" s="27" t="s">
        <v>24</v>
      </c>
      <c r="C11" s="28">
        <v>18000</v>
      </c>
      <c r="D11" s="67">
        <f>VLOOKUP(B11,'17.11'!B11:P285,15,0)</f>
        <v>0</v>
      </c>
      <c r="E11" s="30"/>
      <c r="F11" s="30"/>
      <c r="G11" s="30">
        <v>8</v>
      </c>
      <c r="H11" s="30"/>
      <c r="I11" s="29"/>
      <c r="J11" s="29"/>
      <c r="K11" s="29"/>
      <c r="L11" s="66">
        <f t="shared" si="0"/>
        <v>0</v>
      </c>
      <c r="M11" s="30">
        <v>8</v>
      </c>
      <c r="N11" s="66">
        <f t="shared" si="1"/>
        <v>0</v>
      </c>
      <c r="O11" s="29"/>
      <c r="P11" s="66"/>
    </row>
    <row r="12" spans="1:17" x14ac:dyDescent="0.25">
      <c r="A12" s="22" t="s">
        <v>25</v>
      </c>
      <c r="B12" s="27" t="s">
        <v>26</v>
      </c>
      <c r="C12" s="28">
        <v>17000</v>
      </c>
      <c r="D12" s="67">
        <f>VLOOKUP(B12,'17.11'!B12:P286,15,0)</f>
        <v>0</v>
      </c>
      <c r="E12" s="30"/>
      <c r="F12" s="30"/>
      <c r="G12" s="30">
        <v>8</v>
      </c>
      <c r="H12" s="30"/>
      <c r="I12" s="29"/>
      <c r="J12" s="29"/>
      <c r="K12" s="29"/>
      <c r="L12" s="66">
        <f t="shared" si="0"/>
        <v>0</v>
      </c>
      <c r="M12" s="30">
        <v>8</v>
      </c>
      <c r="N12" s="66">
        <f t="shared" si="1"/>
        <v>0</v>
      </c>
      <c r="O12" s="29"/>
      <c r="P12" s="66"/>
    </row>
    <row r="13" spans="1:17" x14ac:dyDescent="0.25">
      <c r="A13" s="22" t="s">
        <v>27</v>
      </c>
      <c r="B13" s="27" t="s">
        <v>28</v>
      </c>
      <c r="C13" s="28">
        <v>19000</v>
      </c>
      <c r="D13" s="67">
        <f>VLOOKUP(B13,'17.11'!B13:P287,15,0)</f>
        <v>0</v>
      </c>
      <c r="E13" s="30"/>
      <c r="F13" s="30"/>
      <c r="G13" s="30">
        <v>10</v>
      </c>
      <c r="H13" s="30"/>
      <c r="I13" s="29"/>
      <c r="J13" s="29"/>
      <c r="K13" s="29"/>
      <c r="L13" s="66">
        <f t="shared" si="0"/>
        <v>0</v>
      </c>
      <c r="M13" s="30">
        <v>10</v>
      </c>
      <c r="N13" s="66">
        <f t="shared" si="1"/>
        <v>0</v>
      </c>
      <c r="O13" s="29"/>
      <c r="P13" s="66"/>
    </row>
    <row r="14" spans="1:17" hidden="1" x14ac:dyDescent="0.25">
      <c r="A14" s="22" t="s">
        <v>29</v>
      </c>
      <c r="B14" s="31" t="s">
        <v>30</v>
      </c>
      <c r="C14" s="28">
        <v>13000</v>
      </c>
      <c r="D14" s="67">
        <f>VLOOKUP(B14,'17.11'!B14:P288,15,0)</f>
        <v>0</v>
      </c>
      <c r="E14" s="30"/>
      <c r="F14" s="30"/>
      <c r="G14" s="30"/>
      <c r="H14" s="30"/>
      <c r="I14" s="29"/>
      <c r="J14" s="29"/>
      <c r="K14" s="29"/>
      <c r="L14" s="66">
        <f t="shared" si="0"/>
        <v>0</v>
      </c>
      <c r="M14" s="30"/>
      <c r="N14" s="66">
        <f t="shared" si="1"/>
        <v>0</v>
      </c>
      <c r="O14" s="29"/>
      <c r="P14" s="66"/>
    </row>
    <row r="15" spans="1:17" x14ac:dyDescent="0.25">
      <c r="A15" s="22" t="s">
        <v>31</v>
      </c>
      <c r="B15" s="27" t="s">
        <v>32</v>
      </c>
      <c r="C15" s="28">
        <v>24000</v>
      </c>
      <c r="D15" s="67">
        <f>VLOOKUP(B15,'17.11'!B15:P289,15,0)</f>
        <v>0</v>
      </c>
      <c r="E15" s="30"/>
      <c r="F15" s="30"/>
      <c r="G15" s="30">
        <v>10</v>
      </c>
      <c r="H15" s="30"/>
      <c r="I15" s="29"/>
      <c r="J15" s="29"/>
      <c r="K15" s="29">
        <v>2</v>
      </c>
      <c r="L15" s="66">
        <f t="shared" si="0"/>
        <v>0</v>
      </c>
      <c r="M15" s="30">
        <v>8</v>
      </c>
      <c r="N15" s="66">
        <f t="shared" si="1"/>
        <v>0</v>
      </c>
      <c r="O15" s="29"/>
      <c r="P15" s="66"/>
    </row>
    <row r="16" spans="1:17" x14ac:dyDescent="0.25">
      <c r="A16" s="22" t="s">
        <v>33</v>
      </c>
      <c r="B16" s="27" t="s">
        <v>34</v>
      </c>
      <c r="C16" s="28">
        <v>24000</v>
      </c>
      <c r="D16" s="67">
        <f>VLOOKUP(B16,'17.11'!B16:P290,15,0)</f>
        <v>0</v>
      </c>
      <c r="E16" s="30"/>
      <c r="F16" s="30"/>
      <c r="G16" s="30">
        <v>10</v>
      </c>
      <c r="H16" s="30"/>
      <c r="I16" s="29"/>
      <c r="J16" s="29"/>
      <c r="K16" s="29">
        <v>4</v>
      </c>
      <c r="L16" s="66">
        <f t="shared" si="0"/>
        <v>0</v>
      </c>
      <c r="M16" s="30">
        <v>6</v>
      </c>
      <c r="N16" s="66">
        <f t="shared" si="1"/>
        <v>0</v>
      </c>
      <c r="O16" s="29"/>
      <c r="P16" s="66"/>
    </row>
    <row r="17" spans="1:16" hidden="1" x14ac:dyDescent="0.25">
      <c r="A17" s="22" t="s">
        <v>35</v>
      </c>
      <c r="B17" s="31" t="s">
        <v>36</v>
      </c>
      <c r="C17" s="28">
        <v>18000</v>
      </c>
      <c r="D17" s="67">
        <f>VLOOKUP(B17,'17.11'!B17:P291,15,0)</f>
        <v>0</v>
      </c>
      <c r="E17" s="30"/>
      <c r="F17" s="30"/>
      <c r="G17" s="30"/>
      <c r="H17" s="30"/>
      <c r="I17" s="29"/>
      <c r="J17" s="29"/>
      <c r="K17" s="29"/>
      <c r="L17" s="66">
        <f t="shared" si="0"/>
        <v>0</v>
      </c>
      <c r="M17" s="30"/>
      <c r="N17" s="66">
        <f t="shared" si="1"/>
        <v>0</v>
      </c>
      <c r="O17" s="29"/>
      <c r="P17" s="66"/>
    </row>
    <row r="18" spans="1:16" x14ac:dyDescent="0.25">
      <c r="A18" s="22" t="s">
        <v>37</v>
      </c>
      <c r="B18" s="27" t="s">
        <v>38</v>
      </c>
      <c r="C18" s="28">
        <v>25000</v>
      </c>
      <c r="D18" s="67">
        <f>VLOOKUP(B18,'17.11'!B18:P292,15,0)</f>
        <v>0</v>
      </c>
      <c r="E18" s="30"/>
      <c r="F18" s="30"/>
      <c r="G18" s="30">
        <v>10</v>
      </c>
      <c r="H18" s="30">
        <v>5</v>
      </c>
      <c r="I18" s="29"/>
      <c r="J18" s="29"/>
      <c r="K18" s="29"/>
      <c r="L18" s="66">
        <f t="shared" si="0"/>
        <v>0</v>
      </c>
      <c r="M18" s="30">
        <v>15</v>
      </c>
      <c r="N18" s="66">
        <f t="shared" si="1"/>
        <v>0</v>
      </c>
      <c r="O18" s="29"/>
      <c r="P18" s="66"/>
    </row>
    <row r="19" spans="1:16" x14ac:dyDescent="0.25">
      <c r="A19" s="22" t="s">
        <v>39</v>
      </c>
      <c r="B19" s="27" t="s">
        <v>40</v>
      </c>
      <c r="C19" s="28">
        <v>22000</v>
      </c>
      <c r="D19" s="67">
        <f>VLOOKUP(B19,'17.11'!B19:P293,15,0)</f>
        <v>0</v>
      </c>
      <c r="E19" s="30"/>
      <c r="F19" s="30"/>
      <c r="G19" s="30">
        <v>10</v>
      </c>
      <c r="H19" s="30"/>
      <c r="I19" s="29"/>
      <c r="J19" s="29">
        <v>1</v>
      </c>
      <c r="K19" s="29"/>
      <c r="L19" s="66">
        <f t="shared" si="0"/>
        <v>0</v>
      </c>
      <c r="M19" s="30">
        <v>9</v>
      </c>
      <c r="N19" s="66">
        <f t="shared" si="1"/>
        <v>0</v>
      </c>
      <c r="O19" s="29"/>
      <c r="P19" s="66"/>
    </row>
    <row r="20" spans="1:16" hidden="1" x14ac:dyDescent="0.25">
      <c r="A20" s="22" t="s">
        <v>41</v>
      </c>
      <c r="B20" s="27" t="s">
        <v>42</v>
      </c>
      <c r="C20" s="28">
        <v>19000</v>
      </c>
      <c r="D20" s="67">
        <f>VLOOKUP(B20,'17.11'!B20:P294,15,0)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43</v>
      </c>
      <c r="B21" s="27" t="s">
        <v>44</v>
      </c>
      <c r="C21" s="28">
        <v>25000</v>
      </c>
      <c r="D21" s="67">
        <f>VLOOKUP(B21,'17.11'!B21:P295,15,0)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hidden="1" x14ac:dyDescent="0.25">
      <c r="A22" s="22" t="s">
        <v>45</v>
      </c>
      <c r="B22" s="27" t="s">
        <v>46</v>
      </c>
      <c r="C22" s="28">
        <v>25000</v>
      </c>
      <c r="D22" s="67">
        <f>VLOOKUP(B22,'17.11'!B22:P296,15,0)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66"/>
    </row>
    <row r="23" spans="1:16" x14ac:dyDescent="0.25">
      <c r="A23" s="22" t="s">
        <v>47</v>
      </c>
      <c r="B23" s="27" t="s">
        <v>48</v>
      </c>
      <c r="C23" s="28">
        <v>21000</v>
      </c>
      <c r="D23" s="67">
        <f>VLOOKUP(B23,'17.11'!B23:P297,15,0)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66"/>
    </row>
    <row r="24" spans="1:16" hidden="1" x14ac:dyDescent="0.25">
      <c r="A24" s="22" t="s">
        <v>49</v>
      </c>
      <c r="B24" s="27" t="s">
        <v>50</v>
      </c>
      <c r="C24" s="28">
        <v>19000</v>
      </c>
      <c r="D24" s="67">
        <f>VLOOKUP(B24,'17.11'!B24:P298,15,0)</f>
        <v>0</v>
      </c>
      <c r="E24" s="30"/>
      <c r="F24" s="30"/>
      <c r="G24" s="30"/>
      <c r="H24" s="30"/>
      <c r="I24" s="29"/>
      <c r="J24" s="29"/>
      <c r="K24" s="29"/>
      <c r="L24" s="66">
        <f t="shared" si="0"/>
        <v>0</v>
      </c>
      <c r="M24" s="30"/>
      <c r="N24" s="66">
        <f t="shared" si="1"/>
        <v>0</v>
      </c>
      <c r="O24" s="29"/>
      <c r="P24" s="66"/>
    </row>
    <row r="25" spans="1:16" x14ac:dyDescent="0.25">
      <c r="A25" s="22" t="s">
        <v>51</v>
      </c>
      <c r="B25" s="27" t="s">
        <v>52</v>
      </c>
      <c r="C25" s="28">
        <v>18000</v>
      </c>
      <c r="D25" s="67">
        <f>VLOOKUP(B25,'17.11'!B25:P299,15,0)</f>
        <v>0</v>
      </c>
      <c r="E25" s="30"/>
      <c r="F25" s="30"/>
      <c r="G25" s="30">
        <v>8</v>
      </c>
      <c r="H25" s="30"/>
      <c r="I25" s="29"/>
      <c r="J25" s="29"/>
      <c r="K25" s="29">
        <v>2</v>
      </c>
      <c r="L25" s="66">
        <f t="shared" si="0"/>
        <v>0</v>
      </c>
      <c r="M25" s="30">
        <v>6</v>
      </c>
      <c r="N25" s="66">
        <f t="shared" si="1"/>
        <v>0</v>
      </c>
      <c r="O25" s="29"/>
      <c r="P25" s="66"/>
    </row>
    <row r="26" spans="1:16" hidden="1" x14ac:dyDescent="0.25">
      <c r="A26" s="22" t="s">
        <v>53</v>
      </c>
      <c r="B26" s="27" t="s">
        <v>54</v>
      </c>
      <c r="C26" s="28">
        <v>24000</v>
      </c>
      <c r="D26" s="67">
        <f>VLOOKUP(B26,'17.11'!B26:P300,15,0)</f>
        <v>0</v>
      </c>
      <c r="E26" s="30"/>
      <c r="F26" s="30"/>
      <c r="G26" s="30"/>
      <c r="H26" s="30"/>
      <c r="I26" s="29"/>
      <c r="J26" s="29"/>
      <c r="K26" s="29"/>
      <c r="L26" s="66">
        <f t="shared" si="0"/>
        <v>0</v>
      </c>
      <c r="M26" s="30"/>
      <c r="N26" s="66">
        <f t="shared" si="1"/>
        <v>0</v>
      </c>
      <c r="O26" s="29"/>
      <c r="P26" s="66"/>
    </row>
    <row r="27" spans="1:16" x14ac:dyDescent="0.25">
      <c r="A27" s="22" t="s">
        <v>55</v>
      </c>
      <c r="B27" s="27" t="s">
        <v>56</v>
      </c>
      <c r="C27" s="28">
        <v>20000</v>
      </c>
      <c r="D27" s="67">
        <f>VLOOKUP(B27,'17.11'!B27:P301,15,0)</f>
        <v>0</v>
      </c>
      <c r="E27" s="30"/>
      <c r="F27" s="30"/>
      <c r="G27" s="30">
        <v>10</v>
      </c>
      <c r="H27" s="30">
        <v>9</v>
      </c>
      <c r="I27" s="29"/>
      <c r="J27" s="29"/>
      <c r="K27" s="29">
        <v>2</v>
      </c>
      <c r="L27" s="66">
        <f t="shared" si="0"/>
        <v>0</v>
      </c>
      <c r="M27" s="30">
        <v>17</v>
      </c>
      <c r="N27" s="66">
        <f t="shared" si="1"/>
        <v>0</v>
      </c>
      <c r="O27" s="29"/>
      <c r="P27" s="66"/>
    </row>
    <row r="28" spans="1:16" x14ac:dyDescent="0.25">
      <c r="A28" s="22" t="s">
        <v>57</v>
      </c>
      <c r="B28" s="27" t="s">
        <v>58</v>
      </c>
      <c r="C28" s="28">
        <v>34000</v>
      </c>
      <c r="D28" s="67">
        <f>VLOOKUP(B28,'17.11'!B28:P302,15,0)</f>
        <v>18</v>
      </c>
      <c r="E28" s="30"/>
      <c r="F28" s="30"/>
      <c r="G28" s="30"/>
      <c r="H28" s="30"/>
      <c r="I28" s="29"/>
      <c r="J28" s="29"/>
      <c r="K28" s="29"/>
      <c r="L28" s="66">
        <f t="shared" si="0"/>
        <v>6</v>
      </c>
      <c r="M28" s="30">
        <v>12</v>
      </c>
      <c r="N28" s="66">
        <f t="shared" si="1"/>
        <v>0</v>
      </c>
      <c r="O28" s="29"/>
      <c r="P28" s="66">
        <v>6</v>
      </c>
    </row>
    <row r="29" spans="1:16" hidden="1" x14ac:dyDescent="0.25">
      <c r="A29" s="22" t="s">
        <v>59</v>
      </c>
      <c r="B29" s="27" t="s">
        <v>60</v>
      </c>
      <c r="C29" s="28">
        <v>19000</v>
      </c>
      <c r="D29" s="67">
        <f>VLOOKUP(B29,'17.11'!B29:P303,15,0)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hidden="1" x14ac:dyDescent="0.25">
      <c r="A30" s="22" t="s">
        <v>61</v>
      </c>
      <c r="B30" s="27" t="s">
        <v>62</v>
      </c>
      <c r="C30" s="28">
        <v>19000</v>
      </c>
      <c r="D30" s="67">
        <f>VLOOKUP(B30,'17.11'!B30:P304,15,0)</f>
        <v>0</v>
      </c>
      <c r="E30" s="30"/>
      <c r="F30" s="30"/>
      <c r="G30" s="30"/>
      <c r="H30" s="30"/>
      <c r="I30" s="29"/>
      <c r="J30" s="29"/>
      <c r="K30" s="29"/>
      <c r="L30" s="66">
        <f t="shared" si="0"/>
        <v>0</v>
      </c>
      <c r="M30" s="30"/>
      <c r="N30" s="66">
        <f t="shared" si="1"/>
        <v>0</v>
      </c>
      <c r="O30" s="29"/>
      <c r="P30" s="66"/>
    </row>
    <row r="31" spans="1:16" x14ac:dyDescent="0.25">
      <c r="A31" s="22" t="s">
        <v>63</v>
      </c>
      <c r="B31" s="27" t="s">
        <v>64</v>
      </c>
      <c r="C31" s="28">
        <v>19000</v>
      </c>
      <c r="D31" s="67">
        <f>VLOOKUP(B31,'17.11'!B31:P305,15,0)</f>
        <v>0</v>
      </c>
      <c r="E31" s="30"/>
      <c r="F31" s="30"/>
      <c r="G31" s="30">
        <v>8</v>
      </c>
      <c r="H31" s="30"/>
      <c r="I31" s="29"/>
      <c r="J31" s="29"/>
      <c r="K31" s="29">
        <v>1</v>
      </c>
      <c r="L31" s="66">
        <f t="shared" si="0"/>
        <v>0</v>
      </c>
      <c r="M31" s="30">
        <v>7</v>
      </c>
      <c r="N31" s="66">
        <f t="shared" si="1"/>
        <v>0</v>
      </c>
      <c r="O31" s="29"/>
      <c r="P31" s="66"/>
    </row>
    <row r="32" spans="1:16" x14ac:dyDescent="0.25">
      <c r="A32" s="22" t="s">
        <v>65</v>
      </c>
      <c r="B32" s="27" t="s">
        <v>66</v>
      </c>
      <c r="C32" s="28">
        <v>18000</v>
      </c>
      <c r="D32" s="67">
        <f>VLOOKUP(B32,'17.11'!B32:P306,15,0)</f>
        <v>0</v>
      </c>
      <c r="E32" s="30"/>
      <c r="F32" s="30"/>
      <c r="G32" s="30">
        <v>10</v>
      </c>
      <c r="H32" s="30"/>
      <c r="I32" s="29"/>
      <c r="J32" s="29"/>
      <c r="K32" s="29"/>
      <c r="L32" s="66">
        <f t="shared" si="0"/>
        <v>0</v>
      </c>
      <c r="M32" s="30">
        <v>10</v>
      </c>
      <c r="N32" s="66">
        <f t="shared" si="1"/>
        <v>0</v>
      </c>
      <c r="O32" s="29"/>
      <c r="P32" s="66"/>
    </row>
    <row r="33" spans="1:16" x14ac:dyDescent="0.25">
      <c r="A33" s="22" t="s">
        <v>67</v>
      </c>
      <c r="B33" s="27" t="s">
        <v>68</v>
      </c>
      <c r="C33" s="28">
        <v>28000</v>
      </c>
      <c r="D33" s="67">
        <f>VLOOKUP(B33,'17.11'!B33:P307,15,0)</f>
        <v>0</v>
      </c>
      <c r="E33" s="30"/>
      <c r="F33" s="30"/>
      <c r="G33" s="30">
        <v>9</v>
      </c>
      <c r="H33" s="30"/>
      <c r="I33" s="29"/>
      <c r="J33" s="29"/>
      <c r="K33" s="29"/>
      <c r="L33" s="66">
        <f t="shared" si="0"/>
        <v>1</v>
      </c>
      <c r="M33" s="30">
        <v>8</v>
      </c>
      <c r="N33" s="66">
        <f t="shared" si="1"/>
        <v>-1</v>
      </c>
      <c r="O33" s="29"/>
      <c r="P33" s="66"/>
    </row>
    <row r="34" spans="1:16" x14ac:dyDescent="0.25">
      <c r="A34" s="22" t="s">
        <v>69</v>
      </c>
      <c r="B34" s="27" t="s">
        <v>70</v>
      </c>
      <c r="C34" s="28">
        <v>28000</v>
      </c>
      <c r="D34" s="67">
        <f>VLOOKUP(B34,'17.11'!B34:P308,15,0)</f>
        <v>0</v>
      </c>
      <c r="E34" s="30"/>
      <c r="F34" s="30"/>
      <c r="G34" s="30">
        <v>10</v>
      </c>
      <c r="H34" s="30"/>
      <c r="I34" s="29"/>
      <c r="J34" s="29"/>
      <c r="K34" s="29"/>
      <c r="L34" s="66">
        <f t="shared" si="0"/>
        <v>-1</v>
      </c>
      <c r="M34" s="30">
        <v>11</v>
      </c>
      <c r="N34" s="66">
        <f t="shared" si="1"/>
        <v>1</v>
      </c>
      <c r="O34" s="29"/>
      <c r="P34" s="66"/>
    </row>
    <row r="35" spans="1:16" x14ac:dyDescent="0.25">
      <c r="A35" s="22" t="s">
        <v>71</v>
      </c>
      <c r="B35" s="27" t="s">
        <v>72</v>
      </c>
      <c r="C35" s="28">
        <v>21000</v>
      </c>
      <c r="D35" s="67">
        <f>VLOOKUP(B35,'17.11'!B35:P309,15,0)</f>
        <v>0</v>
      </c>
      <c r="E35" s="30"/>
      <c r="F35" s="30"/>
      <c r="G35" s="30">
        <v>8</v>
      </c>
      <c r="H35" s="30"/>
      <c r="I35" s="29"/>
      <c r="J35" s="29"/>
      <c r="K35" s="29">
        <v>1</v>
      </c>
      <c r="L35" s="66">
        <f t="shared" si="0"/>
        <v>0</v>
      </c>
      <c r="M35" s="30">
        <v>7</v>
      </c>
      <c r="N35" s="66">
        <f t="shared" si="1"/>
        <v>0</v>
      </c>
      <c r="O35" s="29"/>
      <c r="P35" s="66"/>
    </row>
    <row r="36" spans="1:16" hidden="1" x14ac:dyDescent="0.25">
      <c r="A36" s="22" t="s">
        <v>73</v>
      </c>
      <c r="B36" s="27" t="s">
        <v>74</v>
      </c>
      <c r="C36" s="28">
        <v>20000</v>
      </c>
      <c r="D36" s="67">
        <f>VLOOKUP(B36,'17.11'!B36:P310,15,0)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66"/>
    </row>
    <row r="37" spans="1:16" x14ac:dyDescent="0.25">
      <c r="A37" s="22" t="s">
        <v>75</v>
      </c>
      <c r="B37" s="27" t="s">
        <v>74</v>
      </c>
      <c r="C37" s="28">
        <v>20000</v>
      </c>
      <c r="D37" s="67">
        <f>VLOOKUP(B38,'17.11'!B37:P311,15,0)</f>
        <v>0</v>
      </c>
      <c r="E37" s="30"/>
      <c r="F37" s="30"/>
      <c r="G37" s="30">
        <v>8</v>
      </c>
      <c r="H37" s="30"/>
      <c r="I37" s="29"/>
      <c r="J37" s="29"/>
      <c r="K37" s="29">
        <v>3</v>
      </c>
      <c r="L37" s="66">
        <f t="shared" si="0"/>
        <v>0</v>
      </c>
      <c r="M37" s="30">
        <v>5</v>
      </c>
      <c r="N37" s="66">
        <f t="shared" si="1"/>
        <v>0</v>
      </c>
      <c r="O37" s="29"/>
      <c r="P37" s="66"/>
    </row>
    <row r="38" spans="1:16" hidden="1" x14ac:dyDescent="0.25">
      <c r="A38" s="22" t="s">
        <v>77</v>
      </c>
      <c r="B38" s="31" t="s">
        <v>78</v>
      </c>
      <c r="C38" s="28">
        <v>13000</v>
      </c>
      <c r="D38" s="67">
        <f>VLOOKUP(B38,'17.11'!B38:P312,15,0)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66"/>
    </row>
    <row r="39" spans="1:16" x14ac:dyDescent="0.25">
      <c r="A39" s="22" t="s">
        <v>79</v>
      </c>
      <c r="B39" s="27" t="s">
        <v>80</v>
      </c>
      <c r="C39" s="28">
        <v>20000</v>
      </c>
      <c r="D39" s="67">
        <f>VLOOKUP(B39,'17.11'!B39:P313,15,0)</f>
        <v>0</v>
      </c>
      <c r="E39" s="30"/>
      <c r="F39" s="30"/>
      <c r="G39" s="30">
        <v>8</v>
      </c>
      <c r="H39" s="30"/>
      <c r="I39" s="29"/>
      <c r="J39" s="29"/>
      <c r="K39" s="29"/>
      <c r="L39" s="66">
        <f t="shared" si="0"/>
        <v>0</v>
      </c>
      <c r="M39" s="30">
        <v>8</v>
      </c>
      <c r="N39" s="66">
        <f t="shared" si="1"/>
        <v>0</v>
      </c>
      <c r="O39" s="29"/>
      <c r="P39" s="66"/>
    </row>
    <row r="40" spans="1:16" hidden="1" x14ac:dyDescent="0.25">
      <c r="A40" s="22" t="s">
        <v>81</v>
      </c>
      <c r="B40" s="31" t="s">
        <v>82</v>
      </c>
      <c r="C40" s="28">
        <v>13000</v>
      </c>
      <c r="D40" s="67">
        <f>VLOOKUP(B40,'17.11'!B40:P314,15,0)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hidden="1" x14ac:dyDescent="0.25">
      <c r="A41" s="22" t="s">
        <v>83</v>
      </c>
      <c r="B41" s="27" t="s">
        <v>84</v>
      </c>
      <c r="C41" s="28">
        <v>18000</v>
      </c>
      <c r="D41" s="67">
        <f>VLOOKUP(B41,'17.11'!B41:P315,15,0)</f>
        <v>0</v>
      </c>
      <c r="E41" s="30"/>
      <c r="F41" s="30"/>
      <c r="G41" s="30"/>
      <c r="H41" s="30"/>
      <c r="I41" s="29"/>
      <c r="J41" s="29"/>
      <c r="K41" s="29"/>
      <c r="L41" s="66">
        <f t="shared" si="0"/>
        <v>0</v>
      </c>
      <c r="M41" s="30"/>
      <c r="N41" s="66">
        <f t="shared" si="1"/>
        <v>0</v>
      </c>
      <c r="O41" s="29"/>
      <c r="P41" s="66"/>
    </row>
    <row r="42" spans="1:16" x14ac:dyDescent="0.25">
      <c r="A42" s="22" t="s">
        <v>85</v>
      </c>
      <c r="B42" s="27" t="s">
        <v>86</v>
      </c>
      <c r="C42" s="28">
        <v>32000</v>
      </c>
      <c r="D42" s="67">
        <f>VLOOKUP(B42,'17.11'!B42:P316,15,0)</f>
        <v>10</v>
      </c>
      <c r="E42" s="30"/>
      <c r="F42" s="30"/>
      <c r="G42" s="30"/>
      <c r="H42" s="30"/>
      <c r="I42" s="29"/>
      <c r="J42" s="29"/>
      <c r="K42" s="29"/>
      <c r="L42" s="66">
        <f t="shared" si="0"/>
        <v>6</v>
      </c>
      <c r="M42" s="30">
        <v>4</v>
      </c>
      <c r="N42" s="66">
        <f t="shared" si="1"/>
        <v>0</v>
      </c>
      <c r="O42" s="29"/>
      <c r="P42" s="66">
        <v>6</v>
      </c>
    </row>
    <row r="43" spans="1:16" hidden="1" x14ac:dyDescent="0.25">
      <c r="A43" s="22" t="s">
        <v>87</v>
      </c>
      <c r="B43" s="27" t="s">
        <v>88</v>
      </c>
      <c r="C43" s="28">
        <v>21000</v>
      </c>
      <c r="D43" s="67">
        <f>VLOOKUP(B43,'17.11'!B43:P317,15,0)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89</v>
      </c>
      <c r="B44" s="27" t="s">
        <v>90</v>
      </c>
      <c r="C44" s="28">
        <v>25000</v>
      </c>
      <c r="D44" s="67">
        <f>VLOOKUP(B44,'17.11'!B44:P318,15,0)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91</v>
      </c>
      <c r="B45" s="27" t="s">
        <v>92</v>
      </c>
      <c r="C45" s="28">
        <v>25000</v>
      </c>
      <c r="D45" s="67">
        <f>VLOOKUP(B45,'17.11'!B45:P319,15,0)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hidden="1" x14ac:dyDescent="0.25">
      <c r="A46" s="22" t="s">
        <v>93</v>
      </c>
      <c r="B46" s="27" t="s">
        <v>94</v>
      </c>
      <c r="C46" s="28">
        <v>18000</v>
      </c>
      <c r="D46" s="67">
        <f>VLOOKUP(B46,'17.11'!B46:P320,15,0)</f>
        <v>0</v>
      </c>
      <c r="E46" s="30"/>
      <c r="F46" s="30"/>
      <c r="G46" s="30"/>
      <c r="H46" s="30"/>
      <c r="I46" s="29"/>
      <c r="J46" s="29"/>
      <c r="K46" s="29"/>
      <c r="L46" s="66">
        <f t="shared" si="0"/>
        <v>0</v>
      </c>
      <c r="M46" s="30"/>
      <c r="N46" s="66">
        <f t="shared" si="1"/>
        <v>0</v>
      </c>
      <c r="O46" s="29"/>
      <c r="P46" s="66"/>
    </row>
    <row r="47" spans="1:16" x14ac:dyDescent="0.25">
      <c r="A47" s="22" t="s">
        <v>95</v>
      </c>
      <c r="B47" s="27" t="s">
        <v>96</v>
      </c>
      <c r="C47" s="28">
        <v>22000</v>
      </c>
      <c r="D47" s="67">
        <f>VLOOKUP(B47,'17.11'!B47:P321,15,0)</f>
        <v>0</v>
      </c>
      <c r="E47" s="30"/>
      <c r="F47" s="30"/>
      <c r="G47" s="30">
        <v>8</v>
      </c>
      <c r="H47" s="30"/>
      <c r="I47" s="29"/>
      <c r="J47" s="29"/>
      <c r="K47" s="29"/>
      <c r="L47" s="66">
        <f t="shared" si="0"/>
        <v>-1</v>
      </c>
      <c r="M47" s="30">
        <v>9</v>
      </c>
      <c r="N47" s="66">
        <f t="shared" si="1"/>
        <v>1</v>
      </c>
      <c r="O47" s="29"/>
      <c r="P47" s="66"/>
    </row>
    <row r="48" spans="1:16" x14ac:dyDescent="0.25">
      <c r="A48" s="22" t="s">
        <v>97</v>
      </c>
      <c r="B48" s="27" t="s">
        <v>98</v>
      </c>
      <c r="C48" s="28">
        <v>20000</v>
      </c>
      <c r="D48" s="67">
        <f>VLOOKUP(B48,'17.11'!B48:P322,15,0)</f>
        <v>0</v>
      </c>
      <c r="E48" s="30"/>
      <c r="F48" s="30"/>
      <c r="G48" s="30">
        <v>4</v>
      </c>
      <c r="H48" s="30"/>
      <c r="I48" s="29"/>
      <c r="J48" s="29"/>
      <c r="K48" s="29"/>
      <c r="L48" s="66">
        <f t="shared" si="0"/>
        <v>0</v>
      </c>
      <c r="M48" s="30">
        <v>4</v>
      </c>
      <c r="N48" s="66">
        <f t="shared" si="1"/>
        <v>0</v>
      </c>
      <c r="O48" s="29"/>
      <c r="P48" s="66"/>
    </row>
    <row r="49" spans="1:16" x14ac:dyDescent="0.25">
      <c r="A49" s="22" t="s">
        <v>99</v>
      </c>
      <c r="B49" s="27" t="s">
        <v>100</v>
      </c>
      <c r="C49" s="28">
        <v>18000</v>
      </c>
      <c r="D49" s="67">
        <f>VLOOKUP(B49,'17.11'!B49:P323,15,0)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101</v>
      </c>
      <c r="B50" s="27" t="s">
        <v>102</v>
      </c>
      <c r="C50" s="28">
        <v>20000</v>
      </c>
      <c r="D50" s="67">
        <f>VLOOKUP(B50,'17.11'!B50:P324,15,0)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66"/>
    </row>
    <row r="51" spans="1:16" x14ac:dyDescent="0.25">
      <c r="A51" s="22" t="s">
        <v>103</v>
      </c>
      <c r="B51" s="27" t="s">
        <v>104</v>
      </c>
      <c r="C51" s="28">
        <v>20000</v>
      </c>
      <c r="D51" s="67">
        <f>VLOOKUP(B51,'17.11'!B51:P325,15,0)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105</v>
      </c>
      <c r="B52" s="27" t="s">
        <v>106</v>
      </c>
      <c r="C52" s="28">
        <v>21000</v>
      </c>
      <c r="D52" s="67">
        <f>VLOOKUP(B52,'17.11'!B52:P326,15,0)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x14ac:dyDescent="0.25">
      <c r="A53" s="22" t="s">
        <v>107</v>
      </c>
      <c r="B53" s="27" t="s">
        <v>108</v>
      </c>
      <c r="C53" s="28">
        <v>21000</v>
      </c>
      <c r="D53" s="67">
        <f>VLOOKUP(B53,'17.11'!B53:P327,15,0)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hidden="1" x14ac:dyDescent="0.25">
      <c r="A54" s="22" t="s">
        <v>109</v>
      </c>
      <c r="B54" s="27" t="s">
        <v>110</v>
      </c>
      <c r="C54" s="28">
        <v>18000</v>
      </c>
      <c r="D54" s="67">
        <f>VLOOKUP(B54,'17.11'!B54:P328,15,0)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111</v>
      </c>
      <c r="B55" s="27" t="s">
        <v>112</v>
      </c>
      <c r="C55" s="28">
        <v>21000</v>
      </c>
      <c r="D55" s="67">
        <f>VLOOKUP(B55,'17.11'!B55:P329,15,0)</f>
        <v>0</v>
      </c>
      <c r="E55" s="30"/>
      <c r="F55" s="30"/>
      <c r="G55" s="30"/>
      <c r="H55" s="30"/>
      <c r="I55" s="29"/>
      <c r="J55" s="29"/>
      <c r="K55" s="29"/>
      <c r="L55" s="66">
        <f t="shared" si="0"/>
        <v>0</v>
      </c>
      <c r="M55" s="30"/>
      <c r="N55" s="66">
        <f t="shared" si="1"/>
        <v>0</v>
      </c>
      <c r="O55" s="29"/>
      <c r="P55" s="66"/>
    </row>
    <row r="56" spans="1:16" x14ac:dyDescent="0.25">
      <c r="A56" s="22" t="s">
        <v>113</v>
      </c>
      <c r="B56" s="27" t="s">
        <v>114</v>
      </c>
      <c r="C56" s="28">
        <v>19000</v>
      </c>
      <c r="D56" s="67">
        <f>VLOOKUP(B56,'17.11'!B56:P330,15,0)</f>
        <v>0</v>
      </c>
      <c r="E56" s="30"/>
      <c r="F56" s="30"/>
      <c r="G56" s="30">
        <v>8</v>
      </c>
      <c r="H56" s="30"/>
      <c r="I56" s="29"/>
      <c r="J56" s="29"/>
      <c r="K56" s="29"/>
      <c r="L56" s="66">
        <f t="shared" si="0"/>
        <v>0</v>
      </c>
      <c r="M56" s="30">
        <v>8</v>
      </c>
      <c r="N56" s="66">
        <f t="shared" si="1"/>
        <v>0</v>
      </c>
      <c r="O56" s="29"/>
      <c r="P56" s="66"/>
    </row>
    <row r="57" spans="1:16" hidden="1" x14ac:dyDescent="0.25">
      <c r="A57" s="22" t="s">
        <v>115</v>
      </c>
      <c r="B57" s="27" t="s">
        <v>116</v>
      </c>
      <c r="C57" s="28">
        <v>21000</v>
      </c>
      <c r="D57" s="67">
        <f>VLOOKUP(B57,'17.11'!B57:P331,15,0)</f>
        <v>0</v>
      </c>
      <c r="E57" s="30"/>
      <c r="F57" s="30"/>
      <c r="G57" s="30"/>
      <c r="H57" s="30"/>
      <c r="I57" s="29"/>
      <c r="J57" s="29"/>
      <c r="K57" s="29"/>
      <c r="L57" s="66">
        <f t="shared" si="0"/>
        <v>0</v>
      </c>
      <c r="M57" s="30"/>
      <c r="N57" s="66">
        <f t="shared" si="1"/>
        <v>0</v>
      </c>
      <c r="O57" s="29"/>
      <c r="P57" s="66"/>
    </row>
    <row r="58" spans="1:16" x14ac:dyDescent="0.25">
      <c r="A58" s="22" t="s">
        <v>117</v>
      </c>
      <c r="B58" s="27" t="s">
        <v>118</v>
      </c>
      <c r="C58" s="28">
        <v>20000</v>
      </c>
      <c r="D58" s="67">
        <f>VLOOKUP(B58,'17.11'!B58:P332,15,0)</f>
        <v>0</v>
      </c>
      <c r="E58" s="30"/>
      <c r="F58" s="30"/>
      <c r="G58" s="30">
        <v>8</v>
      </c>
      <c r="H58" s="30"/>
      <c r="I58" s="29"/>
      <c r="J58" s="29"/>
      <c r="K58" s="29"/>
      <c r="L58" s="66">
        <f t="shared" si="0"/>
        <v>0</v>
      </c>
      <c r="M58" s="30">
        <v>8</v>
      </c>
      <c r="N58" s="66">
        <f t="shared" si="1"/>
        <v>0</v>
      </c>
      <c r="O58" s="29"/>
      <c r="P58" s="66"/>
    </row>
    <row r="59" spans="1:16" x14ac:dyDescent="0.25">
      <c r="A59" s="22" t="s">
        <v>119</v>
      </c>
      <c r="B59" s="27" t="s">
        <v>120</v>
      </c>
      <c r="C59" s="28">
        <v>20000</v>
      </c>
      <c r="D59" s="67">
        <f>VLOOKUP(B59,'17.11'!B59:P333,15,0)</f>
        <v>0</v>
      </c>
      <c r="E59" s="30"/>
      <c r="F59" s="30"/>
      <c r="G59" s="30">
        <v>10</v>
      </c>
      <c r="H59" s="30"/>
      <c r="I59" s="29"/>
      <c r="J59" s="29"/>
      <c r="K59" s="29">
        <v>2</v>
      </c>
      <c r="L59" s="66">
        <f t="shared" si="0"/>
        <v>0</v>
      </c>
      <c r="M59" s="30">
        <v>8</v>
      </c>
      <c r="N59" s="66">
        <f t="shared" si="1"/>
        <v>0</v>
      </c>
      <c r="O59" s="29"/>
      <c r="P59" s="66"/>
    </row>
    <row r="60" spans="1:16" hidden="1" x14ac:dyDescent="0.25">
      <c r="A60" s="22" t="s">
        <v>121</v>
      </c>
      <c r="B60" s="27" t="s">
        <v>122</v>
      </c>
      <c r="C60" s="28">
        <v>19000</v>
      </c>
      <c r="D60" s="67">
        <f>VLOOKUP(B60,'17.11'!B60:P334,15,0)</f>
        <v>0</v>
      </c>
      <c r="E60" s="30"/>
      <c r="F60" s="30"/>
      <c r="G60" s="30"/>
      <c r="H60" s="30"/>
      <c r="I60" s="29"/>
      <c r="J60" s="29"/>
      <c r="K60" s="29"/>
      <c r="L60" s="66">
        <f t="shared" si="0"/>
        <v>0</v>
      </c>
      <c r="M60" s="30"/>
      <c r="N60" s="66">
        <f t="shared" si="1"/>
        <v>0</v>
      </c>
      <c r="O60" s="29"/>
      <c r="P60" s="66"/>
    </row>
    <row r="61" spans="1:16" x14ac:dyDescent="0.25">
      <c r="A61" s="22" t="s">
        <v>123</v>
      </c>
      <c r="B61" s="27" t="s">
        <v>124</v>
      </c>
      <c r="C61" s="28">
        <v>20000</v>
      </c>
      <c r="D61" s="67">
        <f>VLOOKUP(B61,'17.11'!B61:P335,15,0)</f>
        <v>0</v>
      </c>
      <c r="E61" s="30"/>
      <c r="F61" s="30"/>
      <c r="G61" s="30">
        <v>10</v>
      </c>
      <c r="H61" s="30">
        <v>9</v>
      </c>
      <c r="I61" s="29"/>
      <c r="J61" s="29"/>
      <c r="K61" s="29">
        <v>1</v>
      </c>
      <c r="L61" s="66">
        <f t="shared" si="0"/>
        <v>0</v>
      </c>
      <c r="M61" s="30">
        <v>18</v>
      </c>
      <c r="N61" s="66">
        <f t="shared" si="1"/>
        <v>0</v>
      </c>
      <c r="O61" s="29"/>
      <c r="P61" s="66"/>
    </row>
    <row r="62" spans="1:16" hidden="1" x14ac:dyDescent="0.25">
      <c r="A62" s="22" t="s">
        <v>125</v>
      </c>
      <c r="B62" s="27" t="s">
        <v>126</v>
      </c>
      <c r="C62" s="28">
        <v>25000</v>
      </c>
      <c r="D62" s="67">
        <f>VLOOKUP(B62,'17.11'!B62:P336,15,0)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hidden="1" x14ac:dyDescent="0.25">
      <c r="A63" s="22" t="s">
        <v>127</v>
      </c>
      <c r="B63" s="27" t="s">
        <v>128</v>
      </c>
      <c r="C63" s="28">
        <v>29000</v>
      </c>
      <c r="D63" s="67">
        <f>VLOOKUP(B63,'17.11'!B63:P337,15,0)</f>
        <v>0</v>
      </c>
      <c r="E63" s="30"/>
      <c r="F63" s="30"/>
      <c r="G63" s="30"/>
      <c r="H63" s="30"/>
      <c r="I63" s="29"/>
      <c r="J63" s="29"/>
      <c r="K63" s="29"/>
      <c r="L63" s="66">
        <f t="shared" si="0"/>
        <v>0</v>
      </c>
      <c r="M63" s="30"/>
      <c r="N63" s="66">
        <f t="shared" si="1"/>
        <v>0</v>
      </c>
      <c r="O63" s="29"/>
      <c r="P63" s="66"/>
    </row>
    <row r="64" spans="1:16" x14ac:dyDescent="0.25">
      <c r="A64" s="22" t="s">
        <v>129</v>
      </c>
      <c r="B64" s="27" t="s">
        <v>130</v>
      </c>
      <c r="C64" s="28">
        <v>19000</v>
      </c>
      <c r="D64" s="67">
        <f>VLOOKUP(B64,'17.11'!B64:P338,15,0)</f>
        <v>0</v>
      </c>
      <c r="E64" s="30"/>
      <c r="F64" s="30"/>
      <c r="G64" s="30">
        <v>10</v>
      </c>
      <c r="H64" s="30"/>
      <c r="I64" s="29"/>
      <c r="J64" s="29"/>
      <c r="K64" s="29">
        <v>1</v>
      </c>
      <c r="L64" s="66">
        <f t="shared" si="0"/>
        <v>0</v>
      </c>
      <c r="M64" s="30">
        <v>9</v>
      </c>
      <c r="N64" s="66">
        <f t="shared" si="1"/>
        <v>0</v>
      </c>
      <c r="O64" s="29"/>
      <c r="P64" s="66"/>
    </row>
    <row r="65" spans="1:16" x14ac:dyDescent="0.25">
      <c r="A65" s="22" t="s">
        <v>131</v>
      </c>
      <c r="B65" s="27" t="s">
        <v>132</v>
      </c>
      <c r="C65" s="28">
        <v>21000</v>
      </c>
      <c r="D65" s="67">
        <f>VLOOKUP(B65,'17.11'!B65:P339,15,0)</f>
        <v>0</v>
      </c>
      <c r="E65" s="30"/>
      <c r="F65" s="30"/>
      <c r="G65" s="30">
        <v>10</v>
      </c>
      <c r="H65" s="30"/>
      <c r="I65" s="29"/>
      <c r="J65" s="29"/>
      <c r="K65" s="29"/>
      <c r="L65" s="66">
        <f t="shared" si="0"/>
        <v>-1</v>
      </c>
      <c r="M65" s="30">
        <v>11</v>
      </c>
      <c r="N65" s="66">
        <f t="shared" si="1"/>
        <v>1</v>
      </c>
      <c r="O65" s="29"/>
      <c r="P65" s="66"/>
    </row>
    <row r="66" spans="1:16" hidden="1" x14ac:dyDescent="0.25">
      <c r="A66" s="22" t="s">
        <v>133</v>
      </c>
      <c r="B66" s="27" t="s">
        <v>134</v>
      </c>
      <c r="C66" s="28">
        <v>18000</v>
      </c>
      <c r="D66" s="67">
        <f>VLOOKUP(B66,'17.11'!B66:P340,15,0)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hidden="1" x14ac:dyDescent="0.25">
      <c r="A67" s="22" t="s">
        <v>135</v>
      </c>
      <c r="B67" s="27" t="s">
        <v>136</v>
      </c>
      <c r="C67" s="28">
        <v>17000</v>
      </c>
      <c r="D67" s="67">
        <f>VLOOKUP(B67,'17.11'!B67:P341,15,0)</f>
        <v>0</v>
      </c>
      <c r="E67" s="30"/>
      <c r="F67" s="30"/>
      <c r="G67" s="30"/>
      <c r="H67" s="30"/>
      <c r="I67" s="29"/>
      <c r="J67" s="29"/>
      <c r="K67" s="29"/>
      <c r="L67" s="66">
        <f t="shared" si="0"/>
        <v>0</v>
      </c>
      <c r="M67" s="30"/>
      <c r="N67" s="66">
        <f t="shared" si="1"/>
        <v>0</v>
      </c>
      <c r="O67" s="29"/>
      <c r="P67" s="66"/>
    </row>
    <row r="68" spans="1:16" x14ac:dyDescent="0.25">
      <c r="A68" s="22" t="s">
        <v>137</v>
      </c>
      <c r="B68" s="27" t="s">
        <v>138</v>
      </c>
      <c r="C68" s="28">
        <v>28000</v>
      </c>
      <c r="D68" s="67">
        <f>VLOOKUP(B68,'17.11'!B68:P342,15,0)</f>
        <v>0</v>
      </c>
      <c r="E68" s="30"/>
      <c r="F68" s="30"/>
      <c r="G68" s="30">
        <v>32</v>
      </c>
      <c r="H68" s="30"/>
      <c r="I68" s="29"/>
      <c r="J68" s="29"/>
      <c r="K68" s="29">
        <v>1</v>
      </c>
      <c r="L68" s="66">
        <f t="shared" si="0"/>
        <v>0</v>
      </c>
      <c r="M68" s="30">
        <v>31</v>
      </c>
      <c r="N68" s="66">
        <f t="shared" si="1"/>
        <v>0</v>
      </c>
      <c r="O68" s="29"/>
      <c r="P68" s="66"/>
    </row>
    <row r="69" spans="1:16" x14ac:dyDescent="0.25">
      <c r="A69" s="22" t="s">
        <v>139</v>
      </c>
      <c r="B69" s="27" t="s">
        <v>140</v>
      </c>
      <c r="C69" s="28">
        <v>17000</v>
      </c>
      <c r="D69" s="67">
        <f>VLOOKUP(B69,'17.11'!B69:P343,15,0)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hidden="1" x14ac:dyDescent="0.25">
      <c r="A70" s="22" t="s">
        <v>141</v>
      </c>
      <c r="B70" s="27" t="s">
        <v>142</v>
      </c>
      <c r="C70" s="28">
        <v>20000</v>
      </c>
      <c r="D70" s="67">
        <f>VLOOKUP(B70,'17.11'!B70:P344,15,0)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66"/>
    </row>
    <row r="71" spans="1:16" x14ac:dyDescent="0.25">
      <c r="A71" s="22" t="s">
        <v>143</v>
      </c>
      <c r="B71" s="27" t="s">
        <v>144</v>
      </c>
      <c r="C71" s="28">
        <v>27000</v>
      </c>
      <c r="D71" s="67">
        <f>VLOOKUP(B71,'17.11'!B71:P345,15,0)</f>
        <v>0</v>
      </c>
      <c r="E71" s="30"/>
      <c r="F71" s="30"/>
      <c r="G71" s="30"/>
      <c r="H71" s="30">
        <v>10</v>
      </c>
      <c r="I71" s="29"/>
      <c r="J71" s="29"/>
      <c r="K71" s="29"/>
      <c r="L71" s="66">
        <f t="shared" si="0"/>
        <v>0</v>
      </c>
      <c r="M71" s="30">
        <v>10</v>
      </c>
      <c r="N71" s="66">
        <f t="shared" si="1"/>
        <v>0</v>
      </c>
      <c r="O71" s="29"/>
      <c r="P71" s="66"/>
    </row>
    <row r="72" spans="1:16" x14ac:dyDescent="0.25">
      <c r="A72" s="22" t="s">
        <v>145</v>
      </c>
      <c r="B72" s="27" t="s">
        <v>146</v>
      </c>
      <c r="C72" s="28">
        <v>19000</v>
      </c>
      <c r="D72" s="67">
        <f>VLOOKUP(B72,'17.11'!B72:P346,15,0)</f>
        <v>0</v>
      </c>
      <c r="E72" s="30"/>
      <c r="F72" s="30"/>
      <c r="G72" s="30"/>
      <c r="H72" s="30"/>
      <c r="I72" s="29"/>
      <c r="J72" s="29"/>
      <c r="K72" s="29"/>
      <c r="L72" s="66">
        <f t="shared" si="0"/>
        <v>0</v>
      </c>
      <c r="M72" s="30"/>
      <c r="N72" s="66">
        <f t="shared" si="1"/>
        <v>0</v>
      </c>
      <c r="O72" s="29"/>
      <c r="P72" s="66"/>
    </row>
    <row r="73" spans="1:16" hidden="1" x14ac:dyDescent="0.25">
      <c r="A73" s="22" t="s">
        <v>147</v>
      </c>
      <c r="B73" s="27" t="s">
        <v>148</v>
      </c>
      <c r="C73" s="28">
        <v>20000</v>
      </c>
      <c r="D73" s="67">
        <f>VLOOKUP(B73,'17.11'!B73:P347,15,0)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149</v>
      </c>
      <c r="B74" s="27" t="s">
        <v>150</v>
      </c>
      <c r="C74" s="28">
        <v>32000</v>
      </c>
      <c r="D74" s="67">
        <f>VLOOKUP(B74,'17.11'!B74:P348,15,0)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idden="1" x14ac:dyDescent="0.25">
      <c r="A75" s="22" t="s">
        <v>151</v>
      </c>
      <c r="B75" s="27" t="s">
        <v>152</v>
      </c>
      <c r="C75" s="28">
        <v>18000</v>
      </c>
      <c r="D75" s="67">
        <f>VLOOKUP(B75,'17.11'!B75:P349,15,0)</f>
        <v>0</v>
      </c>
      <c r="E75" s="30"/>
      <c r="F75" s="30"/>
      <c r="G75" s="30"/>
      <c r="H75" s="30"/>
      <c r="I75" s="29"/>
      <c r="J75" s="29"/>
      <c r="K75" s="29"/>
      <c r="L75" s="66">
        <f>D75+G75+H75-I75-J75-K75-M75</f>
        <v>0</v>
      </c>
      <c r="M75" s="30"/>
      <c r="N75" s="66">
        <f>P75-L75</f>
        <v>0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VLOOKUP(B76,'17.11'!B76:P350,15,0)</f>
        <v>#N/A</v>
      </c>
      <c r="E76" s="30"/>
      <c r="F76" s="30"/>
      <c r="G76" s="30"/>
      <c r="H76" s="30"/>
      <c r="I76" s="29"/>
      <c r="J76" s="29"/>
      <c r="K76" s="29"/>
      <c r="L76" s="66" t="e">
        <f t="shared" ref="L76:L83" si="2">D76+G76+H76-I76-J76-K76</f>
        <v>#N/A</v>
      </c>
      <c r="M76" s="30"/>
      <c r="N76" s="66" t="e">
        <f t="shared" ref="N76:N83" si="3">L76-M76</f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VLOOKUP(B77,'17.11'!B77:P351,15,0)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VLOOKUP(B78,'17.11'!B78:P352,15,0)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VLOOKUP(B79,'17.11'!B79:P353,15,0)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VLOOKUP(B80,'17.11'!B80:P354,15,0)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VLOOKUP(B81,'17.11'!B81:P355,15,0)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6"/>
      <c r="B82" s="33"/>
      <c r="C82" s="34"/>
      <c r="D82" s="67" t="e">
        <f>VLOOKUP(B82,'17.11'!B82:P356,15,0)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ht="15.75" hidden="1" customHeight="1" x14ac:dyDescent="0.25">
      <c r="A83" s="32"/>
      <c r="B83" s="33"/>
      <c r="C83" s="34"/>
      <c r="D83" s="67" t="e">
        <f>VLOOKUP(B83,'17.11'!B83:P357,15,0)</f>
        <v>#N/A</v>
      </c>
      <c r="E83" s="30"/>
      <c r="F83" s="30"/>
      <c r="G83" s="30"/>
      <c r="H83" s="30"/>
      <c r="I83" s="29"/>
      <c r="J83" s="29"/>
      <c r="K83" s="29"/>
      <c r="L83" s="66" t="e">
        <f t="shared" si="2"/>
        <v>#N/A</v>
      </c>
      <c r="M83" s="30"/>
      <c r="N83" s="66" t="e">
        <f t="shared" si="3"/>
        <v>#N/A</v>
      </c>
      <c r="O83" s="29"/>
      <c r="P83" s="66"/>
    </row>
    <row r="84" spans="1:16" ht="15.75" customHeight="1" x14ac:dyDescent="0.25">
      <c r="A84" s="36" t="s">
        <v>147</v>
      </c>
      <c r="B84" s="23" t="s">
        <v>366</v>
      </c>
      <c r="C84" s="109">
        <v>13000</v>
      </c>
      <c r="D84" s="67">
        <v>0</v>
      </c>
      <c r="E84" s="77"/>
      <c r="F84" s="77"/>
      <c r="G84" s="26">
        <v>10</v>
      </c>
      <c r="H84" s="26"/>
      <c r="I84" s="25"/>
      <c r="J84" s="25"/>
      <c r="K84" s="25"/>
      <c r="L84" s="65">
        <f t="shared" ref="L84:L89" si="4">D84+G84+H84-I84-J84-K84-M84</f>
        <v>-1</v>
      </c>
      <c r="M84" s="26">
        <v>11</v>
      </c>
      <c r="N84" s="65">
        <f t="shared" ref="N84:N89" si="5">P84-L84</f>
        <v>1</v>
      </c>
      <c r="O84" s="78"/>
      <c r="P84" s="65"/>
    </row>
    <row r="85" spans="1:16" ht="15.75" customHeight="1" x14ac:dyDescent="0.25">
      <c r="A85" s="36" t="s">
        <v>149</v>
      </c>
      <c r="B85" s="23" t="s">
        <v>367</v>
      </c>
      <c r="C85" s="109">
        <v>13000</v>
      </c>
      <c r="D85" s="67">
        <v>0</v>
      </c>
      <c r="E85" s="77"/>
      <c r="F85" s="77"/>
      <c r="G85" s="26">
        <v>10</v>
      </c>
      <c r="H85" s="26"/>
      <c r="I85" s="25"/>
      <c r="J85" s="25"/>
      <c r="K85" s="25"/>
      <c r="L85" s="65">
        <f t="shared" si="4"/>
        <v>0</v>
      </c>
      <c r="M85" s="26">
        <v>10</v>
      </c>
      <c r="N85" s="65">
        <f t="shared" si="5"/>
        <v>0</v>
      </c>
      <c r="O85" s="78"/>
      <c r="P85" s="65"/>
    </row>
    <row r="86" spans="1:16" ht="15.75" customHeight="1" x14ac:dyDescent="0.25">
      <c r="A86" s="36" t="s">
        <v>151</v>
      </c>
      <c r="B86" s="23" t="s">
        <v>368</v>
      </c>
      <c r="C86" s="109">
        <v>13000</v>
      </c>
      <c r="D86" s="67">
        <v>0</v>
      </c>
      <c r="E86" s="77"/>
      <c r="F86" s="77"/>
      <c r="G86" s="26">
        <v>10</v>
      </c>
      <c r="H86" s="26"/>
      <c r="I86" s="25"/>
      <c r="J86" s="25"/>
      <c r="K86" s="25"/>
      <c r="L86" s="65">
        <f t="shared" si="4"/>
        <v>1</v>
      </c>
      <c r="M86" s="26">
        <v>9</v>
      </c>
      <c r="N86" s="65">
        <f t="shared" si="5"/>
        <v>-1</v>
      </c>
      <c r="O86" s="78"/>
      <c r="P86" s="65"/>
    </row>
    <row r="87" spans="1:16" ht="15.75" customHeight="1" x14ac:dyDescent="0.25">
      <c r="A87" s="36" t="s">
        <v>347</v>
      </c>
      <c r="B87" s="23" t="s">
        <v>369</v>
      </c>
      <c r="C87" s="109">
        <v>18000</v>
      </c>
      <c r="D87" s="67">
        <v>0</v>
      </c>
      <c r="E87" s="77"/>
      <c r="F87" s="77"/>
      <c r="G87" s="26">
        <v>8</v>
      </c>
      <c r="H87" s="26">
        <v>6</v>
      </c>
      <c r="I87" s="25"/>
      <c r="J87" s="25"/>
      <c r="K87" s="25"/>
      <c r="L87" s="65">
        <f t="shared" si="4"/>
        <v>0</v>
      </c>
      <c r="M87" s="26">
        <v>14</v>
      </c>
      <c r="N87" s="65">
        <f t="shared" si="5"/>
        <v>0</v>
      </c>
      <c r="O87" s="78"/>
      <c r="P87" s="65"/>
    </row>
    <row r="88" spans="1:16" ht="15.75" customHeight="1" x14ac:dyDescent="0.25">
      <c r="A88" s="36" t="s">
        <v>363</v>
      </c>
      <c r="B88" s="23" t="s">
        <v>370</v>
      </c>
      <c r="C88" s="109">
        <v>15000</v>
      </c>
      <c r="D88" s="67">
        <v>0</v>
      </c>
      <c r="E88" s="77"/>
      <c r="F88" s="77"/>
      <c r="G88" s="26">
        <v>12</v>
      </c>
      <c r="H88" s="26"/>
      <c r="I88" s="25"/>
      <c r="J88" s="25"/>
      <c r="K88" s="25">
        <v>3</v>
      </c>
      <c r="L88" s="65">
        <f t="shared" si="4"/>
        <v>0</v>
      </c>
      <c r="M88" s="26">
        <v>9</v>
      </c>
      <c r="N88" s="65">
        <f t="shared" si="5"/>
        <v>0</v>
      </c>
      <c r="O88" s="78"/>
      <c r="P88" s="65"/>
    </row>
    <row r="89" spans="1:16" ht="15.75" customHeight="1" x14ac:dyDescent="0.25">
      <c r="A89" s="36" t="s">
        <v>364</v>
      </c>
      <c r="B89" s="23" t="s">
        <v>371</v>
      </c>
      <c r="C89" s="109">
        <v>21000</v>
      </c>
      <c r="D89" s="67">
        <v>0</v>
      </c>
      <c r="E89" s="77"/>
      <c r="F89" s="77"/>
      <c r="G89" s="26">
        <v>10</v>
      </c>
      <c r="H89" s="26"/>
      <c r="I89" s="25"/>
      <c r="J89" s="25">
        <v>1</v>
      </c>
      <c r="K89" s="25"/>
      <c r="L89" s="65">
        <f t="shared" si="4"/>
        <v>3</v>
      </c>
      <c r="M89" s="26">
        <v>6</v>
      </c>
      <c r="N89" s="65">
        <f t="shared" si="5"/>
        <v>-3</v>
      </c>
      <c r="O89" s="78"/>
      <c r="P89" s="65"/>
    </row>
    <row r="90" spans="1:16" ht="15.75" customHeight="1" x14ac:dyDescent="0.25">
      <c r="A90" s="76"/>
      <c r="B90" s="100"/>
      <c r="C90" s="96"/>
      <c r="D90" s="67"/>
      <c r="E90" s="77"/>
      <c r="F90" s="77"/>
      <c r="G90" s="77"/>
      <c r="H90" s="77"/>
      <c r="I90" s="78"/>
      <c r="J90" s="78"/>
      <c r="K90" s="78"/>
      <c r="L90" s="101"/>
      <c r="M90" s="77"/>
      <c r="N90" s="101"/>
      <c r="O90" s="78"/>
      <c r="P90" s="101"/>
    </row>
    <row r="91" spans="1:16" x14ac:dyDescent="0.25">
      <c r="A91" s="17"/>
      <c r="B91" s="18" t="s">
        <v>153</v>
      </c>
      <c r="C91" s="19"/>
      <c r="D91" s="67">
        <f>VLOOKUP(B91,'17.11'!B91:P358,15,0)</f>
        <v>0</v>
      </c>
      <c r="E91" s="21"/>
      <c r="F91" s="21"/>
      <c r="G91" s="21"/>
      <c r="H91" s="21"/>
      <c r="I91" s="20"/>
      <c r="J91" s="20"/>
      <c r="K91" s="20"/>
      <c r="L91" s="67"/>
      <c r="M91" s="21"/>
      <c r="N91" s="67"/>
      <c r="O91" s="20"/>
      <c r="P91" s="67"/>
    </row>
    <row r="92" spans="1:16" x14ac:dyDescent="0.25">
      <c r="A92" s="35" t="s">
        <v>17</v>
      </c>
      <c r="B92" s="27" t="s">
        <v>154</v>
      </c>
      <c r="C92" s="28">
        <v>22000</v>
      </c>
      <c r="D92" s="67">
        <f>VLOOKUP(B92,'17.11'!B92:P359,15,0)</f>
        <v>0</v>
      </c>
      <c r="E92" s="30"/>
      <c r="F92" s="30"/>
      <c r="G92" s="30">
        <v>10</v>
      </c>
      <c r="H92" s="30"/>
      <c r="I92" s="29"/>
      <c r="J92" s="29"/>
      <c r="K92" s="29"/>
      <c r="L92" s="66">
        <f>D92+G92+H92-I92-J92-K92-M92</f>
        <v>0</v>
      </c>
      <c r="M92" s="30">
        <v>10</v>
      </c>
      <c r="N92" s="66">
        <f>P92-L92</f>
        <v>0</v>
      </c>
      <c r="O92" s="29"/>
      <c r="P92" s="66"/>
    </row>
    <row r="93" spans="1:16" x14ac:dyDescent="0.25">
      <c r="A93" s="35" t="s">
        <v>19</v>
      </c>
      <c r="B93" s="27" t="s">
        <v>155</v>
      </c>
      <c r="C93" s="28">
        <v>22000</v>
      </c>
      <c r="D93" s="67">
        <f>VLOOKUP(B93,'17.11'!B93:P360,15,0)</f>
        <v>0</v>
      </c>
      <c r="E93" s="30"/>
      <c r="F93" s="30"/>
      <c r="G93" s="30"/>
      <c r="H93" s="30"/>
      <c r="I93" s="29"/>
      <c r="J93" s="29"/>
      <c r="K93" s="29"/>
      <c r="L93" s="66">
        <f t="shared" ref="L93:L110" si="6">D93+G93+H93-I93-J93-K93-M93</f>
        <v>0</v>
      </c>
      <c r="M93" s="30"/>
      <c r="N93" s="66">
        <f t="shared" ref="N93:N158" si="7">P93-L93</f>
        <v>0</v>
      </c>
      <c r="O93" s="29"/>
      <c r="P93" s="66"/>
    </row>
    <row r="94" spans="1:16" x14ac:dyDescent="0.25">
      <c r="A94" s="35" t="s">
        <v>21</v>
      </c>
      <c r="B94" s="27" t="s">
        <v>156</v>
      </c>
      <c r="C94" s="28">
        <v>48000</v>
      </c>
      <c r="D94" s="67">
        <f>VLOOKUP(B94,'17.11'!B94:P361,15,0)</f>
        <v>0</v>
      </c>
      <c r="E94" s="30"/>
      <c r="F94" s="30"/>
      <c r="G94" s="30"/>
      <c r="H94" s="30"/>
      <c r="I94" s="29"/>
      <c r="J94" s="29"/>
      <c r="K94" s="29"/>
      <c r="L94" s="66">
        <f t="shared" si="6"/>
        <v>0</v>
      </c>
      <c r="M94" s="30"/>
      <c r="N94" s="66">
        <f t="shared" si="7"/>
        <v>0</v>
      </c>
      <c r="O94" s="29"/>
      <c r="P94" s="66"/>
    </row>
    <row r="95" spans="1:16" x14ac:dyDescent="0.25">
      <c r="A95" s="35" t="s">
        <v>23</v>
      </c>
      <c r="B95" s="27" t="s">
        <v>157</v>
      </c>
      <c r="C95" s="28">
        <v>22000</v>
      </c>
      <c r="D95" s="67">
        <f>VLOOKUP(B95,'17.11'!B95:P362,15,0)</f>
        <v>0</v>
      </c>
      <c r="E95" s="30"/>
      <c r="F95" s="30"/>
      <c r="G95" s="30">
        <v>10</v>
      </c>
      <c r="H95" s="30"/>
      <c r="I95" s="29"/>
      <c r="J95" s="29"/>
      <c r="K95" s="29">
        <v>1</v>
      </c>
      <c r="L95" s="66">
        <f t="shared" si="6"/>
        <v>9</v>
      </c>
      <c r="M95" s="30"/>
      <c r="N95" s="66">
        <f t="shared" si="7"/>
        <v>-9</v>
      </c>
      <c r="O95" s="29"/>
      <c r="P95" s="66"/>
    </row>
    <row r="96" spans="1:16" hidden="1" x14ac:dyDescent="0.25">
      <c r="A96" s="35" t="s">
        <v>25</v>
      </c>
      <c r="B96" s="31" t="s">
        <v>158</v>
      </c>
      <c r="C96" s="28">
        <v>13000</v>
      </c>
      <c r="D96" s="67">
        <f>VLOOKUP(B96,'17.11'!B96:P363,15,0)</f>
        <v>0</v>
      </c>
      <c r="E96" s="30"/>
      <c r="F96" s="30"/>
      <c r="G96" s="30"/>
      <c r="H96" s="30"/>
      <c r="I96" s="29"/>
      <c r="J96" s="29"/>
      <c r="K96" s="29"/>
      <c r="L96" s="66">
        <f t="shared" si="6"/>
        <v>0</v>
      </c>
      <c r="M96" s="30"/>
      <c r="N96" s="66">
        <f t="shared" si="7"/>
        <v>0</v>
      </c>
      <c r="O96" s="29"/>
      <c r="P96" s="66"/>
    </row>
    <row r="97" spans="1:16" x14ac:dyDescent="0.25">
      <c r="A97" s="35" t="s">
        <v>27</v>
      </c>
      <c r="B97" s="31" t="s">
        <v>159</v>
      </c>
      <c r="C97" s="28">
        <v>13000</v>
      </c>
      <c r="D97" s="67">
        <f>VLOOKUP(B97,'17.11'!B97:P364,15,0)</f>
        <v>0</v>
      </c>
      <c r="E97" s="30"/>
      <c r="F97" s="30"/>
      <c r="G97" s="30">
        <v>40</v>
      </c>
      <c r="H97" s="30"/>
      <c r="I97" s="29"/>
      <c r="J97" s="29"/>
      <c r="K97" s="29"/>
      <c r="L97" s="66">
        <f t="shared" si="6"/>
        <v>0</v>
      </c>
      <c r="M97" s="30">
        <v>40</v>
      </c>
      <c r="N97" s="66">
        <f t="shared" si="7"/>
        <v>0</v>
      </c>
      <c r="O97" s="29"/>
      <c r="P97" s="66"/>
    </row>
    <row r="98" spans="1:16" hidden="1" x14ac:dyDescent="0.25">
      <c r="A98" s="35" t="s">
        <v>29</v>
      </c>
      <c r="B98" s="27" t="s">
        <v>160</v>
      </c>
      <c r="C98" s="28">
        <v>24000</v>
      </c>
      <c r="D98" s="67">
        <f>VLOOKUP(B98,'17.11'!B98:P365,15,0)</f>
        <v>0</v>
      </c>
      <c r="E98" s="30"/>
      <c r="F98" s="30"/>
      <c r="G98" s="30"/>
      <c r="H98" s="30"/>
      <c r="I98" s="29"/>
      <c r="J98" s="29"/>
      <c r="K98" s="29"/>
      <c r="L98" s="66">
        <f t="shared" si="6"/>
        <v>0</v>
      </c>
      <c r="M98" s="30"/>
      <c r="N98" s="66">
        <f t="shared" si="7"/>
        <v>0</v>
      </c>
      <c r="O98" s="29"/>
      <c r="P98" s="66"/>
    </row>
    <row r="99" spans="1:16" x14ac:dyDescent="0.25">
      <c r="A99" s="35" t="s">
        <v>31</v>
      </c>
      <c r="B99" s="27" t="s">
        <v>161</v>
      </c>
      <c r="C99" s="28">
        <v>13000</v>
      </c>
      <c r="D99" s="67">
        <f>VLOOKUP(B99,'17.11'!B99:P366,15,0)</f>
        <v>0</v>
      </c>
      <c r="E99" s="30"/>
      <c r="F99" s="30"/>
      <c r="G99" s="30">
        <v>98</v>
      </c>
      <c r="H99" s="30"/>
      <c r="I99" s="29"/>
      <c r="J99" s="29"/>
      <c r="K99" s="29"/>
      <c r="L99" s="66">
        <f>D99+G99+H99-I99-J99-K99-M99-M100*3-M101*5</f>
        <v>0</v>
      </c>
      <c r="M99" s="30">
        <v>8</v>
      </c>
      <c r="N99" s="66">
        <f t="shared" si="7"/>
        <v>0</v>
      </c>
      <c r="O99" s="29"/>
      <c r="P99" s="66"/>
    </row>
    <row r="100" spans="1:16" x14ac:dyDescent="0.25">
      <c r="A100" s="35" t="s">
        <v>33</v>
      </c>
      <c r="B100" s="27" t="s">
        <v>162</v>
      </c>
      <c r="C100" s="28">
        <v>30000</v>
      </c>
      <c r="D100" s="67">
        <f>VLOOKUP(B100,'17.11'!B100:P367,15,0)</f>
        <v>0</v>
      </c>
      <c r="E100" s="30"/>
      <c r="F100" s="30"/>
      <c r="G100" s="30"/>
      <c r="H100" s="30"/>
      <c r="I100" s="29"/>
      <c r="J100" s="29"/>
      <c r="K100" s="29"/>
      <c r="L100" s="66"/>
      <c r="M100" s="30">
        <v>10</v>
      </c>
      <c r="N100" s="66"/>
      <c r="O100" s="29"/>
      <c r="P100" s="66"/>
    </row>
    <row r="101" spans="1:16" x14ac:dyDescent="0.25">
      <c r="A101" s="35" t="s">
        <v>35</v>
      </c>
      <c r="B101" s="27" t="s">
        <v>163</v>
      </c>
      <c r="C101" s="28">
        <v>45000</v>
      </c>
      <c r="D101" s="67">
        <f>VLOOKUP(B101,'17.11'!B101:P368,15,0)</f>
        <v>0</v>
      </c>
      <c r="E101" s="30"/>
      <c r="F101" s="30"/>
      <c r="G101" s="30"/>
      <c r="H101" s="30"/>
      <c r="I101" s="29"/>
      <c r="J101" s="29"/>
      <c r="K101" s="29"/>
      <c r="L101" s="66"/>
      <c r="M101" s="30">
        <v>12</v>
      </c>
      <c r="N101" s="66"/>
      <c r="O101" s="29"/>
      <c r="P101" s="66"/>
    </row>
    <row r="102" spans="1:16" hidden="1" x14ac:dyDescent="0.25">
      <c r="A102" s="35" t="s">
        <v>37</v>
      </c>
      <c r="B102" s="27" t="s">
        <v>164</v>
      </c>
      <c r="C102" s="28">
        <v>24000</v>
      </c>
      <c r="D102" s="67">
        <f>VLOOKUP(B102,'17.11'!B102:P369,15,0)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6"/>
        <v>0</v>
      </c>
      <c r="M102" s="30"/>
      <c r="N102" s="66">
        <f t="shared" si="7"/>
        <v>0</v>
      </c>
      <c r="O102" s="29"/>
      <c r="P102" s="66"/>
    </row>
    <row r="103" spans="1:16" x14ac:dyDescent="0.25">
      <c r="A103" s="35" t="s">
        <v>39</v>
      </c>
      <c r="B103" s="27" t="s">
        <v>165</v>
      </c>
      <c r="C103" s="28">
        <v>22000</v>
      </c>
      <c r="D103" s="67">
        <f>VLOOKUP(B103,'17.11'!B103:P370,15,0)</f>
        <v>0</v>
      </c>
      <c r="E103" s="30"/>
      <c r="F103" s="30"/>
      <c r="G103" s="30">
        <v>10</v>
      </c>
      <c r="H103" s="30"/>
      <c r="I103" s="29"/>
      <c r="J103" s="29"/>
      <c r="K103" s="29">
        <v>2</v>
      </c>
      <c r="L103" s="66">
        <f t="shared" si="6"/>
        <v>0</v>
      </c>
      <c r="M103" s="30">
        <v>8</v>
      </c>
      <c r="N103" s="66">
        <f t="shared" si="7"/>
        <v>0</v>
      </c>
      <c r="O103" s="29"/>
      <c r="P103" s="66"/>
    </row>
    <row r="104" spans="1:16" hidden="1" x14ac:dyDescent="0.25">
      <c r="A104" s="35" t="s">
        <v>41</v>
      </c>
      <c r="B104" s="27" t="s">
        <v>166</v>
      </c>
      <c r="C104" s="28">
        <v>19000</v>
      </c>
      <c r="D104" s="67">
        <f>VLOOKUP(B104,'17.11'!B104:P371,15,0)</f>
        <v>0</v>
      </c>
      <c r="E104" s="30"/>
      <c r="F104" s="30"/>
      <c r="G104" s="30"/>
      <c r="H104" s="30"/>
      <c r="I104" s="29"/>
      <c r="J104" s="29"/>
      <c r="K104" s="29"/>
      <c r="L104" s="66">
        <f t="shared" si="6"/>
        <v>0</v>
      </c>
      <c r="M104" s="30"/>
      <c r="N104" s="66">
        <f t="shared" si="7"/>
        <v>0</v>
      </c>
      <c r="O104" s="29"/>
      <c r="P104" s="66"/>
    </row>
    <row r="105" spans="1:16" x14ac:dyDescent="0.25">
      <c r="A105" s="35" t="s">
        <v>43</v>
      </c>
      <c r="B105" s="27" t="s">
        <v>167</v>
      </c>
      <c r="C105" s="28">
        <v>29000</v>
      </c>
      <c r="D105" s="67">
        <f>VLOOKUP(B105,'17.11'!B105:P372,15,0)</f>
        <v>7</v>
      </c>
      <c r="E105" s="30"/>
      <c r="F105" s="30"/>
      <c r="G105" s="30"/>
      <c r="H105" s="30"/>
      <c r="I105" s="29"/>
      <c r="J105" s="29"/>
      <c r="K105" s="29"/>
      <c r="L105" s="66">
        <f t="shared" si="6"/>
        <v>5</v>
      </c>
      <c r="M105" s="30">
        <v>2</v>
      </c>
      <c r="N105" s="66">
        <f t="shared" si="7"/>
        <v>0</v>
      </c>
      <c r="O105" s="29"/>
      <c r="P105" s="66">
        <v>5</v>
      </c>
    </row>
    <row r="106" spans="1:16" x14ac:dyDescent="0.25">
      <c r="A106" s="35" t="s">
        <v>45</v>
      </c>
      <c r="B106" s="27" t="s">
        <v>168</v>
      </c>
      <c r="C106" s="28">
        <v>25000</v>
      </c>
      <c r="D106" s="67">
        <f>VLOOKUP(B106,'17.11'!B106:P373,15,0)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7"/>
        <v>0</v>
      </c>
      <c r="O106" s="29"/>
      <c r="P106" s="66"/>
    </row>
    <row r="107" spans="1:16" hidden="1" x14ac:dyDescent="0.25">
      <c r="A107" s="35" t="s">
        <v>47</v>
      </c>
      <c r="B107" s="27" t="s">
        <v>169</v>
      </c>
      <c r="C107" s="28">
        <v>20000</v>
      </c>
      <c r="D107" s="67">
        <f>VLOOKUP(B107,'17.11'!B107:P374,15,0)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7"/>
        <v>0</v>
      </c>
      <c r="O107" s="29"/>
      <c r="P107" s="66"/>
    </row>
    <row r="108" spans="1:16" x14ac:dyDescent="0.25">
      <c r="A108" s="35" t="s">
        <v>49</v>
      </c>
      <c r="B108" s="27" t="s">
        <v>170</v>
      </c>
      <c r="C108" s="28">
        <v>24000</v>
      </c>
      <c r="D108" s="67">
        <f>VLOOKUP(B108,'17.11'!B108:P375,15,0)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7"/>
        <v>0</v>
      </c>
      <c r="O108" s="29"/>
      <c r="P108" s="66"/>
    </row>
    <row r="109" spans="1:16" x14ac:dyDescent="0.25">
      <c r="A109" s="35" t="s">
        <v>51</v>
      </c>
      <c r="B109" s="31" t="s">
        <v>171</v>
      </c>
      <c r="C109" s="28">
        <v>20000</v>
      </c>
      <c r="D109" s="67">
        <f>VLOOKUP(B109,'17.11'!B109:P376,15,0)</f>
        <v>0</v>
      </c>
      <c r="E109" s="30"/>
      <c r="F109" s="30"/>
      <c r="G109" s="30">
        <v>9</v>
      </c>
      <c r="H109" s="30"/>
      <c r="I109" s="29"/>
      <c r="J109" s="29"/>
      <c r="K109" s="29"/>
      <c r="L109" s="66">
        <f t="shared" si="6"/>
        <v>0</v>
      </c>
      <c r="M109" s="30">
        <v>9</v>
      </c>
      <c r="N109" s="66">
        <f t="shared" si="7"/>
        <v>0</v>
      </c>
      <c r="O109" s="29"/>
      <c r="P109" s="66"/>
    </row>
    <row r="110" spans="1:16" x14ac:dyDescent="0.25">
      <c r="A110" s="35" t="s">
        <v>53</v>
      </c>
      <c r="B110" s="31" t="s">
        <v>172</v>
      </c>
      <c r="C110" s="28">
        <v>20000</v>
      </c>
      <c r="D110" s="67">
        <f>VLOOKUP(B110,'17.11'!B110:P377,15,0)</f>
        <v>0</v>
      </c>
      <c r="E110" s="30"/>
      <c r="F110" s="30"/>
      <c r="G110" s="30">
        <v>3</v>
      </c>
      <c r="H110" s="30"/>
      <c r="I110" s="29"/>
      <c r="J110" s="29"/>
      <c r="K110" s="29"/>
      <c r="L110" s="66">
        <f t="shared" si="6"/>
        <v>0</v>
      </c>
      <c r="M110" s="30">
        <v>3</v>
      </c>
      <c r="N110" s="66">
        <f t="shared" si="7"/>
        <v>0</v>
      </c>
      <c r="O110" s="29"/>
      <c r="P110" s="66"/>
    </row>
    <row r="111" spans="1:16" ht="15.75" hidden="1" customHeight="1" x14ac:dyDescent="0.25">
      <c r="A111" s="17"/>
      <c r="B111" s="18" t="s">
        <v>173</v>
      </c>
      <c r="C111" s="19"/>
      <c r="D111" s="67">
        <f>VLOOKUP(B111,'17.11'!B111:P378,15,0)</f>
        <v>0</v>
      </c>
      <c r="E111" s="21"/>
      <c r="F111" s="21"/>
      <c r="G111" s="21"/>
      <c r="H111" s="21"/>
      <c r="I111" s="20"/>
      <c r="J111" s="20"/>
      <c r="K111" s="20"/>
      <c r="L111" s="67">
        <f t="shared" ref="L111:L118" si="8">D111+G111+H111-I111-J111-K111</f>
        <v>0</v>
      </c>
      <c r="M111" s="21"/>
      <c r="N111" s="67">
        <f t="shared" si="7"/>
        <v>0</v>
      </c>
      <c r="O111" s="20"/>
      <c r="P111" s="67"/>
    </row>
    <row r="112" spans="1:16" ht="15.75" hidden="1" customHeight="1" x14ac:dyDescent="0.25">
      <c r="A112" s="22" t="s">
        <v>17</v>
      </c>
      <c r="B112" s="23" t="s">
        <v>174</v>
      </c>
      <c r="C112" s="24">
        <v>19000</v>
      </c>
      <c r="D112" s="67">
        <f>VLOOKUP(B112,'17.11'!B112:P379,15,0)</f>
        <v>0</v>
      </c>
      <c r="E112" s="26"/>
      <c r="F112" s="26"/>
      <c r="G112" s="26"/>
      <c r="H112" s="26"/>
      <c r="I112" s="25"/>
      <c r="J112" s="25"/>
      <c r="K112" s="25"/>
      <c r="L112" s="65">
        <f t="shared" si="8"/>
        <v>0</v>
      </c>
      <c r="M112" s="26"/>
      <c r="N112" s="65">
        <f t="shared" si="7"/>
        <v>0</v>
      </c>
      <c r="O112" s="25"/>
      <c r="P112" s="65"/>
    </row>
    <row r="113" spans="1:16" ht="15.75" hidden="1" customHeight="1" x14ac:dyDescent="0.25">
      <c r="A113" s="22" t="s">
        <v>19</v>
      </c>
      <c r="B113" s="27" t="s">
        <v>175</v>
      </c>
      <c r="C113" s="28">
        <v>16000</v>
      </c>
      <c r="D113" s="67">
        <f>VLOOKUP(B113,'17.11'!B113:P380,15,0)</f>
        <v>0</v>
      </c>
      <c r="E113" s="30"/>
      <c r="F113" s="30"/>
      <c r="G113" s="30"/>
      <c r="H113" s="30"/>
      <c r="I113" s="29"/>
      <c r="J113" s="29"/>
      <c r="K113" s="29"/>
      <c r="L113" s="66">
        <f t="shared" si="8"/>
        <v>0</v>
      </c>
      <c r="M113" s="30"/>
      <c r="N113" s="66">
        <f t="shared" si="7"/>
        <v>0</v>
      </c>
      <c r="O113" s="29"/>
      <c r="P113" s="66"/>
    </row>
    <row r="114" spans="1:16" ht="15.75" hidden="1" customHeight="1" x14ac:dyDescent="0.25">
      <c r="A114" s="22" t="s">
        <v>21</v>
      </c>
      <c r="B114" s="27" t="s">
        <v>176</v>
      </c>
      <c r="C114" s="28">
        <v>60000</v>
      </c>
      <c r="D114" s="67">
        <f>VLOOKUP(B114,'17.11'!B114:P381,15,0)</f>
        <v>0</v>
      </c>
      <c r="E114" s="30"/>
      <c r="F114" s="30"/>
      <c r="G114" s="30"/>
      <c r="H114" s="30"/>
      <c r="I114" s="29"/>
      <c r="J114" s="29"/>
      <c r="K114" s="29"/>
      <c r="L114" s="66">
        <f t="shared" si="8"/>
        <v>0</v>
      </c>
      <c r="M114" s="30"/>
      <c r="N114" s="66">
        <f t="shared" si="7"/>
        <v>0</v>
      </c>
      <c r="O114" s="29"/>
      <c r="P114" s="66"/>
    </row>
    <row r="115" spans="1:16" ht="15.75" hidden="1" customHeight="1" x14ac:dyDescent="0.25">
      <c r="A115" s="22" t="s">
        <v>23</v>
      </c>
      <c r="B115" s="27" t="s">
        <v>177</v>
      </c>
      <c r="C115" s="28">
        <v>55000</v>
      </c>
      <c r="D115" s="67">
        <f>VLOOKUP(B115,'17.11'!B115:P382,15,0)</f>
        <v>0</v>
      </c>
      <c r="E115" s="30"/>
      <c r="F115" s="30"/>
      <c r="G115" s="30"/>
      <c r="H115" s="30"/>
      <c r="I115" s="29"/>
      <c r="J115" s="29"/>
      <c r="K115" s="29"/>
      <c r="L115" s="66">
        <f t="shared" si="8"/>
        <v>0</v>
      </c>
      <c r="M115" s="30"/>
      <c r="N115" s="66">
        <f t="shared" si="7"/>
        <v>0</v>
      </c>
      <c r="O115" s="29"/>
      <c r="P115" s="66"/>
    </row>
    <row r="116" spans="1:16" ht="15.75" hidden="1" customHeight="1" x14ac:dyDescent="0.25">
      <c r="A116" s="22" t="s">
        <v>25</v>
      </c>
      <c r="B116" s="27" t="s">
        <v>178</v>
      </c>
      <c r="C116" s="28">
        <v>65000</v>
      </c>
      <c r="D116" s="67">
        <f>VLOOKUP(B116,'17.11'!B116:P383,15,0)</f>
        <v>0</v>
      </c>
      <c r="E116" s="30"/>
      <c r="F116" s="30"/>
      <c r="G116" s="30"/>
      <c r="H116" s="30"/>
      <c r="I116" s="29"/>
      <c r="J116" s="29"/>
      <c r="K116" s="29"/>
      <c r="L116" s="66">
        <f t="shared" si="8"/>
        <v>0</v>
      </c>
      <c r="M116" s="30"/>
      <c r="N116" s="66">
        <f t="shared" si="7"/>
        <v>0</v>
      </c>
      <c r="O116" s="29"/>
      <c r="P116" s="66"/>
    </row>
    <row r="117" spans="1:16" ht="15.75" hidden="1" customHeight="1" x14ac:dyDescent="0.25">
      <c r="A117" s="22" t="s">
        <v>27</v>
      </c>
      <c r="B117" s="27" t="s">
        <v>179</v>
      </c>
      <c r="C117" s="28">
        <v>65000</v>
      </c>
      <c r="D117" s="67">
        <f>VLOOKUP(B117,'17.11'!B117:P384,15,0)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8"/>
        <v>0</v>
      </c>
      <c r="M117" s="30"/>
      <c r="N117" s="66">
        <f t="shared" si="7"/>
        <v>0</v>
      </c>
      <c r="O117" s="29"/>
      <c r="P117" s="66"/>
    </row>
    <row r="118" spans="1:16" ht="15.75" hidden="1" customHeight="1" x14ac:dyDescent="0.25">
      <c r="A118" s="22" t="s">
        <v>29</v>
      </c>
      <c r="B118" s="27" t="s">
        <v>180</v>
      </c>
      <c r="C118" s="28">
        <v>19000</v>
      </c>
      <c r="D118" s="67">
        <f>VLOOKUP(B118,'17.11'!B118:P385,15,0)</f>
        <v>0</v>
      </c>
      <c r="E118" s="30"/>
      <c r="F118" s="30"/>
      <c r="G118" s="30"/>
      <c r="H118" s="30"/>
      <c r="I118" s="29"/>
      <c r="J118" s="29"/>
      <c r="K118" s="29"/>
      <c r="L118" s="66">
        <f t="shared" si="8"/>
        <v>0</v>
      </c>
      <c r="M118" s="30"/>
      <c r="N118" s="66">
        <f t="shared" si="7"/>
        <v>0</v>
      </c>
      <c r="O118" s="29"/>
      <c r="P118" s="66"/>
    </row>
    <row r="119" spans="1:16" ht="15.75" customHeight="1" x14ac:dyDescent="0.25">
      <c r="A119" s="36" t="s">
        <v>55</v>
      </c>
      <c r="B119" s="100" t="s">
        <v>378</v>
      </c>
      <c r="C119" s="96">
        <v>13000</v>
      </c>
      <c r="D119" s="67">
        <v>0</v>
      </c>
      <c r="E119" s="77"/>
      <c r="F119" s="77"/>
      <c r="G119" s="77">
        <v>20</v>
      </c>
      <c r="H119" s="77"/>
      <c r="I119" s="78"/>
      <c r="J119" s="78"/>
      <c r="K119" s="78">
        <v>5</v>
      </c>
      <c r="L119" s="101">
        <f>D119+G119+H119-I119-J119-K119-M119</f>
        <v>0</v>
      </c>
      <c r="M119" s="77">
        <v>15</v>
      </c>
      <c r="N119" s="101">
        <f t="shared" si="7"/>
        <v>0</v>
      </c>
      <c r="O119" s="78"/>
      <c r="P119" s="101"/>
    </row>
    <row r="120" spans="1:16" x14ac:dyDescent="0.25">
      <c r="A120" s="17"/>
      <c r="B120" s="18" t="s">
        <v>181</v>
      </c>
      <c r="C120" s="19"/>
      <c r="D120" s="67">
        <f>VLOOKUP(B120,'17.11'!B121:P386,15,0)</f>
        <v>0</v>
      </c>
      <c r="E120" s="21"/>
      <c r="F120" s="21"/>
      <c r="G120" s="21"/>
      <c r="H120" s="21"/>
      <c r="I120" s="20"/>
      <c r="J120" s="20"/>
      <c r="K120" s="20"/>
      <c r="L120" s="67"/>
      <c r="M120" s="21"/>
      <c r="N120" s="67"/>
      <c r="O120" s="20"/>
      <c r="P120" s="67"/>
    </row>
    <row r="121" spans="1:16" x14ac:dyDescent="0.25">
      <c r="A121" s="39">
        <v>1</v>
      </c>
      <c r="B121" s="23" t="s">
        <v>182</v>
      </c>
      <c r="C121" s="24">
        <v>28000</v>
      </c>
      <c r="D121" s="67">
        <f>VLOOKUP(B121,'17.11'!B122:P387,15,0)</f>
        <v>0</v>
      </c>
      <c r="E121" s="26"/>
      <c r="F121" s="26"/>
      <c r="G121" s="26"/>
      <c r="H121" s="26"/>
      <c r="I121" s="25"/>
      <c r="J121" s="25"/>
      <c r="K121" s="25"/>
      <c r="L121" s="65">
        <f>D121+G121+H121-I121-J121-K121-M121</f>
        <v>0</v>
      </c>
      <c r="M121" s="26"/>
      <c r="N121" s="65">
        <f t="shared" si="7"/>
        <v>0</v>
      </c>
      <c r="O121" s="25"/>
      <c r="P121" s="65"/>
    </row>
    <row r="122" spans="1:16" x14ac:dyDescent="0.25">
      <c r="A122" s="40">
        <v>2</v>
      </c>
      <c r="B122" s="27" t="s">
        <v>183</v>
      </c>
      <c r="C122" s="28">
        <v>28000</v>
      </c>
      <c r="D122" s="67">
        <f>VLOOKUP(B122,'17.11'!B123:P388,15,0)</f>
        <v>0</v>
      </c>
      <c r="E122" s="30"/>
      <c r="F122" s="30"/>
      <c r="G122" s="30">
        <v>4</v>
      </c>
      <c r="H122" s="30"/>
      <c r="I122" s="29"/>
      <c r="J122" s="29"/>
      <c r="K122" s="29"/>
      <c r="L122" s="66">
        <f t="shared" ref="L122:L131" si="9">D122+G122+H122-I122-J122-K122-M122</f>
        <v>-2</v>
      </c>
      <c r="M122" s="30">
        <v>6</v>
      </c>
      <c r="N122" s="66">
        <f t="shared" si="7"/>
        <v>2</v>
      </c>
      <c r="O122" s="29"/>
      <c r="P122" s="66"/>
    </row>
    <row r="123" spans="1:16" x14ac:dyDescent="0.25">
      <c r="A123" s="40">
        <v>3</v>
      </c>
      <c r="B123" s="27" t="s">
        <v>184</v>
      </c>
      <c r="C123" s="28">
        <v>28000</v>
      </c>
      <c r="D123" s="67">
        <f>VLOOKUP(B123,'17.11'!B124:P389,15,0)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9"/>
        <v>0</v>
      </c>
      <c r="M123" s="30"/>
      <c r="N123" s="66">
        <f t="shared" si="7"/>
        <v>0</v>
      </c>
      <c r="O123" s="29"/>
      <c r="P123" s="66"/>
    </row>
    <row r="124" spans="1:16" x14ac:dyDescent="0.25">
      <c r="A124" s="40">
        <v>4</v>
      </c>
      <c r="B124" s="27" t="s">
        <v>185</v>
      </c>
      <c r="C124" s="28">
        <v>28000</v>
      </c>
      <c r="D124" s="67">
        <f>VLOOKUP(B124,'17.11'!B125:P390,15,0)</f>
        <v>0</v>
      </c>
      <c r="E124" s="30"/>
      <c r="F124" s="30"/>
      <c r="G124" s="30">
        <v>7</v>
      </c>
      <c r="H124" s="30"/>
      <c r="I124" s="29"/>
      <c r="J124" s="29"/>
      <c r="K124" s="29"/>
      <c r="L124" s="66">
        <f t="shared" si="9"/>
        <v>2</v>
      </c>
      <c r="M124" s="30">
        <v>5</v>
      </c>
      <c r="N124" s="66">
        <f t="shared" si="7"/>
        <v>-2</v>
      </c>
      <c r="O124" s="29"/>
      <c r="P124" s="66"/>
    </row>
    <row r="125" spans="1:16" hidden="1" x14ac:dyDescent="0.25">
      <c r="A125" s="40">
        <v>5</v>
      </c>
      <c r="B125" s="27" t="s">
        <v>186</v>
      </c>
      <c r="C125" s="28">
        <v>30000</v>
      </c>
      <c r="D125" s="67">
        <f>VLOOKUP(B125,'17.11'!B126:P391,15,0)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9"/>
        <v>0</v>
      </c>
      <c r="M125" s="30"/>
      <c r="N125" s="66">
        <f t="shared" si="7"/>
        <v>0</v>
      </c>
      <c r="O125" s="29"/>
      <c r="P125" s="66"/>
    </row>
    <row r="126" spans="1:16" hidden="1" x14ac:dyDescent="0.25">
      <c r="A126" s="40">
        <v>6</v>
      </c>
      <c r="B126" s="27" t="s">
        <v>187</v>
      </c>
      <c r="C126" s="28">
        <v>28000</v>
      </c>
      <c r="D126" s="67">
        <f>VLOOKUP(B126,'17.11'!B127:P392,15,0)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9"/>
        <v>0</v>
      </c>
      <c r="M126" s="30"/>
      <c r="N126" s="66">
        <f t="shared" si="7"/>
        <v>0</v>
      </c>
      <c r="O126" s="29"/>
      <c r="P126" s="66"/>
    </row>
    <row r="127" spans="1:16" hidden="1" x14ac:dyDescent="0.25">
      <c r="A127" s="40">
        <v>7</v>
      </c>
      <c r="B127" s="27" t="s">
        <v>188</v>
      </c>
      <c r="C127" s="28">
        <v>19000</v>
      </c>
      <c r="D127" s="67">
        <f>VLOOKUP(B127,'17.11'!B128:P393,15,0)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9"/>
        <v>0</v>
      </c>
      <c r="M127" s="30"/>
      <c r="N127" s="66">
        <f t="shared" si="7"/>
        <v>0</v>
      </c>
      <c r="O127" s="29"/>
      <c r="P127" s="66"/>
    </row>
    <row r="128" spans="1:16" hidden="1" x14ac:dyDescent="0.25">
      <c r="A128" s="41">
        <v>8</v>
      </c>
      <c r="B128" s="42" t="s">
        <v>189</v>
      </c>
      <c r="C128" s="43">
        <v>30000</v>
      </c>
      <c r="D128" s="67">
        <f>VLOOKUP(B128,'17.11'!B129:P394,15,0)</f>
        <v>0</v>
      </c>
      <c r="E128" s="30"/>
      <c r="F128" s="30"/>
      <c r="G128" s="30"/>
      <c r="H128" s="30"/>
      <c r="I128" s="29"/>
      <c r="J128" s="29"/>
      <c r="K128" s="29"/>
      <c r="L128" s="66">
        <f t="shared" si="9"/>
        <v>0</v>
      </c>
      <c r="M128" s="30"/>
      <c r="N128" s="66">
        <f t="shared" si="7"/>
        <v>0</v>
      </c>
      <c r="O128" s="29"/>
      <c r="P128" s="66"/>
    </row>
    <row r="129" spans="1:16" hidden="1" x14ac:dyDescent="0.25">
      <c r="A129" s="40">
        <v>9</v>
      </c>
      <c r="B129" s="27" t="s">
        <v>190</v>
      </c>
      <c r="C129" s="28">
        <v>28000</v>
      </c>
      <c r="D129" s="67">
        <f>VLOOKUP(B129,'17.11'!B130:P395,15,0)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9"/>
        <v>0</v>
      </c>
      <c r="M129" s="30"/>
      <c r="N129" s="66">
        <f t="shared" si="7"/>
        <v>0</v>
      </c>
      <c r="O129" s="29"/>
      <c r="P129" s="66"/>
    </row>
    <row r="130" spans="1:16" hidden="1" x14ac:dyDescent="0.25">
      <c r="A130" s="40">
        <v>10</v>
      </c>
      <c r="B130" s="27" t="s">
        <v>191</v>
      </c>
      <c r="C130" s="28">
        <v>28000</v>
      </c>
      <c r="D130" s="67">
        <f>VLOOKUP(B130,'17.11'!B131:P396,15,0)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9"/>
        <v>0</v>
      </c>
      <c r="M130" s="30"/>
      <c r="N130" s="66">
        <f t="shared" si="7"/>
        <v>0</v>
      </c>
      <c r="O130" s="29"/>
      <c r="P130" s="66"/>
    </row>
    <row r="131" spans="1:16" x14ac:dyDescent="0.25">
      <c r="A131" s="40">
        <v>11</v>
      </c>
      <c r="B131" s="27" t="s">
        <v>192</v>
      </c>
      <c r="C131" s="28">
        <v>28000</v>
      </c>
      <c r="D131" s="67">
        <f>VLOOKUP(B131,'17.11'!B132:P397,15,0)</f>
        <v>0</v>
      </c>
      <c r="E131" s="30"/>
      <c r="F131" s="30"/>
      <c r="G131" s="30">
        <v>7</v>
      </c>
      <c r="H131" s="30"/>
      <c r="I131" s="29"/>
      <c r="J131" s="29"/>
      <c r="K131" s="29"/>
      <c r="L131" s="66">
        <f t="shared" si="9"/>
        <v>0</v>
      </c>
      <c r="M131" s="30">
        <v>7</v>
      </c>
      <c r="N131" s="66">
        <f t="shared" si="7"/>
        <v>0</v>
      </c>
      <c r="O131" s="29"/>
      <c r="P131" s="66"/>
    </row>
    <row r="132" spans="1:16" x14ac:dyDescent="0.25">
      <c r="A132" s="32">
        <v>7</v>
      </c>
      <c r="B132" s="33" t="s">
        <v>189</v>
      </c>
      <c r="C132" s="34">
        <v>30000</v>
      </c>
      <c r="D132" s="67">
        <v>0</v>
      </c>
      <c r="E132" s="38"/>
      <c r="F132" s="38"/>
      <c r="G132" s="38">
        <v>12</v>
      </c>
      <c r="H132" s="38"/>
      <c r="I132" s="37"/>
      <c r="J132" s="37"/>
      <c r="K132" s="37">
        <v>5</v>
      </c>
      <c r="L132" s="68">
        <f>D132+G132+H132-I132-J132-K132-M132</f>
        <v>0</v>
      </c>
      <c r="M132" s="38">
        <v>7</v>
      </c>
      <c r="N132" s="68">
        <f t="shared" si="7"/>
        <v>0</v>
      </c>
      <c r="O132" s="37"/>
      <c r="P132" s="68"/>
    </row>
    <row r="133" spans="1:16" x14ac:dyDescent="0.25">
      <c r="A133" s="44"/>
      <c r="B133" s="45" t="s">
        <v>193</v>
      </c>
      <c r="C133" s="46"/>
      <c r="D133" s="67">
        <f>VLOOKUP(B133,'17.11'!B135:P399,15,0)</f>
        <v>0</v>
      </c>
      <c r="E133" s="21"/>
      <c r="F133" s="21"/>
      <c r="G133" s="21"/>
      <c r="H133" s="21"/>
      <c r="I133" s="20"/>
      <c r="J133" s="20"/>
      <c r="K133" s="20"/>
      <c r="L133" s="67"/>
      <c r="M133" s="21"/>
      <c r="N133" s="67"/>
      <c r="O133" s="20"/>
      <c r="P133" s="67"/>
    </row>
    <row r="134" spans="1:16" x14ac:dyDescent="0.25">
      <c r="A134" s="22" t="s">
        <v>17</v>
      </c>
      <c r="B134" s="47" t="s">
        <v>194</v>
      </c>
      <c r="C134" s="24">
        <v>95000</v>
      </c>
      <c r="D134" s="67">
        <f>VLOOKUP(B134,'17.11'!B136:P400,15,0)</f>
        <v>0</v>
      </c>
      <c r="E134" s="26"/>
      <c r="F134" s="26"/>
      <c r="G134" s="26"/>
      <c r="H134" s="26"/>
      <c r="I134" s="25"/>
      <c r="J134" s="25"/>
      <c r="K134" s="25"/>
      <c r="L134" s="65">
        <f>D134+G134+H134-I134-J134-K134-M134</f>
        <v>0</v>
      </c>
      <c r="M134" s="26"/>
      <c r="N134" s="65">
        <f t="shared" si="7"/>
        <v>0</v>
      </c>
      <c r="O134" s="25"/>
      <c r="P134" s="65"/>
    </row>
    <row r="135" spans="1:16" x14ac:dyDescent="0.25">
      <c r="A135" s="35" t="s">
        <v>19</v>
      </c>
      <c r="B135" s="31" t="s">
        <v>195</v>
      </c>
      <c r="C135" s="28">
        <v>50000</v>
      </c>
      <c r="D135" s="67">
        <f>VLOOKUP(B135,'17.11'!B137:P401,15,0)</f>
        <v>6</v>
      </c>
      <c r="E135" s="30"/>
      <c r="F135" s="30"/>
      <c r="G135" s="30"/>
      <c r="H135" s="30"/>
      <c r="I135" s="29"/>
      <c r="J135" s="29"/>
      <c r="K135" s="29"/>
      <c r="L135" s="66">
        <f t="shared" ref="L135:L159" si="10">D135+G135+H135-I135-J135-K135-M135</f>
        <v>4</v>
      </c>
      <c r="M135" s="30">
        <v>2</v>
      </c>
      <c r="N135" s="66">
        <f t="shared" si="7"/>
        <v>0</v>
      </c>
      <c r="O135" s="29"/>
      <c r="P135" s="66">
        <v>4</v>
      </c>
    </row>
    <row r="136" spans="1:16" hidden="1" x14ac:dyDescent="0.25">
      <c r="A136" s="35" t="s">
        <v>21</v>
      </c>
      <c r="B136" s="27" t="s">
        <v>196</v>
      </c>
      <c r="C136" s="28">
        <v>89000</v>
      </c>
      <c r="D136" s="67">
        <f>VLOOKUP(B136,'17.11'!B138:P402,15,0)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10"/>
        <v>0</v>
      </c>
      <c r="M136" s="30"/>
      <c r="N136" s="66">
        <f t="shared" si="7"/>
        <v>0</v>
      </c>
      <c r="O136" s="29"/>
      <c r="P136" s="66"/>
    </row>
    <row r="137" spans="1:16" hidden="1" x14ac:dyDescent="0.25">
      <c r="A137" s="35" t="s">
        <v>23</v>
      </c>
      <c r="B137" s="27" t="s">
        <v>197</v>
      </c>
      <c r="C137" s="28">
        <v>49000</v>
      </c>
      <c r="D137" s="67">
        <f>VLOOKUP(B137,'17.11'!B139:P403,15,0)</f>
        <v>0</v>
      </c>
      <c r="E137" s="30"/>
      <c r="F137" s="30"/>
      <c r="G137" s="30"/>
      <c r="H137" s="30"/>
      <c r="I137" s="29"/>
      <c r="J137" s="29"/>
      <c r="K137" s="29"/>
      <c r="L137" s="66">
        <f t="shared" si="10"/>
        <v>0</v>
      </c>
      <c r="M137" s="30"/>
      <c r="N137" s="66">
        <f t="shared" si="7"/>
        <v>0</v>
      </c>
      <c r="O137" s="29"/>
      <c r="P137" s="66"/>
    </row>
    <row r="138" spans="1:16" hidden="1" x14ac:dyDescent="0.25">
      <c r="A138" s="35" t="s">
        <v>25</v>
      </c>
      <c r="B138" s="27" t="s">
        <v>198</v>
      </c>
      <c r="C138" s="28">
        <v>70000</v>
      </c>
      <c r="D138" s="67">
        <f>VLOOKUP(B138,'17.11'!B140:P404,15,0)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10"/>
        <v>0</v>
      </c>
      <c r="M138" s="30"/>
      <c r="N138" s="66">
        <f t="shared" si="7"/>
        <v>0</v>
      </c>
      <c r="O138" s="29"/>
      <c r="P138" s="66"/>
    </row>
    <row r="139" spans="1:16" hidden="1" x14ac:dyDescent="0.25">
      <c r="A139" s="35" t="s">
        <v>27</v>
      </c>
      <c r="B139" s="27" t="s">
        <v>199</v>
      </c>
      <c r="C139" s="28">
        <v>38000</v>
      </c>
      <c r="D139" s="67">
        <f>VLOOKUP(B139,'17.11'!B141:P405,15,0)</f>
        <v>0</v>
      </c>
      <c r="E139" s="30"/>
      <c r="F139" s="30"/>
      <c r="G139" s="30"/>
      <c r="H139" s="30"/>
      <c r="I139" s="29"/>
      <c r="J139" s="29"/>
      <c r="K139" s="29"/>
      <c r="L139" s="66">
        <f t="shared" si="10"/>
        <v>0</v>
      </c>
      <c r="M139" s="30"/>
      <c r="N139" s="66">
        <f t="shared" si="7"/>
        <v>0</v>
      </c>
      <c r="O139" s="29"/>
      <c r="P139" s="66"/>
    </row>
    <row r="140" spans="1:16" x14ac:dyDescent="0.25">
      <c r="A140" s="35" t="s">
        <v>29</v>
      </c>
      <c r="B140" s="27" t="s">
        <v>200</v>
      </c>
      <c r="C140" s="28">
        <v>55000</v>
      </c>
      <c r="D140" s="67">
        <f>VLOOKUP(B140,'17.11'!B142:P406,15,0)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10"/>
        <v>0</v>
      </c>
      <c r="M140" s="30"/>
      <c r="N140" s="66">
        <f t="shared" si="7"/>
        <v>0</v>
      </c>
      <c r="O140" s="29"/>
      <c r="P140" s="66"/>
    </row>
    <row r="141" spans="1:16" x14ac:dyDescent="0.25">
      <c r="A141" s="35" t="s">
        <v>31</v>
      </c>
      <c r="B141" s="27" t="s">
        <v>201</v>
      </c>
      <c r="C141" s="28">
        <v>30000</v>
      </c>
      <c r="D141" s="67">
        <f>VLOOKUP(B141,'17.11'!B143:P407,15,0)</f>
        <v>9</v>
      </c>
      <c r="E141" s="30"/>
      <c r="F141" s="30"/>
      <c r="G141" s="30"/>
      <c r="H141" s="30"/>
      <c r="I141" s="29"/>
      <c r="J141" s="29"/>
      <c r="K141" s="29"/>
      <c r="L141" s="66">
        <f t="shared" si="10"/>
        <v>2</v>
      </c>
      <c r="M141" s="30">
        <v>7</v>
      </c>
      <c r="N141" s="66">
        <f t="shared" si="7"/>
        <v>0</v>
      </c>
      <c r="O141" s="29"/>
      <c r="P141" s="66">
        <v>2</v>
      </c>
    </row>
    <row r="142" spans="1:16" x14ac:dyDescent="0.25">
      <c r="A142" s="35" t="s">
        <v>33</v>
      </c>
      <c r="B142" s="27" t="s">
        <v>202</v>
      </c>
      <c r="C142" s="28">
        <v>75000</v>
      </c>
      <c r="D142" s="67">
        <f>VLOOKUP(B142,'17.11'!B144:P408,15,0)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10"/>
        <v>0</v>
      </c>
      <c r="M142" s="30"/>
      <c r="N142" s="66">
        <f t="shared" si="7"/>
        <v>0</v>
      </c>
      <c r="O142" s="29"/>
      <c r="P142" s="66"/>
    </row>
    <row r="143" spans="1:16" x14ac:dyDescent="0.25">
      <c r="A143" s="35" t="s">
        <v>35</v>
      </c>
      <c r="B143" s="27" t="s">
        <v>203</v>
      </c>
      <c r="C143" s="28">
        <v>38000</v>
      </c>
      <c r="D143" s="67">
        <f>VLOOKUP(B143,'17.11'!B145:P409,15,0)</f>
        <v>8</v>
      </c>
      <c r="E143" s="30"/>
      <c r="F143" s="30"/>
      <c r="G143" s="30"/>
      <c r="H143" s="30"/>
      <c r="I143" s="29"/>
      <c r="J143" s="29"/>
      <c r="K143" s="29"/>
      <c r="L143" s="66">
        <f t="shared" si="10"/>
        <v>2</v>
      </c>
      <c r="M143" s="30">
        <v>6</v>
      </c>
      <c r="N143" s="66">
        <f t="shared" si="7"/>
        <v>0</v>
      </c>
      <c r="O143" s="29"/>
      <c r="P143" s="66">
        <v>2</v>
      </c>
    </row>
    <row r="144" spans="1:16" x14ac:dyDescent="0.25">
      <c r="A144" s="35" t="s">
        <v>37</v>
      </c>
      <c r="B144" s="27" t="s">
        <v>204</v>
      </c>
      <c r="C144" s="28">
        <v>60000</v>
      </c>
      <c r="D144" s="67">
        <f>VLOOKUP(B144,'17.11'!B146:P410,15,0)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10"/>
        <v>0</v>
      </c>
      <c r="M144" s="30"/>
      <c r="N144" s="66">
        <f t="shared" si="7"/>
        <v>0</v>
      </c>
      <c r="O144" s="29"/>
      <c r="P144" s="66"/>
    </row>
    <row r="145" spans="1:16" x14ac:dyDescent="0.25">
      <c r="A145" s="35" t="s">
        <v>39</v>
      </c>
      <c r="B145" s="27" t="s">
        <v>205</v>
      </c>
      <c r="C145" s="28">
        <v>35000</v>
      </c>
      <c r="D145" s="67">
        <f>VLOOKUP(B145,'17.11'!B147:P411,15,0)</f>
        <v>0</v>
      </c>
      <c r="E145" s="30"/>
      <c r="F145" s="30"/>
      <c r="G145" s="30">
        <v>12</v>
      </c>
      <c r="H145" s="30"/>
      <c r="I145" s="29"/>
      <c r="J145" s="29"/>
      <c r="K145" s="29"/>
      <c r="L145" s="66">
        <f t="shared" si="10"/>
        <v>7</v>
      </c>
      <c r="M145" s="30">
        <v>5</v>
      </c>
      <c r="N145" s="66">
        <f t="shared" si="7"/>
        <v>0</v>
      </c>
      <c r="O145" s="29"/>
      <c r="P145" s="66">
        <v>7</v>
      </c>
    </row>
    <row r="146" spans="1:16" x14ac:dyDescent="0.25">
      <c r="A146" s="35" t="s">
        <v>41</v>
      </c>
      <c r="B146" s="27" t="s">
        <v>206</v>
      </c>
      <c r="C146" s="28">
        <v>70000</v>
      </c>
      <c r="D146" s="67">
        <f>VLOOKUP(B146,'17.11'!B148:P412,15,0)</f>
        <v>0</v>
      </c>
      <c r="E146" s="30"/>
      <c r="F146" s="30"/>
      <c r="G146" s="30"/>
      <c r="H146" s="30"/>
      <c r="I146" s="29"/>
      <c r="J146" s="29"/>
      <c r="K146" s="29"/>
      <c r="L146" s="66">
        <f t="shared" si="10"/>
        <v>0</v>
      </c>
      <c r="M146" s="30"/>
      <c r="N146" s="66">
        <f t="shared" si="7"/>
        <v>0</v>
      </c>
      <c r="O146" s="29"/>
      <c r="P146" s="66"/>
    </row>
    <row r="147" spans="1:16" x14ac:dyDescent="0.25">
      <c r="A147" s="35" t="s">
        <v>43</v>
      </c>
      <c r="B147" s="27" t="s">
        <v>207</v>
      </c>
      <c r="C147" s="28">
        <v>38000</v>
      </c>
      <c r="D147" s="67">
        <f>VLOOKUP(B147,'17.11'!B149:P413,15,0)</f>
        <v>0</v>
      </c>
      <c r="E147" s="30"/>
      <c r="F147" s="30"/>
      <c r="G147" s="30"/>
      <c r="H147" s="30"/>
      <c r="I147" s="29"/>
      <c r="J147" s="29"/>
      <c r="K147" s="29"/>
      <c r="L147" s="66">
        <f>D147+G147+H147-I147-J147-K147-M147</f>
        <v>0</v>
      </c>
      <c r="M147" s="30"/>
      <c r="N147" s="66">
        <f>P147-L147</f>
        <v>0</v>
      </c>
      <c r="O147" s="29"/>
      <c r="P147" s="66"/>
    </row>
    <row r="148" spans="1:16" hidden="1" x14ac:dyDescent="0.25">
      <c r="A148" s="35" t="s">
        <v>45</v>
      </c>
      <c r="B148" s="27" t="s">
        <v>208</v>
      </c>
      <c r="C148" s="28">
        <v>55000</v>
      </c>
      <c r="D148" s="67">
        <f>VLOOKUP(B148,'17.11'!B150:P414,15,0)</f>
        <v>0</v>
      </c>
      <c r="E148" s="30"/>
      <c r="F148" s="30"/>
      <c r="G148" s="30"/>
      <c r="H148" s="30"/>
      <c r="I148" s="29"/>
      <c r="J148" s="29"/>
      <c r="K148" s="29"/>
      <c r="L148" s="66">
        <f t="shared" si="10"/>
        <v>0</v>
      </c>
      <c r="M148" s="30"/>
      <c r="N148" s="66">
        <f t="shared" si="7"/>
        <v>0</v>
      </c>
      <c r="O148" s="29"/>
      <c r="P148" s="66"/>
    </row>
    <row r="149" spans="1:16" hidden="1" x14ac:dyDescent="0.25">
      <c r="A149" s="35" t="s">
        <v>47</v>
      </c>
      <c r="B149" s="27" t="s">
        <v>209</v>
      </c>
      <c r="C149" s="28">
        <v>30000</v>
      </c>
      <c r="D149" s="67">
        <f>VLOOKUP(B149,'17.11'!B151:P415,15,0)</f>
        <v>0</v>
      </c>
      <c r="E149" s="30"/>
      <c r="F149" s="30"/>
      <c r="G149" s="30"/>
      <c r="H149" s="30"/>
      <c r="I149" s="29"/>
      <c r="J149" s="29"/>
      <c r="K149" s="29"/>
      <c r="L149" s="66">
        <f t="shared" si="10"/>
        <v>0</v>
      </c>
      <c r="M149" s="30"/>
      <c r="N149" s="66">
        <f t="shared" si="7"/>
        <v>0</v>
      </c>
      <c r="O149" s="29"/>
      <c r="P149" s="66"/>
    </row>
    <row r="150" spans="1:16" x14ac:dyDescent="0.25">
      <c r="A150" s="35" t="s">
        <v>45</v>
      </c>
      <c r="B150" s="27" t="s">
        <v>380</v>
      </c>
      <c r="C150" s="28">
        <v>30000</v>
      </c>
      <c r="D150" s="67">
        <v>0</v>
      </c>
      <c r="E150" s="30"/>
      <c r="F150" s="30"/>
      <c r="G150" s="30">
        <v>8</v>
      </c>
      <c r="H150" s="30"/>
      <c r="I150" s="29"/>
      <c r="J150" s="29"/>
      <c r="K150" s="29"/>
      <c r="L150" s="66">
        <f>D150+G150+H150-I150-J150-K150-M150</f>
        <v>8</v>
      </c>
      <c r="M150" s="30"/>
      <c r="N150" s="66">
        <f>P150-L150</f>
        <v>0</v>
      </c>
      <c r="O150" s="29"/>
      <c r="P150" s="66">
        <v>8</v>
      </c>
    </row>
    <row r="151" spans="1:16" x14ac:dyDescent="0.25">
      <c r="A151" s="35" t="s">
        <v>49</v>
      </c>
      <c r="B151" s="27" t="s">
        <v>210</v>
      </c>
      <c r="C151" s="28">
        <v>55000</v>
      </c>
      <c r="D151" s="67">
        <f>VLOOKUP(B151,'17.11'!B152:P416,15,0)</f>
        <v>0</v>
      </c>
      <c r="E151" s="30"/>
      <c r="F151" s="30"/>
      <c r="G151" s="30"/>
      <c r="H151" s="30"/>
      <c r="I151" s="29"/>
      <c r="J151" s="29"/>
      <c r="K151" s="29"/>
      <c r="L151" s="66">
        <f t="shared" si="10"/>
        <v>0</v>
      </c>
      <c r="M151" s="30"/>
      <c r="N151" s="66">
        <f t="shared" si="7"/>
        <v>0</v>
      </c>
      <c r="O151" s="29"/>
      <c r="P151" s="66"/>
    </row>
    <row r="152" spans="1:16" x14ac:dyDescent="0.25">
      <c r="A152" s="35" t="s">
        <v>51</v>
      </c>
      <c r="B152" s="27" t="s">
        <v>211</v>
      </c>
      <c r="C152" s="28">
        <v>30000</v>
      </c>
      <c r="D152" s="67">
        <f>VLOOKUP(B152,'17.11'!B153:P417,15,0)</f>
        <v>7</v>
      </c>
      <c r="E152" s="30"/>
      <c r="F152" s="30"/>
      <c r="G152" s="30">
        <v>12</v>
      </c>
      <c r="H152" s="30"/>
      <c r="I152" s="29"/>
      <c r="J152" s="29">
        <v>4</v>
      </c>
      <c r="K152" s="29"/>
      <c r="L152" s="66">
        <f t="shared" si="10"/>
        <v>5</v>
      </c>
      <c r="M152" s="30">
        <v>10</v>
      </c>
      <c r="N152" s="66">
        <f t="shared" si="7"/>
        <v>0</v>
      </c>
      <c r="O152" s="29"/>
      <c r="P152" s="66">
        <v>5</v>
      </c>
    </row>
    <row r="153" spans="1:16" x14ac:dyDescent="0.25">
      <c r="A153" s="35" t="s">
        <v>53</v>
      </c>
      <c r="B153" s="27" t="s">
        <v>212</v>
      </c>
      <c r="C153" s="28">
        <v>55000</v>
      </c>
      <c r="D153" s="67">
        <f>VLOOKUP(B153,'17.11'!B154:P418,15,0)</f>
        <v>0</v>
      </c>
      <c r="E153" s="30"/>
      <c r="F153" s="30"/>
      <c r="G153" s="30"/>
      <c r="H153" s="30"/>
      <c r="I153" s="29"/>
      <c r="J153" s="29"/>
      <c r="K153" s="29"/>
      <c r="L153" s="66">
        <f t="shared" si="10"/>
        <v>0</v>
      </c>
      <c r="M153" s="30"/>
      <c r="N153" s="66">
        <f t="shared" si="7"/>
        <v>0</v>
      </c>
      <c r="O153" s="29"/>
      <c r="P153" s="66"/>
    </row>
    <row r="154" spans="1:16" x14ac:dyDescent="0.25">
      <c r="A154" s="35" t="s">
        <v>55</v>
      </c>
      <c r="B154" s="27" t="s">
        <v>213</v>
      </c>
      <c r="C154" s="28">
        <v>30000</v>
      </c>
      <c r="D154" s="67">
        <f>VLOOKUP(B154,'17.11'!B155:P419,15,0)</f>
        <v>3</v>
      </c>
      <c r="E154" s="30"/>
      <c r="F154" s="30"/>
      <c r="G154" s="30"/>
      <c r="H154" s="30"/>
      <c r="I154" s="29"/>
      <c r="J154" s="29">
        <v>2</v>
      </c>
      <c r="K154" s="29"/>
      <c r="L154" s="66">
        <f t="shared" si="10"/>
        <v>0</v>
      </c>
      <c r="M154" s="30">
        <v>1</v>
      </c>
      <c r="N154" s="66">
        <f t="shared" si="7"/>
        <v>0</v>
      </c>
      <c r="O154" s="29"/>
      <c r="P154" s="66"/>
    </row>
    <row r="155" spans="1:16" x14ac:dyDescent="0.25">
      <c r="A155" s="35" t="s">
        <v>57</v>
      </c>
      <c r="B155" s="27" t="s">
        <v>214</v>
      </c>
      <c r="C155" s="28">
        <v>89000</v>
      </c>
      <c r="D155" s="67">
        <f>VLOOKUP(B155,'17.11'!B156:P420,15,0)</f>
        <v>0</v>
      </c>
      <c r="E155" s="30"/>
      <c r="F155" s="30"/>
      <c r="G155" s="30"/>
      <c r="H155" s="30"/>
      <c r="I155" s="29"/>
      <c r="J155" s="29"/>
      <c r="K155" s="29"/>
      <c r="L155" s="66">
        <f>D155+G155+H155-I155-J155-K155-M155</f>
        <v>0</v>
      </c>
      <c r="M155" s="30"/>
      <c r="N155" s="66">
        <f t="shared" si="7"/>
        <v>0</v>
      </c>
      <c r="O155" s="29"/>
      <c r="P155" s="66"/>
    </row>
    <row r="156" spans="1:16" hidden="1" x14ac:dyDescent="0.25">
      <c r="A156" s="35"/>
      <c r="B156" s="27"/>
      <c r="C156" s="28"/>
      <c r="D156" s="67" t="e">
        <f>VLOOKUP(B156,'17.11'!B157:P421,15,0)</f>
        <v>#N/A</v>
      </c>
      <c r="E156" s="30"/>
      <c r="F156" s="30"/>
      <c r="G156" s="30"/>
      <c r="H156" s="30"/>
      <c r="I156" s="29"/>
      <c r="J156" s="29"/>
      <c r="K156" s="29"/>
      <c r="L156" s="66" t="e">
        <f t="shared" si="10"/>
        <v>#N/A</v>
      </c>
      <c r="M156" s="30"/>
      <c r="N156" s="66" t="e">
        <f t="shared" si="7"/>
        <v>#N/A</v>
      </c>
      <c r="O156" s="29"/>
      <c r="P156" s="66"/>
    </row>
    <row r="157" spans="1:16" hidden="1" x14ac:dyDescent="0.25">
      <c r="A157" s="35"/>
      <c r="B157" s="27"/>
      <c r="C157" s="28"/>
      <c r="D157" s="67" t="e">
        <f>VLOOKUP(B157,'17.11'!B158:P422,15,0)</f>
        <v>#N/A</v>
      </c>
      <c r="E157" s="30"/>
      <c r="F157" s="30"/>
      <c r="G157" s="30"/>
      <c r="H157" s="30"/>
      <c r="I157" s="29"/>
      <c r="J157" s="29"/>
      <c r="K157" s="29"/>
      <c r="L157" s="66" t="e">
        <f t="shared" si="10"/>
        <v>#N/A</v>
      </c>
      <c r="M157" s="30"/>
      <c r="N157" s="66" t="e">
        <f t="shared" si="7"/>
        <v>#N/A</v>
      </c>
      <c r="O157" s="29"/>
      <c r="P157" s="66"/>
    </row>
    <row r="158" spans="1:16" hidden="1" x14ac:dyDescent="0.25">
      <c r="A158" s="35"/>
      <c r="B158" s="27"/>
      <c r="C158" s="28"/>
      <c r="D158" s="67" t="e">
        <f>VLOOKUP(B158,'17.11'!B159:P423,15,0)</f>
        <v>#N/A</v>
      </c>
      <c r="E158" s="30"/>
      <c r="F158" s="30"/>
      <c r="G158" s="30"/>
      <c r="H158" s="30"/>
      <c r="I158" s="29"/>
      <c r="J158" s="29"/>
      <c r="K158" s="29"/>
      <c r="L158" s="66" t="e">
        <f t="shared" si="10"/>
        <v>#N/A</v>
      </c>
      <c r="M158" s="30"/>
      <c r="N158" s="66" t="e">
        <f t="shared" si="7"/>
        <v>#N/A</v>
      </c>
      <c r="O158" s="29"/>
      <c r="P158" s="66"/>
    </row>
    <row r="159" spans="1:16" hidden="1" x14ac:dyDescent="0.25">
      <c r="A159" s="35"/>
      <c r="B159" s="27"/>
      <c r="C159" s="28"/>
      <c r="D159" s="67" t="e">
        <f>VLOOKUP(B159,'17.11'!B160:P424,15,0)</f>
        <v>#N/A</v>
      </c>
      <c r="E159" s="30"/>
      <c r="F159" s="30"/>
      <c r="G159" s="30"/>
      <c r="H159" s="30"/>
      <c r="I159" s="29"/>
      <c r="J159" s="29"/>
      <c r="K159" s="29"/>
      <c r="L159" s="66" t="e">
        <f t="shared" si="10"/>
        <v>#N/A</v>
      </c>
      <c r="M159" s="30"/>
      <c r="N159" s="66" t="e">
        <f t="shared" ref="N159:N226" si="11">P159-L159</f>
        <v>#N/A</v>
      </c>
      <c r="O159" s="29"/>
      <c r="P159" s="66"/>
    </row>
    <row r="160" spans="1:16" x14ac:dyDescent="0.25">
      <c r="A160" s="36" t="s">
        <v>59</v>
      </c>
      <c r="B160" s="100" t="s">
        <v>381</v>
      </c>
      <c r="C160" s="96">
        <v>35000</v>
      </c>
      <c r="D160" s="67">
        <v>2</v>
      </c>
      <c r="E160" s="77"/>
      <c r="F160" s="77"/>
      <c r="G160" s="77">
        <v>4</v>
      </c>
      <c r="H160" s="77"/>
      <c r="I160" s="78"/>
      <c r="J160" s="78"/>
      <c r="K160" s="78"/>
      <c r="L160" s="101">
        <f>D160+G160+H160-I160-J160-K160-M160</f>
        <v>5</v>
      </c>
      <c r="M160" s="77">
        <v>1</v>
      </c>
      <c r="N160" s="101">
        <f t="shared" si="11"/>
        <v>0</v>
      </c>
      <c r="O160" s="78"/>
      <c r="P160" s="101">
        <v>5</v>
      </c>
    </row>
    <row r="161" spans="1:16" x14ac:dyDescent="0.25">
      <c r="A161" s="17"/>
      <c r="B161" s="18" t="s">
        <v>215</v>
      </c>
      <c r="C161" s="19"/>
      <c r="D161" s="67">
        <f>VLOOKUP(B161,'17.11'!B162:P425,15,0)</f>
        <v>0</v>
      </c>
      <c r="E161" s="20"/>
      <c r="F161" s="20"/>
      <c r="G161" s="20"/>
      <c r="H161" s="20"/>
      <c r="I161" s="20"/>
      <c r="J161" s="20"/>
      <c r="K161" s="20"/>
      <c r="L161" s="67"/>
      <c r="M161" s="21"/>
      <c r="N161" s="67"/>
      <c r="O161" s="20"/>
      <c r="P161" s="67"/>
    </row>
    <row r="162" spans="1:16" x14ac:dyDescent="0.25">
      <c r="A162" s="22" t="s">
        <v>17</v>
      </c>
      <c r="B162" s="23" t="s">
        <v>216</v>
      </c>
      <c r="C162" s="24">
        <v>390000</v>
      </c>
      <c r="D162" s="67">
        <f>VLOOKUP(B162,'17.11'!B163:P426,15,0)</f>
        <v>0</v>
      </c>
      <c r="E162" s="30"/>
      <c r="F162" s="26"/>
      <c r="G162" s="26"/>
      <c r="H162" s="26"/>
      <c r="I162" s="25"/>
      <c r="J162" s="25"/>
      <c r="K162" s="25"/>
      <c r="L162" s="66">
        <f>D162+G162+H162-I162-J162-K162-M162</f>
        <v>0</v>
      </c>
      <c r="M162" s="26"/>
      <c r="N162" s="66">
        <f t="shared" si="11"/>
        <v>0</v>
      </c>
      <c r="O162" s="29"/>
      <c r="P162" s="66"/>
    </row>
    <row r="163" spans="1:16" x14ac:dyDescent="0.25">
      <c r="A163" s="22" t="s">
        <v>19</v>
      </c>
      <c r="B163" s="27" t="s">
        <v>217</v>
      </c>
      <c r="C163" s="28">
        <v>300000</v>
      </c>
      <c r="D163" s="67">
        <f>VLOOKUP(B163,'17.11'!B164:P427,15,0)</f>
        <v>0</v>
      </c>
      <c r="E163" s="30"/>
      <c r="F163" s="30"/>
      <c r="G163" s="30"/>
      <c r="H163" s="30"/>
      <c r="I163" s="29"/>
      <c r="J163" s="29"/>
      <c r="K163" s="29"/>
      <c r="L163" s="66">
        <f t="shared" ref="L163:L194" si="12">D163+G163+H163-I163-J163-K163-M163</f>
        <v>0</v>
      </c>
      <c r="M163" s="30"/>
      <c r="N163" s="66">
        <f t="shared" si="11"/>
        <v>0</v>
      </c>
      <c r="O163" s="29"/>
      <c r="P163" s="66"/>
    </row>
    <row r="164" spans="1:16" x14ac:dyDescent="0.25">
      <c r="A164" s="22" t="s">
        <v>21</v>
      </c>
      <c r="B164" s="27" t="s">
        <v>218</v>
      </c>
      <c r="C164" s="28">
        <v>390000</v>
      </c>
      <c r="D164" s="67">
        <f>VLOOKUP(B164,'17.11'!B165:P428,15,0)</f>
        <v>0</v>
      </c>
      <c r="E164" s="30"/>
      <c r="F164" s="30"/>
      <c r="G164" s="30">
        <v>1</v>
      </c>
      <c r="H164" s="30"/>
      <c r="I164" s="29"/>
      <c r="J164" s="29"/>
      <c r="K164" s="29"/>
      <c r="L164" s="66">
        <f t="shared" si="12"/>
        <v>1</v>
      </c>
      <c r="M164" s="30"/>
      <c r="N164" s="66">
        <f t="shared" si="11"/>
        <v>0</v>
      </c>
      <c r="O164" s="29"/>
      <c r="P164" s="66">
        <v>1</v>
      </c>
    </row>
    <row r="165" spans="1:16" x14ac:dyDescent="0.25">
      <c r="A165" s="22" t="s">
        <v>23</v>
      </c>
      <c r="B165" s="27" t="s">
        <v>219</v>
      </c>
      <c r="C165" s="28">
        <v>300000</v>
      </c>
      <c r="D165" s="67">
        <f>VLOOKUP(B165,'17.11'!B166:P429,15,0)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2"/>
        <v>0</v>
      </c>
      <c r="M165" s="30"/>
      <c r="N165" s="66">
        <f t="shared" si="11"/>
        <v>0</v>
      </c>
      <c r="O165" s="29"/>
      <c r="P165" s="66"/>
    </row>
    <row r="166" spans="1:16" x14ac:dyDescent="0.25">
      <c r="A166" s="22" t="s">
        <v>25</v>
      </c>
      <c r="B166" s="27" t="s">
        <v>220</v>
      </c>
      <c r="C166" s="28">
        <v>390000</v>
      </c>
      <c r="D166" s="67">
        <f>VLOOKUP(B166,'17.11'!B167:P430,15,0)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2"/>
        <v>0</v>
      </c>
      <c r="M166" s="30"/>
      <c r="N166" s="66">
        <f t="shared" si="11"/>
        <v>0</v>
      </c>
      <c r="O166" s="29"/>
      <c r="P166" s="66"/>
    </row>
    <row r="167" spans="1:16" x14ac:dyDescent="0.25">
      <c r="A167" s="22" t="s">
        <v>27</v>
      </c>
      <c r="B167" s="27" t="s">
        <v>221</v>
      </c>
      <c r="C167" s="28">
        <v>300000</v>
      </c>
      <c r="D167" s="67">
        <f>VLOOKUP(B167,'17.11'!B168:P431,15,0)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2"/>
        <v>0</v>
      </c>
      <c r="M167" s="30"/>
      <c r="N167" s="66">
        <f t="shared" si="11"/>
        <v>0</v>
      </c>
      <c r="O167" s="29"/>
      <c r="P167" s="66"/>
    </row>
    <row r="168" spans="1:16" hidden="1" x14ac:dyDescent="0.25">
      <c r="A168" s="22" t="s">
        <v>29</v>
      </c>
      <c r="B168" s="27" t="s">
        <v>222</v>
      </c>
      <c r="C168" s="28">
        <v>300000</v>
      </c>
      <c r="D168" s="67">
        <f>VLOOKUP(B168,'17.11'!B169:P432,15,0)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2"/>
        <v>0</v>
      </c>
      <c r="M168" s="30"/>
      <c r="N168" s="66">
        <f t="shared" si="11"/>
        <v>0</v>
      </c>
      <c r="O168" s="29"/>
      <c r="P168" s="66"/>
    </row>
    <row r="169" spans="1:16" x14ac:dyDescent="0.25">
      <c r="A169" s="22" t="s">
        <v>31</v>
      </c>
      <c r="B169" s="27" t="s">
        <v>223</v>
      </c>
      <c r="C169" s="28">
        <v>220000</v>
      </c>
      <c r="D169" s="67">
        <f>VLOOKUP(B169,'17.11'!B170:P433,15,0)</f>
        <v>0</v>
      </c>
      <c r="E169" s="30"/>
      <c r="F169" s="30"/>
      <c r="G169" s="30">
        <v>1</v>
      </c>
      <c r="H169" s="30"/>
      <c r="I169" s="29"/>
      <c r="J169" s="29"/>
      <c r="K169" s="29"/>
      <c r="L169" s="66">
        <f t="shared" si="12"/>
        <v>0</v>
      </c>
      <c r="M169" s="30">
        <v>1</v>
      </c>
      <c r="N169" s="66">
        <f t="shared" si="11"/>
        <v>0</v>
      </c>
      <c r="O169" s="29"/>
      <c r="P169" s="66"/>
    </row>
    <row r="170" spans="1:16" x14ac:dyDescent="0.25">
      <c r="A170" s="22" t="s">
        <v>33</v>
      </c>
      <c r="B170" s="27" t="s">
        <v>224</v>
      </c>
      <c r="C170" s="28">
        <v>260000</v>
      </c>
      <c r="D170" s="67">
        <f>VLOOKUP(B170,'17.11'!B171:P434,15,0)</f>
        <v>3</v>
      </c>
      <c r="E170" s="30"/>
      <c r="F170" s="30"/>
      <c r="G170" s="30">
        <v>2</v>
      </c>
      <c r="H170" s="30">
        <v>1</v>
      </c>
      <c r="I170" s="29"/>
      <c r="J170" s="29"/>
      <c r="K170" s="29"/>
      <c r="L170" s="66">
        <f t="shared" si="12"/>
        <v>2</v>
      </c>
      <c r="M170" s="30">
        <v>4</v>
      </c>
      <c r="N170" s="66">
        <f t="shared" si="11"/>
        <v>0</v>
      </c>
      <c r="O170" s="29"/>
      <c r="P170" s="66">
        <v>2</v>
      </c>
    </row>
    <row r="171" spans="1:16" x14ac:dyDescent="0.25">
      <c r="A171" s="22" t="s">
        <v>35</v>
      </c>
      <c r="B171" s="27" t="s">
        <v>225</v>
      </c>
      <c r="C171" s="28">
        <v>350000</v>
      </c>
      <c r="D171" s="67">
        <f>VLOOKUP(B171,'17.11'!B172:P435,15,0)</f>
        <v>0</v>
      </c>
      <c r="E171" s="30"/>
      <c r="F171" s="30"/>
      <c r="G171" s="30"/>
      <c r="H171" s="30">
        <v>1</v>
      </c>
      <c r="I171" s="29"/>
      <c r="J171" s="29"/>
      <c r="K171" s="29"/>
      <c r="L171" s="66">
        <f t="shared" si="12"/>
        <v>0</v>
      </c>
      <c r="M171" s="30">
        <v>1</v>
      </c>
      <c r="N171" s="66">
        <f t="shared" si="11"/>
        <v>0</v>
      </c>
      <c r="O171" s="29"/>
      <c r="P171" s="66"/>
    </row>
    <row r="172" spans="1:16" x14ac:dyDescent="0.25">
      <c r="A172" s="22" t="s">
        <v>37</v>
      </c>
      <c r="B172" s="27" t="s">
        <v>226</v>
      </c>
      <c r="C172" s="28">
        <v>480000</v>
      </c>
      <c r="D172" s="67">
        <f>VLOOKUP(B172,'17.11'!B173:P436,15,0)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2"/>
        <v>0</v>
      </c>
      <c r="M172" s="30"/>
      <c r="N172" s="66">
        <f t="shared" si="11"/>
        <v>0</v>
      </c>
      <c r="O172" s="29"/>
      <c r="P172" s="66"/>
    </row>
    <row r="173" spans="1:16" hidden="1" x14ac:dyDescent="0.25">
      <c r="A173" s="22" t="s">
        <v>39</v>
      </c>
      <c r="B173" s="27" t="s">
        <v>227</v>
      </c>
      <c r="C173" s="28">
        <v>390000</v>
      </c>
      <c r="D173" s="67">
        <f>VLOOKUP(B173,'17.11'!B174:P437,15,0)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2"/>
        <v>0</v>
      </c>
      <c r="M173" s="30"/>
      <c r="N173" s="66">
        <f t="shared" si="11"/>
        <v>0</v>
      </c>
      <c r="O173" s="29"/>
      <c r="P173" s="66"/>
    </row>
    <row r="174" spans="1:16" hidden="1" x14ac:dyDescent="0.25">
      <c r="A174" s="22" t="s">
        <v>41</v>
      </c>
      <c r="B174" s="27" t="s">
        <v>228</v>
      </c>
      <c r="C174" s="28">
        <v>300000</v>
      </c>
      <c r="D174" s="67">
        <f>VLOOKUP(B174,'17.11'!B175:P438,15,0)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2"/>
        <v>0</v>
      </c>
      <c r="M174" s="30"/>
      <c r="N174" s="66">
        <f t="shared" si="11"/>
        <v>0</v>
      </c>
      <c r="O174" s="29"/>
      <c r="P174" s="66"/>
    </row>
    <row r="175" spans="1:16" x14ac:dyDescent="0.25">
      <c r="A175" s="22" t="s">
        <v>43</v>
      </c>
      <c r="B175" s="31" t="s">
        <v>229</v>
      </c>
      <c r="C175" s="28">
        <v>120000</v>
      </c>
      <c r="D175" s="67">
        <f>VLOOKUP(B175,'17.11'!B176:P439,15,0)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2"/>
        <v>0</v>
      </c>
      <c r="M175" s="30"/>
      <c r="N175" s="66">
        <f t="shared" si="11"/>
        <v>0</v>
      </c>
      <c r="O175" s="29"/>
      <c r="P175" s="66"/>
    </row>
    <row r="176" spans="1:16" x14ac:dyDescent="0.25">
      <c r="A176" s="22" t="s">
        <v>45</v>
      </c>
      <c r="B176" s="31" t="s">
        <v>230</v>
      </c>
      <c r="C176" s="28">
        <v>300000</v>
      </c>
      <c r="D176" s="67">
        <f>VLOOKUP(B176,'17.11'!B177:P440,15,0)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2"/>
        <v>0</v>
      </c>
      <c r="M176" s="30"/>
      <c r="N176" s="66">
        <f t="shared" si="11"/>
        <v>0</v>
      </c>
      <c r="O176" s="29"/>
      <c r="P176" s="66"/>
    </row>
    <row r="177" spans="1:16" x14ac:dyDescent="0.25">
      <c r="A177" s="22" t="s">
        <v>47</v>
      </c>
      <c r="B177" s="31" t="s">
        <v>231</v>
      </c>
      <c r="C177" s="28">
        <v>220000</v>
      </c>
      <c r="D177" s="67">
        <f>VLOOKUP(B177,'17.11'!B178:P441,15,0)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2"/>
        <v>0</v>
      </c>
      <c r="M177" s="30"/>
      <c r="N177" s="66">
        <f t="shared" si="11"/>
        <v>0</v>
      </c>
      <c r="O177" s="29"/>
      <c r="P177" s="66"/>
    </row>
    <row r="178" spans="1:16" x14ac:dyDescent="0.25">
      <c r="A178" s="22" t="s">
        <v>49</v>
      </c>
      <c r="B178" s="27" t="s">
        <v>232</v>
      </c>
      <c r="C178" s="28">
        <v>390000</v>
      </c>
      <c r="D178" s="67">
        <f>VLOOKUP(B178,'17.11'!B179:P442,15,0)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2"/>
        <v>0</v>
      </c>
      <c r="M178" s="30"/>
      <c r="N178" s="66">
        <f t="shared" si="11"/>
        <v>0</v>
      </c>
      <c r="O178" s="29"/>
      <c r="P178" s="66"/>
    </row>
    <row r="179" spans="1:16" x14ac:dyDescent="0.25">
      <c r="A179" s="22" t="s">
        <v>51</v>
      </c>
      <c r="B179" s="27" t="s">
        <v>233</v>
      </c>
      <c r="C179" s="28">
        <v>300000</v>
      </c>
      <c r="D179" s="67">
        <f>VLOOKUP(B179,'17.11'!B180:P443,15,0)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2"/>
        <v>0</v>
      </c>
      <c r="M179" s="30"/>
      <c r="N179" s="66">
        <f t="shared" si="11"/>
        <v>0</v>
      </c>
      <c r="O179" s="29"/>
      <c r="P179" s="66"/>
    </row>
    <row r="180" spans="1:16" x14ac:dyDescent="0.25">
      <c r="A180" s="22" t="s">
        <v>53</v>
      </c>
      <c r="B180" s="27" t="s">
        <v>234</v>
      </c>
      <c r="C180" s="28">
        <v>390000</v>
      </c>
      <c r="D180" s="67">
        <f>VLOOKUP(B180,'17.11'!B181:P444,15,0)</f>
        <v>1</v>
      </c>
      <c r="E180" s="30"/>
      <c r="F180" s="30"/>
      <c r="G180" s="30"/>
      <c r="H180" s="30"/>
      <c r="I180" s="29"/>
      <c r="J180" s="29"/>
      <c r="K180" s="29"/>
      <c r="L180" s="66">
        <f t="shared" si="12"/>
        <v>0</v>
      </c>
      <c r="M180" s="30">
        <v>1</v>
      </c>
      <c r="N180" s="66">
        <f t="shared" si="11"/>
        <v>0</v>
      </c>
      <c r="O180" s="29"/>
      <c r="P180" s="66"/>
    </row>
    <row r="181" spans="1:16" x14ac:dyDescent="0.25">
      <c r="A181" s="22" t="s">
        <v>55</v>
      </c>
      <c r="B181" s="27" t="s">
        <v>235</v>
      </c>
      <c r="C181" s="28">
        <v>300000</v>
      </c>
      <c r="D181" s="67">
        <f>VLOOKUP(B181,'17.11'!B182:P445,15,0)</f>
        <v>0</v>
      </c>
      <c r="E181" s="30"/>
      <c r="F181" s="30"/>
      <c r="G181" s="30"/>
      <c r="H181" s="30"/>
      <c r="I181" s="29"/>
      <c r="J181" s="29"/>
      <c r="K181" s="29"/>
      <c r="L181" s="66">
        <f t="shared" si="12"/>
        <v>0</v>
      </c>
      <c r="M181" s="30"/>
      <c r="N181" s="66">
        <f t="shared" si="11"/>
        <v>0</v>
      </c>
      <c r="O181" s="29"/>
      <c r="P181" s="66"/>
    </row>
    <row r="182" spans="1:16" hidden="1" x14ac:dyDescent="0.25">
      <c r="A182" s="22" t="s">
        <v>57</v>
      </c>
      <c r="B182" s="27" t="s">
        <v>236</v>
      </c>
      <c r="C182" s="28">
        <v>390000</v>
      </c>
      <c r="D182" s="67">
        <f>VLOOKUP(B182,'17.11'!B183:P446,15,0)</f>
        <v>0</v>
      </c>
      <c r="E182" s="30"/>
      <c r="F182" s="30"/>
      <c r="G182" s="30"/>
      <c r="H182" s="30"/>
      <c r="I182" s="29"/>
      <c r="J182" s="29"/>
      <c r="K182" s="29"/>
      <c r="L182" s="66">
        <f t="shared" si="12"/>
        <v>0</v>
      </c>
      <c r="M182" s="30"/>
      <c r="N182" s="66">
        <f t="shared" si="11"/>
        <v>0</v>
      </c>
      <c r="O182" s="29"/>
      <c r="P182" s="66"/>
    </row>
    <row r="183" spans="1:16" hidden="1" x14ac:dyDescent="0.25">
      <c r="A183" s="22" t="s">
        <v>59</v>
      </c>
      <c r="B183" s="27" t="s">
        <v>237</v>
      </c>
      <c r="C183" s="28">
        <v>390000</v>
      </c>
      <c r="D183" s="67">
        <f>VLOOKUP(B183,'17.11'!B184:P447,15,0)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2"/>
        <v>0</v>
      </c>
      <c r="M183" s="30"/>
      <c r="N183" s="66">
        <f t="shared" si="11"/>
        <v>0</v>
      </c>
      <c r="O183" s="29"/>
      <c r="P183" s="66"/>
    </row>
    <row r="184" spans="1:16" x14ac:dyDescent="0.25">
      <c r="A184" s="22" t="s">
        <v>61</v>
      </c>
      <c r="B184" s="27" t="s">
        <v>238</v>
      </c>
      <c r="C184" s="28">
        <v>390000</v>
      </c>
      <c r="D184" s="67">
        <v>1</v>
      </c>
      <c r="E184" s="30"/>
      <c r="F184" s="30"/>
      <c r="G184" s="30"/>
      <c r="H184" s="30"/>
      <c r="I184" s="29"/>
      <c r="J184" s="29"/>
      <c r="K184" s="29"/>
      <c r="L184" s="66">
        <f t="shared" si="12"/>
        <v>0</v>
      </c>
      <c r="M184" s="30">
        <v>1</v>
      </c>
      <c r="N184" s="66">
        <f t="shared" si="11"/>
        <v>0</v>
      </c>
      <c r="O184" s="29"/>
      <c r="P184" s="66"/>
    </row>
    <row r="185" spans="1:16" x14ac:dyDescent="0.25">
      <c r="A185" s="22" t="s">
        <v>63</v>
      </c>
      <c r="B185" s="27" t="s">
        <v>239</v>
      </c>
      <c r="C185" s="28">
        <v>300000</v>
      </c>
      <c r="D185" s="67">
        <f>VLOOKUP(B185,'17.11'!B186:P449,15,0)</f>
        <v>0</v>
      </c>
      <c r="E185" s="30"/>
      <c r="F185" s="30"/>
      <c r="G185" s="30"/>
      <c r="H185" s="30"/>
      <c r="I185" s="29"/>
      <c r="J185" s="29"/>
      <c r="K185" s="29"/>
      <c r="L185" s="66">
        <f t="shared" si="12"/>
        <v>0</v>
      </c>
      <c r="M185" s="30"/>
      <c r="N185" s="66">
        <f t="shared" si="11"/>
        <v>0</v>
      </c>
      <c r="O185" s="29"/>
      <c r="P185" s="66"/>
    </row>
    <row r="186" spans="1:16" x14ac:dyDescent="0.25">
      <c r="A186" s="22" t="s">
        <v>65</v>
      </c>
      <c r="B186" s="27" t="s">
        <v>240</v>
      </c>
      <c r="C186" s="28">
        <v>390000</v>
      </c>
      <c r="D186" s="67">
        <f>VLOOKUP(B186,'17.11'!B187:P450,15,0)</f>
        <v>1</v>
      </c>
      <c r="E186" s="30"/>
      <c r="F186" s="30"/>
      <c r="G186" s="30"/>
      <c r="H186" s="30"/>
      <c r="I186" s="29"/>
      <c r="J186" s="29"/>
      <c r="K186" s="29"/>
      <c r="L186" s="66">
        <f t="shared" si="12"/>
        <v>0</v>
      </c>
      <c r="M186" s="30">
        <v>1</v>
      </c>
      <c r="N186" s="66">
        <f t="shared" si="11"/>
        <v>0</v>
      </c>
      <c r="O186" s="29"/>
      <c r="P186" s="66"/>
    </row>
    <row r="187" spans="1:16" x14ac:dyDescent="0.25">
      <c r="A187" s="22" t="s">
        <v>67</v>
      </c>
      <c r="B187" s="27" t="s">
        <v>241</v>
      </c>
      <c r="C187" s="28">
        <v>300000</v>
      </c>
      <c r="D187" s="67">
        <f>VLOOKUP(B187,'17.11'!B188:P451,15,0)</f>
        <v>0</v>
      </c>
      <c r="E187" s="30"/>
      <c r="F187" s="30"/>
      <c r="G187" s="30"/>
      <c r="H187" s="30"/>
      <c r="I187" s="29"/>
      <c r="J187" s="29"/>
      <c r="K187" s="29"/>
      <c r="L187" s="66">
        <f t="shared" si="12"/>
        <v>0</v>
      </c>
      <c r="M187" s="30"/>
      <c r="N187" s="66">
        <f t="shared" si="11"/>
        <v>0</v>
      </c>
      <c r="O187" s="29"/>
      <c r="P187" s="66"/>
    </row>
    <row r="188" spans="1:16" hidden="1" x14ac:dyDescent="0.25">
      <c r="A188" s="22" t="s">
        <v>69</v>
      </c>
      <c r="B188" s="33" t="s">
        <v>242</v>
      </c>
      <c r="C188" s="34">
        <v>360000</v>
      </c>
      <c r="D188" s="67">
        <f>VLOOKUP(B188,'17.11'!B189:P452,15,0)</f>
        <v>0</v>
      </c>
      <c r="E188" s="30"/>
      <c r="F188" s="38"/>
      <c r="G188" s="38"/>
      <c r="H188" s="38"/>
      <c r="I188" s="37"/>
      <c r="J188" s="37"/>
      <c r="K188" s="37"/>
      <c r="L188" s="66">
        <f t="shared" si="12"/>
        <v>0</v>
      </c>
      <c r="M188" s="38"/>
      <c r="N188" s="66">
        <f t="shared" si="11"/>
        <v>0</v>
      </c>
      <c r="O188" s="29"/>
      <c r="P188" s="66"/>
    </row>
    <row r="189" spans="1:16" x14ac:dyDescent="0.25">
      <c r="A189" s="22" t="s">
        <v>71</v>
      </c>
      <c r="B189" s="33" t="s">
        <v>243</v>
      </c>
      <c r="C189" s="34"/>
      <c r="D189" s="67">
        <f>VLOOKUP(B189,'17.11'!B190:P453,15,0)</f>
        <v>0</v>
      </c>
      <c r="E189" s="30"/>
      <c r="F189" s="38"/>
      <c r="G189" s="38"/>
      <c r="H189" s="38"/>
      <c r="I189" s="37"/>
      <c r="J189" s="37"/>
      <c r="K189" s="37"/>
      <c r="L189" s="66">
        <f t="shared" si="12"/>
        <v>0</v>
      </c>
      <c r="M189" s="38"/>
      <c r="N189" s="66">
        <f t="shared" si="11"/>
        <v>0</v>
      </c>
      <c r="O189" s="29"/>
      <c r="P189" s="66"/>
    </row>
    <row r="190" spans="1:16" x14ac:dyDescent="0.25">
      <c r="A190" s="22" t="s">
        <v>73</v>
      </c>
      <c r="B190" s="33" t="s">
        <v>244</v>
      </c>
      <c r="C190" s="34"/>
      <c r="D190" s="67">
        <f>VLOOKUP(B190,'17.11'!B191:P454,15,0)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2"/>
        <v>0</v>
      </c>
      <c r="M190" s="38"/>
      <c r="N190" s="66">
        <f t="shared" si="11"/>
        <v>0</v>
      </c>
      <c r="O190" s="29"/>
      <c r="P190" s="66"/>
    </row>
    <row r="191" spans="1:16" x14ac:dyDescent="0.25">
      <c r="A191" s="22" t="s">
        <v>75</v>
      </c>
      <c r="B191" s="33" t="s">
        <v>245</v>
      </c>
      <c r="C191" s="34"/>
      <c r="D191" s="67">
        <f>VLOOKUP(B191,'17.11'!B192:P455,15,0)</f>
        <v>0</v>
      </c>
      <c r="E191" s="30"/>
      <c r="F191" s="38"/>
      <c r="G191" s="38"/>
      <c r="H191" s="38"/>
      <c r="I191" s="37"/>
      <c r="J191" s="37"/>
      <c r="K191" s="37"/>
      <c r="L191" s="66">
        <f t="shared" si="12"/>
        <v>0</v>
      </c>
      <c r="M191" s="38"/>
      <c r="N191" s="66">
        <f t="shared" si="11"/>
        <v>0</v>
      </c>
      <c r="O191" s="29"/>
      <c r="P191" s="66"/>
    </row>
    <row r="192" spans="1:16" x14ac:dyDescent="0.25">
      <c r="A192" s="22" t="s">
        <v>77</v>
      </c>
      <c r="B192" s="33" t="s">
        <v>246</v>
      </c>
      <c r="C192" s="34"/>
      <c r="D192" s="67">
        <f>VLOOKUP(B192,'17.11'!B193:P456,15,0)</f>
        <v>0</v>
      </c>
      <c r="E192" s="30"/>
      <c r="F192" s="38"/>
      <c r="G192" s="38"/>
      <c r="H192" s="38"/>
      <c r="I192" s="37"/>
      <c r="J192" s="37"/>
      <c r="K192" s="37"/>
      <c r="L192" s="66">
        <f t="shared" si="12"/>
        <v>0</v>
      </c>
      <c r="M192" s="38"/>
      <c r="N192" s="66">
        <f t="shared" si="11"/>
        <v>0</v>
      </c>
      <c r="O192" s="29"/>
      <c r="P192" s="66"/>
    </row>
    <row r="193" spans="1:16" x14ac:dyDescent="0.25">
      <c r="A193" s="22" t="s">
        <v>79</v>
      </c>
      <c r="B193" s="33" t="s">
        <v>330</v>
      </c>
      <c r="C193" s="34"/>
      <c r="D193" s="67">
        <f>VLOOKUP(B193,'17.11'!B194:P457,15,0)</f>
        <v>0</v>
      </c>
      <c r="E193" s="30"/>
      <c r="F193" s="38"/>
      <c r="G193" s="38"/>
      <c r="H193" s="38"/>
      <c r="I193" s="37"/>
      <c r="J193" s="37"/>
      <c r="K193" s="37"/>
      <c r="L193" s="66"/>
      <c r="M193" s="38"/>
      <c r="N193" s="66"/>
      <c r="O193" s="29"/>
      <c r="P193" s="66"/>
    </row>
    <row r="194" spans="1:16" x14ac:dyDescent="0.25">
      <c r="A194" s="22" t="s">
        <v>81</v>
      </c>
      <c r="B194" s="33" t="s">
        <v>329</v>
      </c>
      <c r="C194" s="34"/>
      <c r="D194" s="67">
        <f>VLOOKUP(B194,'17.11'!B195:P458,15,0)</f>
        <v>0</v>
      </c>
      <c r="E194" s="30"/>
      <c r="F194" s="38"/>
      <c r="G194" s="38"/>
      <c r="H194" s="38"/>
      <c r="I194" s="37"/>
      <c r="J194" s="37"/>
      <c r="K194" s="37"/>
      <c r="L194" s="66">
        <f t="shared" si="12"/>
        <v>0</v>
      </c>
      <c r="M194" s="38"/>
      <c r="N194" s="66">
        <f t="shared" si="11"/>
        <v>0</v>
      </c>
      <c r="O194" s="29"/>
      <c r="P194" s="66"/>
    </row>
    <row r="195" spans="1:16" x14ac:dyDescent="0.25">
      <c r="A195" s="36" t="s">
        <v>83</v>
      </c>
      <c r="B195" s="100" t="s">
        <v>374</v>
      </c>
      <c r="C195" s="96"/>
      <c r="D195" s="67">
        <v>1</v>
      </c>
      <c r="E195" s="77"/>
      <c r="F195" s="77"/>
      <c r="G195" s="77">
        <v>3</v>
      </c>
      <c r="H195" s="77"/>
      <c r="I195" s="78"/>
      <c r="J195" s="78"/>
      <c r="K195" s="78"/>
      <c r="L195" s="101">
        <f>D195+G195+H195-I195-J195-K195-M195</f>
        <v>3</v>
      </c>
      <c r="M195" s="77">
        <v>1</v>
      </c>
      <c r="N195" s="101">
        <f>P195-L195</f>
        <v>0</v>
      </c>
      <c r="O195" s="78"/>
      <c r="P195" s="101">
        <v>3</v>
      </c>
    </row>
    <row r="196" spans="1:16" x14ac:dyDescent="0.25">
      <c r="A196" s="36" t="s">
        <v>85</v>
      </c>
      <c r="B196" s="100" t="s">
        <v>375</v>
      </c>
      <c r="C196" s="96"/>
      <c r="D196" s="67">
        <v>0</v>
      </c>
      <c r="E196" s="77"/>
      <c r="F196" s="77"/>
      <c r="G196" s="77"/>
      <c r="H196" s="77"/>
      <c r="I196" s="78"/>
      <c r="J196" s="78"/>
      <c r="K196" s="78"/>
      <c r="L196" s="101">
        <f>D196+G196+H196-I196-J196-K196-M196</f>
        <v>0</v>
      </c>
      <c r="M196" s="77"/>
      <c r="N196" s="101">
        <f>P196-L196</f>
        <v>0</v>
      </c>
      <c r="O196" s="78"/>
      <c r="P196" s="101"/>
    </row>
    <row r="197" spans="1:16" x14ac:dyDescent="0.25">
      <c r="A197" s="17"/>
      <c r="B197" s="48" t="s">
        <v>247</v>
      </c>
      <c r="C197" s="19"/>
      <c r="D197" s="67">
        <f>VLOOKUP(B197,'17.11'!B198:P459,15,0)</f>
        <v>0</v>
      </c>
      <c r="E197" s="20"/>
      <c r="F197" s="20"/>
      <c r="G197" s="20"/>
      <c r="H197" s="20"/>
      <c r="I197" s="20"/>
      <c r="J197" s="20"/>
      <c r="K197" s="20"/>
      <c r="L197" s="67"/>
      <c r="M197" s="21"/>
      <c r="N197" s="67"/>
      <c r="O197" s="20"/>
      <c r="P197" s="67"/>
    </row>
    <row r="198" spans="1:16" x14ac:dyDescent="0.25">
      <c r="A198" s="22" t="s">
        <v>17</v>
      </c>
      <c r="B198" s="23" t="s">
        <v>248</v>
      </c>
      <c r="C198" s="24">
        <v>42000</v>
      </c>
      <c r="D198" s="67">
        <f>VLOOKUP(B198,'17.11'!B199:P460,15,0)</f>
        <v>0</v>
      </c>
      <c r="E198" s="38"/>
      <c r="F198" s="38"/>
      <c r="G198" s="26"/>
      <c r="H198" s="26"/>
      <c r="I198" s="25"/>
      <c r="J198" s="25"/>
      <c r="K198" s="25"/>
      <c r="L198" s="68">
        <f>D198+G198+H198-I198-J198-K198-M198</f>
        <v>0</v>
      </c>
      <c r="M198" s="26"/>
      <c r="N198" s="68">
        <f t="shared" si="11"/>
        <v>0</v>
      </c>
      <c r="O198" s="37"/>
      <c r="P198" s="68"/>
    </row>
    <row r="199" spans="1:16" x14ac:dyDescent="0.25">
      <c r="A199" s="22" t="s">
        <v>19</v>
      </c>
      <c r="B199" s="27" t="s">
        <v>249</v>
      </c>
      <c r="C199" s="28">
        <v>36000</v>
      </c>
      <c r="D199" s="67">
        <f>VLOOKUP(B199,'17.11'!B200:P461,15,0)</f>
        <v>0</v>
      </c>
      <c r="E199" s="38"/>
      <c r="F199" s="38"/>
      <c r="G199" s="26"/>
      <c r="H199" s="26"/>
      <c r="I199" s="25"/>
      <c r="J199" s="25"/>
      <c r="K199" s="25"/>
      <c r="L199" s="68">
        <f t="shared" ref="L199:L210" si="13">D199+G199+H199-I199-J199-K199-M199</f>
        <v>0</v>
      </c>
      <c r="M199" s="26"/>
      <c r="N199" s="68">
        <f t="shared" si="11"/>
        <v>0</v>
      </c>
      <c r="O199" s="37"/>
      <c r="P199" s="68"/>
    </row>
    <row r="200" spans="1:16" x14ac:dyDescent="0.25">
      <c r="A200" s="22" t="s">
        <v>21</v>
      </c>
      <c r="B200" s="27" t="s">
        <v>250</v>
      </c>
      <c r="C200" s="28">
        <v>43000</v>
      </c>
      <c r="D200" s="67">
        <f>VLOOKUP(B200,'17.11'!B201:P462,15,0)</f>
        <v>4</v>
      </c>
      <c r="E200" s="38"/>
      <c r="F200" s="38"/>
      <c r="G200" s="26">
        <v>9</v>
      </c>
      <c r="H200" s="26"/>
      <c r="I200" s="25"/>
      <c r="J200" s="25"/>
      <c r="K200" s="25"/>
      <c r="L200" s="68">
        <f t="shared" si="13"/>
        <v>0</v>
      </c>
      <c r="M200" s="26">
        <v>13</v>
      </c>
      <c r="N200" s="68">
        <f t="shared" si="11"/>
        <v>0</v>
      </c>
      <c r="O200" s="37"/>
      <c r="P200" s="68"/>
    </row>
    <row r="201" spans="1:16" x14ac:dyDescent="0.25">
      <c r="A201" s="22" t="s">
        <v>23</v>
      </c>
      <c r="B201" s="27" t="s">
        <v>251</v>
      </c>
      <c r="C201" s="28">
        <v>12000</v>
      </c>
      <c r="D201" s="67">
        <f>VLOOKUP(B201,'17.11'!B202:P463,15,0)</f>
        <v>0</v>
      </c>
      <c r="E201" s="38"/>
      <c r="F201" s="38"/>
      <c r="G201" s="26"/>
      <c r="H201" s="26"/>
      <c r="I201" s="25"/>
      <c r="J201" s="25"/>
      <c r="K201" s="25"/>
      <c r="L201" s="68">
        <f t="shared" si="13"/>
        <v>0</v>
      </c>
      <c r="M201" s="26"/>
      <c r="N201" s="68">
        <f t="shared" si="11"/>
        <v>0</v>
      </c>
      <c r="O201" s="37"/>
      <c r="P201" s="68"/>
    </row>
    <row r="202" spans="1:16" x14ac:dyDescent="0.25">
      <c r="A202" s="22" t="s">
        <v>27</v>
      </c>
      <c r="B202" s="27" t="s">
        <v>252</v>
      </c>
      <c r="C202" s="28">
        <v>44000</v>
      </c>
      <c r="D202" s="67">
        <f>VLOOKUP(B202,'17.11'!B203:P464,15,0)</f>
        <v>7</v>
      </c>
      <c r="E202" s="38"/>
      <c r="F202" s="38"/>
      <c r="G202" s="26"/>
      <c r="H202" s="26"/>
      <c r="I202" s="25"/>
      <c r="J202" s="25"/>
      <c r="K202" s="25"/>
      <c r="L202" s="68">
        <f t="shared" si="13"/>
        <v>7</v>
      </c>
      <c r="M202" s="26"/>
      <c r="N202" s="68">
        <f t="shared" si="11"/>
        <v>0</v>
      </c>
      <c r="O202" s="37"/>
      <c r="P202" s="68">
        <v>7</v>
      </c>
    </row>
    <row r="203" spans="1:16" x14ac:dyDescent="0.25">
      <c r="A203" s="22" t="s">
        <v>29</v>
      </c>
      <c r="B203" s="27" t="s">
        <v>253</v>
      </c>
      <c r="C203" s="28">
        <v>42000</v>
      </c>
      <c r="D203" s="67">
        <f>VLOOKUP(B203,'17.11'!B204:P465,15,0)</f>
        <v>0</v>
      </c>
      <c r="E203" s="38"/>
      <c r="F203" s="38"/>
      <c r="G203" s="26"/>
      <c r="H203" s="26"/>
      <c r="I203" s="25"/>
      <c r="J203" s="25"/>
      <c r="K203" s="25"/>
      <c r="L203" s="68">
        <f t="shared" si="13"/>
        <v>0</v>
      </c>
      <c r="M203" s="26"/>
      <c r="N203" s="68">
        <f t="shared" si="11"/>
        <v>0</v>
      </c>
      <c r="O203" s="37"/>
      <c r="P203" s="68"/>
    </row>
    <row r="204" spans="1:16" x14ac:dyDescent="0.25">
      <c r="A204" s="22" t="s">
        <v>31</v>
      </c>
      <c r="B204" s="27" t="s">
        <v>254</v>
      </c>
      <c r="C204" s="28">
        <v>12000</v>
      </c>
      <c r="D204" s="67">
        <f>VLOOKUP(B204,'17.11'!B205:P466,15,0)</f>
        <v>0</v>
      </c>
      <c r="E204" s="38"/>
      <c r="F204" s="38"/>
      <c r="G204" s="25"/>
      <c r="H204" s="26"/>
      <c r="I204" s="25"/>
      <c r="J204" s="25"/>
      <c r="K204" s="25"/>
      <c r="L204" s="68">
        <f t="shared" si="13"/>
        <v>0</v>
      </c>
      <c r="M204" s="26"/>
      <c r="N204" s="68">
        <f t="shared" si="11"/>
        <v>0</v>
      </c>
      <c r="O204" s="37"/>
      <c r="P204" s="68"/>
    </row>
    <row r="205" spans="1:16" x14ac:dyDescent="0.25">
      <c r="A205" s="22" t="s">
        <v>33</v>
      </c>
      <c r="B205" s="27" t="s">
        <v>255</v>
      </c>
      <c r="C205" s="28">
        <v>43000</v>
      </c>
      <c r="D205" s="67">
        <f>VLOOKUP(B205,'17.11'!B206:P467,15,0)</f>
        <v>9</v>
      </c>
      <c r="E205" s="38"/>
      <c r="F205" s="38"/>
      <c r="G205" s="26"/>
      <c r="H205" s="26"/>
      <c r="I205" s="25"/>
      <c r="J205" s="25"/>
      <c r="K205" s="25"/>
      <c r="L205" s="68">
        <f t="shared" si="13"/>
        <v>5</v>
      </c>
      <c r="M205" s="26">
        <v>4</v>
      </c>
      <c r="N205" s="68">
        <f t="shared" si="11"/>
        <v>0</v>
      </c>
      <c r="O205" s="37"/>
      <c r="P205" s="68">
        <v>5</v>
      </c>
    </row>
    <row r="206" spans="1:16" x14ac:dyDescent="0.25">
      <c r="A206" s="22" t="s">
        <v>35</v>
      </c>
      <c r="B206" s="27" t="s">
        <v>256</v>
      </c>
      <c r="C206" s="28">
        <v>12000</v>
      </c>
      <c r="D206" s="67">
        <f>VLOOKUP(B206,'17.11'!B207:P468,15,0)</f>
        <v>0</v>
      </c>
      <c r="E206" s="38"/>
      <c r="F206" s="38"/>
      <c r="G206" s="26"/>
      <c r="H206" s="26"/>
      <c r="I206" s="25"/>
      <c r="J206" s="25"/>
      <c r="K206" s="25"/>
      <c r="L206" s="68">
        <f t="shared" si="13"/>
        <v>0</v>
      </c>
      <c r="M206" s="26"/>
      <c r="N206" s="68">
        <f t="shared" si="11"/>
        <v>0</v>
      </c>
      <c r="O206" s="37"/>
      <c r="P206" s="68"/>
    </row>
    <row r="207" spans="1:16" x14ac:dyDescent="0.25">
      <c r="A207" s="22" t="s">
        <v>37</v>
      </c>
      <c r="B207" s="27" t="s">
        <v>257</v>
      </c>
      <c r="C207" s="28">
        <v>43000</v>
      </c>
      <c r="D207" s="67">
        <f>VLOOKUP(B207,'17.11'!B208:P469,15,0)</f>
        <v>7</v>
      </c>
      <c r="E207" s="38"/>
      <c r="F207" s="38"/>
      <c r="G207" s="26"/>
      <c r="H207" s="26"/>
      <c r="I207" s="25"/>
      <c r="J207" s="25"/>
      <c r="K207" s="25"/>
      <c r="L207" s="68">
        <f t="shared" si="13"/>
        <v>1</v>
      </c>
      <c r="M207" s="26">
        <v>6</v>
      </c>
      <c r="N207" s="68">
        <f t="shared" si="11"/>
        <v>0</v>
      </c>
      <c r="O207" s="37"/>
      <c r="P207" s="68">
        <v>1</v>
      </c>
    </row>
    <row r="208" spans="1:16" x14ac:dyDescent="0.25">
      <c r="A208" s="22" t="s">
        <v>39</v>
      </c>
      <c r="B208" s="27" t="s">
        <v>258</v>
      </c>
      <c r="C208" s="28">
        <v>45000</v>
      </c>
      <c r="D208" s="67">
        <f>VLOOKUP(B208,'17.11'!B209:P470,15,0)</f>
        <v>3</v>
      </c>
      <c r="E208" s="38"/>
      <c r="F208" s="38"/>
      <c r="G208" s="25">
        <v>9</v>
      </c>
      <c r="H208" s="26"/>
      <c r="I208" s="25"/>
      <c r="J208" s="25"/>
      <c r="K208" s="25"/>
      <c r="L208" s="68">
        <f t="shared" si="13"/>
        <v>5</v>
      </c>
      <c r="M208" s="26">
        <v>7</v>
      </c>
      <c r="N208" s="68">
        <f t="shared" si="11"/>
        <v>0</v>
      </c>
      <c r="O208" s="37"/>
      <c r="P208" s="68">
        <v>5</v>
      </c>
    </row>
    <row r="209" spans="1:16" x14ac:dyDescent="0.25">
      <c r="A209" s="22" t="s">
        <v>41</v>
      </c>
      <c r="B209" s="33" t="s">
        <v>259</v>
      </c>
      <c r="C209" s="34">
        <v>45000</v>
      </c>
      <c r="D209" s="67">
        <f>VLOOKUP(B209,'17.11'!B210:P471,15,0)</f>
        <v>0</v>
      </c>
      <c r="E209" s="38"/>
      <c r="F209" s="38"/>
      <c r="G209" s="26"/>
      <c r="H209" s="26"/>
      <c r="I209" s="25"/>
      <c r="J209" s="25"/>
      <c r="K209" s="25"/>
      <c r="L209" s="68">
        <f t="shared" si="13"/>
        <v>0</v>
      </c>
      <c r="M209" s="26"/>
      <c r="N209" s="68">
        <f t="shared" si="11"/>
        <v>0</v>
      </c>
      <c r="O209" s="37"/>
      <c r="P209" s="68"/>
    </row>
    <row r="210" spans="1:16" x14ac:dyDescent="0.25">
      <c r="A210" s="35" t="s">
        <v>43</v>
      </c>
      <c r="B210" s="27" t="s">
        <v>260</v>
      </c>
      <c r="C210" s="28">
        <v>45000</v>
      </c>
      <c r="D210" s="67">
        <f>VLOOKUP(B210,'17.11'!B211:P472,15,0)</f>
        <v>0</v>
      </c>
      <c r="E210" s="30"/>
      <c r="F210" s="30"/>
      <c r="G210" s="30"/>
      <c r="H210" s="30"/>
      <c r="I210" s="29"/>
      <c r="J210" s="29"/>
      <c r="K210" s="29"/>
      <c r="L210" s="66">
        <f t="shared" si="13"/>
        <v>0</v>
      </c>
      <c r="M210" s="30"/>
      <c r="N210" s="66">
        <f t="shared" si="11"/>
        <v>0</v>
      </c>
      <c r="O210" s="29"/>
      <c r="P210" s="66"/>
    </row>
    <row r="211" spans="1:16" x14ac:dyDescent="0.25">
      <c r="A211" s="49"/>
      <c r="B211" s="50" t="s">
        <v>261</v>
      </c>
      <c r="C211" s="51"/>
      <c r="D211" s="67">
        <f>VLOOKUP(B211,'17.11'!B212:P473,15,0)</f>
        <v>0</v>
      </c>
      <c r="E211" s="52"/>
      <c r="F211" s="52"/>
      <c r="G211" s="52"/>
      <c r="H211" s="53"/>
      <c r="I211" s="52"/>
      <c r="J211" s="52"/>
      <c r="K211" s="52"/>
      <c r="L211" s="67"/>
      <c r="M211" s="21"/>
      <c r="N211" s="67"/>
      <c r="O211" s="20"/>
      <c r="P211" s="67"/>
    </row>
    <row r="212" spans="1:16" x14ac:dyDescent="0.25">
      <c r="A212" s="35" t="s">
        <v>17</v>
      </c>
      <c r="B212" s="27" t="s">
        <v>262</v>
      </c>
      <c r="C212" s="28">
        <v>20000</v>
      </c>
      <c r="D212" s="67">
        <f>VLOOKUP(B212,'17.11'!B213:P474,15,0)</f>
        <v>0</v>
      </c>
      <c r="E212" s="25"/>
      <c r="F212" s="25"/>
      <c r="G212" s="25"/>
      <c r="H212" s="25"/>
      <c r="I212" s="25"/>
      <c r="J212" s="25"/>
      <c r="K212" s="25"/>
      <c r="L212" s="65">
        <f>D212+G212+H212-I212-J212-K212-M212</f>
        <v>0</v>
      </c>
      <c r="M212" s="26"/>
      <c r="N212" s="65">
        <f t="shared" si="11"/>
        <v>0</v>
      </c>
      <c r="O212" s="25"/>
      <c r="P212" s="65"/>
    </row>
    <row r="213" spans="1:16" x14ac:dyDescent="0.25">
      <c r="A213" s="35" t="s">
        <v>19</v>
      </c>
      <c r="B213" s="27" t="s">
        <v>263</v>
      </c>
      <c r="C213" s="28">
        <v>108000</v>
      </c>
      <c r="D213" s="67">
        <f>VLOOKUP(B213,'17.11'!B214:P475,15,0)</f>
        <v>4</v>
      </c>
      <c r="E213" s="25"/>
      <c r="F213" s="25"/>
      <c r="G213" s="25">
        <v>18</v>
      </c>
      <c r="H213" s="25"/>
      <c r="I213" s="25"/>
      <c r="J213" s="25"/>
      <c r="K213" s="25"/>
      <c r="L213" s="65">
        <f t="shared" ref="L213:L235" si="14">D213+G213+H213-I213-J213-K213-M213</f>
        <v>15</v>
      </c>
      <c r="M213" s="26">
        <v>7</v>
      </c>
      <c r="N213" s="65">
        <f t="shared" si="11"/>
        <v>0</v>
      </c>
      <c r="O213" s="25"/>
      <c r="P213" s="65">
        <v>15</v>
      </c>
    </row>
    <row r="214" spans="1:16" hidden="1" x14ac:dyDescent="0.25">
      <c r="A214" s="35" t="s">
        <v>21</v>
      </c>
      <c r="B214" s="27" t="s">
        <v>264</v>
      </c>
      <c r="C214" s="28">
        <v>50000</v>
      </c>
      <c r="D214" s="67">
        <f>VLOOKUP(B214,'17.11'!B215:P476,15,0)</f>
        <v>0</v>
      </c>
      <c r="E214" s="25"/>
      <c r="F214" s="25"/>
      <c r="G214" s="25"/>
      <c r="H214" s="25"/>
      <c r="I214" s="25"/>
      <c r="J214" s="25"/>
      <c r="K214" s="25"/>
      <c r="L214" s="65">
        <f t="shared" si="14"/>
        <v>0</v>
      </c>
      <c r="M214" s="26"/>
      <c r="N214" s="65">
        <f t="shared" si="11"/>
        <v>0</v>
      </c>
      <c r="O214" s="25"/>
      <c r="P214" s="65"/>
    </row>
    <row r="215" spans="1:16" hidden="1" x14ac:dyDescent="0.25">
      <c r="A215" s="35" t="s">
        <v>23</v>
      </c>
      <c r="B215" s="27" t="s">
        <v>265</v>
      </c>
      <c r="C215" s="28">
        <v>20000</v>
      </c>
      <c r="D215" s="67">
        <f>VLOOKUP(B215,'17.11'!B216:P477,15,0)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4"/>
        <v>0</v>
      </c>
      <c r="M215" s="26"/>
      <c r="N215" s="65">
        <f t="shared" si="11"/>
        <v>0</v>
      </c>
      <c r="O215" s="25"/>
      <c r="P215" s="65"/>
    </row>
    <row r="216" spans="1:16" hidden="1" x14ac:dyDescent="0.25">
      <c r="A216" s="35" t="s">
        <v>25</v>
      </c>
      <c r="B216" s="27" t="s">
        <v>266</v>
      </c>
      <c r="C216" s="28">
        <v>20000</v>
      </c>
      <c r="D216" s="67">
        <f>VLOOKUP(B216,'17.11'!B217:P478,15,0)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4"/>
        <v>0</v>
      </c>
      <c r="M216" s="26"/>
      <c r="N216" s="65">
        <f t="shared" si="11"/>
        <v>0</v>
      </c>
      <c r="O216" s="25"/>
      <c r="P216" s="65"/>
    </row>
    <row r="217" spans="1:16" hidden="1" x14ac:dyDescent="0.25">
      <c r="A217" s="35" t="s">
        <v>27</v>
      </c>
      <c r="B217" s="27" t="s">
        <v>267</v>
      </c>
      <c r="C217" s="28">
        <v>20000</v>
      </c>
      <c r="D217" s="67">
        <f>VLOOKUP(B217,'17.11'!B218:P479,15,0)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4"/>
        <v>0</v>
      </c>
      <c r="M217" s="26"/>
      <c r="N217" s="65">
        <f t="shared" si="11"/>
        <v>0</v>
      </c>
      <c r="O217" s="25"/>
      <c r="P217" s="65"/>
    </row>
    <row r="218" spans="1:16" hidden="1" x14ac:dyDescent="0.25">
      <c r="A218" s="35" t="s">
        <v>29</v>
      </c>
      <c r="B218" s="27" t="s">
        <v>268</v>
      </c>
      <c r="C218" s="28">
        <v>50000</v>
      </c>
      <c r="D218" s="67">
        <f>VLOOKUP(B218,'17.11'!B219:P480,15,0)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4"/>
        <v>0</v>
      </c>
      <c r="M218" s="26"/>
      <c r="N218" s="65">
        <f t="shared" si="11"/>
        <v>0</v>
      </c>
      <c r="O218" s="25"/>
      <c r="P218" s="65"/>
    </row>
    <row r="219" spans="1:16" hidden="1" x14ac:dyDescent="0.25">
      <c r="A219" s="35" t="s">
        <v>31</v>
      </c>
      <c r="B219" s="27" t="s">
        <v>269</v>
      </c>
      <c r="C219" s="28">
        <v>22000</v>
      </c>
      <c r="D219" s="67">
        <f>VLOOKUP(B219,'17.11'!B220:P481,15,0)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4"/>
        <v>0</v>
      </c>
      <c r="M219" s="26"/>
      <c r="N219" s="65">
        <f t="shared" si="11"/>
        <v>0</v>
      </c>
      <c r="O219" s="25"/>
      <c r="P219" s="65"/>
    </row>
    <row r="220" spans="1:16" x14ac:dyDescent="0.25">
      <c r="A220" s="35" t="s">
        <v>33</v>
      </c>
      <c r="B220" s="27" t="s">
        <v>270</v>
      </c>
      <c r="C220" s="28">
        <v>99000</v>
      </c>
      <c r="D220" s="67">
        <f>VLOOKUP(B220,'17.11'!B224:P482,15,0)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4"/>
        <v>0</v>
      </c>
      <c r="M220" s="26"/>
      <c r="N220" s="65">
        <f t="shared" si="11"/>
        <v>0</v>
      </c>
      <c r="O220" s="25"/>
      <c r="P220" s="65"/>
    </row>
    <row r="221" spans="1:16" x14ac:dyDescent="0.25">
      <c r="A221" s="35" t="s">
        <v>35</v>
      </c>
      <c r="B221" s="27" t="s">
        <v>271</v>
      </c>
      <c r="C221" s="28">
        <v>22000</v>
      </c>
      <c r="D221" s="67">
        <f>VLOOKUP(B221,'17.11'!B225:P483,15,0)</f>
        <v>28</v>
      </c>
      <c r="E221" s="25"/>
      <c r="F221" s="25"/>
      <c r="G221" s="25"/>
      <c r="H221" s="25"/>
      <c r="I221" s="25"/>
      <c r="J221" s="25"/>
      <c r="K221" s="25"/>
      <c r="L221" s="65">
        <f t="shared" si="14"/>
        <v>-1</v>
      </c>
      <c r="M221" s="26">
        <v>29</v>
      </c>
      <c r="N221" s="65">
        <f t="shared" si="11"/>
        <v>1</v>
      </c>
      <c r="O221" s="25"/>
      <c r="P221" s="65"/>
    </row>
    <row r="222" spans="1:16" hidden="1" x14ac:dyDescent="0.25">
      <c r="A222" s="35" t="s">
        <v>37</v>
      </c>
      <c r="B222" s="31" t="s">
        <v>272</v>
      </c>
      <c r="C222" s="28">
        <v>13000</v>
      </c>
      <c r="D222" s="67">
        <f>VLOOKUP(B222,'17.11'!B226:P484,15,0)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4"/>
        <v>0</v>
      </c>
      <c r="M222" s="26"/>
      <c r="N222" s="65">
        <f t="shared" si="11"/>
        <v>0</v>
      </c>
      <c r="O222" s="25"/>
      <c r="P222" s="65"/>
    </row>
    <row r="223" spans="1:16" hidden="1" x14ac:dyDescent="0.25">
      <c r="A223" s="35" t="s">
        <v>39</v>
      </c>
      <c r="B223" s="27" t="s">
        <v>273</v>
      </c>
      <c r="C223" s="28">
        <v>22000</v>
      </c>
      <c r="D223" s="67">
        <f>VLOOKUP(B223,'17.11'!B227:P485,15,0)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4"/>
        <v>0</v>
      </c>
      <c r="M223" s="26"/>
      <c r="N223" s="65">
        <f t="shared" si="11"/>
        <v>0</v>
      </c>
      <c r="O223" s="25"/>
      <c r="P223" s="65"/>
    </row>
    <row r="224" spans="1:16" hidden="1" x14ac:dyDescent="0.25">
      <c r="A224" s="35" t="s">
        <v>41</v>
      </c>
      <c r="B224" s="27" t="s">
        <v>274</v>
      </c>
      <c r="C224" s="28">
        <v>32000</v>
      </c>
      <c r="D224" s="67">
        <f>VLOOKUP(B224,'17.11'!B228:P486,15,0)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4"/>
        <v>0</v>
      </c>
      <c r="M224" s="26"/>
      <c r="N224" s="65">
        <f t="shared" si="11"/>
        <v>0</v>
      </c>
      <c r="O224" s="25"/>
      <c r="P224" s="65"/>
    </row>
    <row r="225" spans="1:16" hidden="1" x14ac:dyDescent="0.25">
      <c r="A225" s="35" t="s">
        <v>43</v>
      </c>
      <c r="B225" s="27" t="s">
        <v>275</v>
      </c>
      <c r="C225" s="28">
        <v>20000</v>
      </c>
      <c r="D225" s="67">
        <f>VLOOKUP(B225,'17.11'!B229:P487,15,0)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4"/>
        <v>0</v>
      </c>
      <c r="M225" s="26"/>
      <c r="N225" s="65">
        <f t="shared" si="11"/>
        <v>0</v>
      </c>
      <c r="O225" s="25"/>
      <c r="P225" s="65"/>
    </row>
    <row r="226" spans="1:16" hidden="1" x14ac:dyDescent="0.25">
      <c r="A226" s="35" t="s">
        <v>45</v>
      </c>
      <c r="B226" s="27" t="s">
        <v>276</v>
      </c>
      <c r="C226" s="28">
        <v>20000</v>
      </c>
      <c r="D226" s="67">
        <f>VLOOKUP(B226,'17.11'!B230:P488,15,0)</f>
        <v>0</v>
      </c>
      <c r="E226" s="25"/>
      <c r="F226" s="25"/>
      <c r="G226" s="25"/>
      <c r="H226" s="25"/>
      <c r="I226" s="25"/>
      <c r="J226" s="25"/>
      <c r="K226" s="25"/>
      <c r="L226" s="65">
        <f t="shared" si="14"/>
        <v>0</v>
      </c>
      <c r="M226" s="26"/>
      <c r="N226" s="65">
        <f t="shared" si="11"/>
        <v>0</v>
      </c>
      <c r="O226" s="25"/>
      <c r="P226" s="65"/>
    </row>
    <row r="227" spans="1:16" hidden="1" x14ac:dyDescent="0.25">
      <c r="A227" s="35" t="s">
        <v>47</v>
      </c>
      <c r="B227" s="27" t="s">
        <v>277</v>
      </c>
      <c r="C227" s="28">
        <v>20000</v>
      </c>
      <c r="D227" s="67">
        <f>VLOOKUP(B227,'17.11'!B231:P489,15,0)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4"/>
        <v>0</v>
      </c>
      <c r="M227" s="26"/>
      <c r="N227" s="65">
        <f t="shared" ref="N227:N280" si="15">P227-L227</f>
        <v>0</v>
      </c>
      <c r="O227" s="25"/>
      <c r="P227" s="65"/>
    </row>
    <row r="228" spans="1:16" hidden="1" x14ac:dyDescent="0.25">
      <c r="A228" s="35" t="s">
        <v>49</v>
      </c>
      <c r="B228" s="27" t="s">
        <v>278</v>
      </c>
      <c r="C228" s="28">
        <v>88000</v>
      </c>
      <c r="D228" s="67">
        <f>VLOOKUP(B228,'17.11'!B232:P490,15,0)</f>
        <v>0</v>
      </c>
      <c r="E228" s="25"/>
      <c r="F228" s="25"/>
      <c r="G228" s="25"/>
      <c r="H228" s="25"/>
      <c r="I228" s="25"/>
      <c r="J228" s="25"/>
      <c r="K228" s="25"/>
      <c r="L228" s="65">
        <f t="shared" si="14"/>
        <v>0</v>
      </c>
      <c r="M228" s="26"/>
      <c r="N228" s="65">
        <f t="shared" si="15"/>
        <v>0</v>
      </c>
      <c r="O228" s="25"/>
      <c r="P228" s="65"/>
    </row>
    <row r="229" spans="1:16" x14ac:dyDescent="0.25">
      <c r="A229" s="35" t="s">
        <v>51</v>
      </c>
      <c r="B229" s="27" t="s">
        <v>279</v>
      </c>
      <c r="C229" s="28">
        <v>20000</v>
      </c>
      <c r="D229" s="67">
        <f>VLOOKUP(B229,'17.11'!B233:P491,15,0)</f>
        <v>14</v>
      </c>
      <c r="E229" s="25"/>
      <c r="F229" s="25"/>
      <c r="G229" s="25">
        <v>14</v>
      </c>
      <c r="H229" s="25"/>
      <c r="I229" s="25"/>
      <c r="J229" s="25"/>
      <c r="K229" s="25"/>
      <c r="L229" s="65">
        <f t="shared" si="14"/>
        <v>25</v>
      </c>
      <c r="M229" s="26">
        <v>3</v>
      </c>
      <c r="N229" s="65">
        <f t="shared" si="15"/>
        <v>-6</v>
      </c>
      <c r="O229" s="25"/>
      <c r="P229" s="65">
        <v>19</v>
      </c>
    </row>
    <row r="230" spans="1:16" hidden="1" x14ac:dyDescent="0.25">
      <c r="A230" s="35" t="s">
        <v>53</v>
      </c>
      <c r="B230" s="27" t="s">
        <v>280</v>
      </c>
      <c r="C230" s="28">
        <v>88000</v>
      </c>
      <c r="D230" s="67">
        <f>VLOOKUP(B230,'17.11'!B234:P492,15,0)</f>
        <v>0</v>
      </c>
      <c r="E230" s="25"/>
      <c r="F230" s="25"/>
      <c r="G230" s="25"/>
      <c r="H230" s="25"/>
      <c r="I230" s="25"/>
      <c r="J230" s="25"/>
      <c r="K230" s="25"/>
      <c r="L230" s="65">
        <f t="shared" si="14"/>
        <v>0</v>
      </c>
      <c r="M230" s="26"/>
      <c r="N230" s="65">
        <f t="shared" si="15"/>
        <v>0</v>
      </c>
      <c r="O230" s="25"/>
      <c r="P230" s="65"/>
    </row>
    <row r="231" spans="1:16" x14ac:dyDescent="0.25">
      <c r="A231" s="35" t="s">
        <v>55</v>
      </c>
      <c r="B231" s="27" t="s">
        <v>281</v>
      </c>
      <c r="C231" s="28">
        <v>20000</v>
      </c>
      <c r="D231" s="67">
        <f>VLOOKUP(B231,'17.11'!B235:P493,15,0)</f>
        <v>2</v>
      </c>
      <c r="E231" s="25"/>
      <c r="F231" s="25"/>
      <c r="G231" s="25">
        <v>14</v>
      </c>
      <c r="H231" s="25"/>
      <c r="I231" s="25"/>
      <c r="J231" s="25"/>
      <c r="K231" s="25"/>
      <c r="L231" s="65">
        <f t="shared" si="14"/>
        <v>10</v>
      </c>
      <c r="M231" s="26">
        <v>6</v>
      </c>
      <c r="N231" s="65">
        <f t="shared" si="15"/>
        <v>-10</v>
      </c>
      <c r="O231" s="25"/>
      <c r="P231" s="65"/>
    </row>
    <row r="232" spans="1:16" x14ac:dyDescent="0.25">
      <c r="A232" s="35" t="s">
        <v>57</v>
      </c>
      <c r="B232" s="27" t="s">
        <v>282</v>
      </c>
      <c r="C232" s="28">
        <v>20000</v>
      </c>
      <c r="D232" s="67">
        <f>VLOOKUP(B232,'17.11'!B236:P494,15,0)</f>
        <v>9</v>
      </c>
      <c r="E232" s="25"/>
      <c r="F232" s="25"/>
      <c r="G232" s="25">
        <v>14</v>
      </c>
      <c r="H232" s="25"/>
      <c r="I232" s="25"/>
      <c r="J232" s="25"/>
      <c r="K232" s="25"/>
      <c r="L232" s="65">
        <f t="shared" si="14"/>
        <v>21</v>
      </c>
      <c r="M232" s="26">
        <v>2</v>
      </c>
      <c r="N232" s="65">
        <f t="shared" si="15"/>
        <v>-9</v>
      </c>
      <c r="O232" s="25"/>
      <c r="P232" s="65">
        <v>12</v>
      </c>
    </row>
    <row r="233" spans="1:16" hidden="1" x14ac:dyDescent="0.25">
      <c r="A233" s="35" t="s">
        <v>59</v>
      </c>
      <c r="B233" s="27" t="s">
        <v>283</v>
      </c>
      <c r="C233" s="28">
        <v>20000</v>
      </c>
      <c r="D233" s="67">
        <f>VLOOKUP(B233,'17.11'!B237:P495,15,0)</f>
        <v>0</v>
      </c>
      <c r="E233" s="25"/>
      <c r="F233" s="25"/>
      <c r="G233" s="25"/>
      <c r="H233" s="25"/>
      <c r="I233" s="25"/>
      <c r="J233" s="25"/>
      <c r="K233" s="25"/>
      <c r="L233" s="65">
        <f t="shared" si="14"/>
        <v>0</v>
      </c>
      <c r="M233" s="26"/>
      <c r="N233" s="65">
        <f t="shared" si="15"/>
        <v>0</v>
      </c>
      <c r="O233" s="25"/>
      <c r="P233" s="65"/>
    </row>
    <row r="234" spans="1:16" hidden="1" x14ac:dyDescent="0.25">
      <c r="A234" s="35" t="s">
        <v>61</v>
      </c>
      <c r="B234" s="27" t="s">
        <v>284</v>
      </c>
      <c r="C234" s="28">
        <v>20000</v>
      </c>
      <c r="D234" s="67">
        <f>VLOOKUP(B234,'17.11'!B238:P496,15,0)</f>
        <v>0</v>
      </c>
      <c r="E234" s="25"/>
      <c r="F234" s="25"/>
      <c r="G234" s="25"/>
      <c r="H234" s="25"/>
      <c r="I234" s="25"/>
      <c r="J234" s="25"/>
      <c r="K234" s="25"/>
      <c r="L234" s="65">
        <f t="shared" si="14"/>
        <v>0</v>
      </c>
      <c r="M234" s="26"/>
      <c r="N234" s="65">
        <f t="shared" si="15"/>
        <v>0</v>
      </c>
      <c r="O234" s="25"/>
      <c r="P234" s="65"/>
    </row>
    <row r="235" spans="1:16" hidden="1" x14ac:dyDescent="0.25">
      <c r="A235" s="35" t="s">
        <v>63</v>
      </c>
      <c r="B235" s="27" t="s">
        <v>285</v>
      </c>
      <c r="C235" s="28">
        <v>28000</v>
      </c>
      <c r="D235" s="67">
        <f>VLOOKUP(B235,'17.11'!B239:P497,15,0)</f>
        <v>0</v>
      </c>
      <c r="E235" s="25"/>
      <c r="F235" s="25"/>
      <c r="G235" s="25"/>
      <c r="H235" s="25"/>
      <c r="I235" s="25"/>
      <c r="J235" s="25"/>
      <c r="K235" s="25"/>
      <c r="L235" s="65">
        <f t="shared" si="14"/>
        <v>0</v>
      </c>
      <c r="M235" s="26"/>
      <c r="N235" s="65">
        <f t="shared" si="15"/>
        <v>0</v>
      </c>
      <c r="O235" s="25"/>
      <c r="P235" s="65"/>
    </row>
    <row r="236" spans="1:16" x14ac:dyDescent="0.25">
      <c r="A236" s="35" t="s">
        <v>65</v>
      </c>
      <c r="B236" s="54" t="s">
        <v>286</v>
      </c>
      <c r="C236" s="55">
        <v>50000</v>
      </c>
      <c r="D236" s="67">
        <f>VLOOKUP(B236,'17.11'!B240:P498,15,0)</f>
        <v>0</v>
      </c>
      <c r="E236" s="25"/>
      <c r="F236" s="25"/>
      <c r="G236" s="25"/>
      <c r="H236" s="25"/>
      <c r="I236" s="25"/>
      <c r="J236" s="25"/>
      <c r="K236" s="25"/>
      <c r="L236" s="65"/>
      <c r="M236" s="26"/>
      <c r="N236" s="65"/>
      <c r="O236" s="25"/>
      <c r="P236" s="65"/>
    </row>
    <row r="237" spans="1:16" x14ac:dyDescent="0.25">
      <c r="A237" s="35" t="s">
        <v>67</v>
      </c>
      <c r="B237" s="54" t="s">
        <v>287</v>
      </c>
      <c r="C237" s="55">
        <v>80000</v>
      </c>
      <c r="D237" s="67">
        <f>VLOOKUP(B237,'17.11'!B241:P499,15,0)</f>
        <v>0</v>
      </c>
      <c r="E237" s="25"/>
      <c r="F237" s="25"/>
      <c r="G237" s="25"/>
      <c r="H237" s="25"/>
      <c r="I237" s="25"/>
      <c r="J237" s="25"/>
      <c r="K237" s="25"/>
      <c r="L237" s="65"/>
      <c r="M237" s="26">
        <v>8</v>
      </c>
      <c r="N237" s="65"/>
      <c r="O237" s="25"/>
      <c r="P237" s="65"/>
    </row>
    <row r="238" spans="1:16" x14ac:dyDescent="0.25">
      <c r="A238" s="17"/>
      <c r="B238" s="18" t="s">
        <v>288</v>
      </c>
      <c r="C238" s="19"/>
      <c r="D238" s="67">
        <f>VLOOKUP(B238,'17.11'!B242:P500,15,0)</f>
        <v>0</v>
      </c>
      <c r="E238" s="20"/>
      <c r="F238" s="20"/>
      <c r="G238" s="20"/>
      <c r="H238" s="20"/>
      <c r="I238" s="20"/>
      <c r="J238" s="20"/>
      <c r="K238" s="20"/>
      <c r="L238" s="67"/>
      <c r="M238" s="21"/>
      <c r="N238" s="67"/>
      <c r="O238" s="20"/>
      <c r="P238" s="67"/>
    </row>
    <row r="239" spans="1:16" x14ac:dyDescent="0.25">
      <c r="A239" s="39">
        <v>1</v>
      </c>
      <c r="B239" s="23" t="s">
        <v>289</v>
      </c>
      <c r="C239" s="24">
        <v>38000</v>
      </c>
      <c r="D239" s="67">
        <f>VLOOKUP(B239,'17.11'!B243:P501,15,0)</f>
        <v>0</v>
      </c>
      <c r="E239" s="25"/>
      <c r="F239" s="25"/>
      <c r="G239" s="25"/>
      <c r="H239" s="25"/>
      <c r="I239" s="25"/>
      <c r="J239" s="25"/>
      <c r="K239" s="25"/>
      <c r="L239" s="65">
        <f>D239+G239+H239-I239-J239-K239-M239</f>
        <v>0</v>
      </c>
      <c r="M239" s="26"/>
      <c r="N239" s="65">
        <f t="shared" si="15"/>
        <v>0</v>
      </c>
      <c r="O239" s="25"/>
      <c r="P239" s="65"/>
    </row>
    <row r="240" spans="1:16" x14ac:dyDescent="0.25">
      <c r="A240" s="40">
        <v>2</v>
      </c>
      <c r="B240" s="27" t="s">
        <v>290</v>
      </c>
      <c r="C240" s="28">
        <v>38000</v>
      </c>
      <c r="D240" s="67">
        <f>VLOOKUP(B240,'17.11'!B244:P502,15,0)</f>
        <v>8</v>
      </c>
      <c r="E240" s="29"/>
      <c r="F240" s="29"/>
      <c r="G240" s="29"/>
      <c r="H240" s="29"/>
      <c r="I240" s="29"/>
      <c r="J240" s="29"/>
      <c r="K240" s="29"/>
      <c r="L240" s="66">
        <f>D240+G240+H240-I240-J240-K240-M240</f>
        <v>7</v>
      </c>
      <c r="M240" s="30">
        <v>1</v>
      </c>
      <c r="N240" s="66">
        <f t="shared" si="15"/>
        <v>0</v>
      </c>
      <c r="O240" s="29"/>
      <c r="P240" s="66">
        <v>7</v>
      </c>
    </row>
    <row r="241" spans="1:16" x14ac:dyDescent="0.25">
      <c r="A241" s="32">
        <v>3</v>
      </c>
      <c r="B241" s="33" t="s">
        <v>291</v>
      </c>
      <c r="C241" s="34">
        <v>38000</v>
      </c>
      <c r="D241" s="67">
        <f>VLOOKUP(B241,'17.11'!B245:P503,15,0)</f>
        <v>0</v>
      </c>
      <c r="E241" s="37"/>
      <c r="F241" s="37"/>
      <c r="G241" s="37"/>
      <c r="H241" s="37"/>
      <c r="I241" s="37"/>
      <c r="J241" s="37"/>
      <c r="K241" s="37"/>
      <c r="L241" s="68">
        <f>D241+G241+H241-I241-J241-K241-M241</f>
        <v>0</v>
      </c>
      <c r="M241" s="38"/>
      <c r="N241" s="68">
        <f t="shared" si="15"/>
        <v>0</v>
      </c>
      <c r="O241" s="37"/>
      <c r="P241" s="68"/>
    </row>
    <row r="242" spans="1:16" x14ac:dyDescent="0.25">
      <c r="A242" s="44"/>
      <c r="B242" s="56" t="s">
        <v>292</v>
      </c>
      <c r="C242" s="46"/>
      <c r="D242" s="67">
        <f>VLOOKUP(B242,'17.11'!B246:P504,15,0)</f>
        <v>0</v>
      </c>
      <c r="E242" s="20"/>
      <c r="F242" s="20"/>
      <c r="G242" s="20"/>
      <c r="H242" s="20"/>
      <c r="I242" s="20"/>
      <c r="J242" s="20"/>
      <c r="K242" s="20"/>
      <c r="L242" s="67"/>
      <c r="M242" s="21"/>
      <c r="N242" s="67"/>
      <c r="O242" s="20"/>
      <c r="P242" s="67"/>
    </row>
    <row r="243" spans="1:16" x14ac:dyDescent="0.25">
      <c r="A243" s="39">
        <v>1</v>
      </c>
      <c r="B243" s="23" t="s">
        <v>293</v>
      </c>
      <c r="C243" s="24">
        <v>32000</v>
      </c>
      <c r="D243" s="67">
        <f>VLOOKUP(B243,'17.11'!B247:P505,15,0)</f>
        <v>0</v>
      </c>
      <c r="E243" s="25"/>
      <c r="F243" s="25"/>
      <c r="G243" s="25"/>
      <c r="H243" s="25"/>
      <c r="I243" s="25"/>
      <c r="J243" s="25"/>
      <c r="K243" s="25"/>
      <c r="L243" s="65">
        <f>D243+G243+H243-I243-J243-K243-M243</f>
        <v>0</v>
      </c>
      <c r="M243" s="26"/>
      <c r="N243" s="65">
        <f t="shared" si="15"/>
        <v>0</v>
      </c>
      <c r="O243" s="25"/>
      <c r="P243" s="65"/>
    </row>
    <row r="244" spans="1:16" x14ac:dyDescent="0.25">
      <c r="A244" s="40">
        <v>2</v>
      </c>
      <c r="B244" s="27" t="s">
        <v>294</v>
      </c>
      <c r="C244" s="28">
        <v>32000</v>
      </c>
      <c r="D244" s="67">
        <f>VLOOKUP(B244,'17.11'!B248:P506,15,0)</f>
        <v>0</v>
      </c>
      <c r="E244" s="25"/>
      <c r="F244" s="25"/>
      <c r="G244" s="25"/>
      <c r="H244" s="25"/>
      <c r="I244" s="25"/>
      <c r="J244" s="25"/>
      <c r="K244" s="25"/>
      <c r="L244" s="65">
        <f t="shared" ref="L244:L251" si="16">D244+G244+H244-I244-J244-K244-M244</f>
        <v>0</v>
      </c>
      <c r="M244" s="26"/>
      <c r="N244" s="65">
        <f t="shared" si="15"/>
        <v>0</v>
      </c>
      <c r="O244" s="25"/>
      <c r="P244" s="65"/>
    </row>
    <row r="245" spans="1:16" x14ac:dyDescent="0.25">
      <c r="A245" s="41">
        <v>3</v>
      </c>
      <c r="B245" s="42" t="s">
        <v>295</v>
      </c>
      <c r="C245" s="43">
        <v>32000</v>
      </c>
      <c r="D245" s="67">
        <f>VLOOKUP(B245,'17.11'!B249:P507,15,0)</f>
        <v>0</v>
      </c>
      <c r="E245" s="25"/>
      <c r="F245" s="25"/>
      <c r="G245" s="25"/>
      <c r="H245" s="25"/>
      <c r="I245" s="25"/>
      <c r="J245" s="25"/>
      <c r="K245" s="25"/>
      <c r="L245" s="65">
        <f t="shared" si="16"/>
        <v>0</v>
      </c>
      <c r="M245" s="26"/>
      <c r="N245" s="65">
        <f t="shared" si="15"/>
        <v>0</v>
      </c>
      <c r="O245" s="25"/>
      <c r="P245" s="65"/>
    </row>
    <row r="246" spans="1:16" x14ac:dyDescent="0.25">
      <c r="A246" s="41">
        <v>4</v>
      </c>
      <c r="B246" s="42" t="s">
        <v>296</v>
      </c>
      <c r="C246" s="43">
        <v>32000</v>
      </c>
      <c r="D246" s="67">
        <f>VLOOKUP(B246,'17.11'!B250:P508,15,0)</f>
        <v>0</v>
      </c>
      <c r="E246" s="25"/>
      <c r="F246" s="25"/>
      <c r="G246" s="25"/>
      <c r="H246" s="25"/>
      <c r="I246" s="25"/>
      <c r="J246" s="25"/>
      <c r="K246" s="25"/>
      <c r="L246" s="65">
        <f t="shared" si="16"/>
        <v>0</v>
      </c>
      <c r="M246" s="26"/>
      <c r="N246" s="65">
        <f t="shared" si="15"/>
        <v>0</v>
      </c>
      <c r="O246" s="25"/>
      <c r="P246" s="65"/>
    </row>
    <row r="247" spans="1:16" x14ac:dyDescent="0.25">
      <c r="A247" s="41">
        <v>5</v>
      </c>
      <c r="B247" s="42" t="s">
        <v>297</v>
      </c>
      <c r="C247" s="43">
        <v>32000</v>
      </c>
      <c r="D247" s="67">
        <f>VLOOKUP(B247,'17.11'!B251:P509,15,0)</f>
        <v>0</v>
      </c>
      <c r="E247" s="25"/>
      <c r="F247" s="25"/>
      <c r="G247" s="25"/>
      <c r="H247" s="25"/>
      <c r="I247" s="25"/>
      <c r="J247" s="25"/>
      <c r="K247" s="25"/>
      <c r="L247" s="65">
        <f t="shared" si="16"/>
        <v>0</v>
      </c>
      <c r="M247" s="26"/>
      <c r="N247" s="65">
        <f t="shared" si="15"/>
        <v>0</v>
      </c>
      <c r="O247" s="25"/>
      <c r="P247" s="65"/>
    </row>
    <row r="248" spans="1:16" x14ac:dyDescent="0.25">
      <c r="A248" s="41">
        <v>6</v>
      </c>
      <c r="B248" s="42" t="s">
        <v>298</v>
      </c>
      <c r="C248" s="43">
        <v>32000</v>
      </c>
      <c r="D248" s="67">
        <f>VLOOKUP(B248,'17.11'!B252:P510,15,0)</f>
        <v>0</v>
      </c>
      <c r="E248" s="25"/>
      <c r="F248" s="25"/>
      <c r="G248" s="25"/>
      <c r="H248" s="25"/>
      <c r="I248" s="25"/>
      <c r="J248" s="25"/>
      <c r="K248" s="25"/>
      <c r="L248" s="65">
        <f t="shared" si="16"/>
        <v>0</v>
      </c>
      <c r="M248" s="26"/>
      <c r="N248" s="65">
        <f t="shared" si="15"/>
        <v>0</v>
      </c>
      <c r="O248" s="25"/>
      <c r="P248" s="65"/>
    </row>
    <row r="249" spans="1:16" x14ac:dyDescent="0.25">
      <c r="A249" s="41">
        <v>7</v>
      </c>
      <c r="B249" s="42" t="s">
        <v>299</v>
      </c>
      <c r="C249" s="43">
        <v>32000</v>
      </c>
      <c r="D249" s="67">
        <f>VLOOKUP(B249,'17.11'!B253:P511,15,0)</f>
        <v>0</v>
      </c>
      <c r="E249" s="25"/>
      <c r="F249" s="25"/>
      <c r="G249" s="25"/>
      <c r="H249" s="25"/>
      <c r="I249" s="25"/>
      <c r="J249" s="25"/>
      <c r="K249" s="25"/>
      <c r="L249" s="65">
        <f t="shared" si="16"/>
        <v>0</v>
      </c>
      <c r="M249" s="26"/>
      <c r="N249" s="65">
        <f t="shared" si="15"/>
        <v>0</v>
      </c>
      <c r="O249" s="25"/>
      <c r="P249" s="65"/>
    </row>
    <row r="250" spans="1:16" x14ac:dyDescent="0.25">
      <c r="A250" s="40">
        <v>8</v>
      </c>
      <c r="B250" s="27" t="s">
        <v>300</v>
      </c>
      <c r="C250" s="28">
        <v>32000</v>
      </c>
      <c r="D250" s="67">
        <f>VLOOKUP(B250,'17.11'!B254:P512,15,0)</f>
        <v>0</v>
      </c>
      <c r="E250" s="25"/>
      <c r="F250" s="25"/>
      <c r="G250" s="25"/>
      <c r="H250" s="25"/>
      <c r="I250" s="25"/>
      <c r="J250" s="25"/>
      <c r="K250" s="25"/>
      <c r="L250" s="65">
        <f t="shared" si="16"/>
        <v>0</v>
      </c>
      <c r="M250" s="26"/>
      <c r="N250" s="65">
        <f t="shared" si="15"/>
        <v>0</v>
      </c>
      <c r="O250" s="25"/>
      <c r="P250" s="65"/>
    </row>
    <row r="251" spans="1:16" x14ac:dyDescent="0.25">
      <c r="A251" s="40"/>
      <c r="B251" s="27"/>
      <c r="C251" s="28">
        <v>32001</v>
      </c>
      <c r="D251" s="67" t="e">
        <f>VLOOKUP(B251,'17.11'!B255:P513,15,0)</f>
        <v>#N/A</v>
      </c>
      <c r="E251" s="25"/>
      <c r="F251" s="25"/>
      <c r="G251" s="25"/>
      <c r="H251" s="25"/>
      <c r="I251" s="25"/>
      <c r="J251" s="25"/>
      <c r="K251" s="25"/>
      <c r="L251" s="65" t="e">
        <f t="shared" si="16"/>
        <v>#N/A</v>
      </c>
      <c r="M251" s="26"/>
      <c r="N251" s="65" t="e">
        <f t="shared" si="15"/>
        <v>#N/A</v>
      </c>
      <c r="O251" s="25"/>
      <c r="P251" s="65"/>
    </row>
    <row r="252" spans="1:16" x14ac:dyDescent="0.25">
      <c r="A252" s="17"/>
      <c r="B252" s="18" t="s">
        <v>301</v>
      </c>
      <c r="C252" s="19"/>
      <c r="D252" s="67">
        <f>VLOOKUP(B252,'17.11'!B256:P514,15,0)</f>
        <v>0</v>
      </c>
      <c r="E252" s="20"/>
      <c r="F252" s="20"/>
      <c r="G252" s="20"/>
      <c r="H252" s="20"/>
      <c r="I252" s="20"/>
      <c r="J252" s="20"/>
      <c r="K252" s="20"/>
      <c r="L252" s="67"/>
      <c r="M252" s="21"/>
      <c r="N252" s="67">
        <f t="shared" si="15"/>
        <v>0</v>
      </c>
      <c r="O252" s="20"/>
      <c r="P252" s="67"/>
    </row>
    <row r="253" spans="1:16" x14ac:dyDescent="0.25">
      <c r="A253" s="39">
        <v>1</v>
      </c>
      <c r="B253" s="23" t="s">
        <v>302</v>
      </c>
      <c r="C253" s="24">
        <v>18000</v>
      </c>
      <c r="D253" s="67">
        <f>VLOOKUP(B253,'17.11'!B257:P515,15,0)</f>
        <v>42</v>
      </c>
      <c r="E253" s="25"/>
      <c r="F253" s="25"/>
      <c r="G253" s="25"/>
      <c r="H253" s="25"/>
      <c r="I253" s="25"/>
      <c r="J253" s="25"/>
      <c r="K253" s="25"/>
      <c r="L253" s="65">
        <f>D253+G253+H253-I253-J253-K253-M253</f>
        <v>39</v>
      </c>
      <c r="M253" s="26">
        <v>3</v>
      </c>
      <c r="N253" s="65">
        <f t="shared" si="15"/>
        <v>0</v>
      </c>
      <c r="O253" s="25"/>
      <c r="P253" s="65">
        <v>39</v>
      </c>
    </row>
    <row r="254" spans="1:16" x14ac:dyDescent="0.25">
      <c r="A254" s="40">
        <v>2</v>
      </c>
      <c r="B254" s="27" t="s">
        <v>303</v>
      </c>
      <c r="C254" s="28">
        <v>20000</v>
      </c>
      <c r="D254" s="67">
        <f>VLOOKUP(B254,'17.11'!B258:P516,15,0)</f>
        <v>0</v>
      </c>
      <c r="E254" s="25"/>
      <c r="F254" s="25"/>
      <c r="G254" s="25"/>
      <c r="H254" s="25"/>
      <c r="I254" s="25"/>
      <c r="J254" s="25"/>
      <c r="K254" s="25"/>
      <c r="L254" s="65">
        <f t="shared" ref="L254:L264" si="17">D254+G254+H254-I254-J254-K254-M254</f>
        <v>0</v>
      </c>
      <c r="M254" s="26"/>
      <c r="N254" s="65">
        <f t="shared" si="15"/>
        <v>0</v>
      </c>
      <c r="O254" s="25"/>
      <c r="P254" s="65"/>
    </row>
    <row r="255" spans="1:16" x14ac:dyDescent="0.25">
      <c r="A255" s="40">
        <v>3</v>
      </c>
      <c r="B255" s="27" t="s">
        <v>304</v>
      </c>
      <c r="C255" s="28">
        <v>20000</v>
      </c>
      <c r="D255" s="67">
        <f>VLOOKUP(B255,'17.11'!B259:P517,15,0)</f>
        <v>19</v>
      </c>
      <c r="E255" s="25"/>
      <c r="F255" s="25"/>
      <c r="G255" s="25"/>
      <c r="H255" s="25"/>
      <c r="I255" s="25"/>
      <c r="J255" s="25"/>
      <c r="K255" s="25"/>
      <c r="L255" s="65">
        <f t="shared" si="17"/>
        <v>19</v>
      </c>
      <c r="M255" s="26"/>
      <c r="N255" s="65">
        <f t="shared" si="15"/>
        <v>0</v>
      </c>
      <c r="O255" s="25"/>
      <c r="P255" s="65">
        <v>19</v>
      </c>
    </row>
    <row r="256" spans="1:16" x14ac:dyDescent="0.25">
      <c r="A256" s="40">
        <v>4</v>
      </c>
      <c r="B256" s="27" t="s">
        <v>305</v>
      </c>
      <c r="C256" s="28">
        <v>20000</v>
      </c>
      <c r="D256" s="67">
        <f>VLOOKUP(B256,'17.11'!B260:P518,15,0)</f>
        <v>25</v>
      </c>
      <c r="E256" s="25"/>
      <c r="F256" s="25"/>
      <c r="G256" s="25"/>
      <c r="H256" s="25"/>
      <c r="I256" s="25"/>
      <c r="J256" s="25"/>
      <c r="K256" s="25"/>
      <c r="L256" s="65">
        <f t="shared" si="17"/>
        <v>24</v>
      </c>
      <c r="M256" s="26">
        <v>1</v>
      </c>
      <c r="N256" s="65">
        <f t="shared" si="15"/>
        <v>0</v>
      </c>
      <c r="O256" s="25"/>
      <c r="P256" s="65">
        <v>24</v>
      </c>
    </row>
    <row r="257" spans="1:16" x14ac:dyDescent="0.25">
      <c r="A257" s="40">
        <v>5</v>
      </c>
      <c r="B257" s="27" t="s">
        <v>306</v>
      </c>
      <c r="C257" s="43">
        <v>18000</v>
      </c>
      <c r="D257" s="67">
        <f>VLOOKUP(B257,'17.11'!B261:P519,15,0)</f>
        <v>0</v>
      </c>
      <c r="E257" s="25"/>
      <c r="F257" s="25"/>
      <c r="G257" s="25"/>
      <c r="H257" s="25"/>
      <c r="I257" s="25"/>
      <c r="J257" s="25"/>
      <c r="K257" s="25"/>
      <c r="L257" s="65">
        <f t="shared" si="17"/>
        <v>0</v>
      </c>
      <c r="M257" s="26"/>
      <c r="N257" s="65">
        <f t="shared" si="15"/>
        <v>0</v>
      </c>
      <c r="O257" s="25"/>
      <c r="P257" s="65"/>
    </row>
    <row r="258" spans="1:16" x14ac:dyDescent="0.25">
      <c r="A258" s="40">
        <v>6</v>
      </c>
      <c r="B258" s="27" t="s">
        <v>307</v>
      </c>
      <c r="C258" s="43">
        <v>16000</v>
      </c>
      <c r="D258" s="67">
        <f>VLOOKUP(B258,'17.11'!B262:P520,15,0)</f>
        <v>34</v>
      </c>
      <c r="E258" s="25"/>
      <c r="F258" s="25"/>
      <c r="G258" s="25"/>
      <c r="H258" s="25"/>
      <c r="I258" s="25"/>
      <c r="J258" s="25"/>
      <c r="K258" s="25"/>
      <c r="L258" s="65">
        <f t="shared" si="17"/>
        <v>23</v>
      </c>
      <c r="M258" s="26">
        <v>11</v>
      </c>
      <c r="N258" s="65">
        <f t="shared" si="15"/>
        <v>0</v>
      </c>
      <c r="O258" s="25"/>
      <c r="P258" s="65">
        <v>23</v>
      </c>
    </row>
    <row r="259" spans="1:16" hidden="1" x14ac:dyDescent="0.25">
      <c r="A259" s="40">
        <v>7</v>
      </c>
      <c r="B259" s="27" t="s">
        <v>308</v>
      </c>
      <c r="C259" s="43">
        <v>9000</v>
      </c>
      <c r="D259" s="67">
        <f>VLOOKUP(B259,'17.11'!B263:P521,15,0)</f>
        <v>0</v>
      </c>
      <c r="E259" s="25"/>
      <c r="F259" s="25"/>
      <c r="G259" s="25"/>
      <c r="H259" s="25"/>
      <c r="I259" s="25"/>
      <c r="J259" s="25"/>
      <c r="K259" s="25"/>
      <c r="L259" s="65">
        <f t="shared" si="17"/>
        <v>0</v>
      </c>
      <c r="M259" s="26"/>
      <c r="N259" s="65">
        <f t="shared" si="15"/>
        <v>0</v>
      </c>
      <c r="O259" s="25"/>
      <c r="P259" s="65"/>
    </row>
    <row r="260" spans="1:16" x14ac:dyDescent="0.25">
      <c r="A260" s="40">
        <v>8</v>
      </c>
      <c r="B260" s="27" t="s">
        <v>309</v>
      </c>
      <c r="C260" s="28">
        <v>22000</v>
      </c>
      <c r="D260" s="67">
        <f>VLOOKUP(B260,'17.11'!B264:P522,15,0)</f>
        <v>32</v>
      </c>
      <c r="E260" s="25"/>
      <c r="F260" s="25"/>
      <c r="G260" s="25"/>
      <c r="H260" s="25"/>
      <c r="I260" s="25"/>
      <c r="J260" s="25"/>
      <c r="K260" s="25"/>
      <c r="L260" s="65">
        <f t="shared" si="17"/>
        <v>29</v>
      </c>
      <c r="M260" s="26">
        <v>3</v>
      </c>
      <c r="N260" s="65">
        <f t="shared" si="15"/>
        <v>0</v>
      </c>
      <c r="O260" s="25"/>
      <c r="P260" s="65">
        <v>29</v>
      </c>
    </row>
    <row r="261" spans="1:16" x14ac:dyDescent="0.25">
      <c r="A261" s="40">
        <v>9</v>
      </c>
      <c r="B261" s="27" t="s">
        <v>310</v>
      </c>
      <c r="C261" s="28">
        <v>22000</v>
      </c>
      <c r="D261" s="67">
        <f>VLOOKUP(B261,'17.11'!B265:P523,15,0)</f>
        <v>15</v>
      </c>
      <c r="E261" s="25"/>
      <c r="F261" s="25"/>
      <c r="G261" s="25"/>
      <c r="H261" s="25"/>
      <c r="I261" s="25"/>
      <c r="J261" s="25"/>
      <c r="K261" s="25"/>
      <c r="L261" s="65">
        <f t="shared" si="17"/>
        <v>11</v>
      </c>
      <c r="M261" s="26">
        <v>4</v>
      </c>
      <c r="N261" s="65">
        <f t="shared" si="15"/>
        <v>0</v>
      </c>
      <c r="O261" s="25"/>
      <c r="P261" s="65">
        <v>11</v>
      </c>
    </row>
    <row r="262" spans="1:16" x14ac:dyDescent="0.25">
      <c r="A262" s="40">
        <v>10</v>
      </c>
      <c r="B262" s="27" t="s">
        <v>311</v>
      </c>
      <c r="C262" s="28">
        <v>20000</v>
      </c>
      <c r="D262" s="67">
        <f>VLOOKUP(B262,'17.11'!B266:P524,15,0)</f>
        <v>45</v>
      </c>
      <c r="E262" s="25"/>
      <c r="F262" s="25"/>
      <c r="G262" s="25"/>
      <c r="H262" s="25"/>
      <c r="I262" s="25"/>
      <c r="J262" s="25"/>
      <c r="K262" s="25"/>
      <c r="L262" s="65">
        <f t="shared" si="17"/>
        <v>45</v>
      </c>
      <c r="M262" s="26"/>
      <c r="N262" s="65">
        <f t="shared" si="15"/>
        <v>0</v>
      </c>
      <c r="O262" s="25"/>
      <c r="P262" s="65">
        <v>45</v>
      </c>
    </row>
    <row r="263" spans="1:16" x14ac:dyDescent="0.25">
      <c r="A263" s="40">
        <v>11</v>
      </c>
      <c r="B263" s="27" t="s">
        <v>312</v>
      </c>
      <c r="C263" s="28">
        <v>18000</v>
      </c>
      <c r="D263" s="67">
        <f>VLOOKUP(B263,'17.11'!B267:P525,15,0)</f>
        <v>45</v>
      </c>
      <c r="E263" s="25"/>
      <c r="F263" s="25"/>
      <c r="G263" s="25"/>
      <c r="H263" s="25"/>
      <c r="I263" s="25"/>
      <c r="J263" s="25"/>
      <c r="K263" s="25"/>
      <c r="L263" s="65">
        <f t="shared" si="17"/>
        <v>44</v>
      </c>
      <c r="M263" s="26">
        <v>1</v>
      </c>
      <c r="N263" s="65">
        <f t="shared" si="15"/>
        <v>0</v>
      </c>
      <c r="O263" s="25"/>
      <c r="P263" s="65">
        <v>44</v>
      </c>
    </row>
    <row r="264" spans="1:16" hidden="1" x14ac:dyDescent="0.25">
      <c r="A264" s="32"/>
      <c r="B264" s="33"/>
      <c r="C264" s="34"/>
      <c r="D264" s="67" t="e">
        <f>VLOOKUP(B264,'17.11'!B268:P526,15,0)</f>
        <v>#N/A</v>
      </c>
      <c r="E264" s="25"/>
      <c r="F264" s="25"/>
      <c r="G264" s="25"/>
      <c r="H264" s="25"/>
      <c r="I264" s="25"/>
      <c r="J264" s="25"/>
      <c r="K264" s="25"/>
      <c r="L264" s="65" t="e">
        <f t="shared" si="17"/>
        <v>#N/A</v>
      </c>
      <c r="M264" s="26"/>
      <c r="N264" s="65" t="e">
        <f t="shared" si="15"/>
        <v>#N/A</v>
      </c>
      <c r="O264" s="25"/>
      <c r="P264" s="65"/>
    </row>
    <row r="265" spans="1:16" x14ac:dyDescent="0.25">
      <c r="A265" s="17"/>
      <c r="B265" s="18" t="s">
        <v>313</v>
      </c>
      <c r="C265" s="19"/>
      <c r="D265" s="67">
        <f>VLOOKUP(B265,'17.11'!B269:P527,15,0)</f>
        <v>0</v>
      </c>
      <c r="E265" s="20"/>
      <c r="F265" s="20"/>
      <c r="G265" s="20"/>
      <c r="H265" s="20"/>
      <c r="I265" s="20"/>
      <c r="J265" s="20"/>
      <c r="K265" s="20"/>
      <c r="L265" s="67"/>
      <c r="M265" s="21"/>
      <c r="N265" s="67">
        <f t="shared" si="15"/>
        <v>0</v>
      </c>
      <c r="O265" s="20"/>
      <c r="P265" s="67"/>
    </row>
    <row r="266" spans="1:16" x14ac:dyDescent="0.25">
      <c r="A266" s="39">
        <v>1</v>
      </c>
      <c r="B266" s="23" t="s">
        <v>314</v>
      </c>
      <c r="C266" s="24">
        <v>80000</v>
      </c>
      <c r="D266" s="67">
        <f>VLOOKUP(B266,'17.11'!B270:P528,15,0)</f>
        <v>0</v>
      </c>
      <c r="E266" s="25"/>
      <c r="F266" s="25"/>
      <c r="G266" s="25"/>
      <c r="H266" s="25"/>
      <c r="I266" s="25"/>
      <c r="J266" s="25"/>
      <c r="K266" s="25"/>
      <c r="L266" s="65">
        <f>D266+G266+H266-I266-J266-K266-M266</f>
        <v>0</v>
      </c>
      <c r="M266" s="26"/>
      <c r="N266" s="65">
        <f t="shared" si="15"/>
        <v>0</v>
      </c>
      <c r="O266" s="25"/>
      <c r="P266" s="65"/>
    </row>
    <row r="267" spans="1:16" x14ac:dyDescent="0.25">
      <c r="A267" s="40">
        <v>2</v>
      </c>
      <c r="B267" s="27" t="s">
        <v>315</v>
      </c>
      <c r="C267" s="28">
        <v>19000</v>
      </c>
      <c r="D267" s="67">
        <f>VLOOKUP(B267,'17.11'!B271:P529,15,0)</f>
        <v>8</v>
      </c>
      <c r="E267" s="29"/>
      <c r="F267" s="29"/>
      <c r="G267" s="29"/>
      <c r="H267" s="29"/>
      <c r="I267" s="29"/>
      <c r="J267" s="29"/>
      <c r="K267" s="29"/>
      <c r="L267" s="66">
        <f>D267+G267+H267-I267-J267-K267-M267</f>
        <v>8</v>
      </c>
      <c r="M267" s="30"/>
      <c r="N267" s="66">
        <f t="shared" si="15"/>
        <v>0</v>
      </c>
      <c r="O267" s="29"/>
      <c r="P267" s="66">
        <v>8</v>
      </c>
    </row>
    <row r="268" spans="1:16" hidden="1" x14ac:dyDescent="0.25">
      <c r="A268" s="32"/>
      <c r="B268" s="33"/>
      <c r="C268" s="34"/>
      <c r="D268" s="67" t="e">
        <f>VLOOKUP(B268,'17.11'!B272:P530,15,0)</f>
        <v>#N/A</v>
      </c>
      <c r="E268" s="37"/>
      <c r="F268" s="37"/>
      <c r="G268" s="37"/>
      <c r="H268" s="37"/>
      <c r="I268" s="37"/>
      <c r="J268" s="37"/>
      <c r="K268" s="37"/>
      <c r="L268" s="68" t="e">
        <f>D268+G268+H268-I268-J268-K268-M268</f>
        <v>#N/A</v>
      </c>
      <c r="M268" s="38"/>
      <c r="N268" s="68" t="e">
        <f t="shared" si="15"/>
        <v>#N/A</v>
      </c>
      <c r="O268" s="37"/>
      <c r="P268" s="68"/>
    </row>
    <row r="269" spans="1:16" x14ac:dyDescent="0.25">
      <c r="A269" s="17"/>
      <c r="B269" s="18" t="s">
        <v>316</v>
      </c>
      <c r="C269" s="19"/>
      <c r="D269" s="67">
        <f>VLOOKUP(B269,'17.11'!B273:P531,15,0)</f>
        <v>0</v>
      </c>
      <c r="E269" s="20"/>
      <c r="F269" s="20"/>
      <c r="G269" s="20"/>
      <c r="H269" s="20"/>
      <c r="I269" s="20"/>
      <c r="J269" s="20"/>
      <c r="K269" s="20"/>
      <c r="L269" s="67"/>
      <c r="M269" s="21"/>
      <c r="N269" s="67">
        <f t="shared" si="15"/>
        <v>0</v>
      </c>
      <c r="O269" s="20"/>
      <c r="P269" s="67"/>
    </row>
    <row r="270" spans="1:16" x14ac:dyDescent="0.25">
      <c r="A270" s="22" t="s">
        <v>17</v>
      </c>
      <c r="B270" s="23" t="s">
        <v>317</v>
      </c>
      <c r="C270" s="24">
        <v>16000</v>
      </c>
      <c r="D270" s="67">
        <f>VLOOKUP(B270,'17.11'!B274:P532,15,0)</f>
        <v>12</v>
      </c>
      <c r="E270" s="25"/>
      <c r="F270" s="25"/>
      <c r="G270" s="25"/>
      <c r="H270" s="25"/>
      <c r="I270" s="25"/>
      <c r="J270" s="25"/>
      <c r="K270" s="25"/>
      <c r="L270" s="65">
        <f>D270+G270+H270-I270-J270-K270-M270</f>
        <v>12</v>
      </c>
      <c r="M270" s="26"/>
      <c r="N270" s="65">
        <f t="shared" si="15"/>
        <v>-1</v>
      </c>
      <c r="O270" s="25"/>
      <c r="P270" s="65">
        <v>11</v>
      </c>
    </row>
    <row r="271" spans="1:16" x14ac:dyDescent="0.25">
      <c r="A271" s="35" t="s">
        <v>19</v>
      </c>
      <c r="B271" s="27" t="s">
        <v>318</v>
      </c>
      <c r="C271" s="28">
        <v>14000</v>
      </c>
      <c r="D271" s="67">
        <f>VLOOKUP(B271,'17.11'!B275:P533,15,0)</f>
        <v>55</v>
      </c>
      <c r="E271" s="25"/>
      <c r="F271" s="25"/>
      <c r="G271" s="25"/>
      <c r="H271" s="25"/>
      <c r="I271" s="25"/>
      <c r="J271" s="25"/>
      <c r="K271" s="25"/>
      <c r="L271" s="65">
        <f t="shared" ref="L271:L279" si="18">D271+G271+H271-I271-J271-K271-M271</f>
        <v>40</v>
      </c>
      <c r="M271" s="26">
        <v>15</v>
      </c>
      <c r="N271" s="65">
        <f t="shared" si="15"/>
        <v>0</v>
      </c>
      <c r="O271" s="25"/>
      <c r="P271" s="65">
        <v>40</v>
      </c>
    </row>
    <row r="272" spans="1:16" x14ac:dyDescent="0.25">
      <c r="A272" s="35" t="s">
        <v>21</v>
      </c>
      <c r="B272" s="27" t="s">
        <v>319</v>
      </c>
      <c r="C272" s="28">
        <v>26000</v>
      </c>
      <c r="D272" s="67">
        <f>VLOOKUP(B272,'17.11'!B276:P534,15,0)</f>
        <v>33</v>
      </c>
      <c r="E272" s="25"/>
      <c r="F272" s="25"/>
      <c r="G272" s="25"/>
      <c r="H272" s="25"/>
      <c r="I272" s="25"/>
      <c r="J272" s="25"/>
      <c r="K272" s="25"/>
      <c r="L272" s="65">
        <f t="shared" si="18"/>
        <v>30</v>
      </c>
      <c r="M272" s="26">
        <v>3</v>
      </c>
      <c r="N272" s="65">
        <f t="shared" si="15"/>
        <v>0</v>
      </c>
      <c r="O272" s="25"/>
      <c r="P272" s="65">
        <v>30</v>
      </c>
    </row>
    <row r="273" spans="1:16" x14ac:dyDescent="0.25">
      <c r="A273" s="35" t="s">
        <v>23</v>
      </c>
      <c r="B273" s="27" t="s">
        <v>320</v>
      </c>
      <c r="C273" s="28">
        <v>12000</v>
      </c>
      <c r="D273" s="67">
        <f>VLOOKUP(B273,'17.11'!B277:P535,15,0)</f>
        <v>1</v>
      </c>
      <c r="E273" s="25"/>
      <c r="F273" s="25"/>
      <c r="G273" s="25"/>
      <c r="H273" s="25"/>
      <c r="I273" s="25"/>
      <c r="J273" s="25"/>
      <c r="K273" s="25"/>
      <c r="L273" s="65">
        <f t="shared" si="18"/>
        <v>0</v>
      </c>
      <c r="M273" s="26">
        <v>1</v>
      </c>
      <c r="N273" s="65">
        <f t="shared" si="15"/>
        <v>1</v>
      </c>
      <c r="O273" s="25"/>
      <c r="P273" s="65">
        <v>1</v>
      </c>
    </row>
    <row r="274" spans="1:16" x14ac:dyDescent="0.25">
      <c r="A274" s="35" t="s">
        <v>25</v>
      </c>
      <c r="B274" s="27" t="s">
        <v>321</v>
      </c>
      <c r="C274" s="28">
        <v>9000</v>
      </c>
      <c r="D274" s="67">
        <f>VLOOKUP(B274,'17.11'!B278:P536,15,0)</f>
        <v>7</v>
      </c>
      <c r="E274" s="25"/>
      <c r="F274" s="25"/>
      <c r="G274" s="25"/>
      <c r="H274" s="25"/>
      <c r="I274" s="25"/>
      <c r="J274" s="25"/>
      <c r="K274" s="25"/>
      <c r="L274" s="65">
        <f t="shared" si="18"/>
        <v>6</v>
      </c>
      <c r="M274" s="26">
        <v>1</v>
      </c>
      <c r="N274" s="65">
        <f t="shared" si="15"/>
        <v>-2</v>
      </c>
      <c r="O274" s="25"/>
      <c r="P274" s="65">
        <v>4</v>
      </c>
    </row>
    <row r="275" spans="1:16" x14ac:dyDescent="0.25">
      <c r="A275" s="35" t="s">
        <v>27</v>
      </c>
      <c r="B275" s="27" t="s">
        <v>322</v>
      </c>
      <c r="C275" s="28">
        <v>21000</v>
      </c>
      <c r="D275" s="67">
        <f>VLOOKUP(B275,'17.11'!B279:P537,15,0)</f>
        <v>0</v>
      </c>
      <c r="E275" s="25"/>
      <c r="F275" s="25"/>
      <c r="G275" s="25"/>
      <c r="H275" s="25"/>
      <c r="I275" s="25"/>
      <c r="J275" s="25"/>
      <c r="K275" s="25"/>
      <c r="L275" s="65">
        <f t="shared" si="18"/>
        <v>0</v>
      </c>
      <c r="M275" s="26"/>
      <c r="N275" s="65">
        <f t="shared" si="15"/>
        <v>0</v>
      </c>
      <c r="O275" s="25"/>
      <c r="P275" s="65"/>
    </row>
    <row r="276" spans="1:16" x14ac:dyDescent="0.25">
      <c r="A276" s="35" t="s">
        <v>29</v>
      </c>
      <c r="B276" s="27" t="s">
        <v>323</v>
      </c>
      <c r="C276" s="28">
        <v>14000</v>
      </c>
      <c r="D276" s="67">
        <f>VLOOKUP(B276,'17.11'!B280:P538,15,0)</f>
        <v>4</v>
      </c>
      <c r="E276" s="25"/>
      <c r="F276" s="25"/>
      <c r="G276" s="25"/>
      <c r="H276" s="25"/>
      <c r="I276" s="25"/>
      <c r="J276" s="25"/>
      <c r="K276" s="25"/>
      <c r="L276" s="65">
        <f t="shared" si="18"/>
        <v>2</v>
      </c>
      <c r="M276" s="26">
        <v>2</v>
      </c>
      <c r="N276" s="65">
        <f t="shared" si="15"/>
        <v>0</v>
      </c>
      <c r="O276" s="25"/>
      <c r="P276" s="65">
        <v>2</v>
      </c>
    </row>
    <row r="277" spans="1:16" x14ac:dyDescent="0.25">
      <c r="A277" s="35" t="s">
        <v>31</v>
      </c>
      <c r="B277" s="27" t="s">
        <v>324</v>
      </c>
      <c r="C277" s="28">
        <v>14000</v>
      </c>
      <c r="D277" s="67">
        <f>VLOOKUP(B277,'17.11'!B281:P539,15,0)</f>
        <v>2</v>
      </c>
      <c r="E277" s="25"/>
      <c r="F277" s="25"/>
      <c r="G277" s="25"/>
      <c r="H277" s="25"/>
      <c r="I277" s="25"/>
      <c r="J277" s="25"/>
      <c r="K277" s="25"/>
      <c r="L277" s="65">
        <f t="shared" si="18"/>
        <v>2</v>
      </c>
      <c r="M277" s="26"/>
      <c r="N277" s="65">
        <f t="shared" si="15"/>
        <v>5</v>
      </c>
      <c r="O277" s="25"/>
      <c r="P277" s="65">
        <v>7</v>
      </c>
    </row>
    <row r="278" spans="1:16" x14ac:dyDescent="0.25">
      <c r="A278" s="35" t="s">
        <v>33</v>
      </c>
      <c r="B278" s="27" t="s">
        <v>325</v>
      </c>
      <c r="C278" s="28">
        <v>19000</v>
      </c>
      <c r="D278" s="67">
        <f>VLOOKUP(B278,'17.11'!B282:P540,15,0)</f>
        <v>0</v>
      </c>
      <c r="E278" s="25"/>
      <c r="F278" s="25"/>
      <c r="G278" s="25"/>
      <c r="H278" s="25"/>
      <c r="I278" s="25"/>
      <c r="J278" s="25"/>
      <c r="K278" s="25"/>
      <c r="L278" s="65">
        <f t="shared" si="18"/>
        <v>0</v>
      </c>
      <c r="M278" s="26"/>
      <c r="N278" s="65">
        <f t="shared" si="15"/>
        <v>0</v>
      </c>
      <c r="O278" s="25"/>
      <c r="P278" s="65"/>
    </row>
    <row r="279" spans="1:16" x14ac:dyDescent="0.25">
      <c r="A279" s="35" t="s">
        <v>35</v>
      </c>
      <c r="B279" s="27" t="s">
        <v>326</v>
      </c>
      <c r="C279" s="28">
        <v>14000</v>
      </c>
      <c r="D279" s="67">
        <f>VLOOKUP(B279,'17.11'!B283:P541,15,0)</f>
        <v>6</v>
      </c>
      <c r="E279" s="25"/>
      <c r="F279" s="25"/>
      <c r="G279" s="25"/>
      <c r="H279" s="25"/>
      <c r="I279" s="25"/>
      <c r="J279" s="25"/>
      <c r="K279" s="25"/>
      <c r="L279" s="65">
        <f t="shared" si="18"/>
        <v>6</v>
      </c>
      <c r="M279" s="26"/>
      <c r="N279" s="65">
        <f t="shared" si="15"/>
        <v>0</v>
      </c>
      <c r="O279" s="25"/>
      <c r="P279" s="65">
        <v>6</v>
      </c>
    </row>
    <row r="280" spans="1:16" x14ac:dyDescent="0.25">
      <c r="A280" s="57"/>
      <c r="B280" s="58"/>
      <c r="C280" s="59"/>
      <c r="D280" s="60"/>
      <c r="E280" s="60"/>
      <c r="F280" s="60"/>
      <c r="G280" s="60"/>
      <c r="H280" s="60"/>
      <c r="I280" s="60"/>
      <c r="J280" s="60"/>
      <c r="K280" s="60"/>
      <c r="L280" s="69"/>
      <c r="M280" s="70"/>
      <c r="N280" s="69">
        <f t="shared" si="15"/>
        <v>0</v>
      </c>
      <c r="O280" s="60"/>
      <c r="P280" s="69"/>
    </row>
    <row r="281" spans="1:16" ht="18" x14ac:dyDescent="0.4">
      <c r="A281" s="3"/>
      <c r="B281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0"/>
  <sheetViews>
    <sheetView zoomScaleNormal="100" zoomScaleSheetLayoutView="160" workbookViewId="0">
      <pane xSplit="2" ySplit="6" topLeftCell="C253" activePane="bottomRight" state="frozen"/>
      <selection activeCell="I249" sqref="I249"/>
      <selection pane="topRight" activeCell="I249" sqref="I249"/>
      <selection pane="bottomLeft" activeCell="I249" sqref="I249"/>
      <selection pane="bottomRight" activeCell="A117" sqref="A117:XFD117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383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VLOOKUP(B8,'18.11'!B9:P279,15,0)</f>
        <v>0</v>
      </c>
      <c r="E8" s="30"/>
      <c r="F8" s="30"/>
      <c r="G8" s="30">
        <v>12</v>
      </c>
      <c r="H8" s="30">
        <v>12</v>
      </c>
      <c r="I8" s="29"/>
      <c r="J8" s="29"/>
      <c r="K8" s="29">
        <v>3</v>
      </c>
      <c r="L8" s="66">
        <f t="shared" ref="L8:L71" si="0">D8+G8+H8-I8-J8-K8-M8</f>
        <v>0</v>
      </c>
      <c r="M8" s="30">
        <v>21</v>
      </c>
      <c r="N8" s="66">
        <f t="shared" ref="N8:N71" si="1">P8-L8</f>
        <v>0</v>
      </c>
      <c r="O8" s="29"/>
      <c r="P8" s="66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VLOOKUP(B9,'18.11'!B10:P280,15,0)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66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VLOOKUP(B10,'18.11'!B11:P281,15,0)</f>
        <v>0</v>
      </c>
      <c r="E10" s="30"/>
      <c r="F10" s="30"/>
      <c r="G10" s="30">
        <v>12</v>
      </c>
      <c r="H10" s="30">
        <v>6</v>
      </c>
      <c r="I10" s="29"/>
      <c r="J10" s="29"/>
      <c r="K10" s="29"/>
      <c r="L10" s="66">
        <f t="shared" si="0"/>
        <v>0</v>
      </c>
      <c r="M10" s="30">
        <v>18</v>
      </c>
      <c r="N10" s="66">
        <f t="shared" si="1"/>
        <v>0</v>
      </c>
      <c r="O10" s="29"/>
      <c r="P10" s="66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VLOOKUP(B11,'18.11'!B12:P282,15,0)</f>
        <v>0</v>
      </c>
      <c r="E11" s="30"/>
      <c r="F11" s="30"/>
      <c r="G11" s="30">
        <v>8</v>
      </c>
      <c r="H11" s="30"/>
      <c r="I11" s="29"/>
      <c r="J11" s="29"/>
      <c r="K11" s="29"/>
      <c r="L11" s="66">
        <f t="shared" si="0"/>
        <v>0</v>
      </c>
      <c r="M11" s="30">
        <v>8</v>
      </c>
      <c r="N11" s="66">
        <f t="shared" si="1"/>
        <v>0</v>
      </c>
      <c r="O11" s="29"/>
      <c r="P11" s="66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VLOOKUP(B12,'18.11'!B13:P283,15,0)</f>
        <v>0</v>
      </c>
      <c r="E12" s="30"/>
      <c r="F12" s="30"/>
      <c r="G12" s="30">
        <v>12</v>
      </c>
      <c r="H12" s="30">
        <v>6</v>
      </c>
      <c r="I12" s="29"/>
      <c r="J12" s="29"/>
      <c r="K12" s="29"/>
      <c r="L12" s="66">
        <f t="shared" si="0"/>
        <v>0</v>
      </c>
      <c r="M12" s="30">
        <v>18</v>
      </c>
      <c r="N12" s="66">
        <f t="shared" si="1"/>
        <v>0</v>
      </c>
      <c r="O12" s="29"/>
      <c r="P12" s="66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VLOOKUP(B13,'18.11'!B14:P284,15,0)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66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VLOOKUP(B14,'18.11'!B15:P285,15,0)</f>
        <v>0</v>
      </c>
      <c r="E14" s="30"/>
      <c r="F14" s="30"/>
      <c r="G14" s="30">
        <v>12</v>
      </c>
      <c r="H14" s="30">
        <v>6</v>
      </c>
      <c r="I14" s="29"/>
      <c r="J14" s="29"/>
      <c r="K14" s="29">
        <v>2</v>
      </c>
      <c r="L14" s="66">
        <f t="shared" si="0"/>
        <v>0</v>
      </c>
      <c r="M14" s="30">
        <v>16</v>
      </c>
      <c r="N14" s="66">
        <f t="shared" si="1"/>
        <v>0</v>
      </c>
      <c r="O14" s="29"/>
      <c r="P14" s="66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VLOOKUP(B15,'18.11'!B16:P286,15,0)</f>
        <v>0</v>
      </c>
      <c r="E15" s="30"/>
      <c r="F15" s="30"/>
      <c r="G15" s="30">
        <v>12</v>
      </c>
      <c r="H15" s="30">
        <v>6</v>
      </c>
      <c r="I15" s="29"/>
      <c r="J15" s="29"/>
      <c r="K15" s="29"/>
      <c r="L15" s="66">
        <f t="shared" si="0"/>
        <v>0</v>
      </c>
      <c r="M15" s="30">
        <v>18</v>
      </c>
      <c r="N15" s="66">
        <f t="shared" si="1"/>
        <v>0</v>
      </c>
      <c r="O15" s="29"/>
      <c r="P15" s="66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VLOOKUP(B16,'18.11'!B17:P287,15,0)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66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VLOOKUP(B17,'18.11'!B18:P288,15,0)</f>
        <v>0</v>
      </c>
      <c r="E17" s="30"/>
      <c r="F17" s="30"/>
      <c r="G17" s="30">
        <v>12</v>
      </c>
      <c r="H17" s="30">
        <v>10</v>
      </c>
      <c r="I17" s="29"/>
      <c r="J17" s="29"/>
      <c r="K17" s="29">
        <v>3</v>
      </c>
      <c r="L17" s="66">
        <f t="shared" si="0"/>
        <v>0</v>
      </c>
      <c r="M17" s="30">
        <v>19</v>
      </c>
      <c r="N17" s="66">
        <f t="shared" si="1"/>
        <v>0</v>
      </c>
      <c r="O17" s="29"/>
      <c r="P17" s="66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VLOOKUP(B18,'18.11'!B19:P289,15,0)</f>
        <v>0</v>
      </c>
      <c r="E18" s="30"/>
      <c r="F18" s="30"/>
      <c r="G18" s="30">
        <v>12</v>
      </c>
      <c r="H18" s="30">
        <v>6</v>
      </c>
      <c r="I18" s="29"/>
      <c r="J18" s="29">
        <v>1</v>
      </c>
      <c r="K18" s="29"/>
      <c r="L18" s="66">
        <f t="shared" si="0"/>
        <v>0</v>
      </c>
      <c r="M18" s="30">
        <v>17</v>
      </c>
      <c r="N18" s="66">
        <f t="shared" si="1"/>
        <v>0</v>
      </c>
      <c r="O18" s="29"/>
      <c r="P18" s="66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VLOOKUP(B19,'18.11'!B20:P290,15,0)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66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VLOOKUP(B20,'18.11'!B21:P291,15,0)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VLOOKUP(B21,'18.11'!B22:P292,15,0)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VLOOKUP(B22,'18.11'!B23:P293,15,0)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66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VLOOKUP(B23,'18.11'!B24:P294,15,0)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66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VLOOKUP(B24,'18.11'!B25:P295,15,0)</f>
        <v>0</v>
      </c>
      <c r="E24" s="30"/>
      <c r="F24" s="30"/>
      <c r="G24" s="30">
        <v>12</v>
      </c>
      <c r="H24" s="30">
        <v>6</v>
      </c>
      <c r="I24" s="29"/>
      <c r="J24" s="29"/>
      <c r="K24" s="29">
        <v>3</v>
      </c>
      <c r="L24" s="66">
        <f t="shared" si="0"/>
        <v>0</v>
      </c>
      <c r="M24" s="30">
        <v>15</v>
      </c>
      <c r="N24" s="66">
        <f t="shared" si="1"/>
        <v>0</v>
      </c>
      <c r="O24" s="29"/>
      <c r="P24" s="66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VLOOKUP(B25,'18.11'!B26:P296,15,0)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66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VLOOKUP(B26,'18.11'!B27:P297,15,0)</f>
        <v>0</v>
      </c>
      <c r="E26" s="30"/>
      <c r="F26" s="30"/>
      <c r="G26" s="30">
        <v>12</v>
      </c>
      <c r="H26" s="30">
        <v>10</v>
      </c>
      <c r="I26" s="29"/>
      <c r="J26" s="29"/>
      <c r="K26" s="29"/>
      <c r="L26" s="66">
        <f t="shared" si="0"/>
        <v>0</v>
      </c>
      <c r="M26" s="30">
        <v>22</v>
      </c>
      <c r="N26" s="66">
        <f t="shared" si="1"/>
        <v>0</v>
      </c>
      <c r="O26" s="29"/>
      <c r="P26" s="66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VLOOKUP(B27,'18.11'!B28:P298,15,0)</f>
        <v>6</v>
      </c>
      <c r="E27" s="30"/>
      <c r="F27" s="30"/>
      <c r="G27" s="30"/>
      <c r="H27" s="30"/>
      <c r="I27" s="29"/>
      <c r="J27" s="29"/>
      <c r="K27" s="29"/>
      <c r="L27" s="66">
        <f t="shared" si="0"/>
        <v>0</v>
      </c>
      <c r="M27" s="30">
        <v>6</v>
      </c>
      <c r="N27" s="66">
        <f t="shared" si="1"/>
        <v>0</v>
      </c>
      <c r="O27" s="29"/>
      <c r="P27" s="66"/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VLOOKUP(B28,'18.11'!B29:P299,15,0)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66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VLOOKUP(B29,'18.11'!B30:P300,15,0)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VLOOKUP(B30,'18.11'!B31:P301,15,0)</f>
        <v>0</v>
      </c>
      <c r="E30" s="30"/>
      <c r="F30" s="30"/>
      <c r="G30" s="30">
        <v>8</v>
      </c>
      <c r="H30" s="30"/>
      <c r="I30" s="29"/>
      <c r="J30" s="29"/>
      <c r="K30" s="29"/>
      <c r="L30" s="66">
        <f t="shared" si="0"/>
        <v>0</v>
      </c>
      <c r="M30" s="30">
        <v>8</v>
      </c>
      <c r="N30" s="66">
        <f t="shared" si="1"/>
        <v>0</v>
      </c>
      <c r="O30" s="29"/>
      <c r="P30" s="66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VLOOKUP(B31,'18.11'!B32:P302,15,0)</f>
        <v>0</v>
      </c>
      <c r="E31" s="30"/>
      <c r="F31" s="30"/>
      <c r="G31" s="30">
        <v>12</v>
      </c>
      <c r="H31" s="30">
        <v>12</v>
      </c>
      <c r="I31" s="29"/>
      <c r="J31" s="29"/>
      <c r="K31" s="29"/>
      <c r="L31" s="66">
        <f t="shared" si="0"/>
        <v>0</v>
      </c>
      <c r="M31" s="30">
        <v>24</v>
      </c>
      <c r="N31" s="66">
        <f t="shared" si="1"/>
        <v>0</v>
      </c>
      <c r="O31" s="29"/>
      <c r="P31" s="66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VLOOKUP(B32,'18.11'!B33:P303,15,0)</f>
        <v>0</v>
      </c>
      <c r="E32" s="30"/>
      <c r="F32" s="30"/>
      <c r="G32" s="30">
        <v>20</v>
      </c>
      <c r="H32" s="30"/>
      <c r="I32" s="29"/>
      <c r="J32" s="29"/>
      <c r="K32" s="29"/>
      <c r="L32" s="66">
        <f t="shared" si="0"/>
        <v>-1</v>
      </c>
      <c r="M32" s="30">
        <v>21</v>
      </c>
      <c r="N32" s="66">
        <f t="shared" si="1"/>
        <v>1</v>
      </c>
      <c r="O32" s="29"/>
      <c r="P32" s="66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VLOOKUP(B33,'18.11'!B34:P304,15,0)</f>
        <v>0</v>
      </c>
      <c r="E33" s="30"/>
      <c r="F33" s="30"/>
      <c r="G33" s="30">
        <v>20</v>
      </c>
      <c r="H33" s="30"/>
      <c r="I33" s="29"/>
      <c r="J33" s="29"/>
      <c r="K33" s="29"/>
      <c r="L33" s="66">
        <f t="shared" si="0"/>
        <v>1</v>
      </c>
      <c r="M33" s="30">
        <v>19</v>
      </c>
      <c r="N33" s="66">
        <f t="shared" si="1"/>
        <v>-1</v>
      </c>
      <c r="O33" s="29"/>
      <c r="P33" s="66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VLOOKUP(B34,'18.11'!B35:P305,15,0)</f>
        <v>0</v>
      </c>
      <c r="E34" s="30"/>
      <c r="F34" s="30"/>
      <c r="G34" s="30">
        <v>10</v>
      </c>
      <c r="H34" s="30"/>
      <c r="I34" s="29"/>
      <c r="J34" s="29"/>
      <c r="K34" s="29"/>
      <c r="L34" s="66">
        <f t="shared" si="0"/>
        <v>0</v>
      </c>
      <c r="M34" s="30">
        <v>10</v>
      </c>
      <c r="N34" s="66">
        <f t="shared" si="1"/>
        <v>0</v>
      </c>
      <c r="O34" s="29"/>
      <c r="P34" s="66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VLOOKUP(B35,'18.11'!B36:P306,15,0)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66"/>
    </row>
    <row r="36" spans="1:16" x14ac:dyDescent="0.25">
      <c r="A36" s="22" t="s">
        <v>75</v>
      </c>
      <c r="B36" s="27" t="s">
        <v>382</v>
      </c>
      <c r="C36" s="28">
        <v>20000</v>
      </c>
      <c r="D36" s="67">
        <f>VLOOKUP(B36,'18.11'!B37:P307,15,0)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66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VLOOKUP(B37,'18.11'!B38:P308,15,0)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VLOOKUP(B38,'18.11'!B39:P309,15,0)</f>
        <v>0</v>
      </c>
      <c r="E38" s="30"/>
      <c r="F38" s="30"/>
      <c r="G38" s="30">
        <v>12</v>
      </c>
      <c r="H38" s="30"/>
      <c r="I38" s="29"/>
      <c r="J38" s="29"/>
      <c r="K38" s="29"/>
      <c r="L38" s="66">
        <f t="shared" si="0"/>
        <v>0</v>
      </c>
      <c r="M38" s="30">
        <v>12</v>
      </c>
      <c r="N38" s="66">
        <f t="shared" si="1"/>
        <v>0</v>
      </c>
      <c r="O38" s="29"/>
      <c r="P38" s="66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VLOOKUP(B39,'18.11'!B40:P310,15,0)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VLOOKUP(B40,'18.11'!B41:P311,15,0)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VLOOKUP(B41,'18.11'!B42:P312,15,0)</f>
        <v>6</v>
      </c>
      <c r="E41" s="30"/>
      <c r="F41" s="30"/>
      <c r="G41" s="30"/>
      <c r="H41" s="30"/>
      <c r="I41" s="29"/>
      <c r="J41" s="29"/>
      <c r="K41" s="29"/>
      <c r="L41" s="66">
        <f t="shared" si="0"/>
        <v>0</v>
      </c>
      <c r="M41" s="30">
        <v>6</v>
      </c>
      <c r="N41" s="66">
        <f t="shared" si="1"/>
        <v>0</v>
      </c>
      <c r="O41" s="29"/>
      <c r="P41" s="66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VLOOKUP(B42,'18.11'!B43:P313,15,0)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66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VLOOKUP(B43,'18.11'!B44:P314,15,0)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VLOOKUP(B44,'18.11'!B45:P315,15,0)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VLOOKUP(B45,'18.11'!B46:P316,15,0)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VLOOKUP(B46,'18.11'!B47:P317,15,0)</f>
        <v>0</v>
      </c>
      <c r="E46" s="30"/>
      <c r="F46" s="30"/>
      <c r="G46" s="30">
        <v>12</v>
      </c>
      <c r="H46" s="30"/>
      <c r="I46" s="29"/>
      <c r="J46" s="29"/>
      <c r="K46" s="29">
        <v>1</v>
      </c>
      <c r="L46" s="66">
        <f t="shared" si="0"/>
        <v>0</v>
      </c>
      <c r="M46" s="30">
        <v>11</v>
      </c>
      <c r="N46" s="66">
        <f t="shared" si="1"/>
        <v>0</v>
      </c>
      <c r="O46" s="29"/>
      <c r="P46" s="66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VLOOKUP(B47,'18.11'!B48:P318,15,0)</f>
        <v>0</v>
      </c>
      <c r="E47" s="30"/>
      <c r="F47" s="30"/>
      <c r="G47" s="30"/>
      <c r="H47" s="30"/>
      <c r="I47" s="29"/>
      <c r="J47" s="29"/>
      <c r="K47" s="29"/>
      <c r="L47" s="66">
        <f t="shared" si="0"/>
        <v>0</v>
      </c>
      <c r="M47" s="30"/>
      <c r="N47" s="66">
        <f t="shared" si="1"/>
        <v>0</v>
      </c>
      <c r="O47" s="29"/>
      <c r="P47" s="66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VLOOKUP(B48,'18.11'!B49:P319,15,0)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66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VLOOKUP(B49,'18.11'!B50:P320,15,0)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VLOOKUP(B50,'18.11'!B51:P321,15,0)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66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VLOOKUP(B51,'18.11'!B52:P322,15,0)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VLOOKUP(B52,'18.11'!B53:P323,15,0)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VLOOKUP(B53,'18.11'!B54:P324,15,0)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VLOOKUP(B54,'18.11'!B55:P325,15,0)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VLOOKUP(B55,'18.11'!B56:P326,15,0)</f>
        <v>0</v>
      </c>
      <c r="E55" s="30"/>
      <c r="F55" s="30"/>
      <c r="G55" s="30">
        <v>8</v>
      </c>
      <c r="H55" s="30"/>
      <c r="I55" s="29"/>
      <c r="J55" s="29"/>
      <c r="K55" s="29"/>
      <c r="L55" s="66">
        <f t="shared" si="0"/>
        <v>0</v>
      </c>
      <c r="M55" s="30">
        <v>8</v>
      </c>
      <c r="N55" s="66">
        <f t="shared" si="1"/>
        <v>0</v>
      </c>
      <c r="O55" s="29"/>
      <c r="P55" s="66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VLOOKUP(B56,'18.11'!B57:P327,15,0)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66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VLOOKUP(B57,'18.11'!B58:P328,15,0)</f>
        <v>0</v>
      </c>
      <c r="E57" s="30"/>
      <c r="F57" s="30"/>
      <c r="G57" s="30">
        <v>8</v>
      </c>
      <c r="H57" s="30">
        <v>6</v>
      </c>
      <c r="I57" s="29"/>
      <c r="J57" s="29"/>
      <c r="K57" s="29"/>
      <c r="L57" s="66">
        <f t="shared" si="0"/>
        <v>0</v>
      </c>
      <c r="M57" s="30">
        <v>14</v>
      </c>
      <c r="N57" s="66">
        <f t="shared" si="1"/>
        <v>0</v>
      </c>
      <c r="O57" s="29"/>
      <c r="P57" s="66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VLOOKUP(B58,'18.11'!B59:P329,15,0)</f>
        <v>0</v>
      </c>
      <c r="E58" s="30"/>
      <c r="F58" s="30"/>
      <c r="G58" s="30">
        <v>12</v>
      </c>
      <c r="H58" s="30"/>
      <c r="I58" s="29"/>
      <c r="J58" s="29"/>
      <c r="K58" s="29">
        <v>1</v>
      </c>
      <c r="L58" s="66">
        <f t="shared" si="0"/>
        <v>0</v>
      </c>
      <c r="M58" s="30">
        <v>11</v>
      </c>
      <c r="N58" s="66">
        <f t="shared" si="1"/>
        <v>0</v>
      </c>
      <c r="O58" s="29"/>
      <c r="P58" s="66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VLOOKUP(B59,'18.11'!B60:P330,15,0)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66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VLOOKUP(B60,'18.11'!B61:P331,15,0)</f>
        <v>0</v>
      </c>
      <c r="E60" s="30"/>
      <c r="F60" s="30"/>
      <c r="G60" s="30">
        <v>12</v>
      </c>
      <c r="H60" s="30"/>
      <c r="I60" s="29"/>
      <c r="J60" s="29"/>
      <c r="K60" s="29"/>
      <c r="L60" s="66">
        <f t="shared" si="0"/>
        <v>0</v>
      </c>
      <c r="M60" s="30">
        <v>12</v>
      </c>
      <c r="N60" s="66">
        <f t="shared" si="1"/>
        <v>0</v>
      </c>
      <c r="O60" s="29"/>
      <c r="P60" s="66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VLOOKUP(B61,'18.11'!B62:P332,15,0)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66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VLOOKUP(B62,'18.11'!B63:P333,15,0)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VLOOKUP(B63,'18.11'!B64:P334,15,0)</f>
        <v>0</v>
      </c>
      <c r="E63" s="30"/>
      <c r="F63" s="30"/>
      <c r="G63" s="30">
        <v>12</v>
      </c>
      <c r="H63" s="30">
        <v>6</v>
      </c>
      <c r="I63" s="29"/>
      <c r="J63" s="29"/>
      <c r="K63" s="29"/>
      <c r="L63" s="66">
        <f t="shared" si="0"/>
        <v>0</v>
      </c>
      <c r="M63" s="30">
        <v>18</v>
      </c>
      <c r="N63" s="66">
        <f t="shared" si="1"/>
        <v>0</v>
      </c>
      <c r="O63" s="29"/>
      <c r="P63" s="66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VLOOKUP(B64,'18.11'!B65:P335,15,0)</f>
        <v>0</v>
      </c>
      <c r="E64" s="30"/>
      <c r="F64" s="30"/>
      <c r="G64" s="30">
        <v>10</v>
      </c>
      <c r="H64" s="30"/>
      <c r="I64" s="29"/>
      <c r="J64" s="29"/>
      <c r="K64" s="29"/>
      <c r="L64" s="66">
        <f t="shared" si="0"/>
        <v>-1</v>
      </c>
      <c r="M64" s="30">
        <v>11</v>
      </c>
      <c r="N64" s="66">
        <f t="shared" si="1"/>
        <v>1</v>
      </c>
      <c r="O64" s="29"/>
      <c r="P64" s="66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VLOOKUP(B65,'18.11'!B66:P336,15,0)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66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VLOOKUP(B66,'18.11'!B67:P337,15,0)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VLOOKUP(B67,'18.11'!B68:P338,15,0)</f>
        <v>0</v>
      </c>
      <c r="E67" s="30"/>
      <c r="F67" s="30"/>
      <c r="G67" s="30">
        <v>32</v>
      </c>
      <c r="H67" s="30"/>
      <c r="I67" s="29"/>
      <c r="J67" s="29"/>
      <c r="K67" s="29"/>
      <c r="L67" s="66">
        <f t="shared" si="0"/>
        <v>1</v>
      </c>
      <c r="M67" s="30">
        <v>31</v>
      </c>
      <c r="N67" s="66">
        <f t="shared" si="1"/>
        <v>-1</v>
      </c>
      <c r="O67" s="29"/>
      <c r="P67" s="66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VLOOKUP(B68,'18.11'!B69:P339,15,0)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66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VLOOKUP(B69,'18.11'!B70:P340,15,0)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VLOOKUP(B70,'18.11'!B71:P341,15,0)</f>
        <v>0</v>
      </c>
      <c r="E70" s="30"/>
      <c r="F70" s="30"/>
      <c r="G70" s="30">
        <v>20</v>
      </c>
      <c r="H70" s="30"/>
      <c r="I70" s="29"/>
      <c r="J70" s="29"/>
      <c r="K70" s="29">
        <v>2</v>
      </c>
      <c r="L70" s="66">
        <f t="shared" si="0"/>
        <v>0</v>
      </c>
      <c r="M70" s="30">
        <v>18</v>
      </c>
      <c r="N70" s="66">
        <f t="shared" si="1"/>
        <v>0</v>
      </c>
      <c r="O70" s="29"/>
      <c r="P70" s="66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VLOOKUP(B71,'18.11'!B72:P342,15,0)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66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VLOOKUP(B72,'18.11'!B73:P343,15,0)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66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VLOOKUP(B73,'18.11'!B74:P344,15,0)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VLOOKUP(B74,'18.11'!B75:P345,15,0)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t="15.75" hidden="1" customHeight="1" x14ac:dyDescent="0.25">
      <c r="A75" s="36"/>
      <c r="B75" s="33"/>
      <c r="C75" s="34"/>
      <c r="D75" s="67" t="e">
        <f>VLOOKUP(B75,'18.11'!B76:P346,15,0)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3" si="2">D75+G75+H75-I75-J75-K75</f>
        <v>#N/A</v>
      </c>
      <c r="M75" s="30"/>
      <c r="N75" s="66" t="e">
        <f t="shared" ref="N75:N83" si="3">L75-M75</f>
        <v>#N/A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VLOOKUP(B76,'18.11'!B77:P347,15,0)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VLOOKUP(B77,'18.11'!B78:P348,15,0)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VLOOKUP(B78,'18.11'!B79:P349,15,0)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VLOOKUP(B79,'18.11'!B80:P350,15,0)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VLOOKUP(B80,'18.11'!B81:P351,15,0)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VLOOKUP(B81,'18.11'!B82:P352,15,0)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customHeight="1" x14ac:dyDescent="0.25">
      <c r="A82" s="36" t="s">
        <v>147</v>
      </c>
      <c r="B82" s="23" t="s">
        <v>366</v>
      </c>
      <c r="C82" s="109">
        <v>13000</v>
      </c>
      <c r="D82" s="67">
        <v>0</v>
      </c>
      <c r="E82" s="77"/>
      <c r="F82" s="77"/>
      <c r="G82" s="26">
        <v>15</v>
      </c>
      <c r="H82" s="26"/>
      <c r="I82" s="25"/>
      <c r="J82" s="25"/>
      <c r="K82" s="25"/>
      <c r="L82" s="65">
        <f t="shared" ref="L82" si="4">D82+G82+H82-I82-J82-K82-M82</f>
        <v>0</v>
      </c>
      <c r="M82" s="26">
        <v>15</v>
      </c>
      <c r="N82" s="65">
        <f t="shared" ref="N82" si="5">P82-L82</f>
        <v>0</v>
      </c>
      <c r="O82" s="78"/>
      <c r="P82" s="65"/>
    </row>
    <row r="83" spans="1:16" ht="15.75" hidden="1" customHeight="1" x14ac:dyDescent="0.25">
      <c r="A83" s="32"/>
      <c r="B83" s="33"/>
      <c r="C83" s="34"/>
      <c r="D83" s="67" t="e">
        <f>VLOOKUP(B83,'18.11'!B83:P353,15,0)</f>
        <v>#N/A</v>
      </c>
      <c r="E83" s="30"/>
      <c r="F83" s="30"/>
      <c r="G83" s="30"/>
      <c r="H83" s="30"/>
      <c r="I83" s="29"/>
      <c r="J83" s="29"/>
      <c r="K83" s="29"/>
      <c r="L83" s="66" t="e">
        <f t="shared" si="2"/>
        <v>#N/A</v>
      </c>
      <c r="M83" s="30"/>
      <c r="N83" s="66" t="e">
        <f t="shared" si="3"/>
        <v>#N/A</v>
      </c>
      <c r="O83" s="29"/>
      <c r="P83" s="66"/>
    </row>
    <row r="84" spans="1:16" ht="15.75" customHeight="1" x14ac:dyDescent="0.25">
      <c r="A84" s="36" t="s">
        <v>149</v>
      </c>
      <c r="B84" s="23" t="s">
        <v>367</v>
      </c>
      <c r="C84" s="109">
        <v>13000</v>
      </c>
      <c r="D84" s="67">
        <v>0</v>
      </c>
      <c r="E84" s="77"/>
      <c r="F84" s="77"/>
      <c r="G84" s="26">
        <v>15</v>
      </c>
      <c r="H84" s="26"/>
      <c r="I84" s="25"/>
      <c r="J84" s="25"/>
      <c r="K84" s="25"/>
      <c r="L84" s="65">
        <f t="shared" ref="L84:L88" si="6">D84+G84+H84-I84-J84-K84-M84</f>
        <v>0</v>
      </c>
      <c r="M84" s="26">
        <v>15</v>
      </c>
      <c r="N84" s="65">
        <f t="shared" ref="N84:N88" si="7">P84-L84</f>
        <v>0</v>
      </c>
      <c r="O84" s="78"/>
      <c r="P84" s="65"/>
    </row>
    <row r="85" spans="1:16" ht="15.75" customHeight="1" x14ac:dyDescent="0.25">
      <c r="A85" s="36" t="s">
        <v>151</v>
      </c>
      <c r="B85" s="23" t="s">
        <v>368</v>
      </c>
      <c r="C85" s="109">
        <v>13000</v>
      </c>
      <c r="D85" s="67">
        <v>0</v>
      </c>
      <c r="E85" s="77"/>
      <c r="F85" s="77"/>
      <c r="G85" s="26">
        <v>12</v>
      </c>
      <c r="H85" s="26"/>
      <c r="I85" s="25"/>
      <c r="J85" s="25"/>
      <c r="K85" s="25"/>
      <c r="L85" s="65">
        <f t="shared" si="6"/>
        <v>0</v>
      </c>
      <c r="M85" s="26">
        <v>12</v>
      </c>
      <c r="N85" s="65">
        <f t="shared" si="7"/>
        <v>0</v>
      </c>
      <c r="O85" s="78"/>
      <c r="P85" s="65"/>
    </row>
    <row r="86" spans="1:16" ht="15.75" customHeight="1" x14ac:dyDescent="0.25">
      <c r="A86" s="36" t="s">
        <v>347</v>
      </c>
      <c r="B86" s="23" t="s">
        <v>369</v>
      </c>
      <c r="C86" s="109">
        <v>18000</v>
      </c>
      <c r="D86" s="67">
        <v>0</v>
      </c>
      <c r="E86" s="77"/>
      <c r="F86" s="77"/>
      <c r="G86" s="26">
        <v>8</v>
      </c>
      <c r="H86" s="26">
        <v>6</v>
      </c>
      <c r="I86" s="25"/>
      <c r="J86" s="25"/>
      <c r="K86" s="25"/>
      <c r="L86" s="65">
        <f t="shared" si="6"/>
        <v>0</v>
      </c>
      <c r="M86" s="26">
        <v>14</v>
      </c>
      <c r="N86" s="65">
        <f t="shared" si="7"/>
        <v>0</v>
      </c>
      <c r="O86" s="78"/>
      <c r="P86" s="65"/>
    </row>
    <row r="87" spans="1:16" ht="15.75" customHeight="1" x14ac:dyDescent="0.25">
      <c r="A87" s="36" t="s">
        <v>363</v>
      </c>
      <c r="B87" s="23" t="s">
        <v>370</v>
      </c>
      <c r="C87" s="109">
        <v>15000</v>
      </c>
      <c r="D87" s="67">
        <v>0</v>
      </c>
      <c r="E87" s="77"/>
      <c r="F87" s="77"/>
      <c r="G87" s="26">
        <v>12</v>
      </c>
      <c r="H87" s="26">
        <v>9</v>
      </c>
      <c r="I87" s="25"/>
      <c r="J87" s="25">
        <v>1</v>
      </c>
      <c r="K87" s="25">
        <v>4</v>
      </c>
      <c r="L87" s="65">
        <f t="shared" si="6"/>
        <v>0</v>
      </c>
      <c r="M87" s="26">
        <v>16</v>
      </c>
      <c r="N87" s="65">
        <f t="shared" si="7"/>
        <v>0</v>
      </c>
      <c r="O87" s="78"/>
      <c r="P87" s="65"/>
    </row>
    <row r="88" spans="1:16" ht="15.75" customHeight="1" x14ac:dyDescent="0.25">
      <c r="A88" s="36" t="s">
        <v>364</v>
      </c>
      <c r="B88" s="23" t="s">
        <v>371</v>
      </c>
      <c r="C88" s="109">
        <v>21000</v>
      </c>
      <c r="D88" s="67">
        <v>0</v>
      </c>
      <c r="E88" s="77"/>
      <c r="F88" s="77"/>
      <c r="G88" s="26">
        <v>10</v>
      </c>
      <c r="H88" s="26"/>
      <c r="I88" s="25"/>
      <c r="J88" s="25"/>
      <c r="K88" s="25"/>
      <c r="L88" s="65">
        <f t="shared" si="6"/>
        <v>1</v>
      </c>
      <c r="M88" s="26">
        <v>9</v>
      </c>
      <c r="N88" s="65">
        <f t="shared" si="7"/>
        <v>-1</v>
      </c>
      <c r="O88" s="78"/>
      <c r="P88" s="65"/>
    </row>
    <row r="89" spans="1:16" x14ac:dyDescent="0.25">
      <c r="A89" s="17"/>
      <c r="B89" s="18" t="s">
        <v>153</v>
      </c>
      <c r="C89" s="19"/>
      <c r="D89" s="67">
        <f>VLOOKUP(B89,'18.11'!B91:P354,15,0)</f>
        <v>0</v>
      </c>
      <c r="E89" s="21"/>
      <c r="F89" s="21"/>
      <c r="G89" s="21"/>
      <c r="H89" s="21"/>
      <c r="I89" s="20"/>
      <c r="J89" s="20"/>
      <c r="K89" s="20"/>
      <c r="L89" s="67"/>
      <c r="M89" s="21"/>
      <c r="N89" s="67"/>
      <c r="O89" s="20"/>
      <c r="P89" s="67"/>
    </row>
    <row r="90" spans="1:16" x14ac:dyDescent="0.25">
      <c r="A90" s="35" t="s">
        <v>17</v>
      </c>
      <c r="B90" s="27" t="s">
        <v>154</v>
      </c>
      <c r="C90" s="28">
        <v>22000</v>
      </c>
      <c r="D90" s="67">
        <f>VLOOKUP(B90,'18.11'!B92:P355,15,0)</f>
        <v>0</v>
      </c>
      <c r="E90" s="30"/>
      <c r="F90" s="30"/>
      <c r="G90" s="30">
        <v>10</v>
      </c>
      <c r="H90" s="30"/>
      <c r="I90" s="29"/>
      <c r="J90" s="29"/>
      <c r="K90" s="29">
        <v>1</v>
      </c>
      <c r="L90" s="66">
        <f>D90+G90+H90-I90-J90-K90-M90</f>
        <v>0</v>
      </c>
      <c r="M90" s="30">
        <v>9</v>
      </c>
      <c r="N90" s="66">
        <f>P90-L90</f>
        <v>0</v>
      </c>
      <c r="O90" s="29"/>
      <c r="P90" s="66"/>
    </row>
    <row r="91" spans="1:16" x14ac:dyDescent="0.25">
      <c r="A91" s="35" t="s">
        <v>19</v>
      </c>
      <c r="B91" s="27" t="s">
        <v>155</v>
      </c>
      <c r="C91" s="28">
        <v>22000</v>
      </c>
      <c r="D91" s="67">
        <f>VLOOKUP(B91,'18.11'!B93:P356,15,0)</f>
        <v>0</v>
      </c>
      <c r="E91" s="30"/>
      <c r="F91" s="30"/>
      <c r="G91" s="30"/>
      <c r="H91" s="30"/>
      <c r="I91" s="29"/>
      <c r="J91" s="29"/>
      <c r="K91" s="29"/>
      <c r="L91" s="66">
        <f t="shared" ref="L91:L107" si="8">D91+G91+H91-I91-J91-K91-M91</f>
        <v>0</v>
      </c>
      <c r="M91" s="30"/>
      <c r="N91" s="66">
        <f t="shared" ref="N91:N158" si="9">P91-L91</f>
        <v>0</v>
      </c>
      <c r="O91" s="29"/>
      <c r="P91" s="66"/>
    </row>
    <row r="92" spans="1:16" x14ac:dyDescent="0.25">
      <c r="A92" s="35" t="s">
        <v>21</v>
      </c>
      <c r="B92" s="27" t="s">
        <v>156</v>
      </c>
      <c r="C92" s="28">
        <v>48000</v>
      </c>
      <c r="D92" s="67">
        <f>VLOOKUP(B92,'18.11'!B94:P357,15,0)</f>
        <v>0</v>
      </c>
      <c r="E92" s="30"/>
      <c r="F92" s="30"/>
      <c r="G92" s="30"/>
      <c r="H92" s="30"/>
      <c r="I92" s="29"/>
      <c r="J92" s="29"/>
      <c r="K92" s="29"/>
      <c r="L92" s="66">
        <f t="shared" si="8"/>
        <v>0</v>
      </c>
      <c r="M92" s="30"/>
      <c r="N92" s="66">
        <f t="shared" si="9"/>
        <v>0</v>
      </c>
      <c r="O92" s="29"/>
      <c r="P92" s="66"/>
    </row>
    <row r="93" spans="1:16" x14ac:dyDescent="0.25">
      <c r="A93" s="35" t="s">
        <v>23</v>
      </c>
      <c r="B93" s="27" t="s">
        <v>157</v>
      </c>
      <c r="C93" s="28">
        <v>22000</v>
      </c>
      <c r="D93" s="67">
        <f>VLOOKUP(B93,'18.11'!B95:P358,15,0)</f>
        <v>0</v>
      </c>
      <c r="E93" s="30"/>
      <c r="F93" s="30"/>
      <c r="G93" s="30">
        <v>10</v>
      </c>
      <c r="H93" s="30">
        <v>10</v>
      </c>
      <c r="I93" s="29"/>
      <c r="J93" s="29"/>
      <c r="K93" s="29">
        <v>7</v>
      </c>
      <c r="L93" s="66">
        <f t="shared" si="8"/>
        <v>0</v>
      </c>
      <c r="M93" s="30">
        <v>13</v>
      </c>
      <c r="N93" s="66">
        <f t="shared" si="9"/>
        <v>0</v>
      </c>
      <c r="O93" s="29"/>
      <c r="P93" s="66"/>
    </row>
    <row r="94" spans="1:16" hidden="1" x14ac:dyDescent="0.25">
      <c r="A94" s="35" t="s">
        <v>25</v>
      </c>
      <c r="B94" s="31" t="s">
        <v>158</v>
      </c>
      <c r="C94" s="28">
        <v>13000</v>
      </c>
      <c r="D94" s="67">
        <f>VLOOKUP(B94,'18.11'!B96:P359,15,0)</f>
        <v>0</v>
      </c>
      <c r="E94" s="30"/>
      <c r="F94" s="30"/>
      <c r="G94" s="30"/>
      <c r="H94" s="30"/>
      <c r="I94" s="29"/>
      <c r="J94" s="29"/>
      <c r="K94" s="29"/>
      <c r="L94" s="66">
        <f t="shared" si="8"/>
        <v>0</v>
      </c>
      <c r="M94" s="30"/>
      <c r="N94" s="66">
        <f t="shared" si="9"/>
        <v>0</v>
      </c>
      <c r="O94" s="29"/>
      <c r="P94" s="66"/>
    </row>
    <row r="95" spans="1:16" x14ac:dyDescent="0.25">
      <c r="A95" s="35" t="s">
        <v>27</v>
      </c>
      <c r="B95" s="31" t="s">
        <v>159</v>
      </c>
      <c r="C95" s="28">
        <v>13000</v>
      </c>
      <c r="D95" s="67">
        <f>VLOOKUP(B95,'18.11'!B97:P360,15,0)</f>
        <v>0</v>
      </c>
      <c r="E95" s="30"/>
      <c r="F95" s="30"/>
      <c r="G95" s="30">
        <v>40</v>
      </c>
      <c r="H95" s="30"/>
      <c r="I95" s="29"/>
      <c r="J95" s="29"/>
      <c r="K95" s="29"/>
      <c r="L95" s="66">
        <f t="shared" si="8"/>
        <v>1</v>
      </c>
      <c r="M95" s="30">
        <v>39</v>
      </c>
      <c r="N95" s="66">
        <f t="shared" si="9"/>
        <v>-1</v>
      </c>
      <c r="O95" s="29"/>
      <c r="P95" s="66"/>
    </row>
    <row r="96" spans="1:16" hidden="1" x14ac:dyDescent="0.25">
      <c r="A96" s="35" t="s">
        <v>29</v>
      </c>
      <c r="B96" s="27" t="s">
        <v>160</v>
      </c>
      <c r="C96" s="28">
        <v>24000</v>
      </c>
      <c r="D96" s="67">
        <f>VLOOKUP(B96,'18.11'!B98:P361,15,0)</f>
        <v>0</v>
      </c>
      <c r="E96" s="30"/>
      <c r="F96" s="30"/>
      <c r="G96" s="30"/>
      <c r="H96" s="30"/>
      <c r="I96" s="29"/>
      <c r="J96" s="29"/>
      <c r="K96" s="29"/>
      <c r="L96" s="66">
        <f t="shared" si="8"/>
        <v>0</v>
      </c>
      <c r="M96" s="30"/>
      <c r="N96" s="66">
        <f t="shared" si="9"/>
        <v>0</v>
      </c>
      <c r="O96" s="29"/>
      <c r="P96" s="66"/>
    </row>
    <row r="97" spans="1:16" x14ac:dyDescent="0.25">
      <c r="A97" s="35" t="s">
        <v>31</v>
      </c>
      <c r="B97" s="27" t="s">
        <v>161</v>
      </c>
      <c r="C97" s="28">
        <v>13000</v>
      </c>
      <c r="D97" s="67">
        <f>VLOOKUP(B97,'18.11'!B99:P362,15,0)</f>
        <v>0</v>
      </c>
      <c r="E97" s="30"/>
      <c r="F97" s="30"/>
      <c r="G97" s="30">
        <v>115</v>
      </c>
      <c r="H97" s="30"/>
      <c r="I97" s="29"/>
      <c r="J97" s="29"/>
      <c r="K97" s="29"/>
      <c r="L97" s="66">
        <f>D97+G97+H97-I97-J97-K97-M97-M98*3-M99*5</f>
        <v>0</v>
      </c>
      <c r="M97" s="30">
        <v>12</v>
      </c>
      <c r="N97" s="66">
        <f t="shared" si="9"/>
        <v>0</v>
      </c>
      <c r="O97" s="29"/>
      <c r="P97" s="66"/>
    </row>
    <row r="98" spans="1:16" x14ac:dyDescent="0.25">
      <c r="A98" s="35" t="s">
        <v>33</v>
      </c>
      <c r="B98" s="27" t="s">
        <v>162</v>
      </c>
      <c r="C98" s="28">
        <v>30000</v>
      </c>
      <c r="D98" s="67">
        <f>VLOOKUP(B98,'18.11'!B100:P363,15,0)</f>
        <v>0</v>
      </c>
      <c r="E98" s="30"/>
      <c r="F98" s="30"/>
      <c r="G98" s="30"/>
      <c r="H98" s="30"/>
      <c r="I98" s="29"/>
      <c r="J98" s="29"/>
      <c r="K98" s="29"/>
      <c r="L98" s="66"/>
      <c r="M98" s="30">
        <v>1</v>
      </c>
      <c r="N98" s="66"/>
      <c r="O98" s="29"/>
      <c r="P98" s="66"/>
    </row>
    <row r="99" spans="1:16" x14ac:dyDescent="0.25">
      <c r="A99" s="35" t="s">
        <v>35</v>
      </c>
      <c r="B99" s="27" t="s">
        <v>163</v>
      </c>
      <c r="C99" s="28">
        <v>45000</v>
      </c>
      <c r="D99" s="67">
        <f>VLOOKUP(B99,'18.11'!B101:P364,15,0)</f>
        <v>0</v>
      </c>
      <c r="E99" s="30"/>
      <c r="F99" s="30"/>
      <c r="G99" s="30"/>
      <c r="H99" s="30"/>
      <c r="I99" s="29"/>
      <c r="J99" s="29"/>
      <c r="K99" s="29"/>
      <c r="L99" s="66"/>
      <c r="M99" s="30">
        <v>20</v>
      </c>
      <c r="N99" s="66"/>
      <c r="O99" s="29"/>
      <c r="P99" s="66"/>
    </row>
    <row r="100" spans="1:16" hidden="1" x14ac:dyDescent="0.25">
      <c r="A100" s="35" t="s">
        <v>37</v>
      </c>
      <c r="B100" s="27" t="s">
        <v>164</v>
      </c>
      <c r="C100" s="28">
        <v>24000</v>
      </c>
      <c r="D100" s="67">
        <f>VLOOKUP(B100,'18.11'!B102:P365,15,0)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8"/>
        <v>0</v>
      </c>
      <c r="M100" s="30"/>
      <c r="N100" s="66">
        <f t="shared" si="9"/>
        <v>0</v>
      </c>
      <c r="O100" s="29"/>
      <c r="P100" s="66"/>
    </row>
    <row r="101" spans="1:16" x14ac:dyDescent="0.25">
      <c r="A101" s="35" t="s">
        <v>39</v>
      </c>
      <c r="B101" s="27" t="s">
        <v>165</v>
      </c>
      <c r="C101" s="28">
        <v>22000</v>
      </c>
      <c r="D101" s="67">
        <f>VLOOKUP(B101,'18.11'!B103:P366,15,0)</f>
        <v>0</v>
      </c>
      <c r="E101" s="30"/>
      <c r="F101" s="30"/>
      <c r="G101" s="30">
        <v>10</v>
      </c>
      <c r="H101" s="30"/>
      <c r="I101" s="29"/>
      <c r="J101" s="29"/>
      <c r="K101" s="29">
        <v>2</v>
      </c>
      <c r="L101" s="66">
        <f t="shared" si="8"/>
        <v>0</v>
      </c>
      <c r="M101" s="30">
        <v>8</v>
      </c>
      <c r="N101" s="66">
        <f t="shared" si="9"/>
        <v>0</v>
      </c>
      <c r="O101" s="29"/>
      <c r="P101" s="66"/>
    </row>
    <row r="102" spans="1:16" hidden="1" x14ac:dyDescent="0.25">
      <c r="A102" s="35" t="s">
        <v>41</v>
      </c>
      <c r="B102" s="27" t="s">
        <v>166</v>
      </c>
      <c r="C102" s="28">
        <v>19000</v>
      </c>
      <c r="D102" s="67">
        <f>VLOOKUP(B102,'18.11'!B104:P367,15,0)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8"/>
        <v>0</v>
      </c>
      <c r="M102" s="30"/>
      <c r="N102" s="66">
        <f t="shared" si="9"/>
        <v>0</v>
      </c>
      <c r="O102" s="29"/>
      <c r="P102" s="66"/>
    </row>
    <row r="103" spans="1:16" x14ac:dyDescent="0.25">
      <c r="A103" s="35" t="s">
        <v>43</v>
      </c>
      <c r="B103" s="27" t="s">
        <v>167</v>
      </c>
      <c r="C103" s="28">
        <v>29000</v>
      </c>
      <c r="D103" s="67">
        <f>VLOOKUP(B103,'18.11'!B105:P368,15,0)</f>
        <v>5</v>
      </c>
      <c r="E103" s="30"/>
      <c r="F103" s="30"/>
      <c r="G103" s="30"/>
      <c r="H103" s="30"/>
      <c r="I103" s="29"/>
      <c r="J103" s="29"/>
      <c r="K103" s="29"/>
      <c r="L103" s="66">
        <f t="shared" si="8"/>
        <v>1</v>
      </c>
      <c r="M103" s="30">
        <v>4</v>
      </c>
      <c r="N103" s="66">
        <f t="shared" si="9"/>
        <v>0</v>
      </c>
      <c r="O103" s="29"/>
      <c r="P103" s="66">
        <v>1</v>
      </c>
    </row>
    <row r="104" spans="1:16" x14ac:dyDescent="0.25">
      <c r="A104" s="35" t="s">
        <v>45</v>
      </c>
      <c r="B104" s="27" t="s">
        <v>168</v>
      </c>
      <c r="C104" s="28">
        <v>25000</v>
      </c>
      <c r="D104" s="67">
        <f>VLOOKUP(B104,'18.11'!B106:P369,15,0)</f>
        <v>0</v>
      </c>
      <c r="E104" s="30"/>
      <c r="F104" s="30"/>
      <c r="G104" s="30"/>
      <c r="H104" s="30"/>
      <c r="I104" s="29"/>
      <c r="J104" s="29"/>
      <c r="K104" s="29"/>
      <c r="L104" s="66">
        <f t="shared" si="8"/>
        <v>0</v>
      </c>
      <c r="M104" s="30"/>
      <c r="N104" s="66">
        <f t="shared" si="9"/>
        <v>0</v>
      </c>
      <c r="O104" s="29"/>
      <c r="P104" s="66"/>
    </row>
    <row r="105" spans="1:16" hidden="1" x14ac:dyDescent="0.25">
      <c r="A105" s="35" t="s">
        <v>47</v>
      </c>
      <c r="B105" s="27" t="s">
        <v>169</v>
      </c>
      <c r="C105" s="28">
        <v>20000</v>
      </c>
      <c r="D105" s="67">
        <f>VLOOKUP(B105,'18.11'!B107:P370,15,0)</f>
        <v>0</v>
      </c>
      <c r="E105" s="30"/>
      <c r="F105" s="30"/>
      <c r="G105" s="30"/>
      <c r="H105" s="30"/>
      <c r="I105" s="29"/>
      <c r="J105" s="29"/>
      <c r="K105" s="29"/>
      <c r="L105" s="66">
        <f t="shared" si="8"/>
        <v>0</v>
      </c>
      <c r="M105" s="30"/>
      <c r="N105" s="66">
        <f t="shared" si="9"/>
        <v>0</v>
      </c>
      <c r="O105" s="29"/>
      <c r="P105" s="66"/>
    </row>
    <row r="106" spans="1:16" x14ac:dyDescent="0.25">
      <c r="A106" s="35" t="s">
        <v>49</v>
      </c>
      <c r="B106" s="27" t="s">
        <v>170</v>
      </c>
      <c r="C106" s="28">
        <v>24000</v>
      </c>
      <c r="D106" s="67">
        <f>VLOOKUP(B106,'18.11'!B108:P371,15,0)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8"/>
        <v>0</v>
      </c>
      <c r="M106" s="30"/>
      <c r="N106" s="66">
        <f t="shared" si="9"/>
        <v>0</v>
      </c>
      <c r="O106" s="29"/>
      <c r="P106" s="66"/>
    </row>
    <row r="107" spans="1:16" x14ac:dyDescent="0.25">
      <c r="A107" s="35" t="s">
        <v>51</v>
      </c>
      <c r="B107" s="31" t="s">
        <v>171</v>
      </c>
      <c r="C107" s="28">
        <v>20000</v>
      </c>
      <c r="D107" s="67">
        <f>VLOOKUP(B107,'18.11'!B109:P372,15,0)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8"/>
        <v>0</v>
      </c>
      <c r="M107" s="30"/>
      <c r="N107" s="66">
        <f t="shared" si="9"/>
        <v>0</v>
      </c>
      <c r="O107" s="29"/>
      <c r="P107" s="66"/>
    </row>
    <row r="108" spans="1:16" x14ac:dyDescent="0.25">
      <c r="A108" s="35" t="s">
        <v>53</v>
      </c>
      <c r="B108" s="31" t="s">
        <v>172</v>
      </c>
      <c r="C108" s="28">
        <v>20000</v>
      </c>
      <c r="D108" s="67">
        <f>VLOOKUP(B108,'18.11'!B110:P373,15,0)</f>
        <v>0</v>
      </c>
      <c r="E108" s="30"/>
      <c r="F108" s="30"/>
      <c r="G108" s="30"/>
      <c r="H108" s="30"/>
      <c r="I108" s="29"/>
      <c r="J108" s="29"/>
      <c r="K108" s="29"/>
      <c r="L108" s="66">
        <f>D108+G108+H108-I108-J108-K108-M108</f>
        <v>0</v>
      </c>
      <c r="M108" s="30"/>
      <c r="N108" s="66">
        <f t="shared" si="9"/>
        <v>0</v>
      </c>
      <c r="O108" s="29"/>
      <c r="P108" s="66"/>
    </row>
    <row r="109" spans="1:16" ht="15.75" hidden="1" customHeight="1" x14ac:dyDescent="0.25">
      <c r="A109" s="17"/>
      <c r="B109" s="18" t="s">
        <v>173</v>
      </c>
      <c r="C109" s="19"/>
      <c r="D109" s="67">
        <f>VLOOKUP(B109,'18.11'!B111:P374,15,0)</f>
        <v>0</v>
      </c>
      <c r="E109" s="21"/>
      <c r="F109" s="21"/>
      <c r="G109" s="21"/>
      <c r="H109" s="21"/>
      <c r="I109" s="20"/>
      <c r="J109" s="20"/>
      <c r="K109" s="20"/>
      <c r="L109" s="67">
        <f t="shared" ref="L109:L116" si="10">D109+G109+H109-I109-J109-K109</f>
        <v>0</v>
      </c>
      <c r="M109" s="21"/>
      <c r="N109" s="67">
        <f t="shared" si="9"/>
        <v>0</v>
      </c>
      <c r="O109" s="20"/>
      <c r="P109" s="67"/>
    </row>
    <row r="110" spans="1:16" ht="15.75" hidden="1" customHeight="1" x14ac:dyDescent="0.25">
      <c r="A110" s="22" t="s">
        <v>17</v>
      </c>
      <c r="B110" s="23" t="s">
        <v>174</v>
      </c>
      <c r="C110" s="24">
        <v>19000</v>
      </c>
      <c r="D110" s="67">
        <f>VLOOKUP(B110,'18.11'!B112:P375,15,0)</f>
        <v>0</v>
      </c>
      <c r="E110" s="26"/>
      <c r="F110" s="26"/>
      <c r="G110" s="26"/>
      <c r="H110" s="26"/>
      <c r="I110" s="25"/>
      <c r="J110" s="25"/>
      <c r="K110" s="25"/>
      <c r="L110" s="65">
        <f t="shared" si="10"/>
        <v>0</v>
      </c>
      <c r="M110" s="26"/>
      <c r="N110" s="65">
        <f t="shared" si="9"/>
        <v>0</v>
      </c>
      <c r="O110" s="25"/>
      <c r="P110" s="65"/>
    </row>
    <row r="111" spans="1:16" ht="15.75" hidden="1" customHeight="1" x14ac:dyDescent="0.25">
      <c r="A111" s="22" t="s">
        <v>19</v>
      </c>
      <c r="B111" s="27" t="s">
        <v>175</v>
      </c>
      <c r="C111" s="28">
        <v>16000</v>
      </c>
      <c r="D111" s="67">
        <f>VLOOKUP(B111,'18.11'!B113:P376,15,0)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10"/>
        <v>0</v>
      </c>
      <c r="M111" s="30"/>
      <c r="N111" s="66">
        <f t="shared" si="9"/>
        <v>0</v>
      </c>
      <c r="O111" s="29"/>
      <c r="P111" s="66"/>
    </row>
    <row r="112" spans="1:16" ht="15.75" hidden="1" customHeight="1" x14ac:dyDescent="0.25">
      <c r="A112" s="22" t="s">
        <v>21</v>
      </c>
      <c r="B112" s="27" t="s">
        <v>176</v>
      </c>
      <c r="C112" s="28">
        <v>60000</v>
      </c>
      <c r="D112" s="67">
        <f>VLOOKUP(B112,'18.11'!B114:P377,15,0)</f>
        <v>0</v>
      </c>
      <c r="E112" s="30"/>
      <c r="F112" s="30"/>
      <c r="G112" s="30"/>
      <c r="H112" s="30"/>
      <c r="I112" s="29"/>
      <c r="J112" s="29"/>
      <c r="K112" s="29"/>
      <c r="L112" s="66">
        <f t="shared" si="10"/>
        <v>0</v>
      </c>
      <c r="M112" s="30"/>
      <c r="N112" s="66">
        <f t="shared" si="9"/>
        <v>0</v>
      </c>
      <c r="O112" s="29"/>
      <c r="P112" s="66"/>
    </row>
    <row r="113" spans="1:16" ht="15.75" hidden="1" customHeight="1" x14ac:dyDescent="0.25">
      <c r="A113" s="22" t="s">
        <v>23</v>
      </c>
      <c r="B113" s="27" t="s">
        <v>177</v>
      </c>
      <c r="C113" s="28">
        <v>55000</v>
      </c>
      <c r="D113" s="67">
        <f>VLOOKUP(B113,'18.11'!B115:P378,15,0)</f>
        <v>0</v>
      </c>
      <c r="E113" s="30"/>
      <c r="F113" s="30"/>
      <c r="G113" s="30"/>
      <c r="H113" s="30"/>
      <c r="I113" s="29"/>
      <c r="J113" s="29"/>
      <c r="K113" s="29"/>
      <c r="L113" s="66">
        <f t="shared" si="10"/>
        <v>0</v>
      </c>
      <c r="M113" s="30"/>
      <c r="N113" s="66">
        <f t="shared" si="9"/>
        <v>0</v>
      </c>
      <c r="O113" s="29"/>
      <c r="P113" s="66"/>
    </row>
    <row r="114" spans="1:16" ht="15.75" hidden="1" customHeight="1" x14ac:dyDescent="0.25">
      <c r="A114" s="22" t="s">
        <v>25</v>
      </c>
      <c r="B114" s="27" t="s">
        <v>178</v>
      </c>
      <c r="C114" s="28">
        <v>65000</v>
      </c>
      <c r="D114" s="67">
        <f>VLOOKUP(B114,'18.11'!B116:P379,15,0)</f>
        <v>0</v>
      </c>
      <c r="E114" s="30"/>
      <c r="F114" s="30"/>
      <c r="G114" s="30"/>
      <c r="H114" s="30"/>
      <c r="I114" s="29"/>
      <c r="J114" s="29"/>
      <c r="K114" s="29"/>
      <c r="L114" s="66">
        <f t="shared" si="10"/>
        <v>0</v>
      </c>
      <c r="M114" s="30"/>
      <c r="N114" s="66">
        <f t="shared" si="9"/>
        <v>0</v>
      </c>
      <c r="O114" s="29"/>
      <c r="P114" s="66"/>
    </row>
    <row r="115" spans="1:16" ht="15.75" hidden="1" customHeight="1" x14ac:dyDescent="0.25">
      <c r="A115" s="22" t="s">
        <v>27</v>
      </c>
      <c r="B115" s="27" t="s">
        <v>179</v>
      </c>
      <c r="C115" s="28">
        <v>65000</v>
      </c>
      <c r="D115" s="67">
        <f>VLOOKUP(B115,'18.11'!B117:P380,15,0)</f>
        <v>0</v>
      </c>
      <c r="E115" s="30"/>
      <c r="F115" s="30"/>
      <c r="G115" s="30"/>
      <c r="H115" s="30"/>
      <c r="I115" s="29"/>
      <c r="J115" s="29"/>
      <c r="K115" s="29"/>
      <c r="L115" s="66">
        <f t="shared" si="10"/>
        <v>0</v>
      </c>
      <c r="M115" s="30"/>
      <c r="N115" s="66">
        <f t="shared" si="9"/>
        <v>0</v>
      </c>
      <c r="O115" s="29"/>
      <c r="P115" s="66"/>
    </row>
    <row r="116" spans="1:16" ht="15.75" hidden="1" customHeight="1" x14ac:dyDescent="0.25">
      <c r="A116" s="22" t="s">
        <v>29</v>
      </c>
      <c r="B116" s="27" t="s">
        <v>180</v>
      </c>
      <c r="C116" s="28">
        <v>19000</v>
      </c>
      <c r="D116" s="67">
        <f>VLOOKUP(B116,'18.11'!B118:P381,15,0)</f>
        <v>0</v>
      </c>
      <c r="E116" s="30"/>
      <c r="F116" s="30"/>
      <c r="G116" s="30"/>
      <c r="H116" s="30"/>
      <c r="I116" s="29"/>
      <c r="J116" s="29"/>
      <c r="K116" s="29"/>
      <c r="L116" s="66">
        <f t="shared" si="10"/>
        <v>0</v>
      </c>
      <c r="M116" s="30"/>
      <c r="N116" s="66">
        <f t="shared" si="9"/>
        <v>0</v>
      </c>
      <c r="O116" s="29"/>
      <c r="P116" s="66"/>
    </row>
    <row r="117" spans="1:16" ht="15.75" customHeight="1" x14ac:dyDescent="0.25">
      <c r="A117" s="36" t="s">
        <v>55</v>
      </c>
      <c r="B117" s="100" t="s">
        <v>345</v>
      </c>
      <c r="C117" s="96">
        <v>25000</v>
      </c>
      <c r="D117" s="67">
        <v>0</v>
      </c>
      <c r="E117" s="77"/>
      <c r="F117" s="77"/>
      <c r="G117" s="77">
        <v>4</v>
      </c>
      <c r="H117" s="77"/>
      <c r="I117" s="78"/>
      <c r="J117" s="78"/>
      <c r="K117" s="78">
        <v>1</v>
      </c>
      <c r="L117" s="101">
        <f>D117+G117+H117-I117-J117-K117-M117</f>
        <v>3</v>
      </c>
      <c r="M117" s="77"/>
      <c r="N117" s="101">
        <f t="shared" si="9"/>
        <v>-3</v>
      </c>
      <c r="O117" s="78"/>
      <c r="P117" s="101"/>
    </row>
    <row r="118" spans="1:16" ht="15.75" customHeight="1" x14ac:dyDescent="0.25">
      <c r="A118" s="36" t="s">
        <v>57</v>
      </c>
      <c r="B118" s="100" t="s">
        <v>372</v>
      </c>
      <c r="C118" s="96">
        <v>13000</v>
      </c>
      <c r="D118" s="67">
        <v>0</v>
      </c>
      <c r="E118" s="77"/>
      <c r="F118" s="77"/>
      <c r="G118" s="77">
        <v>42</v>
      </c>
      <c r="H118" s="77"/>
      <c r="I118" s="78"/>
      <c r="J118" s="78"/>
      <c r="K118" s="78">
        <v>8</v>
      </c>
      <c r="L118" s="101">
        <f>D118+G118+H118-I118-J118-K118-M118</f>
        <v>0</v>
      </c>
      <c r="M118" s="77">
        <v>34</v>
      </c>
      <c r="N118" s="101">
        <f t="shared" si="9"/>
        <v>0</v>
      </c>
      <c r="O118" s="78"/>
      <c r="P118" s="101"/>
    </row>
    <row r="119" spans="1:16" x14ac:dyDescent="0.25">
      <c r="A119" s="17"/>
      <c r="B119" s="18" t="s">
        <v>181</v>
      </c>
      <c r="C119" s="19"/>
      <c r="D119" s="67">
        <f>VLOOKUP(B119,'18.11'!B120:P382,15,0)</f>
        <v>0</v>
      </c>
      <c r="E119" s="21"/>
      <c r="F119" s="21"/>
      <c r="G119" s="21"/>
      <c r="H119" s="21"/>
      <c r="I119" s="20"/>
      <c r="J119" s="20"/>
      <c r="K119" s="20"/>
      <c r="L119" s="67"/>
      <c r="M119" s="21"/>
      <c r="N119" s="67"/>
      <c r="O119" s="20"/>
      <c r="P119" s="67"/>
    </row>
    <row r="120" spans="1:16" x14ac:dyDescent="0.25">
      <c r="A120" s="39">
        <v>1</v>
      </c>
      <c r="B120" s="23" t="s">
        <v>182</v>
      </c>
      <c r="C120" s="24">
        <v>28000</v>
      </c>
      <c r="D120" s="67">
        <f>VLOOKUP(B120,'18.11'!B121:P383,15,0)</f>
        <v>0</v>
      </c>
      <c r="E120" s="26"/>
      <c r="F120" s="26"/>
      <c r="G120" s="26"/>
      <c r="H120" s="26"/>
      <c r="I120" s="25"/>
      <c r="J120" s="25"/>
      <c r="K120" s="25"/>
      <c r="L120" s="65">
        <f>D120+G120+H120-I120-J120-K120-M120</f>
        <v>0</v>
      </c>
      <c r="M120" s="26"/>
      <c r="N120" s="65">
        <f t="shared" si="9"/>
        <v>0</v>
      </c>
      <c r="O120" s="25"/>
      <c r="P120" s="65"/>
    </row>
    <row r="121" spans="1:16" x14ac:dyDescent="0.25">
      <c r="A121" s="40">
        <v>2</v>
      </c>
      <c r="B121" s="27" t="s">
        <v>183</v>
      </c>
      <c r="C121" s="28">
        <v>28000</v>
      </c>
      <c r="D121" s="67">
        <f>VLOOKUP(B121,'18.11'!B122:P384,15,0)</f>
        <v>0</v>
      </c>
      <c r="E121" s="30"/>
      <c r="F121" s="30"/>
      <c r="G121" s="30">
        <v>4</v>
      </c>
      <c r="H121" s="30"/>
      <c r="I121" s="29"/>
      <c r="J121" s="29"/>
      <c r="K121" s="29"/>
      <c r="L121" s="66">
        <f t="shared" ref="L121:L132" si="11">D121+G121+H121-I121-J121-K121-M121</f>
        <v>0</v>
      </c>
      <c r="M121" s="30">
        <v>4</v>
      </c>
      <c r="N121" s="66">
        <f t="shared" si="9"/>
        <v>0</v>
      </c>
      <c r="O121" s="29"/>
      <c r="P121" s="66"/>
    </row>
    <row r="122" spans="1:16" x14ac:dyDescent="0.25">
      <c r="A122" s="40">
        <v>3</v>
      </c>
      <c r="B122" s="27" t="s">
        <v>184</v>
      </c>
      <c r="C122" s="28">
        <v>28000</v>
      </c>
      <c r="D122" s="67">
        <f>VLOOKUP(B122,'18.11'!B123:P385,15,0)</f>
        <v>0</v>
      </c>
      <c r="E122" s="30"/>
      <c r="F122" s="30"/>
      <c r="G122" s="30">
        <v>13</v>
      </c>
      <c r="H122" s="30"/>
      <c r="I122" s="29"/>
      <c r="J122" s="29"/>
      <c r="K122" s="29"/>
      <c r="L122" s="66">
        <f t="shared" si="11"/>
        <v>-1</v>
      </c>
      <c r="M122" s="30">
        <v>14</v>
      </c>
      <c r="N122" s="66">
        <f t="shared" si="9"/>
        <v>1</v>
      </c>
      <c r="O122" s="29"/>
      <c r="P122" s="66"/>
    </row>
    <row r="123" spans="1:16" x14ac:dyDescent="0.25">
      <c r="A123" s="40">
        <v>4</v>
      </c>
      <c r="B123" s="27" t="s">
        <v>185</v>
      </c>
      <c r="C123" s="28">
        <v>28000</v>
      </c>
      <c r="D123" s="67">
        <f>VLOOKUP(B123,'18.11'!B124:P386,15,0)</f>
        <v>0</v>
      </c>
      <c r="E123" s="30"/>
      <c r="F123" s="30"/>
      <c r="G123" s="30">
        <v>7</v>
      </c>
      <c r="H123" s="30"/>
      <c r="I123" s="29"/>
      <c r="J123" s="29">
        <v>1</v>
      </c>
      <c r="K123" s="29"/>
      <c r="L123" s="66">
        <f t="shared" si="11"/>
        <v>0</v>
      </c>
      <c r="M123" s="30">
        <v>6</v>
      </c>
      <c r="N123" s="66">
        <f t="shared" si="9"/>
        <v>0</v>
      </c>
      <c r="O123" s="29"/>
      <c r="P123" s="66"/>
    </row>
    <row r="124" spans="1:16" hidden="1" x14ac:dyDescent="0.25">
      <c r="A124" s="40">
        <v>5</v>
      </c>
      <c r="B124" s="27" t="s">
        <v>186</v>
      </c>
      <c r="C124" s="28">
        <v>30000</v>
      </c>
      <c r="D124" s="67">
        <f>VLOOKUP(B124,'18.11'!B125:P387,15,0)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11"/>
        <v>0</v>
      </c>
      <c r="M124" s="30"/>
      <c r="N124" s="66">
        <f t="shared" si="9"/>
        <v>0</v>
      </c>
      <c r="O124" s="29"/>
      <c r="P124" s="66"/>
    </row>
    <row r="125" spans="1:16" hidden="1" x14ac:dyDescent="0.25">
      <c r="A125" s="40">
        <v>6</v>
      </c>
      <c r="B125" s="27" t="s">
        <v>187</v>
      </c>
      <c r="C125" s="28">
        <v>28000</v>
      </c>
      <c r="D125" s="67">
        <f>VLOOKUP(B125,'18.11'!B126:P388,15,0)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11"/>
        <v>0</v>
      </c>
      <c r="M125" s="30"/>
      <c r="N125" s="66">
        <f t="shared" si="9"/>
        <v>0</v>
      </c>
      <c r="O125" s="29"/>
      <c r="P125" s="66"/>
    </row>
    <row r="126" spans="1:16" hidden="1" x14ac:dyDescent="0.25">
      <c r="A126" s="40">
        <v>7</v>
      </c>
      <c r="B126" s="27" t="s">
        <v>188</v>
      </c>
      <c r="C126" s="28">
        <v>19000</v>
      </c>
      <c r="D126" s="67">
        <f>VLOOKUP(B126,'18.11'!B127:P389,15,0)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11"/>
        <v>0</v>
      </c>
      <c r="M126" s="30"/>
      <c r="N126" s="66">
        <f t="shared" si="9"/>
        <v>0</v>
      </c>
      <c r="O126" s="29"/>
      <c r="P126" s="66"/>
    </row>
    <row r="127" spans="1:16" hidden="1" x14ac:dyDescent="0.25">
      <c r="A127" s="41">
        <v>8</v>
      </c>
      <c r="B127" s="42" t="s">
        <v>189</v>
      </c>
      <c r="C127" s="43">
        <v>30000</v>
      </c>
      <c r="D127" s="67">
        <f>VLOOKUP(B127,'18.11'!B128:P390,15,0)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11"/>
        <v>0</v>
      </c>
      <c r="M127" s="30"/>
      <c r="N127" s="66">
        <f t="shared" si="9"/>
        <v>0</v>
      </c>
      <c r="O127" s="29"/>
      <c r="P127" s="66"/>
    </row>
    <row r="128" spans="1:16" hidden="1" x14ac:dyDescent="0.25">
      <c r="A128" s="40">
        <v>9</v>
      </c>
      <c r="B128" s="27" t="s">
        <v>190</v>
      </c>
      <c r="C128" s="28">
        <v>28000</v>
      </c>
      <c r="D128" s="67">
        <f>VLOOKUP(B128,'18.11'!B129:P391,15,0)</f>
        <v>0</v>
      </c>
      <c r="E128" s="30"/>
      <c r="F128" s="30"/>
      <c r="G128" s="30"/>
      <c r="H128" s="30"/>
      <c r="I128" s="29"/>
      <c r="J128" s="29"/>
      <c r="K128" s="29"/>
      <c r="L128" s="66">
        <f t="shared" si="11"/>
        <v>0</v>
      </c>
      <c r="M128" s="30"/>
      <c r="N128" s="66">
        <f t="shared" si="9"/>
        <v>0</v>
      </c>
      <c r="O128" s="29"/>
      <c r="P128" s="66"/>
    </row>
    <row r="129" spans="1:16" hidden="1" x14ac:dyDescent="0.25">
      <c r="A129" s="40">
        <v>10</v>
      </c>
      <c r="B129" s="27" t="s">
        <v>191</v>
      </c>
      <c r="C129" s="28">
        <v>28000</v>
      </c>
      <c r="D129" s="67">
        <f>VLOOKUP(B129,'18.11'!B130:P392,15,0)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11"/>
        <v>0</v>
      </c>
      <c r="M129" s="30"/>
      <c r="N129" s="66">
        <f t="shared" si="9"/>
        <v>0</v>
      </c>
      <c r="O129" s="29"/>
      <c r="P129" s="66"/>
    </row>
    <row r="130" spans="1:16" x14ac:dyDescent="0.25">
      <c r="A130" s="40">
        <v>11</v>
      </c>
      <c r="B130" s="27" t="s">
        <v>192</v>
      </c>
      <c r="C130" s="28">
        <v>28000</v>
      </c>
      <c r="D130" s="67">
        <f>VLOOKUP(B130,'18.11'!B131:P393,15,0)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11"/>
        <v>0</v>
      </c>
      <c r="M130" s="30"/>
      <c r="N130" s="66">
        <f t="shared" si="9"/>
        <v>0</v>
      </c>
      <c r="O130" s="29"/>
      <c r="P130" s="66"/>
    </row>
    <row r="131" spans="1:16" x14ac:dyDescent="0.25">
      <c r="A131" s="32">
        <v>7</v>
      </c>
      <c r="B131" s="33" t="s">
        <v>189</v>
      </c>
      <c r="C131" s="34">
        <v>30000</v>
      </c>
      <c r="D131" s="67">
        <v>0</v>
      </c>
      <c r="E131" s="38"/>
      <c r="F131" s="38"/>
      <c r="G131" s="38">
        <v>12</v>
      </c>
      <c r="H131" s="38"/>
      <c r="I131" s="37"/>
      <c r="J131" s="37"/>
      <c r="K131" s="37">
        <v>3</v>
      </c>
      <c r="L131" s="68">
        <f>D131+G131+H131-I131-J131-K131-M131</f>
        <v>0</v>
      </c>
      <c r="M131" s="38">
        <v>9</v>
      </c>
      <c r="N131" s="68">
        <f t="shared" si="9"/>
        <v>0</v>
      </c>
      <c r="O131" s="37"/>
      <c r="P131" s="68"/>
    </row>
    <row r="132" spans="1:16" x14ac:dyDescent="0.25">
      <c r="A132" s="32"/>
      <c r="B132" s="33"/>
      <c r="C132" s="34"/>
      <c r="D132" s="67" t="e">
        <f>VLOOKUP(B132,'18.11'!B132:P394,15,0)</f>
        <v>#N/A</v>
      </c>
      <c r="E132" s="38"/>
      <c r="F132" s="38"/>
      <c r="G132" s="38"/>
      <c r="H132" s="38"/>
      <c r="I132" s="37"/>
      <c r="J132" s="37"/>
      <c r="K132" s="37"/>
      <c r="L132" s="68" t="e">
        <f t="shared" si="11"/>
        <v>#N/A</v>
      </c>
      <c r="M132" s="38"/>
      <c r="N132" s="68" t="e">
        <f t="shared" si="9"/>
        <v>#N/A</v>
      </c>
      <c r="O132" s="37"/>
      <c r="P132" s="68"/>
    </row>
    <row r="133" spans="1:16" x14ac:dyDescent="0.25">
      <c r="A133" s="44"/>
      <c r="B133" s="45" t="s">
        <v>193</v>
      </c>
      <c r="C133" s="46"/>
      <c r="D133" s="67">
        <f>VLOOKUP(B133,'18.11'!B133:P395,15,0)</f>
        <v>0</v>
      </c>
      <c r="E133" s="21"/>
      <c r="F133" s="21"/>
      <c r="G133" s="21"/>
      <c r="H133" s="21"/>
      <c r="I133" s="20"/>
      <c r="J133" s="20"/>
      <c r="K133" s="20"/>
      <c r="L133" s="67"/>
      <c r="M133" s="21"/>
      <c r="N133" s="67"/>
      <c r="O133" s="20"/>
      <c r="P133" s="67"/>
    </row>
    <row r="134" spans="1:16" x14ac:dyDescent="0.25">
      <c r="A134" s="22" t="s">
        <v>17</v>
      </c>
      <c r="B134" s="47" t="s">
        <v>194</v>
      </c>
      <c r="C134" s="24">
        <v>95000</v>
      </c>
      <c r="D134" s="67">
        <f>VLOOKUP(B134,'18.11'!B134:P396,15,0)</f>
        <v>0</v>
      </c>
      <c r="E134" s="26"/>
      <c r="F134" s="26"/>
      <c r="G134" s="26"/>
      <c r="H134" s="26"/>
      <c r="I134" s="25"/>
      <c r="J134" s="25"/>
      <c r="K134" s="25"/>
      <c r="L134" s="65">
        <f>D134+G134+H134-I134-J134-K134-M134</f>
        <v>0</v>
      </c>
      <c r="M134" s="26"/>
      <c r="N134" s="65">
        <f t="shared" si="9"/>
        <v>0</v>
      </c>
      <c r="O134" s="25"/>
      <c r="P134" s="65"/>
    </row>
    <row r="135" spans="1:16" x14ac:dyDescent="0.25">
      <c r="A135" s="35" t="s">
        <v>19</v>
      </c>
      <c r="B135" s="31" t="s">
        <v>195</v>
      </c>
      <c r="C135" s="28">
        <v>50000</v>
      </c>
      <c r="D135" s="67">
        <f>VLOOKUP(B135,'18.11'!B135:P397,15,0)</f>
        <v>4</v>
      </c>
      <c r="E135" s="30"/>
      <c r="F135" s="30"/>
      <c r="G135" s="30"/>
      <c r="H135" s="30"/>
      <c r="I135" s="29"/>
      <c r="J135" s="29"/>
      <c r="K135" s="29"/>
      <c r="L135" s="66">
        <f t="shared" ref="L135:L159" si="12">D135+G135+H135-I135-J135-K135-M135</f>
        <v>0</v>
      </c>
      <c r="M135" s="30">
        <v>4</v>
      </c>
      <c r="N135" s="66">
        <f t="shared" si="9"/>
        <v>0</v>
      </c>
      <c r="O135" s="29"/>
      <c r="P135" s="66"/>
    </row>
    <row r="136" spans="1:16" hidden="1" x14ac:dyDescent="0.25">
      <c r="A136" s="35" t="s">
        <v>21</v>
      </c>
      <c r="B136" s="27" t="s">
        <v>196</v>
      </c>
      <c r="C136" s="28">
        <v>89000</v>
      </c>
      <c r="D136" s="67">
        <f>VLOOKUP(B136,'18.11'!B136:P398,15,0)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12"/>
        <v>0</v>
      </c>
      <c r="M136" s="30"/>
      <c r="N136" s="66">
        <f t="shared" si="9"/>
        <v>0</v>
      </c>
      <c r="O136" s="29"/>
      <c r="P136" s="66"/>
    </row>
    <row r="137" spans="1:16" hidden="1" x14ac:dyDescent="0.25">
      <c r="A137" s="35" t="s">
        <v>23</v>
      </c>
      <c r="B137" s="27" t="s">
        <v>197</v>
      </c>
      <c r="C137" s="28">
        <v>49000</v>
      </c>
      <c r="D137" s="67">
        <f>VLOOKUP(B137,'18.11'!B137:P399,15,0)</f>
        <v>0</v>
      </c>
      <c r="E137" s="30"/>
      <c r="F137" s="30"/>
      <c r="G137" s="30"/>
      <c r="H137" s="30"/>
      <c r="I137" s="29"/>
      <c r="J137" s="29"/>
      <c r="K137" s="29"/>
      <c r="L137" s="66">
        <f t="shared" si="12"/>
        <v>0</v>
      </c>
      <c r="M137" s="30"/>
      <c r="N137" s="66">
        <f t="shared" si="9"/>
        <v>0</v>
      </c>
      <c r="O137" s="29"/>
      <c r="P137" s="66"/>
    </row>
    <row r="138" spans="1:16" hidden="1" x14ac:dyDescent="0.25">
      <c r="A138" s="35" t="s">
        <v>25</v>
      </c>
      <c r="B138" s="27" t="s">
        <v>198</v>
      </c>
      <c r="C138" s="28">
        <v>70000</v>
      </c>
      <c r="D138" s="67">
        <f>VLOOKUP(B138,'18.11'!B138:P400,15,0)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12"/>
        <v>0</v>
      </c>
      <c r="M138" s="30"/>
      <c r="N138" s="66">
        <f t="shared" si="9"/>
        <v>0</v>
      </c>
      <c r="O138" s="29"/>
      <c r="P138" s="66"/>
    </row>
    <row r="139" spans="1:16" hidden="1" x14ac:dyDescent="0.25">
      <c r="A139" s="35" t="s">
        <v>27</v>
      </c>
      <c r="B139" s="27" t="s">
        <v>199</v>
      </c>
      <c r="C139" s="28">
        <v>38000</v>
      </c>
      <c r="D139" s="67">
        <f>VLOOKUP(B139,'18.11'!B139:P401,15,0)</f>
        <v>0</v>
      </c>
      <c r="E139" s="30"/>
      <c r="F139" s="30"/>
      <c r="G139" s="30"/>
      <c r="H139" s="30"/>
      <c r="I139" s="29"/>
      <c r="J139" s="29"/>
      <c r="K139" s="29"/>
      <c r="L139" s="66">
        <f t="shared" si="12"/>
        <v>0</v>
      </c>
      <c r="M139" s="30"/>
      <c r="N139" s="66">
        <f t="shared" si="9"/>
        <v>0</v>
      </c>
      <c r="O139" s="29"/>
      <c r="P139" s="66"/>
    </row>
    <row r="140" spans="1:16" x14ac:dyDescent="0.25">
      <c r="A140" s="35" t="s">
        <v>29</v>
      </c>
      <c r="B140" s="27" t="s">
        <v>200</v>
      </c>
      <c r="C140" s="28">
        <v>55000</v>
      </c>
      <c r="D140" s="67">
        <f>VLOOKUP(B140,'18.11'!B140:P402,15,0)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12"/>
        <v>0</v>
      </c>
      <c r="M140" s="30"/>
      <c r="N140" s="66">
        <f t="shared" si="9"/>
        <v>0</v>
      </c>
      <c r="O140" s="29"/>
      <c r="P140" s="66"/>
    </row>
    <row r="141" spans="1:16" x14ac:dyDescent="0.25">
      <c r="A141" s="35" t="s">
        <v>31</v>
      </c>
      <c r="B141" s="27" t="s">
        <v>201</v>
      </c>
      <c r="C141" s="28">
        <v>30000</v>
      </c>
      <c r="D141" s="67">
        <f>VLOOKUP(B141,'18.11'!B141:P403,15,0)</f>
        <v>2</v>
      </c>
      <c r="E141" s="30"/>
      <c r="F141" s="30"/>
      <c r="G141" s="30"/>
      <c r="H141" s="30"/>
      <c r="I141" s="29"/>
      <c r="J141" s="29"/>
      <c r="K141" s="29"/>
      <c r="L141" s="66">
        <f t="shared" si="12"/>
        <v>0</v>
      </c>
      <c r="M141" s="30">
        <v>2</v>
      </c>
      <c r="N141" s="66">
        <f t="shared" si="9"/>
        <v>0</v>
      </c>
      <c r="O141" s="29"/>
      <c r="P141" s="66"/>
    </row>
    <row r="142" spans="1:16" x14ac:dyDescent="0.25">
      <c r="A142" s="35" t="s">
        <v>33</v>
      </c>
      <c r="B142" s="27" t="s">
        <v>202</v>
      </c>
      <c r="C142" s="28">
        <v>75000</v>
      </c>
      <c r="D142" s="67">
        <f>VLOOKUP(B142,'18.11'!B142:P404,15,0)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12"/>
        <v>0</v>
      </c>
      <c r="M142" s="30"/>
      <c r="N142" s="66">
        <f t="shared" si="9"/>
        <v>0</v>
      </c>
      <c r="O142" s="29"/>
      <c r="P142" s="66"/>
    </row>
    <row r="143" spans="1:16" x14ac:dyDescent="0.25">
      <c r="A143" s="35" t="s">
        <v>35</v>
      </c>
      <c r="B143" s="27" t="s">
        <v>203</v>
      </c>
      <c r="C143" s="28">
        <v>38000</v>
      </c>
      <c r="D143" s="67">
        <f>VLOOKUP(B143,'18.11'!B143:P405,15,0)</f>
        <v>2</v>
      </c>
      <c r="E143" s="30"/>
      <c r="F143" s="30"/>
      <c r="G143" s="30"/>
      <c r="H143" s="30"/>
      <c r="I143" s="29"/>
      <c r="J143" s="29"/>
      <c r="K143" s="29"/>
      <c r="L143" s="66">
        <f t="shared" si="12"/>
        <v>0</v>
      </c>
      <c r="M143" s="30">
        <v>2</v>
      </c>
      <c r="N143" s="66">
        <f t="shared" si="9"/>
        <v>0</v>
      </c>
      <c r="O143" s="29"/>
      <c r="P143" s="66"/>
    </row>
    <row r="144" spans="1:16" x14ac:dyDescent="0.25">
      <c r="A144" s="35" t="s">
        <v>37</v>
      </c>
      <c r="B144" s="27" t="s">
        <v>204</v>
      </c>
      <c r="C144" s="28">
        <v>60000</v>
      </c>
      <c r="D144" s="67">
        <f>VLOOKUP(B144,'18.11'!B144:P406,15,0)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12"/>
        <v>0</v>
      </c>
      <c r="M144" s="30"/>
      <c r="N144" s="66">
        <f t="shared" si="9"/>
        <v>0</v>
      </c>
      <c r="O144" s="29"/>
      <c r="P144" s="66"/>
    </row>
    <row r="145" spans="1:16" x14ac:dyDescent="0.25">
      <c r="A145" s="35" t="s">
        <v>39</v>
      </c>
      <c r="B145" s="27" t="s">
        <v>205</v>
      </c>
      <c r="C145" s="28">
        <v>35000</v>
      </c>
      <c r="D145" s="67">
        <f>VLOOKUP(B145,'18.11'!B145:P407,15,0)</f>
        <v>7</v>
      </c>
      <c r="E145" s="30"/>
      <c r="F145" s="30"/>
      <c r="G145" s="30">
        <v>8</v>
      </c>
      <c r="H145" s="30"/>
      <c r="I145" s="29"/>
      <c r="J145" s="29">
        <v>4</v>
      </c>
      <c r="K145" s="29"/>
      <c r="L145" s="66">
        <f t="shared" si="12"/>
        <v>5</v>
      </c>
      <c r="M145" s="30">
        <v>6</v>
      </c>
      <c r="N145" s="66">
        <f t="shared" si="9"/>
        <v>0</v>
      </c>
      <c r="O145" s="29"/>
      <c r="P145" s="66">
        <v>5</v>
      </c>
    </row>
    <row r="146" spans="1:16" x14ac:dyDescent="0.25">
      <c r="A146" s="35" t="s">
        <v>41</v>
      </c>
      <c r="B146" s="27" t="s">
        <v>206</v>
      </c>
      <c r="C146" s="28">
        <v>70000</v>
      </c>
      <c r="D146" s="67">
        <f>VLOOKUP(B146,'18.11'!B146:P408,15,0)</f>
        <v>0</v>
      </c>
      <c r="E146" s="30"/>
      <c r="F146" s="30"/>
      <c r="G146" s="30"/>
      <c r="H146" s="30"/>
      <c r="I146" s="29"/>
      <c r="J146" s="29"/>
      <c r="K146" s="29"/>
      <c r="L146" s="66">
        <f t="shared" si="12"/>
        <v>0</v>
      </c>
      <c r="M146" s="30"/>
      <c r="N146" s="66">
        <f t="shared" si="9"/>
        <v>0</v>
      </c>
      <c r="O146" s="29"/>
      <c r="P146" s="66"/>
    </row>
    <row r="147" spans="1:16" x14ac:dyDescent="0.25">
      <c r="A147" s="35" t="s">
        <v>43</v>
      </c>
      <c r="B147" s="27" t="s">
        <v>207</v>
      </c>
      <c r="C147" s="28">
        <v>38000</v>
      </c>
      <c r="D147" s="67">
        <f>VLOOKUP(B147,'18.11'!B147:P409,15,0)</f>
        <v>0</v>
      </c>
      <c r="E147" s="30"/>
      <c r="F147" s="30"/>
      <c r="G147" s="30"/>
      <c r="H147" s="30"/>
      <c r="I147" s="29"/>
      <c r="J147" s="29"/>
      <c r="K147" s="29"/>
      <c r="L147" s="66">
        <f t="shared" si="12"/>
        <v>0</v>
      </c>
      <c r="M147" s="30"/>
      <c r="N147" s="66">
        <f t="shared" si="9"/>
        <v>0</v>
      </c>
      <c r="O147" s="29"/>
      <c r="P147" s="66"/>
    </row>
    <row r="148" spans="1:16" hidden="1" x14ac:dyDescent="0.25">
      <c r="A148" s="35" t="s">
        <v>45</v>
      </c>
      <c r="B148" s="27" t="s">
        <v>208</v>
      </c>
      <c r="C148" s="28">
        <v>55000</v>
      </c>
      <c r="D148" s="67">
        <f>VLOOKUP(B148,'18.11'!B148:P410,15,0)</f>
        <v>0</v>
      </c>
      <c r="E148" s="30"/>
      <c r="F148" s="30"/>
      <c r="G148" s="30"/>
      <c r="H148" s="30"/>
      <c r="I148" s="29"/>
      <c r="J148" s="29"/>
      <c r="K148" s="29"/>
      <c r="L148" s="66">
        <f t="shared" si="12"/>
        <v>0</v>
      </c>
      <c r="M148" s="30"/>
      <c r="N148" s="66">
        <f t="shared" si="9"/>
        <v>0</v>
      </c>
      <c r="O148" s="29"/>
      <c r="P148" s="66"/>
    </row>
    <row r="149" spans="1:16" hidden="1" x14ac:dyDescent="0.25">
      <c r="A149" s="35" t="s">
        <v>47</v>
      </c>
      <c r="B149" s="27" t="s">
        <v>209</v>
      </c>
      <c r="C149" s="28">
        <v>30000</v>
      </c>
      <c r="D149" s="67">
        <f>VLOOKUP(B149,'18.11'!B149:P411,15,0)</f>
        <v>0</v>
      </c>
      <c r="E149" s="30"/>
      <c r="F149" s="30"/>
      <c r="G149" s="30"/>
      <c r="H149" s="30"/>
      <c r="I149" s="29"/>
      <c r="J149" s="29"/>
      <c r="K149" s="29"/>
      <c r="L149" s="66">
        <f t="shared" si="12"/>
        <v>0</v>
      </c>
      <c r="M149" s="30"/>
      <c r="N149" s="66">
        <f t="shared" si="9"/>
        <v>0</v>
      </c>
      <c r="O149" s="29"/>
      <c r="P149" s="66"/>
    </row>
    <row r="150" spans="1:16" x14ac:dyDescent="0.25">
      <c r="A150" s="35" t="s">
        <v>45</v>
      </c>
      <c r="B150" s="27" t="s">
        <v>380</v>
      </c>
      <c r="C150" s="28">
        <v>30000</v>
      </c>
      <c r="D150" s="67">
        <v>8</v>
      </c>
      <c r="E150" s="30"/>
      <c r="F150" s="30"/>
      <c r="G150" s="30"/>
      <c r="H150" s="30"/>
      <c r="I150" s="29"/>
      <c r="J150" s="29"/>
      <c r="K150" s="29"/>
      <c r="L150" s="66">
        <f>D150+G150+H150-I150-J150-K150-M150</f>
        <v>0</v>
      </c>
      <c r="M150" s="30">
        <v>8</v>
      </c>
      <c r="N150" s="66">
        <f>P150-L150</f>
        <v>8</v>
      </c>
      <c r="O150" s="29"/>
      <c r="P150" s="66">
        <v>8</v>
      </c>
    </row>
    <row r="151" spans="1:16" x14ac:dyDescent="0.25">
      <c r="A151" s="35" t="s">
        <v>49</v>
      </c>
      <c r="B151" s="27" t="s">
        <v>210</v>
      </c>
      <c r="C151" s="28">
        <v>55000</v>
      </c>
      <c r="D151" s="67">
        <f>VLOOKUP(B151,'18.11'!B151:P412,15,0)</f>
        <v>0</v>
      </c>
      <c r="E151" s="30"/>
      <c r="F151" s="30"/>
      <c r="G151" s="30"/>
      <c r="H151" s="30"/>
      <c r="I151" s="29"/>
      <c r="J151" s="29"/>
      <c r="K151" s="29"/>
      <c r="L151" s="66">
        <f t="shared" si="12"/>
        <v>0</v>
      </c>
      <c r="M151" s="30"/>
      <c r="N151" s="66">
        <f t="shared" si="9"/>
        <v>0</v>
      </c>
      <c r="O151" s="29"/>
      <c r="P151" s="66"/>
    </row>
    <row r="152" spans="1:16" x14ac:dyDescent="0.25">
      <c r="A152" s="35" t="s">
        <v>51</v>
      </c>
      <c r="B152" s="27" t="s">
        <v>211</v>
      </c>
      <c r="C152" s="28">
        <v>30000</v>
      </c>
      <c r="D152" s="67">
        <f>VLOOKUP(B152,'18.11'!B152:P413,15,0)</f>
        <v>5</v>
      </c>
      <c r="E152" s="30"/>
      <c r="F152" s="30"/>
      <c r="G152" s="30">
        <v>4</v>
      </c>
      <c r="H152" s="30"/>
      <c r="I152" s="29"/>
      <c r="J152" s="29">
        <v>4</v>
      </c>
      <c r="K152" s="29"/>
      <c r="L152" s="66">
        <f t="shared" si="12"/>
        <v>1</v>
      </c>
      <c r="M152" s="30">
        <v>4</v>
      </c>
      <c r="N152" s="66">
        <f t="shared" si="9"/>
        <v>0</v>
      </c>
      <c r="O152" s="29"/>
      <c r="P152" s="66">
        <v>1</v>
      </c>
    </row>
    <row r="153" spans="1:16" x14ac:dyDescent="0.25">
      <c r="A153" s="35" t="s">
        <v>53</v>
      </c>
      <c r="B153" s="27" t="s">
        <v>212</v>
      </c>
      <c r="C153" s="28">
        <v>55000</v>
      </c>
      <c r="D153" s="67">
        <f>VLOOKUP(B153,'18.11'!B153:P414,15,0)</f>
        <v>0</v>
      </c>
      <c r="E153" s="30"/>
      <c r="F153" s="30"/>
      <c r="G153" s="30"/>
      <c r="H153" s="30"/>
      <c r="I153" s="29"/>
      <c r="J153" s="29"/>
      <c r="K153" s="29"/>
      <c r="L153" s="66">
        <f t="shared" si="12"/>
        <v>0</v>
      </c>
      <c r="M153" s="30"/>
      <c r="N153" s="66">
        <f t="shared" si="9"/>
        <v>0</v>
      </c>
      <c r="O153" s="29"/>
      <c r="P153" s="66"/>
    </row>
    <row r="154" spans="1:16" x14ac:dyDescent="0.25">
      <c r="A154" s="35" t="s">
        <v>55</v>
      </c>
      <c r="B154" s="27" t="s">
        <v>213</v>
      </c>
      <c r="C154" s="28">
        <v>30000</v>
      </c>
      <c r="D154" s="67">
        <f>VLOOKUP(B154,'18.11'!B154:P415,15,0)</f>
        <v>0</v>
      </c>
      <c r="E154" s="30"/>
      <c r="F154" s="30"/>
      <c r="G154" s="30">
        <v>8</v>
      </c>
      <c r="H154" s="30"/>
      <c r="I154" s="29"/>
      <c r="J154" s="29"/>
      <c r="K154" s="29"/>
      <c r="L154" s="66">
        <f t="shared" si="12"/>
        <v>7</v>
      </c>
      <c r="M154" s="30">
        <v>1</v>
      </c>
      <c r="N154" s="66">
        <f t="shared" si="9"/>
        <v>0</v>
      </c>
      <c r="O154" s="29"/>
      <c r="P154" s="66">
        <v>7</v>
      </c>
    </row>
    <row r="155" spans="1:16" x14ac:dyDescent="0.25">
      <c r="A155" s="35" t="s">
        <v>57</v>
      </c>
      <c r="B155" s="27" t="s">
        <v>214</v>
      </c>
      <c r="C155" s="28">
        <v>89000</v>
      </c>
      <c r="D155" s="67">
        <f>VLOOKUP(B155,'18.11'!B155:P416,15,0)</f>
        <v>0</v>
      </c>
      <c r="E155" s="30"/>
      <c r="F155" s="30"/>
      <c r="G155" s="30">
        <v>10</v>
      </c>
      <c r="H155" s="30"/>
      <c r="I155" s="29"/>
      <c r="J155" s="29"/>
      <c r="K155" s="29"/>
      <c r="L155" s="66">
        <f>D155+G155+H155-I155-J155-K155-M155</f>
        <v>7</v>
      </c>
      <c r="M155" s="30">
        <v>3</v>
      </c>
      <c r="N155" s="66">
        <f t="shared" si="9"/>
        <v>0</v>
      </c>
      <c r="O155" s="29"/>
      <c r="P155" s="66">
        <v>7</v>
      </c>
    </row>
    <row r="156" spans="1:16" hidden="1" x14ac:dyDescent="0.25">
      <c r="A156" s="35"/>
      <c r="B156" s="27"/>
      <c r="C156" s="28"/>
      <c r="D156" s="67" t="e">
        <f>VLOOKUP(B156,'18.11'!B156:P417,15,0)</f>
        <v>#N/A</v>
      </c>
      <c r="E156" s="30"/>
      <c r="F156" s="30"/>
      <c r="G156" s="30"/>
      <c r="H156" s="30"/>
      <c r="I156" s="29"/>
      <c r="J156" s="29"/>
      <c r="K156" s="29"/>
      <c r="L156" s="66" t="e">
        <f t="shared" si="12"/>
        <v>#N/A</v>
      </c>
      <c r="M156" s="30"/>
      <c r="N156" s="66" t="e">
        <f t="shared" si="9"/>
        <v>#N/A</v>
      </c>
      <c r="O156" s="29"/>
      <c r="P156" s="66"/>
    </row>
    <row r="157" spans="1:16" hidden="1" x14ac:dyDescent="0.25">
      <c r="A157" s="35"/>
      <c r="B157" s="27"/>
      <c r="C157" s="28"/>
      <c r="D157" s="67" t="e">
        <f>VLOOKUP(B157,'18.11'!B157:P418,15,0)</f>
        <v>#N/A</v>
      </c>
      <c r="E157" s="30"/>
      <c r="F157" s="30"/>
      <c r="G157" s="30"/>
      <c r="H157" s="30"/>
      <c r="I157" s="29"/>
      <c r="J157" s="29"/>
      <c r="K157" s="29"/>
      <c r="L157" s="66" t="e">
        <f t="shared" si="12"/>
        <v>#N/A</v>
      </c>
      <c r="M157" s="30"/>
      <c r="N157" s="66" t="e">
        <f t="shared" si="9"/>
        <v>#N/A</v>
      </c>
      <c r="O157" s="29"/>
      <c r="P157" s="66"/>
    </row>
    <row r="158" spans="1:16" hidden="1" x14ac:dyDescent="0.25">
      <c r="A158" s="35"/>
      <c r="B158" s="27"/>
      <c r="C158" s="28"/>
      <c r="D158" s="67" t="e">
        <f>VLOOKUP(B158,'18.11'!B158:P419,15,0)</f>
        <v>#N/A</v>
      </c>
      <c r="E158" s="30"/>
      <c r="F158" s="30"/>
      <c r="G158" s="30"/>
      <c r="H158" s="30"/>
      <c r="I158" s="29"/>
      <c r="J158" s="29"/>
      <c r="K158" s="29"/>
      <c r="L158" s="66" t="e">
        <f t="shared" si="12"/>
        <v>#N/A</v>
      </c>
      <c r="M158" s="30"/>
      <c r="N158" s="66" t="e">
        <f t="shared" si="9"/>
        <v>#N/A</v>
      </c>
      <c r="O158" s="29"/>
      <c r="P158" s="66"/>
    </row>
    <row r="159" spans="1:16" hidden="1" x14ac:dyDescent="0.25">
      <c r="A159" s="35"/>
      <c r="B159" s="27"/>
      <c r="C159" s="28"/>
      <c r="D159" s="67" t="e">
        <f>VLOOKUP(B159,'18.11'!B159:P420,15,0)</f>
        <v>#N/A</v>
      </c>
      <c r="E159" s="30"/>
      <c r="F159" s="30"/>
      <c r="G159" s="30"/>
      <c r="H159" s="30"/>
      <c r="I159" s="29"/>
      <c r="J159" s="29"/>
      <c r="K159" s="29"/>
      <c r="L159" s="66" t="e">
        <f t="shared" si="12"/>
        <v>#N/A</v>
      </c>
      <c r="M159" s="30"/>
      <c r="N159" s="66" t="e">
        <f t="shared" ref="N159:N225" si="13">P159-L159</f>
        <v>#N/A</v>
      </c>
      <c r="O159" s="29"/>
      <c r="P159" s="66"/>
    </row>
    <row r="160" spans="1:16" x14ac:dyDescent="0.25">
      <c r="A160" s="36" t="s">
        <v>59</v>
      </c>
      <c r="B160" s="100" t="s">
        <v>373</v>
      </c>
      <c r="C160" s="96">
        <v>35000</v>
      </c>
      <c r="D160" s="67">
        <v>5</v>
      </c>
      <c r="E160" s="77"/>
      <c r="F160" s="77"/>
      <c r="G160" s="77"/>
      <c r="H160" s="77"/>
      <c r="I160" s="78"/>
      <c r="J160" s="78"/>
      <c r="K160" s="78"/>
      <c r="L160" s="101">
        <f>D160+G160+H160-I160-J160-K160-M160</f>
        <v>0</v>
      </c>
      <c r="M160" s="77">
        <v>5</v>
      </c>
      <c r="N160" s="101">
        <f t="shared" si="13"/>
        <v>0</v>
      </c>
      <c r="O160" s="78"/>
      <c r="P160" s="101"/>
    </row>
    <row r="161" spans="1:16" x14ac:dyDescent="0.25">
      <c r="A161" s="17"/>
      <c r="B161" s="18" t="s">
        <v>215</v>
      </c>
      <c r="C161" s="19"/>
      <c r="D161" s="67">
        <f>VLOOKUP(B161,'18.11'!B161:P421,15,0)</f>
        <v>0</v>
      </c>
      <c r="E161" s="20"/>
      <c r="F161" s="20"/>
      <c r="G161" s="20"/>
      <c r="H161" s="20"/>
      <c r="I161" s="20"/>
      <c r="J161" s="20"/>
      <c r="K161" s="20"/>
      <c r="L161" s="67"/>
      <c r="M161" s="21"/>
      <c r="N161" s="67"/>
      <c r="O161" s="20"/>
      <c r="P161" s="67"/>
    </row>
    <row r="162" spans="1:16" x14ac:dyDescent="0.25">
      <c r="A162" s="22" t="s">
        <v>17</v>
      </c>
      <c r="B162" s="23" t="s">
        <v>216</v>
      </c>
      <c r="C162" s="24">
        <v>390000</v>
      </c>
      <c r="D162" s="67">
        <f>VLOOKUP(B162,'18.11'!B162:P422,15,0)</f>
        <v>0</v>
      </c>
      <c r="E162" s="30"/>
      <c r="F162" s="26"/>
      <c r="G162" s="26">
        <v>1</v>
      </c>
      <c r="H162" s="26"/>
      <c r="I162" s="25"/>
      <c r="J162" s="25"/>
      <c r="K162" s="25"/>
      <c r="L162" s="66">
        <f>D162+G162+H162-I162-J162-K162-M162</f>
        <v>0</v>
      </c>
      <c r="M162" s="26">
        <v>1</v>
      </c>
      <c r="N162" s="66">
        <f t="shared" si="13"/>
        <v>0</v>
      </c>
      <c r="O162" s="29"/>
      <c r="P162" s="66"/>
    </row>
    <row r="163" spans="1:16" x14ac:dyDescent="0.25">
      <c r="A163" s="22" t="s">
        <v>19</v>
      </c>
      <c r="B163" s="27" t="s">
        <v>217</v>
      </c>
      <c r="C163" s="28">
        <v>300000</v>
      </c>
      <c r="D163" s="67">
        <f>VLOOKUP(B163,'18.11'!B163:P423,15,0)</f>
        <v>0</v>
      </c>
      <c r="E163" s="30"/>
      <c r="F163" s="30"/>
      <c r="G163" s="30"/>
      <c r="H163" s="30"/>
      <c r="I163" s="29"/>
      <c r="J163" s="29"/>
      <c r="K163" s="29"/>
      <c r="L163" s="66">
        <f t="shared" ref="L163:L192" si="14">D163+G163+H163-I163-J163-K163-M163</f>
        <v>0</v>
      </c>
      <c r="M163" s="30"/>
      <c r="N163" s="66">
        <f t="shared" si="13"/>
        <v>0</v>
      </c>
      <c r="O163" s="29"/>
      <c r="P163" s="66"/>
    </row>
    <row r="164" spans="1:16" x14ac:dyDescent="0.25">
      <c r="A164" s="22" t="s">
        <v>21</v>
      </c>
      <c r="B164" s="27" t="s">
        <v>218</v>
      </c>
      <c r="C164" s="28">
        <v>390000</v>
      </c>
      <c r="D164" s="67">
        <f>VLOOKUP(B164,'18.11'!B164:P424,15,0)</f>
        <v>1</v>
      </c>
      <c r="E164" s="30"/>
      <c r="F164" s="30"/>
      <c r="G164" s="30"/>
      <c r="H164" s="30"/>
      <c r="I164" s="29"/>
      <c r="J164" s="29"/>
      <c r="K164" s="29"/>
      <c r="L164" s="66">
        <f t="shared" si="14"/>
        <v>0</v>
      </c>
      <c r="M164" s="30">
        <v>1</v>
      </c>
      <c r="N164" s="66">
        <f t="shared" si="13"/>
        <v>0</v>
      </c>
      <c r="O164" s="29"/>
      <c r="P164" s="66"/>
    </row>
    <row r="165" spans="1:16" x14ac:dyDescent="0.25">
      <c r="A165" s="22" t="s">
        <v>23</v>
      </c>
      <c r="B165" s="27" t="s">
        <v>219</v>
      </c>
      <c r="C165" s="28">
        <v>300000</v>
      </c>
      <c r="D165" s="67">
        <f>VLOOKUP(B165,'18.11'!B165:P425,15,0)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4"/>
        <v>0</v>
      </c>
      <c r="M165" s="30"/>
      <c r="N165" s="66">
        <f t="shared" si="13"/>
        <v>0</v>
      </c>
      <c r="O165" s="29"/>
      <c r="P165" s="66"/>
    </row>
    <row r="166" spans="1:16" x14ac:dyDescent="0.25">
      <c r="A166" s="22" t="s">
        <v>25</v>
      </c>
      <c r="B166" s="27" t="s">
        <v>220</v>
      </c>
      <c r="C166" s="28">
        <v>390000</v>
      </c>
      <c r="D166" s="67">
        <f>VLOOKUP(B166,'18.11'!B166:P426,15,0)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4"/>
        <v>0</v>
      </c>
      <c r="M166" s="30"/>
      <c r="N166" s="66">
        <f t="shared" si="13"/>
        <v>0</v>
      </c>
      <c r="O166" s="29"/>
      <c r="P166" s="66"/>
    </row>
    <row r="167" spans="1:16" x14ac:dyDescent="0.25">
      <c r="A167" s="22" t="s">
        <v>27</v>
      </c>
      <c r="B167" s="27" t="s">
        <v>221</v>
      </c>
      <c r="C167" s="28">
        <v>300000</v>
      </c>
      <c r="D167" s="67">
        <f>VLOOKUP(B167,'18.11'!B167:P427,15,0)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4"/>
        <v>0</v>
      </c>
      <c r="M167" s="30"/>
      <c r="N167" s="66">
        <f t="shared" si="13"/>
        <v>0</v>
      </c>
      <c r="O167" s="29"/>
      <c r="P167" s="66"/>
    </row>
    <row r="168" spans="1:16" hidden="1" x14ac:dyDescent="0.25">
      <c r="A168" s="22" t="s">
        <v>29</v>
      </c>
      <c r="B168" s="27" t="s">
        <v>222</v>
      </c>
      <c r="C168" s="28">
        <v>300000</v>
      </c>
      <c r="D168" s="67">
        <f>VLOOKUP(B168,'18.11'!B168:P428,15,0)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4"/>
        <v>0</v>
      </c>
      <c r="M168" s="30"/>
      <c r="N168" s="66">
        <f t="shared" si="13"/>
        <v>0</v>
      </c>
      <c r="O168" s="29"/>
      <c r="P168" s="66"/>
    </row>
    <row r="169" spans="1:16" x14ac:dyDescent="0.25">
      <c r="A169" s="22" t="s">
        <v>31</v>
      </c>
      <c r="B169" s="27" t="s">
        <v>223</v>
      </c>
      <c r="C169" s="28">
        <v>220000</v>
      </c>
      <c r="D169" s="67">
        <f>VLOOKUP(B169,'18.11'!B169:P429,15,0)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4"/>
        <v>0</v>
      </c>
      <c r="M169" s="30"/>
      <c r="N169" s="66">
        <f t="shared" si="13"/>
        <v>0</v>
      </c>
      <c r="O169" s="29"/>
      <c r="P169" s="66"/>
    </row>
    <row r="170" spans="1:16" x14ac:dyDescent="0.25">
      <c r="A170" s="22" t="s">
        <v>33</v>
      </c>
      <c r="B170" s="27" t="s">
        <v>224</v>
      </c>
      <c r="C170" s="28">
        <v>260000</v>
      </c>
      <c r="D170" s="67">
        <f>VLOOKUP(B170,'18.11'!B170:P430,15,0)</f>
        <v>2</v>
      </c>
      <c r="E170" s="30"/>
      <c r="F170" s="30"/>
      <c r="G170" s="30">
        <v>1</v>
      </c>
      <c r="H170" s="30">
        <v>2</v>
      </c>
      <c r="I170" s="29"/>
      <c r="J170" s="29"/>
      <c r="K170" s="29"/>
      <c r="L170" s="66">
        <f t="shared" si="14"/>
        <v>0</v>
      </c>
      <c r="M170" s="30">
        <v>5</v>
      </c>
      <c r="N170" s="66">
        <f t="shared" si="13"/>
        <v>0</v>
      </c>
      <c r="O170" s="29"/>
      <c r="P170" s="66"/>
    </row>
    <row r="171" spans="1:16" x14ac:dyDescent="0.25">
      <c r="A171" s="22" t="s">
        <v>35</v>
      </c>
      <c r="B171" s="27" t="s">
        <v>225</v>
      </c>
      <c r="C171" s="28">
        <v>350000</v>
      </c>
      <c r="D171" s="67">
        <f>VLOOKUP(B171,'18.11'!B171:P431,15,0)</f>
        <v>0</v>
      </c>
      <c r="E171" s="30"/>
      <c r="F171" s="30"/>
      <c r="G171" s="30">
        <v>1</v>
      </c>
      <c r="H171" s="30"/>
      <c r="I171" s="29"/>
      <c r="J171" s="29"/>
      <c r="K171" s="29"/>
      <c r="L171" s="66">
        <f t="shared" si="14"/>
        <v>1</v>
      </c>
      <c r="M171" s="30"/>
      <c r="N171" s="66">
        <f t="shared" si="13"/>
        <v>0</v>
      </c>
      <c r="O171" s="29"/>
      <c r="P171" s="66">
        <v>1</v>
      </c>
    </row>
    <row r="172" spans="1:16" x14ac:dyDescent="0.25">
      <c r="A172" s="22" t="s">
        <v>37</v>
      </c>
      <c r="B172" s="27" t="s">
        <v>226</v>
      </c>
      <c r="C172" s="28">
        <v>480000</v>
      </c>
      <c r="D172" s="67">
        <f>VLOOKUP(B172,'18.11'!B172:P432,15,0)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4"/>
        <v>0</v>
      </c>
      <c r="M172" s="30"/>
      <c r="N172" s="66">
        <f t="shared" si="13"/>
        <v>0</v>
      </c>
      <c r="O172" s="29"/>
      <c r="P172" s="66"/>
    </row>
    <row r="173" spans="1:16" hidden="1" x14ac:dyDescent="0.25">
      <c r="A173" s="22" t="s">
        <v>39</v>
      </c>
      <c r="B173" s="27" t="s">
        <v>227</v>
      </c>
      <c r="C173" s="28">
        <v>390000</v>
      </c>
      <c r="D173" s="67">
        <f>VLOOKUP(B173,'18.11'!B173:P433,15,0)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4"/>
        <v>0</v>
      </c>
      <c r="M173" s="30"/>
      <c r="N173" s="66">
        <f t="shared" si="13"/>
        <v>0</v>
      </c>
      <c r="O173" s="29"/>
      <c r="P173" s="66"/>
    </row>
    <row r="174" spans="1:16" hidden="1" x14ac:dyDescent="0.25">
      <c r="A174" s="22" t="s">
        <v>41</v>
      </c>
      <c r="B174" s="27" t="s">
        <v>228</v>
      </c>
      <c r="C174" s="28">
        <v>300000</v>
      </c>
      <c r="D174" s="67">
        <f>VLOOKUP(B174,'18.11'!B174:P434,15,0)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4"/>
        <v>0</v>
      </c>
      <c r="M174" s="30"/>
      <c r="N174" s="66">
        <f t="shared" si="13"/>
        <v>0</v>
      </c>
      <c r="O174" s="29"/>
      <c r="P174" s="66"/>
    </row>
    <row r="175" spans="1:16" x14ac:dyDescent="0.25">
      <c r="A175" s="22" t="s">
        <v>43</v>
      </c>
      <c r="B175" s="31" t="s">
        <v>229</v>
      </c>
      <c r="C175" s="28">
        <v>120000</v>
      </c>
      <c r="D175" s="67">
        <f>VLOOKUP(B175,'18.11'!B175:P435,15,0)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4"/>
        <v>0</v>
      </c>
      <c r="M175" s="30"/>
      <c r="N175" s="66">
        <f t="shared" si="13"/>
        <v>0</v>
      </c>
      <c r="O175" s="29"/>
      <c r="P175" s="66"/>
    </row>
    <row r="176" spans="1:16" x14ac:dyDescent="0.25">
      <c r="A176" s="22" t="s">
        <v>45</v>
      </c>
      <c r="B176" s="31" t="s">
        <v>230</v>
      </c>
      <c r="C176" s="28">
        <v>300000</v>
      </c>
      <c r="D176" s="67">
        <f>VLOOKUP(B176,'18.11'!B176:P436,15,0)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4"/>
        <v>0</v>
      </c>
      <c r="M176" s="30"/>
      <c r="N176" s="66">
        <f t="shared" si="13"/>
        <v>0</v>
      </c>
      <c r="O176" s="29"/>
      <c r="P176" s="66"/>
    </row>
    <row r="177" spans="1:16" x14ac:dyDescent="0.25">
      <c r="A177" s="22" t="s">
        <v>47</v>
      </c>
      <c r="B177" s="31" t="s">
        <v>231</v>
      </c>
      <c r="C177" s="28">
        <v>220000</v>
      </c>
      <c r="D177" s="67">
        <f>VLOOKUP(B177,'18.11'!B177:P437,15,0)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4"/>
        <v>0</v>
      </c>
      <c r="M177" s="30"/>
      <c r="N177" s="66">
        <f t="shared" si="13"/>
        <v>0</v>
      </c>
      <c r="O177" s="29"/>
      <c r="P177" s="66"/>
    </row>
    <row r="178" spans="1:16" x14ac:dyDescent="0.25">
      <c r="A178" s="22" t="s">
        <v>49</v>
      </c>
      <c r="B178" s="27" t="s">
        <v>232</v>
      </c>
      <c r="C178" s="28">
        <v>390000</v>
      </c>
      <c r="D178" s="67">
        <f>VLOOKUP(B178,'18.11'!B178:P438,15,0)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4"/>
        <v>0</v>
      </c>
      <c r="M178" s="30"/>
      <c r="N178" s="66">
        <f t="shared" si="13"/>
        <v>0</v>
      </c>
      <c r="O178" s="29"/>
      <c r="P178" s="66"/>
    </row>
    <row r="179" spans="1:16" x14ac:dyDescent="0.25">
      <c r="A179" s="22" t="s">
        <v>51</v>
      </c>
      <c r="B179" s="27" t="s">
        <v>233</v>
      </c>
      <c r="C179" s="28">
        <v>300000</v>
      </c>
      <c r="D179" s="67">
        <f>VLOOKUP(B179,'18.11'!B179:P439,15,0)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4"/>
        <v>0</v>
      </c>
      <c r="M179" s="30"/>
      <c r="N179" s="66">
        <f t="shared" si="13"/>
        <v>0</v>
      </c>
      <c r="O179" s="29"/>
      <c r="P179" s="66"/>
    </row>
    <row r="180" spans="1:16" x14ac:dyDescent="0.25">
      <c r="A180" s="22" t="s">
        <v>53</v>
      </c>
      <c r="B180" s="27" t="s">
        <v>234</v>
      </c>
      <c r="C180" s="28">
        <v>390000</v>
      </c>
      <c r="D180" s="67">
        <f>VLOOKUP(B180,'18.11'!B180:P440,15,0)</f>
        <v>0</v>
      </c>
      <c r="E180" s="30"/>
      <c r="F180" s="30"/>
      <c r="G180" s="30"/>
      <c r="H180" s="30"/>
      <c r="I180" s="29"/>
      <c r="J180" s="29"/>
      <c r="K180" s="29"/>
      <c r="L180" s="66">
        <f t="shared" si="14"/>
        <v>0</v>
      </c>
      <c r="M180" s="30"/>
      <c r="N180" s="66">
        <f t="shared" si="13"/>
        <v>0</v>
      </c>
      <c r="O180" s="29"/>
      <c r="P180" s="66"/>
    </row>
    <row r="181" spans="1:16" x14ac:dyDescent="0.25">
      <c r="A181" s="22" t="s">
        <v>55</v>
      </c>
      <c r="B181" s="27" t="s">
        <v>235</v>
      </c>
      <c r="C181" s="28">
        <v>300000</v>
      </c>
      <c r="D181" s="67">
        <f>VLOOKUP(B181,'18.11'!B181:P441,15,0)</f>
        <v>0</v>
      </c>
      <c r="E181" s="30"/>
      <c r="F181" s="30"/>
      <c r="G181" s="30"/>
      <c r="H181" s="30"/>
      <c r="I181" s="29"/>
      <c r="J181" s="29"/>
      <c r="K181" s="29"/>
      <c r="L181" s="66">
        <f t="shared" si="14"/>
        <v>0</v>
      </c>
      <c r="M181" s="30"/>
      <c r="N181" s="66">
        <f t="shared" si="13"/>
        <v>0</v>
      </c>
      <c r="O181" s="29"/>
      <c r="P181" s="66"/>
    </row>
    <row r="182" spans="1:16" hidden="1" x14ac:dyDescent="0.25">
      <c r="A182" s="22" t="s">
        <v>57</v>
      </c>
      <c r="B182" s="27" t="s">
        <v>236</v>
      </c>
      <c r="C182" s="28">
        <v>390000</v>
      </c>
      <c r="D182" s="67">
        <f>VLOOKUP(B182,'18.11'!B182:P442,15,0)</f>
        <v>0</v>
      </c>
      <c r="E182" s="30"/>
      <c r="F182" s="30"/>
      <c r="G182" s="30"/>
      <c r="H182" s="30"/>
      <c r="I182" s="29"/>
      <c r="J182" s="29"/>
      <c r="K182" s="29"/>
      <c r="L182" s="66">
        <f t="shared" si="14"/>
        <v>0</v>
      </c>
      <c r="M182" s="30"/>
      <c r="N182" s="66">
        <f t="shared" si="13"/>
        <v>0</v>
      </c>
      <c r="O182" s="29"/>
      <c r="P182" s="66"/>
    </row>
    <row r="183" spans="1:16" hidden="1" x14ac:dyDescent="0.25">
      <c r="A183" s="22" t="s">
        <v>59</v>
      </c>
      <c r="B183" s="27" t="s">
        <v>237</v>
      </c>
      <c r="C183" s="28">
        <v>390000</v>
      </c>
      <c r="D183" s="67">
        <f>VLOOKUP(B183,'18.11'!B183:P443,15,0)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4"/>
        <v>0</v>
      </c>
      <c r="M183" s="30"/>
      <c r="N183" s="66">
        <f t="shared" si="13"/>
        <v>0</v>
      </c>
      <c r="O183" s="29"/>
      <c r="P183" s="66"/>
    </row>
    <row r="184" spans="1:16" x14ac:dyDescent="0.25">
      <c r="A184" s="22" t="s">
        <v>61</v>
      </c>
      <c r="B184" s="27" t="s">
        <v>238</v>
      </c>
      <c r="C184" s="28">
        <v>390000</v>
      </c>
      <c r="D184" s="67">
        <f>VLOOKUP(B184,'18.11'!B184:P444,15,0)</f>
        <v>0</v>
      </c>
      <c r="E184" s="30"/>
      <c r="F184" s="30"/>
      <c r="G184" s="30"/>
      <c r="H184" s="30"/>
      <c r="I184" s="29"/>
      <c r="J184" s="29"/>
      <c r="K184" s="29"/>
      <c r="L184" s="66">
        <f t="shared" si="14"/>
        <v>0</v>
      </c>
      <c r="M184" s="30"/>
      <c r="N184" s="66">
        <f t="shared" si="13"/>
        <v>0</v>
      </c>
      <c r="O184" s="29"/>
      <c r="P184" s="66"/>
    </row>
    <row r="185" spans="1:16" x14ac:dyDescent="0.25">
      <c r="A185" s="22" t="s">
        <v>63</v>
      </c>
      <c r="B185" s="27" t="s">
        <v>239</v>
      </c>
      <c r="C185" s="28">
        <v>300000</v>
      </c>
      <c r="D185" s="67">
        <f>VLOOKUP(B185,'18.11'!B185:P445,15,0)</f>
        <v>0</v>
      </c>
      <c r="E185" s="30"/>
      <c r="F185" s="30"/>
      <c r="G185" s="30"/>
      <c r="H185" s="30"/>
      <c r="I185" s="29"/>
      <c r="J185" s="29"/>
      <c r="K185" s="29"/>
      <c r="L185" s="66">
        <f t="shared" si="14"/>
        <v>0</v>
      </c>
      <c r="M185" s="30"/>
      <c r="N185" s="66">
        <f t="shared" si="13"/>
        <v>0</v>
      </c>
      <c r="O185" s="29"/>
      <c r="P185" s="66"/>
    </row>
    <row r="186" spans="1:16" x14ac:dyDescent="0.25">
      <c r="A186" s="22" t="s">
        <v>65</v>
      </c>
      <c r="B186" s="27" t="s">
        <v>240</v>
      </c>
      <c r="C186" s="28">
        <v>390000</v>
      </c>
      <c r="D186" s="67">
        <f>VLOOKUP(B186,'18.11'!B186:P446,15,0)</f>
        <v>0</v>
      </c>
      <c r="E186" s="30"/>
      <c r="F186" s="30"/>
      <c r="G186" s="30"/>
      <c r="H186" s="30"/>
      <c r="I186" s="29"/>
      <c r="J186" s="29"/>
      <c r="K186" s="29"/>
      <c r="L186" s="66">
        <f t="shared" si="14"/>
        <v>0</v>
      </c>
      <c r="M186" s="30"/>
      <c r="N186" s="66">
        <f t="shared" si="13"/>
        <v>0</v>
      </c>
      <c r="O186" s="29"/>
      <c r="P186" s="66"/>
    </row>
    <row r="187" spans="1:16" x14ac:dyDescent="0.25">
      <c r="A187" s="22" t="s">
        <v>67</v>
      </c>
      <c r="B187" s="27" t="s">
        <v>241</v>
      </c>
      <c r="C187" s="28">
        <v>300000</v>
      </c>
      <c r="D187" s="67">
        <f>VLOOKUP(B187,'18.11'!B187:P447,15,0)</f>
        <v>0</v>
      </c>
      <c r="E187" s="30"/>
      <c r="F187" s="30"/>
      <c r="G187" s="30"/>
      <c r="H187" s="30"/>
      <c r="I187" s="29"/>
      <c r="J187" s="29"/>
      <c r="K187" s="29"/>
      <c r="L187" s="66">
        <f t="shared" si="14"/>
        <v>0</v>
      </c>
      <c r="M187" s="30"/>
      <c r="N187" s="66">
        <f t="shared" si="13"/>
        <v>0</v>
      </c>
      <c r="O187" s="29"/>
      <c r="P187" s="66"/>
    </row>
    <row r="188" spans="1:16" hidden="1" x14ac:dyDescent="0.25">
      <c r="A188" s="22" t="s">
        <v>69</v>
      </c>
      <c r="B188" s="33" t="s">
        <v>242</v>
      </c>
      <c r="C188" s="34">
        <v>360000</v>
      </c>
      <c r="D188" s="67">
        <f>VLOOKUP(B188,'18.11'!B188:P448,15,0)</f>
        <v>0</v>
      </c>
      <c r="E188" s="30"/>
      <c r="F188" s="38"/>
      <c r="G188" s="38"/>
      <c r="H188" s="38"/>
      <c r="I188" s="37"/>
      <c r="J188" s="37"/>
      <c r="K188" s="37"/>
      <c r="L188" s="66">
        <f t="shared" si="14"/>
        <v>0</v>
      </c>
      <c r="M188" s="38"/>
      <c r="N188" s="66">
        <f t="shared" si="13"/>
        <v>0</v>
      </c>
      <c r="O188" s="29"/>
      <c r="P188" s="66"/>
    </row>
    <row r="189" spans="1:16" x14ac:dyDescent="0.25">
      <c r="A189" s="22" t="s">
        <v>71</v>
      </c>
      <c r="B189" s="33" t="s">
        <v>243</v>
      </c>
      <c r="C189" s="34"/>
      <c r="D189" s="67">
        <f>VLOOKUP(B189,'18.11'!B189:P449,15,0)</f>
        <v>0</v>
      </c>
      <c r="E189" s="30"/>
      <c r="F189" s="38"/>
      <c r="G189" s="38"/>
      <c r="H189" s="38"/>
      <c r="I189" s="37"/>
      <c r="J189" s="37"/>
      <c r="K189" s="37"/>
      <c r="L189" s="66">
        <f t="shared" si="14"/>
        <v>0</v>
      </c>
      <c r="M189" s="38"/>
      <c r="N189" s="66">
        <f t="shared" si="13"/>
        <v>0</v>
      </c>
      <c r="O189" s="29"/>
      <c r="P189" s="66"/>
    </row>
    <row r="190" spans="1:16" x14ac:dyDescent="0.25">
      <c r="A190" s="22" t="s">
        <v>73</v>
      </c>
      <c r="B190" s="33" t="s">
        <v>244</v>
      </c>
      <c r="C190" s="34"/>
      <c r="D190" s="67">
        <f>VLOOKUP(B190,'18.11'!B190:P450,15,0)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4"/>
        <v>0</v>
      </c>
      <c r="M190" s="38"/>
      <c r="N190" s="66">
        <f t="shared" si="13"/>
        <v>0</v>
      </c>
      <c r="O190" s="29"/>
      <c r="P190" s="66"/>
    </row>
    <row r="191" spans="1:16" x14ac:dyDescent="0.25">
      <c r="A191" s="22" t="s">
        <v>75</v>
      </c>
      <c r="B191" s="33" t="s">
        <v>245</v>
      </c>
      <c r="C191" s="34"/>
      <c r="D191" s="67">
        <f>VLOOKUP(B191,'18.11'!B191:P451,15,0)</f>
        <v>0</v>
      </c>
      <c r="E191" s="30"/>
      <c r="F191" s="38"/>
      <c r="G191" s="38"/>
      <c r="H191" s="38"/>
      <c r="I191" s="37"/>
      <c r="J191" s="37"/>
      <c r="K191" s="37"/>
      <c r="L191" s="66">
        <f t="shared" si="14"/>
        <v>0</v>
      </c>
      <c r="M191" s="38"/>
      <c r="N191" s="66">
        <f t="shared" si="13"/>
        <v>0</v>
      </c>
      <c r="O191" s="29"/>
      <c r="P191" s="66"/>
    </row>
    <row r="192" spans="1:16" x14ac:dyDescent="0.25">
      <c r="A192" s="22" t="s">
        <v>77</v>
      </c>
      <c r="B192" s="33" t="s">
        <v>246</v>
      </c>
      <c r="C192" s="34"/>
      <c r="D192" s="67">
        <f>VLOOKUP(B192,'18.11'!B192:P452,15,0)</f>
        <v>0</v>
      </c>
      <c r="E192" s="30"/>
      <c r="F192" s="38"/>
      <c r="G192" s="38"/>
      <c r="H192" s="38"/>
      <c r="I192" s="37"/>
      <c r="J192" s="37"/>
      <c r="K192" s="37"/>
      <c r="L192" s="66">
        <f t="shared" si="14"/>
        <v>0</v>
      </c>
      <c r="M192" s="38"/>
      <c r="N192" s="66">
        <f t="shared" si="13"/>
        <v>0</v>
      </c>
      <c r="O192" s="29"/>
      <c r="P192" s="66"/>
    </row>
    <row r="193" spans="1:16" x14ac:dyDescent="0.25">
      <c r="A193" s="22" t="s">
        <v>79</v>
      </c>
      <c r="B193" s="33" t="s">
        <v>330</v>
      </c>
      <c r="C193" s="34"/>
      <c r="D193" s="67">
        <f>VLOOKUP(B193,'18.11'!B193:P453,15,0)</f>
        <v>0</v>
      </c>
      <c r="E193" s="30"/>
      <c r="F193" s="38"/>
      <c r="G193" s="38"/>
      <c r="H193" s="38"/>
      <c r="I193" s="37"/>
      <c r="J193" s="37"/>
      <c r="K193" s="37"/>
      <c r="L193" s="66"/>
      <c r="M193" s="38"/>
      <c r="N193" s="66"/>
      <c r="O193" s="29"/>
      <c r="P193" s="66"/>
    </row>
    <row r="194" spans="1:16" x14ac:dyDescent="0.25">
      <c r="A194" s="36" t="s">
        <v>83</v>
      </c>
      <c r="B194" s="100" t="s">
        <v>374</v>
      </c>
      <c r="C194" s="96"/>
      <c r="D194" s="67">
        <v>3</v>
      </c>
      <c r="E194" s="77"/>
      <c r="F194" s="77"/>
      <c r="G194" s="77"/>
      <c r="H194" s="77"/>
      <c r="I194" s="78"/>
      <c r="J194" s="78"/>
      <c r="K194" s="78"/>
      <c r="L194" s="101">
        <f>D194+G194+H194-I194-J194-K194-M194</f>
        <v>0</v>
      </c>
      <c r="M194" s="77">
        <v>3</v>
      </c>
      <c r="N194" s="101">
        <f>P194-L194</f>
        <v>0</v>
      </c>
      <c r="O194" s="78"/>
      <c r="P194" s="101"/>
    </row>
    <row r="195" spans="1:16" x14ac:dyDescent="0.25">
      <c r="A195" s="36" t="s">
        <v>83</v>
      </c>
      <c r="B195" s="100"/>
      <c r="C195" s="96"/>
      <c r="D195" s="67"/>
      <c r="E195" s="77"/>
      <c r="F195" s="77"/>
      <c r="G195" s="77"/>
      <c r="H195" s="77"/>
      <c r="I195" s="78"/>
      <c r="J195" s="78"/>
      <c r="K195" s="78"/>
      <c r="L195" s="101"/>
      <c r="M195" s="77"/>
      <c r="N195" s="101"/>
      <c r="O195" s="78"/>
      <c r="P195" s="101"/>
    </row>
    <row r="196" spans="1:16" x14ac:dyDescent="0.25">
      <c r="A196" s="17"/>
      <c r="B196" s="48" t="s">
        <v>247</v>
      </c>
      <c r="C196" s="19"/>
      <c r="D196" s="67">
        <f>VLOOKUP(B196,'18.11'!B197:P455,15,0)</f>
        <v>0</v>
      </c>
      <c r="E196" s="20"/>
      <c r="F196" s="20"/>
      <c r="G196" s="20"/>
      <c r="H196" s="20"/>
      <c r="I196" s="20"/>
      <c r="J196" s="20"/>
      <c r="K196" s="20"/>
      <c r="L196" s="67"/>
      <c r="M196" s="21"/>
      <c r="N196" s="67"/>
      <c r="O196" s="20"/>
      <c r="P196" s="67"/>
    </row>
    <row r="197" spans="1:16" x14ac:dyDescent="0.25">
      <c r="A197" s="22" t="s">
        <v>17</v>
      </c>
      <c r="B197" s="23" t="s">
        <v>248</v>
      </c>
      <c r="C197" s="24">
        <v>42000</v>
      </c>
      <c r="D197" s="67">
        <f>VLOOKUP(B197,'18.11'!B198:P456,15,0)</f>
        <v>0</v>
      </c>
      <c r="E197" s="38"/>
      <c r="F197" s="38"/>
      <c r="G197" s="26"/>
      <c r="H197" s="26"/>
      <c r="I197" s="25"/>
      <c r="J197" s="25"/>
      <c r="K197" s="25"/>
      <c r="L197" s="68">
        <f>D197+G197+H197-I197-J197-K197-M197</f>
        <v>0</v>
      </c>
      <c r="M197" s="26"/>
      <c r="N197" s="68">
        <f t="shared" si="13"/>
        <v>0</v>
      </c>
      <c r="O197" s="37"/>
      <c r="P197" s="68"/>
    </row>
    <row r="198" spans="1:16" x14ac:dyDescent="0.25">
      <c r="A198" s="22" t="s">
        <v>19</v>
      </c>
      <c r="B198" s="27" t="s">
        <v>249</v>
      </c>
      <c r="C198" s="28">
        <v>36000</v>
      </c>
      <c r="D198" s="67">
        <f>VLOOKUP(B198,'18.11'!B199:P457,15,0)</f>
        <v>0</v>
      </c>
      <c r="E198" s="38"/>
      <c r="F198" s="38"/>
      <c r="G198" s="26"/>
      <c r="H198" s="26"/>
      <c r="I198" s="25"/>
      <c r="J198" s="25"/>
      <c r="K198" s="25"/>
      <c r="L198" s="68">
        <f t="shared" ref="L198:L209" si="15">D198+G198+H198-I198-J198-K198-M198</f>
        <v>0</v>
      </c>
      <c r="M198" s="26"/>
      <c r="N198" s="68">
        <f t="shared" si="13"/>
        <v>0</v>
      </c>
      <c r="O198" s="37"/>
      <c r="P198" s="68"/>
    </row>
    <row r="199" spans="1:16" x14ac:dyDescent="0.25">
      <c r="A199" s="22" t="s">
        <v>21</v>
      </c>
      <c r="B199" s="27" t="s">
        <v>250</v>
      </c>
      <c r="C199" s="28">
        <v>43000</v>
      </c>
      <c r="D199" s="67">
        <f>VLOOKUP(B199,'18.11'!B200:P458,15,0)</f>
        <v>0</v>
      </c>
      <c r="E199" s="38"/>
      <c r="F199" s="38"/>
      <c r="G199" s="26"/>
      <c r="H199" s="26"/>
      <c r="I199" s="25"/>
      <c r="J199" s="25"/>
      <c r="K199" s="25"/>
      <c r="L199" s="68">
        <f t="shared" si="15"/>
        <v>0</v>
      </c>
      <c r="M199" s="26"/>
      <c r="N199" s="68">
        <f t="shared" si="13"/>
        <v>0</v>
      </c>
      <c r="O199" s="37"/>
      <c r="P199" s="68"/>
    </row>
    <row r="200" spans="1:16" x14ac:dyDescent="0.25">
      <c r="A200" s="22" t="s">
        <v>23</v>
      </c>
      <c r="B200" s="27" t="s">
        <v>251</v>
      </c>
      <c r="C200" s="28">
        <v>12000</v>
      </c>
      <c r="D200" s="67">
        <f>VLOOKUP(B200,'18.11'!B201:P459,15,0)</f>
        <v>0</v>
      </c>
      <c r="E200" s="38"/>
      <c r="F200" s="38"/>
      <c r="G200" s="26"/>
      <c r="H200" s="26"/>
      <c r="I200" s="25"/>
      <c r="J200" s="25"/>
      <c r="K200" s="25"/>
      <c r="L200" s="68">
        <f t="shared" si="15"/>
        <v>0</v>
      </c>
      <c r="M200" s="26"/>
      <c r="N200" s="68">
        <f t="shared" si="13"/>
        <v>0</v>
      </c>
      <c r="O200" s="37"/>
      <c r="P200" s="68"/>
    </row>
    <row r="201" spans="1:16" x14ac:dyDescent="0.25">
      <c r="A201" s="22" t="s">
        <v>27</v>
      </c>
      <c r="B201" s="27" t="s">
        <v>252</v>
      </c>
      <c r="C201" s="28">
        <v>44000</v>
      </c>
      <c r="D201" s="67">
        <f>VLOOKUP(B201,'18.11'!B202:P460,15,0)</f>
        <v>7</v>
      </c>
      <c r="E201" s="38"/>
      <c r="F201" s="38"/>
      <c r="G201" s="26"/>
      <c r="H201" s="26"/>
      <c r="I201" s="25"/>
      <c r="J201" s="25"/>
      <c r="K201" s="25"/>
      <c r="L201" s="68">
        <f t="shared" si="15"/>
        <v>1</v>
      </c>
      <c r="M201" s="26">
        <v>6</v>
      </c>
      <c r="N201" s="68">
        <f t="shared" si="13"/>
        <v>0</v>
      </c>
      <c r="O201" s="37"/>
      <c r="P201" s="68">
        <v>1</v>
      </c>
    </row>
    <row r="202" spans="1:16" x14ac:dyDescent="0.25">
      <c r="A202" s="22" t="s">
        <v>29</v>
      </c>
      <c r="B202" s="27" t="s">
        <v>253</v>
      </c>
      <c r="C202" s="28">
        <v>42000</v>
      </c>
      <c r="D202" s="67">
        <f>VLOOKUP(B202,'18.11'!B203:P461,15,0)</f>
        <v>0</v>
      </c>
      <c r="E202" s="38"/>
      <c r="F202" s="38"/>
      <c r="G202" s="26"/>
      <c r="H202" s="26"/>
      <c r="I202" s="25"/>
      <c r="J202" s="25"/>
      <c r="K202" s="25"/>
      <c r="L202" s="68">
        <f t="shared" si="15"/>
        <v>0</v>
      </c>
      <c r="M202" s="26"/>
      <c r="N202" s="68">
        <f t="shared" si="13"/>
        <v>0</v>
      </c>
      <c r="O202" s="37"/>
      <c r="P202" s="68"/>
    </row>
    <row r="203" spans="1:16" x14ac:dyDescent="0.25">
      <c r="A203" s="22" t="s">
        <v>31</v>
      </c>
      <c r="B203" s="27" t="s">
        <v>254</v>
      </c>
      <c r="C203" s="28">
        <v>12000</v>
      </c>
      <c r="D203" s="67">
        <f>VLOOKUP(B203,'18.11'!B204:P462,15,0)</f>
        <v>0</v>
      </c>
      <c r="E203" s="38"/>
      <c r="F203" s="38"/>
      <c r="G203" s="25"/>
      <c r="H203" s="26"/>
      <c r="I203" s="25"/>
      <c r="J203" s="25"/>
      <c r="K203" s="25"/>
      <c r="L203" s="68">
        <f t="shared" si="15"/>
        <v>0</v>
      </c>
      <c r="M203" s="26"/>
      <c r="N203" s="68">
        <f t="shared" si="13"/>
        <v>0</v>
      </c>
      <c r="O203" s="37"/>
      <c r="P203" s="68"/>
    </row>
    <row r="204" spans="1:16" x14ac:dyDescent="0.25">
      <c r="A204" s="22" t="s">
        <v>33</v>
      </c>
      <c r="B204" s="27" t="s">
        <v>255</v>
      </c>
      <c r="C204" s="28">
        <v>43000</v>
      </c>
      <c r="D204" s="67">
        <f>VLOOKUP(B204,'18.11'!B205:P463,15,0)</f>
        <v>5</v>
      </c>
      <c r="E204" s="38"/>
      <c r="F204" s="38"/>
      <c r="G204" s="26">
        <v>8</v>
      </c>
      <c r="H204" s="26"/>
      <c r="I204" s="25"/>
      <c r="J204" s="25"/>
      <c r="K204" s="25"/>
      <c r="L204" s="68">
        <f t="shared" si="15"/>
        <v>2</v>
      </c>
      <c r="M204" s="26">
        <v>11</v>
      </c>
      <c r="N204" s="68">
        <f t="shared" si="13"/>
        <v>0</v>
      </c>
      <c r="O204" s="37"/>
      <c r="P204" s="68">
        <v>2</v>
      </c>
    </row>
    <row r="205" spans="1:16" x14ac:dyDescent="0.25">
      <c r="A205" s="22" t="s">
        <v>35</v>
      </c>
      <c r="B205" s="27" t="s">
        <v>256</v>
      </c>
      <c r="C205" s="28">
        <v>12000</v>
      </c>
      <c r="D205" s="67">
        <f>VLOOKUP(B205,'18.11'!B206:P464,15,0)</f>
        <v>0</v>
      </c>
      <c r="E205" s="38"/>
      <c r="F205" s="38"/>
      <c r="G205" s="26"/>
      <c r="H205" s="26"/>
      <c r="I205" s="25"/>
      <c r="J205" s="25"/>
      <c r="K205" s="25"/>
      <c r="L205" s="68">
        <f t="shared" si="15"/>
        <v>0</v>
      </c>
      <c r="M205" s="26"/>
      <c r="N205" s="68">
        <f t="shared" si="13"/>
        <v>0</v>
      </c>
      <c r="O205" s="37"/>
      <c r="P205" s="68"/>
    </row>
    <row r="206" spans="1:16" x14ac:dyDescent="0.25">
      <c r="A206" s="22" t="s">
        <v>37</v>
      </c>
      <c r="B206" s="27" t="s">
        <v>257</v>
      </c>
      <c r="C206" s="28">
        <v>43000</v>
      </c>
      <c r="D206" s="67">
        <f>VLOOKUP(B206,'18.11'!B207:P465,15,0)</f>
        <v>1</v>
      </c>
      <c r="E206" s="38"/>
      <c r="F206" s="38"/>
      <c r="G206" s="26">
        <v>6</v>
      </c>
      <c r="H206" s="26"/>
      <c r="I206" s="25"/>
      <c r="J206" s="25"/>
      <c r="K206" s="25"/>
      <c r="L206" s="68">
        <f t="shared" si="15"/>
        <v>0</v>
      </c>
      <c r="M206" s="26">
        <v>7</v>
      </c>
      <c r="N206" s="68">
        <f t="shared" si="13"/>
        <v>0</v>
      </c>
      <c r="O206" s="37"/>
      <c r="P206" s="68"/>
    </row>
    <row r="207" spans="1:16" x14ac:dyDescent="0.25">
      <c r="A207" s="22" t="s">
        <v>39</v>
      </c>
      <c r="B207" s="27" t="s">
        <v>258</v>
      </c>
      <c r="C207" s="28">
        <v>45000</v>
      </c>
      <c r="D207" s="67">
        <f>VLOOKUP(B207,'18.11'!B208:P466,15,0)</f>
        <v>5</v>
      </c>
      <c r="E207" s="38"/>
      <c r="F207" s="38"/>
      <c r="G207" s="25"/>
      <c r="H207" s="26"/>
      <c r="I207" s="25"/>
      <c r="J207" s="25"/>
      <c r="K207" s="25"/>
      <c r="L207" s="68">
        <f t="shared" si="15"/>
        <v>0</v>
      </c>
      <c r="M207" s="26">
        <v>5</v>
      </c>
      <c r="N207" s="68">
        <f t="shared" si="13"/>
        <v>0</v>
      </c>
      <c r="O207" s="37"/>
      <c r="P207" s="68"/>
    </row>
    <row r="208" spans="1:16" x14ac:dyDescent="0.25">
      <c r="A208" s="22" t="s">
        <v>41</v>
      </c>
      <c r="B208" s="33" t="s">
        <v>259</v>
      </c>
      <c r="C208" s="34">
        <v>45000</v>
      </c>
      <c r="D208" s="67">
        <f>VLOOKUP(B208,'18.11'!B209:P467,15,0)</f>
        <v>0</v>
      </c>
      <c r="E208" s="38"/>
      <c r="F208" s="38"/>
      <c r="G208" s="26"/>
      <c r="H208" s="26"/>
      <c r="I208" s="25"/>
      <c r="J208" s="25"/>
      <c r="K208" s="25"/>
      <c r="L208" s="68">
        <f t="shared" si="15"/>
        <v>0</v>
      </c>
      <c r="M208" s="26"/>
      <c r="N208" s="68">
        <f t="shared" si="13"/>
        <v>0</v>
      </c>
      <c r="O208" s="37"/>
      <c r="P208" s="68"/>
    </row>
    <row r="209" spans="1:16" x14ac:dyDescent="0.25">
      <c r="A209" s="35" t="s">
        <v>43</v>
      </c>
      <c r="B209" s="27" t="s">
        <v>260</v>
      </c>
      <c r="C209" s="28">
        <v>45000</v>
      </c>
      <c r="D209" s="67">
        <f>VLOOKUP(B209,'18.11'!B210:P468,15,0)</f>
        <v>0</v>
      </c>
      <c r="E209" s="30"/>
      <c r="F209" s="30"/>
      <c r="G209" s="30"/>
      <c r="H209" s="30"/>
      <c r="I209" s="29"/>
      <c r="J209" s="29"/>
      <c r="K209" s="29"/>
      <c r="L209" s="66">
        <f t="shared" si="15"/>
        <v>0</v>
      </c>
      <c r="M209" s="30"/>
      <c r="N209" s="66">
        <f t="shared" si="13"/>
        <v>0</v>
      </c>
      <c r="O209" s="29"/>
      <c r="P209" s="66"/>
    </row>
    <row r="210" spans="1:16" x14ac:dyDescent="0.25">
      <c r="A210" s="49"/>
      <c r="B210" s="50" t="s">
        <v>261</v>
      </c>
      <c r="C210" s="51"/>
      <c r="D210" s="67">
        <f>VLOOKUP(B210,'18.11'!B211:P469,15,0)</f>
        <v>0</v>
      </c>
      <c r="E210" s="52"/>
      <c r="F210" s="52"/>
      <c r="G210" s="52"/>
      <c r="H210" s="53"/>
      <c r="I210" s="52"/>
      <c r="J210" s="52"/>
      <c r="K210" s="52"/>
      <c r="L210" s="67"/>
      <c r="M210" s="21"/>
      <c r="N210" s="67"/>
      <c r="O210" s="20"/>
      <c r="P210" s="67"/>
    </row>
    <row r="211" spans="1:16" x14ac:dyDescent="0.25">
      <c r="A211" s="35" t="s">
        <v>17</v>
      </c>
      <c r="B211" s="27" t="s">
        <v>262</v>
      </c>
      <c r="C211" s="28">
        <v>20000</v>
      </c>
      <c r="D211" s="67">
        <f>VLOOKUP(B211,'18.11'!B212:P470,15,0)</f>
        <v>0</v>
      </c>
      <c r="E211" s="25"/>
      <c r="F211" s="25"/>
      <c r="G211" s="25"/>
      <c r="H211" s="25"/>
      <c r="I211" s="25"/>
      <c r="J211" s="25"/>
      <c r="K211" s="25"/>
      <c r="L211" s="65">
        <f>D211+G211+H211-I211-J211-K211-M211</f>
        <v>0</v>
      </c>
      <c r="M211" s="26"/>
      <c r="N211" s="65">
        <f t="shared" si="13"/>
        <v>0</v>
      </c>
      <c r="O211" s="25"/>
      <c r="P211" s="65"/>
    </row>
    <row r="212" spans="1:16" x14ac:dyDescent="0.25">
      <c r="A212" s="35" t="s">
        <v>19</v>
      </c>
      <c r="B212" s="27" t="s">
        <v>263</v>
      </c>
      <c r="C212" s="28">
        <v>108000</v>
      </c>
      <c r="D212" s="67">
        <f>VLOOKUP(B212,'18.11'!B213:P471,15,0)</f>
        <v>15</v>
      </c>
      <c r="E212" s="25"/>
      <c r="F212" s="25"/>
      <c r="G212" s="25"/>
      <c r="H212" s="25"/>
      <c r="I212" s="25"/>
      <c r="J212" s="25"/>
      <c r="K212" s="25"/>
      <c r="L212" s="65">
        <f t="shared" ref="L212:L234" si="16">D212+G212+H212-I212-J212-K212-M212</f>
        <v>5</v>
      </c>
      <c r="M212" s="26">
        <v>10</v>
      </c>
      <c r="N212" s="65">
        <f t="shared" si="13"/>
        <v>0</v>
      </c>
      <c r="O212" s="25"/>
      <c r="P212" s="65">
        <v>5</v>
      </c>
    </row>
    <row r="213" spans="1:16" hidden="1" x14ac:dyDescent="0.25">
      <c r="A213" s="35" t="s">
        <v>21</v>
      </c>
      <c r="B213" s="27" t="s">
        <v>264</v>
      </c>
      <c r="C213" s="28">
        <v>50000</v>
      </c>
      <c r="D213" s="67">
        <f>VLOOKUP(B213,'18.11'!B214:P472,15,0)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6"/>
        <v>0</v>
      </c>
      <c r="M213" s="26"/>
      <c r="N213" s="65">
        <f t="shared" si="13"/>
        <v>0</v>
      </c>
      <c r="O213" s="25"/>
      <c r="P213" s="65"/>
    </row>
    <row r="214" spans="1:16" hidden="1" x14ac:dyDescent="0.25">
      <c r="A214" s="35" t="s">
        <v>23</v>
      </c>
      <c r="B214" s="27" t="s">
        <v>265</v>
      </c>
      <c r="C214" s="28">
        <v>20000</v>
      </c>
      <c r="D214" s="67">
        <f>VLOOKUP(B214,'18.11'!B215:P473,15,0)</f>
        <v>0</v>
      </c>
      <c r="E214" s="25"/>
      <c r="F214" s="25"/>
      <c r="G214" s="25"/>
      <c r="H214" s="25"/>
      <c r="I214" s="25"/>
      <c r="J214" s="25"/>
      <c r="K214" s="25"/>
      <c r="L214" s="65">
        <f t="shared" si="16"/>
        <v>0</v>
      </c>
      <c r="M214" s="26"/>
      <c r="N214" s="65">
        <f t="shared" si="13"/>
        <v>0</v>
      </c>
      <c r="O214" s="25"/>
      <c r="P214" s="65"/>
    </row>
    <row r="215" spans="1:16" hidden="1" x14ac:dyDescent="0.25">
      <c r="A215" s="35" t="s">
        <v>25</v>
      </c>
      <c r="B215" s="27" t="s">
        <v>266</v>
      </c>
      <c r="C215" s="28">
        <v>20000</v>
      </c>
      <c r="D215" s="67">
        <f>VLOOKUP(B215,'18.11'!B216:P474,15,0)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6"/>
        <v>0</v>
      </c>
      <c r="M215" s="26"/>
      <c r="N215" s="65">
        <f t="shared" si="13"/>
        <v>0</v>
      </c>
      <c r="O215" s="25"/>
      <c r="P215" s="65"/>
    </row>
    <row r="216" spans="1:16" hidden="1" x14ac:dyDescent="0.25">
      <c r="A216" s="35" t="s">
        <v>27</v>
      </c>
      <c r="B216" s="27" t="s">
        <v>267</v>
      </c>
      <c r="C216" s="28">
        <v>20000</v>
      </c>
      <c r="D216" s="67">
        <f>VLOOKUP(B216,'18.11'!B217:P475,15,0)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6"/>
        <v>0</v>
      </c>
      <c r="M216" s="26"/>
      <c r="N216" s="65">
        <f t="shared" si="13"/>
        <v>0</v>
      </c>
      <c r="O216" s="25"/>
      <c r="P216" s="65"/>
    </row>
    <row r="217" spans="1:16" hidden="1" x14ac:dyDescent="0.25">
      <c r="A217" s="35" t="s">
        <v>29</v>
      </c>
      <c r="B217" s="27" t="s">
        <v>268</v>
      </c>
      <c r="C217" s="28">
        <v>50000</v>
      </c>
      <c r="D217" s="67">
        <f>VLOOKUP(B217,'18.11'!B218:P476,15,0)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6"/>
        <v>0</v>
      </c>
      <c r="M217" s="26"/>
      <c r="N217" s="65">
        <f t="shared" si="13"/>
        <v>0</v>
      </c>
      <c r="O217" s="25"/>
      <c r="P217" s="65"/>
    </row>
    <row r="218" spans="1:16" hidden="1" x14ac:dyDescent="0.25">
      <c r="A218" s="35" t="s">
        <v>31</v>
      </c>
      <c r="B218" s="27" t="s">
        <v>269</v>
      </c>
      <c r="C218" s="28">
        <v>22000</v>
      </c>
      <c r="D218" s="67">
        <f>VLOOKUP(B218,'18.11'!B219:P477,15,0)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6"/>
        <v>0</v>
      </c>
      <c r="M218" s="26"/>
      <c r="N218" s="65">
        <f t="shared" si="13"/>
        <v>0</v>
      </c>
      <c r="O218" s="25"/>
      <c r="P218" s="65"/>
    </row>
    <row r="219" spans="1:16" x14ac:dyDescent="0.25">
      <c r="A219" s="35" t="s">
        <v>33</v>
      </c>
      <c r="B219" s="27" t="s">
        <v>270</v>
      </c>
      <c r="C219" s="28">
        <v>99000</v>
      </c>
      <c r="D219" s="67">
        <f>VLOOKUP(B219,'18.11'!B220:P478,15,0)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6"/>
        <v>0</v>
      </c>
      <c r="M219" s="26"/>
      <c r="N219" s="65">
        <f t="shared" si="13"/>
        <v>0</v>
      </c>
      <c r="O219" s="25"/>
      <c r="P219" s="65"/>
    </row>
    <row r="220" spans="1:16" x14ac:dyDescent="0.25">
      <c r="A220" s="35" t="s">
        <v>35</v>
      </c>
      <c r="B220" s="27" t="s">
        <v>271</v>
      </c>
      <c r="C220" s="28">
        <v>22000</v>
      </c>
      <c r="D220" s="67">
        <f>VLOOKUP(B220,'18.11'!B221:P479,15,0)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6"/>
        <v>0</v>
      </c>
      <c r="M220" s="26"/>
      <c r="N220" s="65">
        <f t="shared" si="13"/>
        <v>0</v>
      </c>
      <c r="O220" s="25"/>
      <c r="P220" s="65"/>
    </row>
    <row r="221" spans="1:16" hidden="1" x14ac:dyDescent="0.25">
      <c r="A221" s="35" t="s">
        <v>37</v>
      </c>
      <c r="B221" s="31" t="s">
        <v>272</v>
      </c>
      <c r="C221" s="28">
        <v>13000</v>
      </c>
      <c r="D221" s="67">
        <f>VLOOKUP(B221,'18.11'!B222:P480,15,0)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6"/>
        <v>0</v>
      </c>
      <c r="M221" s="26"/>
      <c r="N221" s="65">
        <f t="shared" si="13"/>
        <v>0</v>
      </c>
      <c r="O221" s="25"/>
      <c r="P221" s="65"/>
    </row>
    <row r="222" spans="1:16" hidden="1" x14ac:dyDescent="0.25">
      <c r="A222" s="35" t="s">
        <v>39</v>
      </c>
      <c r="B222" s="27" t="s">
        <v>273</v>
      </c>
      <c r="C222" s="28">
        <v>22000</v>
      </c>
      <c r="D222" s="67">
        <f>VLOOKUP(B222,'18.11'!B223:P481,15,0)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6"/>
        <v>0</v>
      </c>
      <c r="M222" s="26"/>
      <c r="N222" s="65">
        <f t="shared" si="13"/>
        <v>0</v>
      </c>
      <c r="O222" s="25"/>
      <c r="P222" s="65"/>
    </row>
    <row r="223" spans="1:16" hidden="1" x14ac:dyDescent="0.25">
      <c r="A223" s="35" t="s">
        <v>41</v>
      </c>
      <c r="B223" s="27" t="s">
        <v>274</v>
      </c>
      <c r="C223" s="28">
        <v>32000</v>
      </c>
      <c r="D223" s="67">
        <f>VLOOKUP(B223,'18.11'!B224:P482,15,0)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6"/>
        <v>0</v>
      </c>
      <c r="M223" s="26"/>
      <c r="N223" s="65">
        <f t="shared" si="13"/>
        <v>0</v>
      </c>
      <c r="O223" s="25"/>
      <c r="P223" s="65"/>
    </row>
    <row r="224" spans="1:16" hidden="1" x14ac:dyDescent="0.25">
      <c r="A224" s="35" t="s">
        <v>43</v>
      </c>
      <c r="B224" s="27" t="s">
        <v>275</v>
      </c>
      <c r="C224" s="28">
        <v>20000</v>
      </c>
      <c r="D224" s="67">
        <f>VLOOKUP(B224,'18.11'!B225:P483,15,0)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6"/>
        <v>0</v>
      </c>
      <c r="M224" s="26"/>
      <c r="N224" s="65">
        <f t="shared" si="13"/>
        <v>0</v>
      </c>
      <c r="O224" s="25"/>
      <c r="P224" s="65"/>
    </row>
    <row r="225" spans="1:16" hidden="1" x14ac:dyDescent="0.25">
      <c r="A225" s="35" t="s">
        <v>45</v>
      </c>
      <c r="B225" s="27" t="s">
        <v>276</v>
      </c>
      <c r="C225" s="28">
        <v>20000</v>
      </c>
      <c r="D225" s="67">
        <f>VLOOKUP(B225,'18.11'!B226:P484,15,0)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6"/>
        <v>0</v>
      </c>
      <c r="M225" s="26"/>
      <c r="N225" s="65">
        <f t="shared" si="13"/>
        <v>0</v>
      </c>
      <c r="O225" s="25"/>
      <c r="P225" s="65"/>
    </row>
    <row r="226" spans="1:16" hidden="1" x14ac:dyDescent="0.25">
      <c r="A226" s="35" t="s">
        <v>47</v>
      </c>
      <c r="B226" s="27" t="s">
        <v>277</v>
      </c>
      <c r="C226" s="28">
        <v>20000</v>
      </c>
      <c r="D226" s="67">
        <f>VLOOKUP(B226,'18.11'!B227:P485,15,0)</f>
        <v>0</v>
      </c>
      <c r="E226" s="25"/>
      <c r="F226" s="25"/>
      <c r="G226" s="25"/>
      <c r="H226" s="25"/>
      <c r="I226" s="25"/>
      <c r="J226" s="25"/>
      <c r="K226" s="25"/>
      <c r="L226" s="65">
        <f t="shared" si="16"/>
        <v>0</v>
      </c>
      <c r="M226" s="26"/>
      <c r="N226" s="65">
        <f t="shared" ref="N226:N279" si="17">P226-L226</f>
        <v>0</v>
      </c>
      <c r="O226" s="25"/>
      <c r="P226" s="65"/>
    </row>
    <row r="227" spans="1:16" hidden="1" x14ac:dyDescent="0.25">
      <c r="A227" s="35" t="s">
        <v>49</v>
      </c>
      <c r="B227" s="27" t="s">
        <v>278</v>
      </c>
      <c r="C227" s="28">
        <v>88000</v>
      </c>
      <c r="D227" s="67">
        <f>VLOOKUP(B227,'18.11'!B228:P486,15,0)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6"/>
        <v>0</v>
      </c>
      <c r="M227" s="26"/>
      <c r="N227" s="65">
        <f t="shared" si="17"/>
        <v>0</v>
      </c>
      <c r="O227" s="25"/>
      <c r="P227" s="65"/>
    </row>
    <row r="228" spans="1:16" x14ac:dyDescent="0.25">
      <c r="A228" s="35" t="s">
        <v>51</v>
      </c>
      <c r="B228" s="27" t="s">
        <v>279</v>
      </c>
      <c r="C228" s="28">
        <v>20000</v>
      </c>
      <c r="D228" s="67">
        <f>VLOOKUP(B228,'18.11'!B229:P487,15,0)</f>
        <v>19</v>
      </c>
      <c r="E228" s="25"/>
      <c r="F228" s="25"/>
      <c r="G228" s="25"/>
      <c r="H228" s="25"/>
      <c r="I228" s="25"/>
      <c r="J228" s="25"/>
      <c r="K228" s="25"/>
      <c r="L228" s="65">
        <f t="shared" si="16"/>
        <v>13</v>
      </c>
      <c r="M228" s="26">
        <v>6</v>
      </c>
      <c r="N228" s="65">
        <f t="shared" si="17"/>
        <v>-13</v>
      </c>
      <c r="O228" s="25"/>
      <c r="P228" s="65"/>
    </row>
    <row r="229" spans="1:16" hidden="1" x14ac:dyDescent="0.25">
      <c r="A229" s="35" t="s">
        <v>53</v>
      </c>
      <c r="B229" s="27" t="s">
        <v>280</v>
      </c>
      <c r="C229" s="28">
        <v>88000</v>
      </c>
      <c r="D229" s="67">
        <f>VLOOKUP(B229,'18.11'!B230:P488,15,0)</f>
        <v>0</v>
      </c>
      <c r="E229" s="25"/>
      <c r="F229" s="25"/>
      <c r="G229" s="25"/>
      <c r="H229" s="25"/>
      <c r="I229" s="25"/>
      <c r="J229" s="25"/>
      <c r="K229" s="25"/>
      <c r="L229" s="65">
        <f t="shared" si="16"/>
        <v>0</v>
      </c>
      <c r="M229" s="26"/>
      <c r="N229" s="65">
        <f t="shared" si="17"/>
        <v>0</v>
      </c>
      <c r="O229" s="25"/>
      <c r="P229" s="65"/>
    </row>
    <row r="230" spans="1:16" x14ac:dyDescent="0.25">
      <c r="A230" s="35" t="s">
        <v>55</v>
      </c>
      <c r="B230" s="27" t="s">
        <v>281</v>
      </c>
      <c r="C230" s="28">
        <v>20000</v>
      </c>
      <c r="D230" s="67">
        <f>VLOOKUP(B230,'18.11'!B231:P489,15,0)</f>
        <v>0</v>
      </c>
      <c r="E230" s="25"/>
      <c r="F230" s="25"/>
      <c r="G230" s="25">
        <v>14</v>
      </c>
      <c r="H230" s="25"/>
      <c r="I230" s="25"/>
      <c r="J230" s="25"/>
      <c r="K230" s="25"/>
      <c r="L230" s="65">
        <f t="shared" si="16"/>
        <v>4</v>
      </c>
      <c r="M230" s="26">
        <v>10</v>
      </c>
      <c r="N230" s="65">
        <f t="shared" si="17"/>
        <v>-4</v>
      </c>
      <c r="O230" s="25"/>
      <c r="P230" s="65"/>
    </row>
    <row r="231" spans="1:16" x14ac:dyDescent="0.25">
      <c r="A231" s="35" t="s">
        <v>57</v>
      </c>
      <c r="B231" s="27" t="s">
        <v>282</v>
      </c>
      <c r="C231" s="28">
        <v>20000</v>
      </c>
      <c r="D231" s="67">
        <f>VLOOKUP(B231,'18.11'!B232:P490,15,0)</f>
        <v>12</v>
      </c>
      <c r="E231" s="25"/>
      <c r="F231" s="25"/>
      <c r="G231" s="25">
        <v>14</v>
      </c>
      <c r="H231" s="25"/>
      <c r="I231" s="25"/>
      <c r="J231" s="25"/>
      <c r="K231" s="25"/>
      <c r="L231" s="65">
        <f t="shared" si="16"/>
        <v>17</v>
      </c>
      <c r="M231" s="26">
        <v>9</v>
      </c>
      <c r="N231" s="65">
        <f t="shared" si="17"/>
        <v>-17</v>
      </c>
      <c r="O231" s="25"/>
      <c r="P231" s="65"/>
    </row>
    <row r="232" spans="1:16" hidden="1" x14ac:dyDescent="0.25">
      <c r="A232" s="35" t="s">
        <v>59</v>
      </c>
      <c r="B232" s="27" t="s">
        <v>283</v>
      </c>
      <c r="C232" s="28">
        <v>20000</v>
      </c>
      <c r="D232" s="67">
        <f>VLOOKUP(B232,'18.11'!B233:P491,15,0)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6"/>
        <v>0</v>
      </c>
      <c r="M232" s="26"/>
      <c r="N232" s="65">
        <f t="shared" si="17"/>
        <v>0</v>
      </c>
      <c r="O232" s="25"/>
      <c r="P232" s="65"/>
    </row>
    <row r="233" spans="1:16" hidden="1" x14ac:dyDescent="0.25">
      <c r="A233" s="35" t="s">
        <v>61</v>
      </c>
      <c r="B233" s="27" t="s">
        <v>284</v>
      </c>
      <c r="C233" s="28">
        <v>20000</v>
      </c>
      <c r="D233" s="67">
        <f>VLOOKUP(B233,'18.11'!B234:P492,15,0)</f>
        <v>0</v>
      </c>
      <c r="E233" s="25"/>
      <c r="F233" s="25"/>
      <c r="G233" s="25"/>
      <c r="H233" s="25"/>
      <c r="I233" s="25"/>
      <c r="J233" s="25"/>
      <c r="K233" s="25"/>
      <c r="L233" s="65">
        <f t="shared" si="16"/>
        <v>0</v>
      </c>
      <c r="M233" s="26"/>
      <c r="N233" s="65">
        <f t="shared" si="17"/>
        <v>0</v>
      </c>
      <c r="O233" s="25"/>
      <c r="P233" s="65"/>
    </row>
    <row r="234" spans="1:16" hidden="1" x14ac:dyDescent="0.25">
      <c r="A234" s="35" t="s">
        <v>63</v>
      </c>
      <c r="B234" s="27" t="s">
        <v>285</v>
      </c>
      <c r="C234" s="28">
        <v>28000</v>
      </c>
      <c r="D234" s="67">
        <f>VLOOKUP(B234,'18.11'!B235:P493,15,0)</f>
        <v>0</v>
      </c>
      <c r="E234" s="25"/>
      <c r="F234" s="25"/>
      <c r="G234" s="25"/>
      <c r="H234" s="25"/>
      <c r="I234" s="25"/>
      <c r="J234" s="25"/>
      <c r="K234" s="25"/>
      <c r="L234" s="65">
        <f t="shared" si="16"/>
        <v>0</v>
      </c>
      <c r="M234" s="26"/>
      <c r="N234" s="65">
        <f t="shared" si="17"/>
        <v>0</v>
      </c>
      <c r="O234" s="25"/>
      <c r="P234" s="65"/>
    </row>
    <row r="235" spans="1:16" x14ac:dyDescent="0.25">
      <c r="A235" s="35" t="s">
        <v>65</v>
      </c>
      <c r="B235" s="54" t="s">
        <v>286</v>
      </c>
      <c r="C235" s="55">
        <v>50000</v>
      </c>
      <c r="D235" s="67">
        <f>VLOOKUP(B235,'18.11'!B236:P494,15,0)</f>
        <v>0</v>
      </c>
      <c r="E235" s="25"/>
      <c r="F235" s="25"/>
      <c r="G235" s="25"/>
      <c r="H235" s="25"/>
      <c r="I235" s="25"/>
      <c r="J235" s="25"/>
      <c r="K235" s="25"/>
      <c r="L235" s="65"/>
      <c r="M235" s="26">
        <v>8</v>
      </c>
      <c r="N235" s="65"/>
      <c r="O235" s="25"/>
      <c r="P235" s="65"/>
    </row>
    <row r="236" spans="1:16" x14ac:dyDescent="0.25">
      <c r="A236" s="35" t="s">
        <v>67</v>
      </c>
      <c r="B236" s="54" t="s">
        <v>287</v>
      </c>
      <c r="C236" s="55">
        <v>80000</v>
      </c>
      <c r="D236" s="67">
        <f>VLOOKUP(B236,'18.11'!B237:P495,15,0)</f>
        <v>0</v>
      </c>
      <c r="E236" s="25"/>
      <c r="F236" s="25"/>
      <c r="G236" s="25"/>
      <c r="H236" s="25"/>
      <c r="I236" s="25"/>
      <c r="J236" s="25"/>
      <c r="K236" s="25"/>
      <c r="L236" s="65"/>
      <c r="M236" s="26">
        <v>2</v>
      </c>
      <c r="N236" s="65"/>
      <c r="O236" s="25"/>
      <c r="P236" s="65"/>
    </row>
    <row r="237" spans="1:16" x14ac:dyDescent="0.25">
      <c r="A237" s="17"/>
      <c r="B237" s="18" t="s">
        <v>288</v>
      </c>
      <c r="C237" s="19"/>
      <c r="D237" s="67">
        <f>VLOOKUP(B237,'18.11'!B238:P496,15,0)</f>
        <v>0</v>
      </c>
      <c r="E237" s="20"/>
      <c r="F237" s="20"/>
      <c r="G237" s="20"/>
      <c r="H237" s="20"/>
      <c r="I237" s="20"/>
      <c r="J237" s="20"/>
      <c r="K237" s="20"/>
      <c r="L237" s="67"/>
      <c r="M237" s="21"/>
      <c r="N237" s="67"/>
      <c r="O237" s="20"/>
      <c r="P237" s="67"/>
    </row>
    <row r="238" spans="1:16" x14ac:dyDescent="0.25">
      <c r="A238" s="39">
        <v>1</v>
      </c>
      <c r="B238" s="23" t="s">
        <v>289</v>
      </c>
      <c r="C238" s="24">
        <v>38000</v>
      </c>
      <c r="D238" s="67">
        <f>VLOOKUP(B238,'18.11'!B239:P497,15,0)</f>
        <v>0</v>
      </c>
      <c r="E238" s="25"/>
      <c r="F238" s="25"/>
      <c r="G238" s="25"/>
      <c r="H238" s="25"/>
      <c r="I238" s="25"/>
      <c r="J238" s="25"/>
      <c r="K238" s="25"/>
      <c r="L238" s="65">
        <f>D238+G238+H238-I238-J238-K238-M238</f>
        <v>0</v>
      </c>
      <c r="M238" s="26"/>
      <c r="N238" s="65">
        <f t="shared" si="17"/>
        <v>0</v>
      </c>
      <c r="O238" s="25"/>
      <c r="P238" s="65"/>
    </row>
    <row r="239" spans="1:16" x14ac:dyDescent="0.25">
      <c r="A239" s="40">
        <v>2</v>
      </c>
      <c r="B239" s="27" t="s">
        <v>290</v>
      </c>
      <c r="C239" s="28">
        <v>38000</v>
      </c>
      <c r="D239" s="67">
        <f>VLOOKUP(B239,'18.11'!B240:P498,15,0)</f>
        <v>7</v>
      </c>
      <c r="E239" s="29"/>
      <c r="F239" s="29"/>
      <c r="G239" s="29"/>
      <c r="H239" s="29"/>
      <c r="I239" s="29"/>
      <c r="J239" s="29"/>
      <c r="K239" s="29"/>
      <c r="L239" s="66">
        <f>D239+G239+H239-I239-J239-K239-M239</f>
        <v>3</v>
      </c>
      <c r="M239" s="30">
        <v>4</v>
      </c>
      <c r="N239" s="66">
        <f t="shared" si="17"/>
        <v>0</v>
      </c>
      <c r="O239" s="29"/>
      <c r="P239" s="66">
        <v>3</v>
      </c>
    </row>
    <row r="240" spans="1:16" x14ac:dyDescent="0.25">
      <c r="A240" s="32">
        <v>3</v>
      </c>
      <c r="B240" s="33" t="s">
        <v>291</v>
      </c>
      <c r="C240" s="34">
        <v>38000</v>
      </c>
      <c r="D240" s="67">
        <f>VLOOKUP(B240,'18.11'!B241:P499,15,0)</f>
        <v>0</v>
      </c>
      <c r="E240" s="37"/>
      <c r="F240" s="37"/>
      <c r="G240" s="37"/>
      <c r="H240" s="37"/>
      <c r="I240" s="37"/>
      <c r="J240" s="37"/>
      <c r="K240" s="37"/>
      <c r="L240" s="68">
        <f>D240+G240+H240-I240-J240-K240-M240</f>
        <v>0</v>
      </c>
      <c r="M240" s="38"/>
      <c r="N240" s="68">
        <f t="shared" si="17"/>
        <v>0</v>
      </c>
      <c r="O240" s="37"/>
      <c r="P240" s="68"/>
    </row>
    <row r="241" spans="1:16" x14ac:dyDescent="0.25">
      <c r="A241" s="44"/>
      <c r="B241" s="56" t="s">
        <v>292</v>
      </c>
      <c r="C241" s="46"/>
      <c r="D241" s="67">
        <f>VLOOKUP(B241,'18.11'!B242:P500,15,0)</f>
        <v>0</v>
      </c>
      <c r="E241" s="20"/>
      <c r="F241" s="20"/>
      <c r="G241" s="20"/>
      <c r="H241" s="20"/>
      <c r="I241" s="20"/>
      <c r="J241" s="20"/>
      <c r="K241" s="20"/>
      <c r="L241" s="67"/>
      <c r="M241" s="21"/>
      <c r="N241" s="67"/>
      <c r="O241" s="20"/>
      <c r="P241" s="67"/>
    </row>
    <row r="242" spans="1:16" x14ac:dyDescent="0.25">
      <c r="A242" s="39">
        <v>1</v>
      </c>
      <c r="B242" s="23" t="s">
        <v>293</v>
      </c>
      <c r="C242" s="24">
        <v>32000</v>
      </c>
      <c r="D242" s="67">
        <f>VLOOKUP(B242,'18.11'!B243:P501,15,0)</f>
        <v>0</v>
      </c>
      <c r="E242" s="25"/>
      <c r="F242" s="25"/>
      <c r="G242" s="25"/>
      <c r="H242" s="25"/>
      <c r="I242" s="25"/>
      <c r="J242" s="25"/>
      <c r="K242" s="25"/>
      <c r="L242" s="65">
        <f>D242+G242+H242-I242-J242-K242-M242</f>
        <v>0</v>
      </c>
      <c r="M242" s="26"/>
      <c r="N242" s="65">
        <f t="shared" si="17"/>
        <v>0</v>
      </c>
      <c r="O242" s="25"/>
      <c r="P242" s="65"/>
    </row>
    <row r="243" spans="1:16" x14ac:dyDescent="0.25">
      <c r="A243" s="40">
        <v>2</v>
      </c>
      <c r="B243" s="27" t="s">
        <v>294</v>
      </c>
      <c r="C243" s="28">
        <v>32000</v>
      </c>
      <c r="D243" s="67">
        <f>VLOOKUP(B243,'18.11'!B244:P502,15,0)</f>
        <v>0</v>
      </c>
      <c r="E243" s="25"/>
      <c r="F243" s="25"/>
      <c r="G243" s="25"/>
      <c r="H243" s="25"/>
      <c r="I243" s="25"/>
      <c r="J243" s="25"/>
      <c r="K243" s="25"/>
      <c r="L243" s="65">
        <f t="shared" ref="L243:L250" si="18">D243+G243+H243-I243-J243-K243-M243</f>
        <v>0</v>
      </c>
      <c r="M243" s="26"/>
      <c r="N243" s="65">
        <f t="shared" si="17"/>
        <v>0</v>
      </c>
      <c r="O243" s="25"/>
      <c r="P243" s="65"/>
    </row>
    <row r="244" spans="1:16" x14ac:dyDescent="0.25">
      <c r="A244" s="41">
        <v>3</v>
      </c>
      <c r="B244" s="42" t="s">
        <v>295</v>
      </c>
      <c r="C244" s="43">
        <v>32000</v>
      </c>
      <c r="D244" s="67">
        <f>VLOOKUP(B244,'18.11'!B245:P503,15,0)</f>
        <v>0</v>
      </c>
      <c r="E244" s="25"/>
      <c r="F244" s="25"/>
      <c r="G244" s="25"/>
      <c r="H244" s="25"/>
      <c r="I244" s="25"/>
      <c r="J244" s="25"/>
      <c r="K244" s="25"/>
      <c r="L244" s="65">
        <f t="shared" si="18"/>
        <v>0</v>
      </c>
      <c r="M244" s="26"/>
      <c r="N244" s="65">
        <f t="shared" si="17"/>
        <v>0</v>
      </c>
      <c r="O244" s="25"/>
      <c r="P244" s="65"/>
    </row>
    <row r="245" spans="1:16" x14ac:dyDescent="0.25">
      <c r="A245" s="41">
        <v>4</v>
      </c>
      <c r="B245" s="42" t="s">
        <v>296</v>
      </c>
      <c r="C245" s="43">
        <v>32000</v>
      </c>
      <c r="D245" s="67">
        <f>VLOOKUP(B245,'18.11'!B246:P504,15,0)</f>
        <v>0</v>
      </c>
      <c r="E245" s="25"/>
      <c r="F245" s="25"/>
      <c r="G245" s="25"/>
      <c r="H245" s="25"/>
      <c r="I245" s="25"/>
      <c r="J245" s="25"/>
      <c r="K245" s="25"/>
      <c r="L245" s="65">
        <f t="shared" si="18"/>
        <v>0</v>
      </c>
      <c r="M245" s="26"/>
      <c r="N245" s="65">
        <f t="shared" si="17"/>
        <v>0</v>
      </c>
      <c r="O245" s="25"/>
      <c r="P245" s="65"/>
    </row>
    <row r="246" spans="1:16" x14ac:dyDescent="0.25">
      <c r="A246" s="41">
        <v>5</v>
      </c>
      <c r="B246" s="42" t="s">
        <v>297</v>
      </c>
      <c r="C246" s="43">
        <v>32000</v>
      </c>
      <c r="D246" s="67">
        <f>VLOOKUP(B246,'18.11'!B247:P505,15,0)</f>
        <v>0</v>
      </c>
      <c r="E246" s="25"/>
      <c r="F246" s="25"/>
      <c r="G246" s="25"/>
      <c r="H246" s="25"/>
      <c r="I246" s="25"/>
      <c r="J246" s="25"/>
      <c r="K246" s="25"/>
      <c r="L246" s="65">
        <f t="shared" si="18"/>
        <v>0</v>
      </c>
      <c r="M246" s="26"/>
      <c r="N246" s="65">
        <f t="shared" si="17"/>
        <v>0</v>
      </c>
      <c r="O246" s="25"/>
      <c r="P246" s="65"/>
    </row>
    <row r="247" spans="1:16" x14ac:dyDescent="0.25">
      <c r="A247" s="41">
        <v>6</v>
      </c>
      <c r="B247" s="42" t="s">
        <v>298</v>
      </c>
      <c r="C247" s="43">
        <v>32000</v>
      </c>
      <c r="D247" s="67">
        <f>VLOOKUP(B247,'18.11'!B248:P506,15,0)</f>
        <v>0</v>
      </c>
      <c r="E247" s="25"/>
      <c r="F247" s="25"/>
      <c r="G247" s="25"/>
      <c r="H247" s="25"/>
      <c r="I247" s="25"/>
      <c r="J247" s="25"/>
      <c r="K247" s="25"/>
      <c r="L247" s="65">
        <f t="shared" si="18"/>
        <v>0</v>
      </c>
      <c r="M247" s="26"/>
      <c r="N247" s="65">
        <f t="shared" si="17"/>
        <v>0</v>
      </c>
      <c r="O247" s="25"/>
      <c r="P247" s="65"/>
    </row>
    <row r="248" spans="1:16" x14ac:dyDescent="0.25">
      <c r="A248" s="41">
        <v>7</v>
      </c>
      <c r="B248" s="42" t="s">
        <v>299</v>
      </c>
      <c r="C248" s="43">
        <v>32000</v>
      </c>
      <c r="D248" s="67">
        <f>VLOOKUP(B248,'18.11'!B249:P507,15,0)</f>
        <v>0</v>
      </c>
      <c r="E248" s="25"/>
      <c r="F248" s="25"/>
      <c r="G248" s="25"/>
      <c r="H248" s="25"/>
      <c r="I248" s="25"/>
      <c r="J248" s="25"/>
      <c r="K248" s="25"/>
      <c r="L248" s="65">
        <f t="shared" si="18"/>
        <v>0</v>
      </c>
      <c r="M248" s="26"/>
      <c r="N248" s="65">
        <f t="shared" si="17"/>
        <v>0</v>
      </c>
      <c r="O248" s="25"/>
      <c r="P248" s="65"/>
    </row>
    <row r="249" spans="1:16" x14ac:dyDescent="0.25">
      <c r="A249" s="40">
        <v>8</v>
      </c>
      <c r="B249" s="27" t="s">
        <v>300</v>
      </c>
      <c r="C249" s="28">
        <v>32000</v>
      </c>
      <c r="D249" s="67">
        <f>VLOOKUP(B249,'18.11'!B250:P508,15,0)</f>
        <v>0</v>
      </c>
      <c r="E249" s="25"/>
      <c r="F249" s="25"/>
      <c r="G249" s="25"/>
      <c r="H249" s="25"/>
      <c r="I249" s="25"/>
      <c r="J249" s="25"/>
      <c r="K249" s="25"/>
      <c r="L249" s="65">
        <f t="shared" si="18"/>
        <v>0</v>
      </c>
      <c r="M249" s="26"/>
      <c r="N249" s="65">
        <f t="shared" si="17"/>
        <v>0</v>
      </c>
      <c r="O249" s="25"/>
      <c r="P249" s="65"/>
    </row>
    <row r="250" spans="1:16" x14ac:dyDescent="0.25">
      <c r="A250" s="40"/>
      <c r="B250" s="27"/>
      <c r="C250" s="28">
        <v>32001</v>
      </c>
      <c r="D250" s="67" t="e">
        <f>VLOOKUP(B250,'18.11'!B251:P509,15,0)</f>
        <v>#N/A</v>
      </c>
      <c r="E250" s="25"/>
      <c r="F250" s="25"/>
      <c r="G250" s="25"/>
      <c r="H250" s="25"/>
      <c r="I250" s="25"/>
      <c r="J250" s="25"/>
      <c r="K250" s="25"/>
      <c r="L250" s="65" t="e">
        <f t="shared" si="18"/>
        <v>#N/A</v>
      </c>
      <c r="M250" s="26"/>
      <c r="N250" s="65" t="e">
        <f t="shared" si="17"/>
        <v>#N/A</v>
      </c>
      <c r="O250" s="25"/>
      <c r="P250" s="65"/>
    </row>
    <row r="251" spans="1:16" x14ac:dyDescent="0.25">
      <c r="A251" s="17"/>
      <c r="B251" s="18" t="s">
        <v>301</v>
      </c>
      <c r="C251" s="19"/>
      <c r="D251" s="67">
        <f>VLOOKUP(B251,'18.11'!B252:P510,15,0)</f>
        <v>0</v>
      </c>
      <c r="E251" s="20"/>
      <c r="F251" s="20"/>
      <c r="G251" s="20"/>
      <c r="H251" s="20"/>
      <c r="I251" s="20"/>
      <c r="J251" s="20"/>
      <c r="K251" s="20"/>
      <c r="L251" s="67"/>
      <c r="M251" s="21"/>
      <c r="N251" s="67">
        <f t="shared" si="17"/>
        <v>0</v>
      </c>
      <c r="O251" s="20"/>
      <c r="P251" s="67"/>
    </row>
    <row r="252" spans="1:16" x14ac:dyDescent="0.25">
      <c r="A252" s="39">
        <v>1</v>
      </c>
      <c r="B252" s="23" t="s">
        <v>302</v>
      </c>
      <c r="C252" s="24">
        <v>18000</v>
      </c>
      <c r="D252" s="67">
        <f>VLOOKUP(B252,'18.11'!B253:P511,15,0)</f>
        <v>39</v>
      </c>
      <c r="E252" s="25"/>
      <c r="F252" s="25"/>
      <c r="G252" s="25"/>
      <c r="H252" s="25"/>
      <c r="I252" s="25"/>
      <c r="J252" s="25"/>
      <c r="K252" s="25"/>
      <c r="L252" s="65">
        <f>D252+G252+H252-I252-J252-K252-M252</f>
        <v>34</v>
      </c>
      <c r="M252" s="26">
        <v>5</v>
      </c>
      <c r="N252" s="65">
        <f t="shared" si="17"/>
        <v>-1</v>
      </c>
      <c r="O252" s="25"/>
      <c r="P252" s="65">
        <v>33</v>
      </c>
    </row>
    <row r="253" spans="1:16" x14ac:dyDescent="0.25">
      <c r="A253" s="40">
        <v>2</v>
      </c>
      <c r="B253" s="27" t="s">
        <v>303</v>
      </c>
      <c r="C253" s="28">
        <v>20000</v>
      </c>
      <c r="D253" s="67">
        <f>VLOOKUP(B253,'18.11'!B254:P512,15,0)</f>
        <v>0</v>
      </c>
      <c r="E253" s="25"/>
      <c r="F253" s="25"/>
      <c r="G253" s="25"/>
      <c r="H253" s="25"/>
      <c r="I253" s="25"/>
      <c r="J253" s="25"/>
      <c r="K253" s="25"/>
      <c r="L253" s="65">
        <f t="shared" ref="L253:L263" si="19">D253+G253+H253-I253-J253-K253-M253</f>
        <v>0</v>
      </c>
      <c r="M253" s="26"/>
      <c r="N253" s="65">
        <f t="shared" si="17"/>
        <v>0</v>
      </c>
      <c r="O253" s="25"/>
      <c r="P253" s="65"/>
    </row>
    <row r="254" spans="1:16" x14ac:dyDescent="0.25">
      <c r="A254" s="40">
        <v>3</v>
      </c>
      <c r="B254" s="27" t="s">
        <v>304</v>
      </c>
      <c r="C254" s="28">
        <v>20000</v>
      </c>
      <c r="D254" s="67">
        <f>VLOOKUP(B254,'18.11'!B255:P513,15,0)</f>
        <v>19</v>
      </c>
      <c r="E254" s="25"/>
      <c r="F254" s="25"/>
      <c r="G254" s="25"/>
      <c r="H254" s="25"/>
      <c r="I254" s="25"/>
      <c r="J254" s="25"/>
      <c r="K254" s="25"/>
      <c r="L254" s="65">
        <f t="shared" si="19"/>
        <v>19</v>
      </c>
      <c r="M254" s="26"/>
      <c r="N254" s="65">
        <f t="shared" si="17"/>
        <v>-1</v>
      </c>
      <c r="O254" s="25"/>
      <c r="P254" s="65">
        <v>18</v>
      </c>
    </row>
    <row r="255" spans="1:16" x14ac:dyDescent="0.25">
      <c r="A255" s="40">
        <v>4</v>
      </c>
      <c r="B255" s="27" t="s">
        <v>305</v>
      </c>
      <c r="C255" s="28">
        <v>20000</v>
      </c>
      <c r="D255" s="67">
        <f>VLOOKUP(B255,'18.11'!B256:P514,15,0)</f>
        <v>24</v>
      </c>
      <c r="E255" s="25"/>
      <c r="F255" s="25"/>
      <c r="G255" s="25"/>
      <c r="H255" s="25"/>
      <c r="I255" s="25"/>
      <c r="J255" s="25"/>
      <c r="K255" s="25"/>
      <c r="L255" s="65">
        <f t="shared" si="19"/>
        <v>23</v>
      </c>
      <c r="M255" s="26">
        <v>1</v>
      </c>
      <c r="N255" s="65">
        <f t="shared" si="17"/>
        <v>1</v>
      </c>
      <c r="O255" s="25"/>
      <c r="P255" s="65">
        <v>24</v>
      </c>
    </row>
    <row r="256" spans="1:16" x14ac:dyDescent="0.25">
      <c r="A256" s="40">
        <v>5</v>
      </c>
      <c r="B256" s="27" t="s">
        <v>306</v>
      </c>
      <c r="C256" s="43">
        <v>18000</v>
      </c>
      <c r="D256" s="67">
        <f>VLOOKUP(B256,'18.11'!B257:P515,15,0)</f>
        <v>0</v>
      </c>
      <c r="E256" s="25"/>
      <c r="F256" s="25"/>
      <c r="G256" s="25"/>
      <c r="H256" s="25"/>
      <c r="I256" s="25"/>
      <c r="J256" s="25"/>
      <c r="K256" s="25"/>
      <c r="L256" s="65">
        <f t="shared" si="19"/>
        <v>0</v>
      </c>
      <c r="M256" s="26"/>
      <c r="N256" s="65">
        <f t="shared" si="17"/>
        <v>0</v>
      </c>
      <c r="O256" s="25"/>
      <c r="P256" s="65"/>
    </row>
    <row r="257" spans="1:16" x14ac:dyDescent="0.25">
      <c r="A257" s="40">
        <v>6</v>
      </c>
      <c r="B257" s="27" t="s">
        <v>307</v>
      </c>
      <c r="C257" s="43">
        <v>16000</v>
      </c>
      <c r="D257" s="67">
        <f>VLOOKUP(B257,'18.11'!B258:P516,15,0)</f>
        <v>23</v>
      </c>
      <c r="E257" s="25"/>
      <c r="F257" s="25"/>
      <c r="G257" s="25"/>
      <c r="H257" s="25"/>
      <c r="I257" s="25"/>
      <c r="J257" s="25"/>
      <c r="K257" s="25"/>
      <c r="L257" s="65">
        <f t="shared" si="19"/>
        <v>7</v>
      </c>
      <c r="M257" s="26">
        <v>16</v>
      </c>
      <c r="N257" s="65">
        <f t="shared" si="17"/>
        <v>0</v>
      </c>
      <c r="O257" s="25"/>
      <c r="P257" s="65">
        <v>7</v>
      </c>
    </row>
    <row r="258" spans="1:16" hidden="1" x14ac:dyDescent="0.25">
      <c r="A258" s="40">
        <v>7</v>
      </c>
      <c r="B258" s="27" t="s">
        <v>308</v>
      </c>
      <c r="C258" s="43">
        <v>9000</v>
      </c>
      <c r="D258" s="67">
        <f>VLOOKUP(B258,'18.11'!B259:P517,15,0)</f>
        <v>0</v>
      </c>
      <c r="E258" s="25"/>
      <c r="F258" s="25"/>
      <c r="G258" s="25"/>
      <c r="H258" s="25"/>
      <c r="I258" s="25"/>
      <c r="J258" s="25"/>
      <c r="K258" s="25"/>
      <c r="L258" s="65">
        <f t="shared" si="19"/>
        <v>0</v>
      </c>
      <c r="M258" s="26"/>
      <c r="N258" s="65">
        <f t="shared" si="17"/>
        <v>0</v>
      </c>
      <c r="O258" s="25"/>
      <c r="P258" s="65"/>
    </row>
    <row r="259" spans="1:16" x14ac:dyDescent="0.25">
      <c r="A259" s="40">
        <v>8</v>
      </c>
      <c r="B259" s="27" t="s">
        <v>309</v>
      </c>
      <c r="C259" s="28">
        <v>22000</v>
      </c>
      <c r="D259" s="67">
        <f>VLOOKUP(B259,'18.11'!B260:P518,15,0)</f>
        <v>29</v>
      </c>
      <c r="E259" s="25"/>
      <c r="F259" s="25"/>
      <c r="G259" s="25"/>
      <c r="H259" s="25"/>
      <c r="I259" s="25"/>
      <c r="J259" s="25"/>
      <c r="K259" s="25"/>
      <c r="L259" s="65">
        <f t="shared" si="19"/>
        <v>29</v>
      </c>
      <c r="M259" s="26"/>
      <c r="N259" s="65">
        <f t="shared" si="17"/>
        <v>0</v>
      </c>
      <c r="O259" s="25"/>
      <c r="P259" s="65">
        <v>29</v>
      </c>
    </row>
    <row r="260" spans="1:16" x14ac:dyDescent="0.25">
      <c r="A260" s="40">
        <v>9</v>
      </c>
      <c r="B260" s="27" t="s">
        <v>310</v>
      </c>
      <c r="C260" s="28">
        <v>22000</v>
      </c>
      <c r="D260" s="67">
        <f>VLOOKUP(B260,'18.11'!B261:P519,15,0)</f>
        <v>11</v>
      </c>
      <c r="E260" s="25"/>
      <c r="F260" s="25"/>
      <c r="G260" s="25"/>
      <c r="H260" s="25"/>
      <c r="I260" s="25"/>
      <c r="J260" s="25"/>
      <c r="K260" s="25"/>
      <c r="L260" s="65">
        <f t="shared" si="19"/>
        <v>9</v>
      </c>
      <c r="M260" s="26">
        <v>2</v>
      </c>
      <c r="N260" s="65">
        <f t="shared" si="17"/>
        <v>0</v>
      </c>
      <c r="O260" s="25"/>
      <c r="P260" s="65">
        <v>9</v>
      </c>
    </row>
    <row r="261" spans="1:16" x14ac:dyDescent="0.25">
      <c r="A261" s="40">
        <v>10</v>
      </c>
      <c r="B261" s="27" t="s">
        <v>311</v>
      </c>
      <c r="C261" s="28">
        <v>20000</v>
      </c>
      <c r="D261" s="67">
        <f>VLOOKUP(B261,'18.11'!B262:P520,15,0)</f>
        <v>45</v>
      </c>
      <c r="E261" s="25"/>
      <c r="F261" s="25"/>
      <c r="G261" s="25"/>
      <c r="H261" s="25"/>
      <c r="I261" s="25"/>
      <c r="J261" s="25"/>
      <c r="K261" s="25"/>
      <c r="L261" s="65">
        <f t="shared" si="19"/>
        <v>45</v>
      </c>
      <c r="M261" s="26"/>
      <c r="N261" s="65">
        <f t="shared" si="17"/>
        <v>0</v>
      </c>
      <c r="O261" s="25"/>
      <c r="P261" s="65">
        <v>45</v>
      </c>
    </row>
    <row r="262" spans="1:16" x14ac:dyDescent="0.25">
      <c r="A262" s="40">
        <v>11</v>
      </c>
      <c r="B262" s="27" t="s">
        <v>312</v>
      </c>
      <c r="C262" s="28">
        <v>18000</v>
      </c>
      <c r="D262" s="67">
        <f>VLOOKUP(B262,'18.11'!B263:P521,15,0)</f>
        <v>44</v>
      </c>
      <c r="E262" s="25"/>
      <c r="F262" s="25"/>
      <c r="G262" s="25"/>
      <c r="H262" s="25"/>
      <c r="I262" s="25"/>
      <c r="J262" s="25"/>
      <c r="K262" s="25"/>
      <c r="L262" s="65">
        <f t="shared" si="19"/>
        <v>43</v>
      </c>
      <c r="M262" s="26">
        <v>1</v>
      </c>
      <c r="N262" s="65">
        <f t="shared" si="17"/>
        <v>1</v>
      </c>
      <c r="O262" s="25"/>
      <c r="P262" s="65">
        <v>44</v>
      </c>
    </row>
    <row r="263" spans="1:16" hidden="1" x14ac:dyDescent="0.25">
      <c r="A263" s="32"/>
      <c r="B263" s="33"/>
      <c r="C263" s="34"/>
      <c r="D263" s="67" t="e">
        <f>VLOOKUP(B263,'18.11'!B264:P522,15,0)</f>
        <v>#N/A</v>
      </c>
      <c r="E263" s="25"/>
      <c r="F263" s="25"/>
      <c r="G263" s="25"/>
      <c r="H263" s="25"/>
      <c r="I263" s="25"/>
      <c r="J263" s="25"/>
      <c r="K263" s="25"/>
      <c r="L263" s="65" t="e">
        <f t="shared" si="19"/>
        <v>#N/A</v>
      </c>
      <c r="M263" s="26"/>
      <c r="N263" s="65" t="e">
        <f t="shared" si="17"/>
        <v>#N/A</v>
      </c>
      <c r="O263" s="25"/>
      <c r="P263" s="65"/>
    </row>
    <row r="264" spans="1:16" x14ac:dyDescent="0.25">
      <c r="A264" s="17"/>
      <c r="B264" s="18" t="s">
        <v>313</v>
      </c>
      <c r="C264" s="19"/>
      <c r="D264" s="67">
        <f>VLOOKUP(B264,'18.11'!B265:P523,15,0)</f>
        <v>0</v>
      </c>
      <c r="E264" s="20"/>
      <c r="F264" s="20"/>
      <c r="G264" s="20"/>
      <c r="H264" s="20"/>
      <c r="I264" s="20"/>
      <c r="J264" s="20"/>
      <c r="K264" s="20"/>
      <c r="L264" s="67"/>
      <c r="M264" s="21"/>
      <c r="N264" s="67">
        <f t="shared" si="17"/>
        <v>0</v>
      </c>
      <c r="O264" s="20"/>
      <c r="P264" s="67"/>
    </row>
    <row r="265" spans="1:16" x14ac:dyDescent="0.25">
      <c r="A265" s="39">
        <v>1</v>
      </c>
      <c r="B265" s="23" t="s">
        <v>314</v>
      </c>
      <c r="C265" s="24">
        <v>80000</v>
      </c>
      <c r="D265" s="67">
        <f>VLOOKUP(B265,'18.11'!B266:P524,15,0)</f>
        <v>0</v>
      </c>
      <c r="E265" s="25"/>
      <c r="F265" s="25"/>
      <c r="G265" s="25"/>
      <c r="H265" s="25"/>
      <c r="I265" s="25"/>
      <c r="J265" s="25"/>
      <c r="K265" s="25"/>
      <c r="L265" s="65">
        <f>D265+G265+H265-I265-J265-K265-M265</f>
        <v>0</v>
      </c>
      <c r="M265" s="26"/>
      <c r="N265" s="65">
        <f t="shared" si="17"/>
        <v>0</v>
      </c>
      <c r="O265" s="25"/>
      <c r="P265" s="65"/>
    </row>
    <row r="266" spans="1:16" x14ac:dyDescent="0.25">
      <c r="A266" s="40">
        <v>2</v>
      </c>
      <c r="B266" s="27" t="s">
        <v>315</v>
      </c>
      <c r="C266" s="28">
        <v>19000</v>
      </c>
      <c r="D266" s="67">
        <f>VLOOKUP(B266,'18.11'!B267:P525,15,0)</f>
        <v>8</v>
      </c>
      <c r="E266" s="29"/>
      <c r="F266" s="29"/>
      <c r="G266" s="29"/>
      <c r="H266" s="29"/>
      <c r="I266" s="29"/>
      <c r="J266" s="29"/>
      <c r="K266" s="29"/>
      <c r="L266" s="66">
        <f>D266+G266+H266-I266-J266-K266-M266</f>
        <v>4</v>
      </c>
      <c r="M266" s="30">
        <v>4</v>
      </c>
      <c r="N266" s="66">
        <f t="shared" si="17"/>
        <v>0</v>
      </c>
      <c r="O266" s="29"/>
      <c r="P266" s="66">
        <v>4</v>
      </c>
    </row>
    <row r="267" spans="1:16" hidden="1" x14ac:dyDescent="0.25">
      <c r="A267" s="32"/>
      <c r="B267" s="33"/>
      <c r="C267" s="34"/>
      <c r="D267" s="67" t="e">
        <f>VLOOKUP(B267,'18.11'!B268:P526,15,0)</f>
        <v>#N/A</v>
      </c>
      <c r="E267" s="37"/>
      <c r="F267" s="37"/>
      <c r="G267" s="37"/>
      <c r="H267" s="37"/>
      <c r="I267" s="37"/>
      <c r="J267" s="37"/>
      <c r="K267" s="37"/>
      <c r="L267" s="68" t="e">
        <f>D267+G267+H267-I267-J267-K267-M267</f>
        <v>#N/A</v>
      </c>
      <c r="M267" s="38"/>
      <c r="N267" s="68" t="e">
        <f t="shared" si="17"/>
        <v>#N/A</v>
      </c>
      <c r="O267" s="37"/>
      <c r="P267" s="68"/>
    </row>
    <row r="268" spans="1:16" x14ac:dyDescent="0.25">
      <c r="A268" s="17"/>
      <c r="B268" s="18" t="s">
        <v>316</v>
      </c>
      <c r="C268" s="19"/>
      <c r="D268" s="67">
        <f>VLOOKUP(B268,'18.11'!B269:P527,15,0)</f>
        <v>0</v>
      </c>
      <c r="E268" s="20"/>
      <c r="F268" s="20"/>
      <c r="G268" s="20"/>
      <c r="H268" s="20"/>
      <c r="I268" s="20"/>
      <c r="J268" s="20"/>
      <c r="K268" s="20"/>
      <c r="L268" s="67"/>
      <c r="M268" s="21"/>
      <c r="N268" s="67">
        <f t="shared" si="17"/>
        <v>0</v>
      </c>
      <c r="O268" s="20"/>
      <c r="P268" s="67"/>
    </row>
    <row r="269" spans="1:16" x14ac:dyDescent="0.25">
      <c r="A269" s="22" t="s">
        <v>17</v>
      </c>
      <c r="B269" s="23" t="s">
        <v>317</v>
      </c>
      <c r="C269" s="24">
        <v>16000</v>
      </c>
      <c r="D269" s="67">
        <f>VLOOKUP(B269,'18.11'!B270:P528,15,0)</f>
        <v>11</v>
      </c>
      <c r="E269" s="25"/>
      <c r="F269" s="25"/>
      <c r="G269" s="25"/>
      <c r="H269" s="25"/>
      <c r="I269" s="25"/>
      <c r="J269" s="25"/>
      <c r="K269" s="25"/>
      <c r="L269" s="65">
        <f>D269+G269+H269-I269-J269-K269-M269</f>
        <v>11</v>
      </c>
      <c r="M269" s="26"/>
      <c r="N269" s="65">
        <f t="shared" si="17"/>
        <v>1</v>
      </c>
      <c r="O269" s="25"/>
      <c r="P269" s="65">
        <v>12</v>
      </c>
    </row>
    <row r="270" spans="1:16" x14ac:dyDescent="0.25">
      <c r="A270" s="35" t="s">
        <v>19</v>
      </c>
      <c r="B270" s="27" t="s">
        <v>318</v>
      </c>
      <c r="C270" s="28">
        <v>14000</v>
      </c>
      <c r="D270" s="67">
        <f>VLOOKUP(B270,'18.11'!B271:P529,15,0)</f>
        <v>40</v>
      </c>
      <c r="E270" s="25"/>
      <c r="F270" s="25"/>
      <c r="G270" s="25"/>
      <c r="H270" s="25"/>
      <c r="I270" s="25"/>
      <c r="J270" s="25"/>
      <c r="K270" s="25"/>
      <c r="L270" s="65">
        <f t="shared" ref="L270:L278" si="20">D270+G270+H270-I270-J270-K270-M270</f>
        <v>26</v>
      </c>
      <c r="M270" s="26">
        <v>14</v>
      </c>
      <c r="N270" s="65">
        <f t="shared" si="17"/>
        <v>-1</v>
      </c>
      <c r="O270" s="25"/>
      <c r="P270" s="65">
        <v>25</v>
      </c>
    </row>
    <row r="271" spans="1:16" x14ac:dyDescent="0.25">
      <c r="A271" s="35" t="s">
        <v>21</v>
      </c>
      <c r="B271" s="27" t="s">
        <v>319</v>
      </c>
      <c r="C271" s="28">
        <v>26000</v>
      </c>
      <c r="D271" s="67">
        <f>VLOOKUP(B271,'18.11'!B272:P530,15,0)</f>
        <v>30</v>
      </c>
      <c r="E271" s="25"/>
      <c r="F271" s="25"/>
      <c r="G271" s="25"/>
      <c r="H271" s="25"/>
      <c r="I271" s="25"/>
      <c r="J271" s="25"/>
      <c r="K271" s="25"/>
      <c r="L271" s="65">
        <f t="shared" si="20"/>
        <v>30</v>
      </c>
      <c r="M271" s="26"/>
      <c r="N271" s="65">
        <f t="shared" si="17"/>
        <v>0</v>
      </c>
      <c r="O271" s="25"/>
      <c r="P271" s="65">
        <v>30</v>
      </c>
    </row>
    <row r="272" spans="1:16" x14ac:dyDescent="0.25">
      <c r="A272" s="35" t="s">
        <v>23</v>
      </c>
      <c r="B272" s="27" t="s">
        <v>320</v>
      </c>
      <c r="C272" s="28">
        <v>12000</v>
      </c>
      <c r="D272" s="67">
        <f>VLOOKUP(B272,'18.11'!B273:P531,15,0)</f>
        <v>1</v>
      </c>
      <c r="E272" s="25"/>
      <c r="F272" s="25"/>
      <c r="G272" s="25"/>
      <c r="H272" s="25"/>
      <c r="I272" s="25"/>
      <c r="J272" s="25"/>
      <c r="K272" s="25"/>
      <c r="L272" s="65">
        <f t="shared" si="20"/>
        <v>0</v>
      </c>
      <c r="M272" s="26">
        <v>1</v>
      </c>
      <c r="N272" s="65">
        <f t="shared" si="17"/>
        <v>0</v>
      </c>
      <c r="O272" s="25"/>
      <c r="P272" s="65"/>
    </row>
    <row r="273" spans="1:16" x14ac:dyDescent="0.25">
      <c r="A273" s="35" t="s">
        <v>25</v>
      </c>
      <c r="B273" s="27" t="s">
        <v>321</v>
      </c>
      <c r="C273" s="28">
        <v>9000</v>
      </c>
      <c r="D273" s="67">
        <f>VLOOKUP(B273,'18.11'!B274:P532,15,0)</f>
        <v>4</v>
      </c>
      <c r="E273" s="25"/>
      <c r="F273" s="25"/>
      <c r="G273" s="25"/>
      <c r="H273" s="25"/>
      <c r="I273" s="25"/>
      <c r="J273" s="25"/>
      <c r="K273" s="25"/>
      <c r="L273" s="65">
        <f t="shared" si="20"/>
        <v>2</v>
      </c>
      <c r="M273" s="26">
        <v>2</v>
      </c>
      <c r="N273" s="65">
        <f t="shared" si="17"/>
        <v>0</v>
      </c>
      <c r="O273" s="25"/>
      <c r="P273" s="65">
        <v>2</v>
      </c>
    </row>
    <row r="274" spans="1:16" x14ac:dyDescent="0.25">
      <c r="A274" s="35" t="s">
        <v>27</v>
      </c>
      <c r="B274" s="27" t="s">
        <v>322</v>
      </c>
      <c r="C274" s="28">
        <v>21000</v>
      </c>
      <c r="D274" s="67">
        <f>VLOOKUP(B274,'18.11'!B275:P533,15,0)</f>
        <v>0</v>
      </c>
      <c r="E274" s="25"/>
      <c r="F274" s="25"/>
      <c r="G274" s="25"/>
      <c r="H274" s="25"/>
      <c r="I274" s="25"/>
      <c r="J274" s="25"/>
      <c r="K274" s="25"/>
      <c r="L274" s="65">
        <f t="shared" si="20"/>
        <v>0</v>
      </c>
      <c r="M274" s="26"/>
      <c r="N274" s="65">
        <f t="shared" si="17"/>
        <v>0</v>
      </c>
      <c r="O274" s="25"/>
      <c r="P274" s="65"/>
    </row>
    <row r="275" spans="1:16" x14ac:dyDescent="0.25">
      <c r="A275" s="35" t="s">
        <v>29</v>
      </c>
      <c r="B275" s="27" t="s">
        <v>323</v>
      </c>
      <c r="C275" s="28">
        <v>14000</v>
      </c>
      <c r="D275" s="67">
        <f>VLOOKUP(B275,'18.11'!B276:P534,15,0)</f>
        <v>2</v>
      </c>
      <c r="E275" s="25"/>
      <c r="F275" s="25"/>
      <c r="G275" s="25"/>
      <c r="H275" s="25"/>
      <c r="I275" s="25"/>
      <c r="J275" s="25"/>
      <c r="K275" s="25"/>
      <c r="L275" s="65">
        <f t="shared" si="20"/>
        <v>0</v>
      </c>
      <c r="M275" s="26">
        <v>2</v>
      </c>
      <c r="N275" s="65">
        <f t="shared" si="17"/>
        <v>0</v>
      </c>
      <c r="O275" s="25"/>
      <c r="P275" s="65"/>
    </row>
    <row r="276" spans="1:16" x14ac:dyDescent="0.25">
      <c r="A276" s="35" t="s">
        <v>31</v>
      </c>
      <c r="B276" s="27" t="s">
        <v>324</v>
      </c>
      <c r="C276" s="28">
        <v>14000</v>
      </c>
      <c r="D276" s="67">
        <f>VLOOKUP(B276,'18.11'!B277:P535,15,0)</f>
        <v>7</v>
      </c>
      <c r="E276" s="25"/>
      <c r="F276" s="25"/>
      <c r="G276" s="25"/>
      <c r="H276" s="25"/>
      <c r="I276" s="25"/>
      <c r="J276" s="25"/>
      <c r="K276" s="25"/>
      <c r="L276" s="65">
        <f t="shared" si="20"/>
        <v>7</v>
      </c>
      <c r="M276" s="26"/>
      <c r="N276" s="65">
        <f t="shared" si="17"/>
        <v>0</v>
      </c>
      <c r="O276" s="25"/>
      <c r="P276" s="65">
        <v>7</v>
      </c>
    </row>
    <row r="277" spans="1:16" x14ac:dyDescent="0.25">
      <c r="A277" s="35" t="s">
        <v>33</v>
      </c>
      <c r="B277" s="27" t="s">
        <v>325</v>
      </c>
      <c r="C277" s="28">
        <v>19000</v>
      </c>
      <c r="D277" s="67">
        <f>VLOOKUP(B277,'18.11'!B278:P536,15,0)</f>
        <v>0</v>
      </c>
      <c r="E277" s="25"/>
      <c r="F277" s="25"/>
      <c r="G277" s="25"/>
      <c r="H277" s="25"/>
      <c r="I277" s="25"/>
      <c r="J277" s="25"/>
      <c r="K277" s="25"/>
      <c r="L277" s="65">
        <f t="shared" si="20"/>
        <v>0</v>
      </c>
      <c r="M277" s="26"/>
      <c r="N277" s="65">
        <f t="shared" si="17"/>
        <v>0</v>
      </c>
      <c r="O277" s="25"/>
      <c r="P277" s="65"/>
    </row>
    <row r="278" spans="1:16" x14ac:dyDescent="0.25">
      <c r="A278" s="35" t="s">
        <v>35</v>
      </c>
      <c r="B278" s="27" t="s">
        <v>326</v>
      </c>
      <c r="C278" s="28">
        <v>14000</v>
      </c>
      <c r="D278" s="67">
        <f>VLOOKUP(B278,'18.11'!B279:P537,15,0)</f>
        <v>6</v>
      </c>
      <c r="E278" s="25"/>
      <c r="F278" s="25"/>
      <c r="G278" s="25"/>
      <c r="H278" s="25"/>
      <c r="I278" s="25"/>
      <c r="J278" s="25"/>
      <c r="K278" s="25"/>
      <c r="L278" s="65">
        <f t="shared" si="20"/>
        <v>6</v>
      </c>
      <c r="M278" s="26"/>
      <c r="N278" s="65">
        <f t="shared" si="17"/>
        <v>0</v>
      </c>
      <c r="O278" s="25"/>
      <c r="P278" s="65">
        <v>6</v>
      </c>
    </row>
    <row r="279" spans="1:16" x14ac:dyDescent="0.25">
      <c r="A279" s="57"/>
      <c r="B279" s="58"/>
      <c r="C279" s="59"/>
      <c r="D279" s="60"/>
      <c r="E279" s="60"/>
      <c r="F279" s="60"/>
      <c r="G279" s="60"/>
      <c r="H279" s="60"/>
      <c r="I279" s="60"/>
      <c r="J279" s="60"/>
      <c r="K279" s="60"/>
      <c r="L279" s="69"/>
      <c r="M279" s="70"/>
      <c r="N279" s="69">
        <f t="shared" si="17"/>
        <v>0</v>
      </c>
      <c r="O279" s="60"/>
      <c r="P279" s="69"/>
    </row>
    <row r="280" spans="1:16" ht="18" x14ac:dyDescent="0.4">
      <c r="A280" s="3"/>
      <c r="B280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1"/>
  <sheetViews>
    <sheetView zoomScaleNormal="100" zoomScaleSheetLayoutView="160" workbookViewId="0">
      <pane xSplit="2" ySplit="6" topLeftCell="C27" activePane="bottomRight" state="frozen"/>
      <selection activeCell="I249" sqref="I249"/>
      <selection pane="topRight" activeCell="I249" sqref="I249"/>
      <selection pane="bottomLeft" activeCell="I249" sqref="I249"/>
      <selection pane="bottomRight" activeCell="D36" sqref="D36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1.5703125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384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VLOOKUP(B8,'19.11'!B8:P278,15,0)</f>
        <v>0</v>
      </c>
      <c r="E8" s="30"/>
      <c r="F8" s="30"/>
      <c r="G8" s="30">
        <v>4</v>
      </c>
      <c r="H8" s="30">
        <v>8</v>
      </c>
      <c r="I8" s="29"/>
      <c r="J8" s="29"/>
      <c r="K8" s="29">
        <v>2</v>
      </c>
      <c r="L8" s="66">
        <f t="shared" ref="L8:L71" si="0">D8+G8+H8-I8-J8-K8-M8</f>
        <v>0</v>
      </c>
      <c r="M8" s="30">
        <v>10</v>
      </c>
      <c r="N8" s="66">
        <f t="shared" ref="N8:N71" si="1">P8-L8</f>
        <v>0</v>
      </c>
      <c r="O8" s="29"/>
      <c r="P8" s="66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VLOOKUP(B9,'19.11'!B9:P279,15,0)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66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VLOOKUP(B10,'19.11'!B10:P280,15,0)</f>
        <v>0</v>
      </c>
      <c r="E10" s="30"/>
      <c r="F10" s="30"/>
      <c r="G10" s="30">
        <v>4</v>
      </c>
      <c r="H10" s="30"/>
      <c r="I10" s="29"/>
      <c r="J10" s="29"/>
      <c r="K10" s="29"/>
      <c r="L10" s="66">
        <f t="shared" si="0"/>
        <v>0</v>
      </c>
      <c r="M10" s="30">
        <v>4</v>
      </c>
      <c r="N10" s="66">
        <f t="shared" si="1"/>
        <v>0</v>
      </c>
      <c r="O10" s="29"/>
      <c r="P10" s="66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VLOOKUP(B11,'19.11'!B11:P281,15,0)</f>
        <v>0</v>
      </c>
      <c r="E11" s="30"/>
      <c r="F11" s="30"/>
      <c r="G11" s="30">
        <v>6</v>
      </c>
      <c r="H11" s="30">
        <v>6</v>
      </c>
      <c r="I11" s="29"/>
      <c r="J11" s="29"/>
      <c r="K11" s="29"/>
      <c r="L11" s="66">
        <f t="shared" si="0"/>
        <v>0</v>
      </c>
      <c r="M11" s="30">
        <v>12</v>
      </c>
      <c r="N11" s="66">
        <f t="shared" si="1"/>
        <v>0</v>
      </c>
      <c r="O11" s="29"/>
      <c r="P11" s="66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VLOOKUP(B12,'19.11'!B12:P282,15,0)</f>
        <v>0</v>
      </c>
      <c r="E12" s="30"/>
      <c r="F12" s="30"/>
      <c r="G12" s="30">
        <v>4</v>
      </c>
      <c r="H12" s="30">
        <v>8</v>
      </c>
      <c r="I12" s="29"/>
      <c r="J12" s="29"/>
      <c r="K12" s="29"/>
      <c r="L12" s="66">
        <f t="shared" si="0"/>
        <v>0</v>
      </c>
      <c r="M12" s="30">
        <v>12</v>
      </c>
      <c r="N12" s="66">
        <f t="shared" si="1"/>
        <v>0</v>
      </c>
      <c r="O12" s="29"/>
      <c r="P12" s="66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VLOOKUP(B13,'19.11'!B13:P283,15,0)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66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VLOOKUP(B14,'19.11'!B14:P284,15,0)</f>
        <v>0</v>
      </c>
      <c r="E14" s="30"/>
      <c r="F14" s="30"/>
      <c r="G14" s="30">
        <v>4</v>
      </c>
      <c r="H14" s="30">
        <v>8</v>
      </c>
      <c r="I14" s="29"/>
      <c r="J14" s="29"/>
      <c r="K14" s="29"/>
      <c r="L14" s="66">
        <f t="shared" si="0"/>
        <v>0</v>
      </c>
      <c r="M14" s="30">
        <v>12</v>
      </c>
      <c r="N14" s="66">
        <f t="shared" si="1"/>
        <v>0</v>
      </c>
      <c r="O14" s="29"/>
      <c r="P14" s="66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VLOOKUP(B15,'19.11'!B15:P285,15,0)</f>
        <v>0</v>
      </c>
      <c r="E15" s="30"/>
      <c r="F15" s="30"/>
      <c r="G15" s="30">
        <v>4</v>
      </c>
      <c r="H15" s="30">
        <v>10</v>
      </c>
      <c r="I15" s="29"/>
      <c r="J15" s="29"/>
      <c r="K15" s="29">
        <v>1</v>
      </c>
      <c r="L15" s="66">
        <f t="shared" si="0"/>
        <v>0</v>
      </c>
      <c r="M15" s="30">
        <v>13</v>
      </c>
      <c r="N15" s="66">
        <f t="shared" si="1"/>
        <v>0</v>
      </c>
      <c r="O15" s="29"/>
      <c r="P15" s="66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VLOOKUP(B16,'19.11'!B16:P286,15,0)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66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VLOOKUP(B17,'19.11'!B17:P287,15,0)</f>
        <v>0</v>
      </c>
      <c r="E17" s="30"/>
      <c r="F17" s="30"/>
      <c r="G17" s="30">
        <v>4</v>
      </c>
      <c r="H17" s="30">
        <v>4</v>
      </c>
      <c r="I17" s="29"/>
      <c r="J17" s="29"/>
      <c r="K17" s="29"/>
      <c r="L17" s="66">
        <f t="shared" si="0"/>
        <v>0</v>
      </c>
      <c r="M17" s="30">
        <v>8</v>
      </c>
      <c r="N17" s="66">
        <f t="shared" si="1"/>
        <v>0</v>
      </c>
      <c r="O17" s="29"/>
      <c r="P17" s="66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VLOOKUP(B18,'19.11'!B18:P288,15,0)</f>
        <v>0</v>
      </c>
      <c r="E18" s="30"/>
      <c r="F18" s="30"/>
      <c r="G18" s="30">
        <v>6</v>
      </c>
      <c r="H18" s="30">
        <v>14</v>
      </c>
      <c r="I18" s="29"/>
      <c r="J18" s="29"/>
      <c r="K18" s="29">
        <v>1</v>
      </c>
      <c r="L18" s="66">
        <f t="shared" si="0"/>
        <v>0</v>
      </c>
      <c r="M18" s="30">
        <v>19</v>
      </c>
      <c r="N18" s="66">
        <f t="shared" si="1"/>
        <v>0</v>
      </c>
      <c r="O18" s="29"/>
      <c r="P18" s="66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VLOOKUP(B19,'19.11'!B19:P289,15,0)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66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VLOOKUP(B20,'19.11'!B20:P290,15,0)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VLOOKUP(B21,'19.11'!B21:P291,15,0)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VLOOKUP(B22,'19.11'!B22:P292,15,0)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66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VLOOKUP(B23,'19.11'!B23:P293,15,0)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66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VLOOKUP(B24,'19.11'!B24:P294,15,0)</f>
        <v>0</v>
      </c>
      <c r="E24" s="30"/>
      <c r="F24" s="30"/>
      <c r="G24" s="30">
        <v>4</v>
      </c>
      <c r="H24" s="30">
        <v>4</v>
      </c>
      <c r="I24" s="29"/>
      <c r="J24" s="29"/>
      <c r="K24" s="29">
        <v>1</v>
      </c>
      <c r="L24" s="66">
        <f t="shared" si="0"/>
        <v>0</v>
      </c>
      <c r="M24" s="30">
        <v>7</v>
      </c>
      <c r="N24" s="66">
        <f t="shared" si="1"/>
        <v>0</v>
      </c>
      <c r="O24" s="29"/>
      <c r="P24" s="66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VLOOKUP(B25,'19.11'!B25:P295,15,0)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66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VLOOKUP(B26,'19.11'!B26:P296,15,0)</f>
        <v>0</v>
      </c>
      <c r="E26" s="30"/>
      <c r="F26" s="30"/>
      <c r="G26" s="30">
        <v>6</v>
      </c>
      <c r="H26" s="30">
        <v>8</v>
      </c>
      <c r="I26" s="29"/>
      <c r="J26" s="29"/>
      <c r="K26" s="29">
        <v>1</v>
      </c>
      <c r="L26" s="66">
        <f t="shared" si="0"/>
        <v>0</v>
      </c>
      <c r="M26" s="30">
        <v>13</v>
      </c>
      <c r="N26" s="66">
        <f t="shared" si="1"/>
        <v>0</v>
      </c>
      <c r="O26" s="29"/>
      <c r="P26" s="66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VLOOKUP(B27,'19.11'!B27:P297,15,0)</f>
        <v>0</v>
      </c>
      <c r="E27" s="30"/>
      <c r="F27" s="30"/>
      <c r="G27" s="30">
        <v>8</v>
      </c>
      <c r="H27" s="30">
        <v>14</v>
      </c>
      <c r="I27" s="29"/>
      <c r="J27" s="29"/>
      <c r="K27" s="29"/>
      <c r="L27" s="66">
        <f t="shared" si="0"/>
        <v>11</v>
      </c>
      <c r="M27" s="30">
        <v>11</v>
      </c>
      <c r="N27" s="66">
        <f t="shared" si="1"/>
        <v>0</v>
      </c>
      <c r="O27" s="29"/>
      <c r="P27" s="66">
        <v>11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VLOOKUP(B28,'19.11'!B28:P298,15,0)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66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VLOOKUP(B29,'19.11'!B29:P299,15,0)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VLOOKUP(B30,'19.11'!B30:P300,15,0)</f>
        <v>0</v>
      </c>
      <c r="E30" s="30"/>
      <c r="F30" s="30"/>
      <c r="G30" s="30">
        <v>4</v>
      </c>
      <c r="H30" s="30"/>
      <c r="I30" s="29"/>
      <c r="J30" s="29"/>
      <c r="K30" s="29"/>
      <c r="L30" s="66">
        <f t="shared" si="0"/>
        <v>0</v>
      </c>
      <c r="M30" s="30">
        <v>4</v>
      </c>
      <c r="N30" s="66">
        <f t="shared" si="1"/>
        <v>0</v>
      </c>
      <c r="O30" s="29"/>
      <c r="P30" s="66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VLOOKUP(B31,'19.11'!B31:P301,15,0)</f>
        <v>0</v>
      </c>
      <c r="E31" s="30"/>
      <c r="F31" s="30"/>
      <c r="G31" s="30">
        <v>4</v>
      </c>
      <c r="H31" s="30">
        <v>4</v>
      </c>
      <c r="I31" s="29"/>
      <c r="J31" s="29"/>
      <c r="K31" s="29"/>
      <c r="L31" s="66">
        <f t="shared" si="0"/>
        <v>0</v>
      </c>
      <c r="M31" s="30">
        <v>8</v>
      </c>
      <c r="N31" s="66">
        <f t="shared" si="1"/>
        <v>0</v>
      </c>
      <c r="O31" s="29"/>
      <c r="P31" s="66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VLOOKUP(B32,'19.11'!B32:P302,15,0)</f>
        <v>0</v>
      </c>
      <c r="E32" s="30"/>
      <c r="F32" s="30"/>
      <c r="G32" s="30">
        <v>6</v>
      </c>
      <c r="H32" s="30">
        <v>6</v>
      </c>
      <c r="I32" s="29"/>
      <c r="J32" s="29"/>
      <c r="K32" s="29"/>
      <c r="L32" s="66">
        <f t="shared" si="0"/>
        <v>0</v>
      </c>
      <c r="M32" s="30">
        <v>12</v>
      </c>
      <c r="N32" s="66">
        <f t="shared" si="1"/>
        <v>0</v>
      </c>
      <c r="O32" s="29"/>
      <c r="P32" s="66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VLOOKUP(B33,'19.11'!B33:P303,15,0)</f>
        <v>0</v>
      </c>
      <c r="E33" s="30"/>
      <c r="F33" s="30"/>
      <c r="G33" s="30">
        <v>6</v>
      </c>
      <c r="H33" s="30">
        <v>6</v>
      </c>
      <c r="I33" s="29"/>
      <c r="J33" s="29"/>
      <c r="K33" s="29"/>
      <c r="L33" s="66">
        <f t="shared" si="0"/>
        <v>0</v>
      </c>
      <c r="M33" s="30">
        <v>12</v>
      </c>
      <c r="N33" s="66">
        <f t="shared" si="1"/>
        <v>0</v>
      </c>
      <c r="O33" s="29"/>
      <c r="P33" s="66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VLOOKUP(B34,'19.11'!B34:P304,15,0)</f>
        <v>0</v>
      </c>
      <c r="E34" s="30"/>
      <c r="F34" s="30"/>
      <c r="G34" s="30">
        <v>9</v>
      </c>
      <c r="H34" s="30"/>
      <c r="I34" s="29"/>
      <c r="J34" s="29"/>
      <c r="K34" s="29"/>
      <c r="L34" s="66">
        <f t="shared" si="0"/>
        <v>0</v>
      </c>
      <c r="M34" s="30">
        <v>9</v>
      </c>
      <c r="N34" s="66">
        <f t="shared" si="1"/>
        <v>0</v>
      </c>
      <c r="O34" s="29"/>
      <c r="P34" s="66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VLOOKUP(B35,'19.11'!B35:P305,15,0)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66"/>
    </row>
    <row r="36" spans="1:16" x14ac:dyDescent="0.25">
      <c r="A36" s="22" t="s">
        <v>75</v>
      </c>
      <c r="B36" s="27" t="s">
        <v>74</v>
      </c>
      <c r="C36" s="28">
        <v>20000</v>
      </c>
      <c r="D36" s="67">
        <f>VLOOKUP(B36,'19.11'!B36:P306,15,0)</f>
        <v>0</v>
      </c>
      <c r="E36" s="30"/>
      <c r="F36" s="30"/>
      <c r="G36" s="30">
        <v>4</v>
      </c>
      <c r="H36" s="30"/>
      <c r="I36" s="29"/>
      <c r="J36" s="29"/>
      <c r="K36" s="29"/>
      <c r="L36" s="66">
        <f t="shared" si="0"/>
        <v>0</v>
      </c>
      <c r="M36" s="30">
        <v>4</v>
      </c>
      <c r="N36" s="66">
        <f t="shared" si="1"/>
        <v>0</v>
      </c>
      <c r="O36" s="29"/>
      <c r="P36" s="66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VLOOKUP(B37,'19.11'!B37:P307,15,0)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VLOOKUP(B38,'19.11'!B38:P308,15,0)</f>
        <v>0</v>
      </c>
      <c r="E38" s="30"/>
      <c r="F38" s="30"/>
      <c r="G38" s="30">
        <v>4</v>
      </c>
      <c r="H38" s="30">
        <v>8</v>
      </c>
      <c r="I38" s="29"/>
      <c r="J38" s="29"/>
      <c r="K38" s="29"/>
      <c r="L38" s="66">
        <f t="shared" si="0"/>
        <v>0</v>
      </c>
      <c r="M38" s="30">
        <v>12</v>
      </c>
      <c r="N38" s="66">
        <f t="shared" si="1"/>
        <v>0</v>
      </c>
      <c r="O38" s="29"/>
      <c r="P38" s="66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VLOOKUP(B39,'19.11'!B39:P309,15,0)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VLOOKUP(B40,'19.11'!B40:P310,15,0)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VLOOKUP(B41,'19.11'!B41:P311,15,0)</f>
        <v>0</v>
      </c>
      <c r="E41" s="30"/>
      <c r="F41" s="30"/>
      <c r="G41" s="30">
        <v>10</v>
      </c>
      <c r="H41" s="30"/>
      <c r="I41" s="29"/>
      <c r="J41" s="29"/>
      <c r="K41" s="29"/>
      <c r="L41" s="66">
        <f t="shared" si="0"/>
        <v>6</v>
      </c>
      <c r="M41" s="30">
        <v>4</v>
      </c>
      <c r="N41" s="66">
        <f t="shared" si="1"/>
        <v>0</v>
      </c>
      <c r="O41" s="29"/>
      <c r="P41" s="66">
        <v>6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VLOOKUP(B42,'19.11'!B42:P312,15,0)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66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VLOOKUP(B43,'19.11'!B43:P313,15,0)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VLOOKUP(B44,'19.11'!B44:P314,15,0)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VLOOKUP(B45,'19.11'!B45:P315,15,0)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VLOOKUP(B46,'19.11'!B46:P316,15,0)</f>
        <v>0</v>
      </c>
      <c r="E46" s="30"/>
      <c r="F46" s="30"/>
      <c r="G46" s="30">
        <v>4</v>
      </c>
      <c r="H46" s="30">
        <v>4</v>
      </c>
      <c r="I46" s="29"/>
      <c r="J46" s="29"/>
      <c r="K46" s="29"/>
      <c r="L46" s="66">
        <f t="shared" si="0"/>
        <v>0</v>
      </c>
      <c r="M46" s="30">
        <v>8</v>
      </c>
      <c r="N46" s="66">
        <f t="shared" si="1"/>
        <v>0</v>
      </c>
      <c r="O46" s="29"/>
      <c r="P46" s="66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VLOOKUP(B47,'19.11'!B47:P317,15,0)</f>
        <v>0</v>
      </c>
      <c r="E47" s="30"/>
      <c r="F47" s="30"/>
      <c r="G47" s="30"/>
      <c r="H47" s="30"/>
      <c r="I47" s="29"/>
      <c r="J47" s="29"/>
      <c r="K47" s="29"/>
      <c r="L47" s="66">
        <f t="shared" si="0"/>
        <v>0</v>
      </c>
      <c r="M47" s="30"/>
      <c r="N47" s="66">
        <f t="shared" si="1"/>
        <v>0</v>
      </c>
      <c r="O47" s="29"/>
      <c r="P47" s="66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VLOOKUP(B48,'19.11'!B48:P318,15,0)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66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VLOOKUP(B49,'19.11'!B49:P319,15,0)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VLOOKUP(B50,'19.11'!B50:P320,15,0)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66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VLOOKUP(B51,'19.11'!B51:P321,15,0)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VLOOKUP(B52,'19.11'!B52:P322,15,0)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VLOOKUP(B53,'19.11'!B53:P323,15,0)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VLOOKUP(B54,'19.11'!B54:P324,15,0)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VLOOKUP(B55,'19.11'!B55:P325,15,0)</f>
        <v>0</v>
      </c>
      <c r="E55" s="30"/>
      <c r="F55" s="30"/>
      <c r="G55" s="30">
        <v>6</v>
      </c>
      <c r="H55" s="30">
        <v>6</v>
      </c>
      <c r="I55" s="29"/>
      <c r="J55" s="29"/>
      <c r="K55" s="29"/>
      <c r="L55" s="66">
        <f t="shared" si="0"/>
        <v>0</v>
      </c>
      <c r="M55" s="30">
        <v>12</v>
      </c>
      <c r="N55" s="66">
        <f t="shared" si="1"/>
        <v>0</v>
      </c>
      <c r="O55" s="29"/>
      <c r="P55" s="66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VLOOKUP(B56,'19.11'!B56:P326,15,0)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66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VLOOKUP(B57,'19.11'!B57:P327,15,0)</f>
        <v>0</v>
      </c>
      <c r="E57" s="30"/>
      <c r="F57" s="30"/>
      <c r="G57" s="30">
        <v>4</v>
      </c>
      <c r="H57" s="30">
        <v>8</v>
      </c>
      <c r="I57" s="29"/>
      <c r="J57" s="29"/>
      <c r="K57" s="29"/>
      <c r="L57" s="66">
        <f t="shared" si="0"/>
        <v>0</v>
      </c>
      <c r="M57" s="30">
        <v>12</v>
      </c>
      <c r="N57" s="66">
        <f t="shared" si="1"/>
        <v>0</v>
      </c>
      <c r="O57" s="29"/>
      <c r="P57" s="66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VLOOKUP(B58,'19.11'!B58:P328,15,0)</f>
        <v>0</v>
      </c>
      <c r="E58" s="30"/>
      <c r="F58" s="30"/>
      <c r="G58" s="30">
        <v>4</v>
      </c>
      <c r="H58" s="30"/>
      <c r="I58" s="29"/>
      <c r="J58" s="29"/>
      <c r="K58" s="29"/>
      <c r="L58" s="66">
        <f t="shared" si="0"/>
        <v>0</v>
      </c>
      <c r="M58" s="30">
        <v>4</v>
      </c>
      <c r="N58" s="66">
        <f t="shared" si="1"/>
        <v>0</v>
      </c>
      <c r="O58" s="29"/>
      <c r="P58" s="66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VLOOKUP(B59,'19.11'!B59:P329,15,0)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66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VLOOKUP(B60,'19.11'!B60:P330,15,0)</f>
        <v>0</v>
      </c>
      <c r="E60" s="30"/>
      <c r="F60" s="30"/>
      <c r="G60" s="30">
        <v>6</v>
      </c>
      <c r="H60" s="30">
        <v>12</v>
      </c>
      <c r="I60" s="29"/>
      <c r="J60" s="29"/>
      <c r="K60" s="29">
        <v>1</v>
      </c>
      <c r="L60" s="66">
        <f t="shared" si="0"/>
        <v>0</v>
      </c>
      <c r="M60" s="30">
        <v>17</v>
      </c>
      <c r="N60" s="66">
        <f t="shared" si="1"/>
        <v>0</v>
      </c>
      <c r="O60" s="29"/>
      <c r="P60" s="66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VLOOKUP(B61,'19.11'!B61:P331,15,0)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66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VLOOKUP(B62,'19.11'!B62:P332,15,0)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VLOOKUP(B63,'19.11'!B63:P333,15,0)</f>
        <v>0</v>
      </c>
      <c r="E63" s="30"/>
      <c r="F63" s="30"/>
      <c r="G63" s="30">
        <v>4</v>
      </c>
      <c r="H63" s="30">
        <v>10</v>
      </c>
      <c r="I63" s="29"/>
      <c r="J63" s="29"/>
      <c r="K63" s="29"/>
      <c r="L63" s="66">
        <f t="shared" si="0"/>
        <v>0</v>
      </c>
      <c r="M63" s="30">
        <v>14</v>
      </c>
      <c r="N63" s="66">
        <f t="shared" si="1"/>
        <v>0</v>
      </c>
      <c r="O63" s="29"/>
      <c r="P63" s="66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VLOOKUP(B64,'19.11'!B64:P334,15,0)</f>
        <v>0</v>
      </c>
      <c r="E64" s="30"/>
      <c r="F64" s="30"/>
      <c r="G64" s="30">
        <v>4</v>
      </c>
      <c r="H64" s="30"/>
      <c r="I64" s="29"/>
      <c r="J64" s="29"/>
      <c r="K64" s="29"/>
      <c r="L64" s="66">
        <f t="shared" si="0"/>
        <v>-1</v>
      </c>
      <c r="M64" s="30">
        <v>5</v>
      </c>
      <c r="N64" s="66">
        <f t="shared" si="1"/>
        <v>1</v>
      </c>
      <c r="O64" s="29"/>
      <c r="P64" s="66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VLOOKUP(B65,'19.11'!B65:P335,15,0)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66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VLOOKUP(B66,'19.11'!B66:P336,15,0)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VLOOKUP(B67,'19.11'!B67:P337,15,0)</f>
        <v>0</v>
      </c>
      <c r="E67" s="30"/>
      <c r="F67" s="30"/>
      <c r="G67" s="30">
        <v>16</v>
      </c>
      <c r="H67" s="30"/>
      <c r="I67" s="29"/>
      <c r="J67" s="29"/>
      <c r="K67" s="29">
        <v>1</v>
      </c>
      <c r="L67" s="66">
        <f t="shared" si="0"/>
        <v>0</v>
      </c>
      <c r="M67" s="30">
        <v>15</v>
      </c>
      <c r="N67" s="66">
        <f t="shared" si="1"/>
        <v>0</v>
      </c>
      <c r="O67" s="29"/>
      <c r="P67" s="66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VLOOKUP(B68,'19.11'!B68:P338,15,0)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66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VLOOKUP(B69,'19.11'!B69:P339,15,0)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VLOOKUP(B70,'19.11'!B70:P340,15,0)</f>
        <v>0</v>
      </c>
      <c r="E70" s="30"/>
      <c r="F70" s="30"/>
      <c r="G70" s="30"/>
      <c r="H70" s="30">
        <v>6</v>
      </c>
      <c r="I70" s="29"/>
      <c r="J70" s="29"/>
      <c r="K70" s="29">
        <v>2</v>
      </c>
      <c r="L70" s="66">
        <f t="shared" si="0"/>
        <v>0</v>
      </c>
      <c r="M70" s="30">
        <v>4</v>
      </c>
      <c r="N70" s="66">
        <f t="shared" si="1"/>
        <v>0</v>
      </c>
      <c r="O70" s="29"/>
      <c r="P70" s="66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VLOOKUP(B71,'19.11'!B71:P341,15,0)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66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VLOOKUP(B72,'19.11'!B72:P342,15,0)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66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VLOOKUP(B73,'19.11'!B73:P343,15,0)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VLOOKUP(B74,'19.11'!B74:P344,15,0)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t="15.75" hidden="1" customHeight="1" x14ac:dyDescent="0.25">
      <c r="A75" s="36"/>
      <c r="B75" s="33"/>
      <c r="C75" s="34"/>
      <c r="D75" s="67" t="e">
        <f>VLOOKUP(B75,'19.11'!B75:P345,15,0)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VLOOKUP(B76,'19.11'!B76:P346,15,0)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VLOOKUP(B77,'19.11'!B77:P347,15,0)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VLOOKUP(B78,'19.11'!B78:P348,15,0)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VLOOKUP(B79,'19.11'!B79:P349,15,0)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VLOOKUP(B80,'19.11'!B80:P350,15,0)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VLOOKUP(B81,'19.11'!B81:P351,15,0)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2"/>
      <c r="B82" s="33"/>
      <c r="C82" s="34"/>
      <c r="D82" s="67" t="e">
        <f>VLOOKUP(B82,'19.11'!B83:P352,15,0)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ht="15.75" customHeight="1" x14ac:dyDescent="0.25">
      <c r="A83" s="36" t="s">
        <v>147</v>
      </c>
      <c r="B83" s="23" t="s">
        <v>366</v>
      </c>
      <c r="C83" s="109">
        <v>13000</v>
      </c>
      <c r="D83" s="67">
        <v>0</v>
      </c>
      <c r="E83" s="77"/>
      <c r="F83" s="77"/>
      <c r="G83" s="26">
        <v>9</v>
      </c>
      <c r="H83" s="26"/>
      <c r="I83" s="25"/>
      <c r="J83" s="25"/>
      <c r="K83" s="25"/>
      <c r="L83" s="65">
        <f t="shared" ref="L83:L88" si="4">D83+G83+H83-I83-J83-K83-M83</f>
        <v>0</v>
      </c>
      <c r="M83" s="26">
        <v>9</v>
      </c>
      <c r="N83" s="65">
        <f t="shared" ref="N83:N88" si="5">P83-L83</f>
        <v>0</v>
      </c>
      <c r="O83" s="78"/>
      <c r="P83" s="65"/>
    </row>
    <row r="84" spans="1:16" ht="15.75" customHeight="1" x14ac:dyDescent="0.25">
      <c r="A84" s="36" t="s">
        <v>149</v>
      </c>
      <c r="B84" s="23" t="s">
        <v>367</v>
      </c>
      <c r="C84" s="109">
        <v>13000</v>
      </c>
      <c r="D84" s="67">
        <v>0</v>
      </c>
      <c r="E84" s="77"/>
      <c r="F84" s="77"/>
      <c r="G84" s="26">
        <v>9</v>
      </c>
      <c r="H84" s="26"/>
      <c r="I84" s="25"/>
      <c r="J84" s="25"/>
      <c r="K84" s="25"/>
      <c r="L84" s="65">
        <f t="shared" si="4"/>
        <v>0</v>
      </c>
      <c r="M84" s="26">
        <v>9</v>
      </c>
      <c r="N84" s="65">
        <f t="shared" si="5"/>
        <v>0</v>
      </c>
      <c r="O84" s="78"/>
      <c r="P84" s="65"/>
    </row>
    <row r="85" spans="1:16" ht="15.75" customHeight="1" x14ac:dyDescent="0.25">
      <c r="A85" s="36" t="s">
        <v>151</v>
      </c>
      <c r="B85" s="23" t="s">
        <v>368</v>
      </c>
      <c r="C85" s="109">
        <v>13000</v>
      </c>
      <c r="D85" s="67">
        <v>0</v>
      </c>
      <c r="E85" s="77"/>
      <c r="F85" s="77"/>
      <c r="G85" s="26">
        <v>10</v>
      </c>
      <c r="H85" s="26"/>
      <c r="I85" s="25"/>
      <c r="J85" s="25"/>
      <c r="K85" s="25"/>
      <c r="L85" s="65">
        <f t="shared" si="4"/>
        <v>0</v>
      </c>
      <c r="M85" s="26">
        <v>10</v>
      </c>
      <c r="N85" s="65">
        <f t="shared" si="5"/>
        <v>0</v>
      </c>
      <c r="O85" s="78"/>
      <c r="P85" s="65"/>
    </row>
    <row r="86" spans="1:16" ht="15.75" customHeight="1" x14ac:dyDescent="0.25">
      <c r="A86" s="36" t="s">
        <v>347</v>
      </c>
      <c r="B86" s="23" t="s">
        <v>369</v>
      </c>
      <c r="C86" s="109">
        <v>18000</v>
      </c>
      <c r="D86" s="67">
        <v>0</v>
      </c>
      <c r="E86" s="77"/>
      <c r="F86" s="77"/>
      <c r="G86" s="26">
        <v>8</v>
      </c>
      <c r="H86" s="26"/>
      <c r="I86" s="25"/>
      <c r="J86" s="25"/>
      <c r="K86" s="25"/>
      <c r="L86" s="65">
        <f t="shared" si="4"/>
        <v>0</v>
      </c>
      <c r="M86" s="26">
        <v>8</v>
      </c>
      <c r="N86" s="65">
        <f t="shared" si="5"/>
        <v>0</v>
      </c>
      <c r="O86" s="78"/>
      <c r="P86" s="65"/>
    </row>
    <row r="87" spans="1:16" ht="15.75" customHeight="1" x14ac:dyDescent="0.25">
      <c r="A87" s="36" t="s">
        <v>363</v>
      </c>
      <c r="B87" s="23" t="s">
        <v>370</v>
      </c>
      <c r="C87" s="109">
        <v>15000</v>
      </c>
      <c r="D87" s="67">
        <v>0</v>
      </c>
      <c r="E87" s="77"/>
      <c r="F87" s="77"/>
      <c r="G87" s="26">
        <v>8</v>
      </c>
      <c r="H87" s="26"/>
      <c r="I87" s="25"/>
      <c r="J87" s="25"/>
      <c r="K87" s="25"/>
      <c r="L87" s="65">
        <f t="shared" si="4"/>
        <v>0</v>
      </c>
      <c r="M87" s="26">
        <v>8</v>
      </c>
      <c r="N87" s="65">
        <f t="shared" si="5"/>
        <v>0</v>
      </c>
      <c r="O87" s="78"/>
      <c r="P87" s="65"/>
    </row>
    <row r="88" spans="1:16" ht="15.75" customHeight="1" x14ac:dyDescent="0.25">
      <c r="A88" s="36" t="s">
        <v>364</v>
      </c>
      <c r="B88" s="23" t="s">
        <v>371</v>
      </c>
      <c r="C88" s="109">
        <v>21000</v>
      </c>
      <c r="D88" s="67">
        <v>0</v>
      </c>
      <c r="E88" s="77"/>
      <c r="F88" s="77"/>
      <c r="G88" s="26">
        <v>8</v>
      </c>
      <c r="H88" s="26"/>
      <c r="I88" s="25"/>
      <c r="J88" s="25"/>
      <c r="K88" s="25">
        <v>1</v>
      </c>
      <c r="L88" s="65">
        <f t="shared" si="4"/>
        <v>0</v>
      </c>
      <c r="M88" s="26">
        <v>7</v>
      </c>
      <c r="N88" s="65">
        <f t="shared" si="5"/>
        <v>0</v>
      </c>
      <c r="O88" s="78"/>
      <c r="P88" s="65"/>
    </row>
    <row r="89" spans="1:16" ht="15.75" customHeight="1" x14ac:dyDescent="0.25">
      <c r="A89" s="76"/>
      <c r="B89" s="100"/>
      <c r="C89" s="96"/>
      <c r="D89" s="67"/>
      <c r="E89" s="77"/>
      <c r="F89" s="77"/>
      <c r="G89" s="77"/>
      <c r="H89" s="77"/>
      <c r="I89" s="78"/>
      <c r="J89" s="78"/>
      <c r="K89" s="78"/>
      <c r="L89" s="101"/>
      <c r="M89" s="77"/>
      <c r="N89" s="101"/>
      <c r="O89" s="78"/>
      <c r="P89" s="101"/>
    </row>
    <row r="90" spans="1:16" x14ac:dyDescent="0.25">
      <c r="A90" s="17"/>
      <c r="B90" s="18" t="s">
        <v>153</v>
      </c>
      <c r="C90" s="19"/>
      <c r="D90" s="67">
        <f>VLOOKUP(B90,'19.11'!B89:P353,15,0)</f>
        <v>0</v>
      </c>
      <c r="E90" s="21"/>
      <c r="F90" s="21"/>
      <c r="G90" s="21"/>
      <c r="H90" s="21"/>
      <c r="I90" s="20"/>
      <c r="J90" s="20"/>
      <c r="K90" s="20"/>
      <c r="L90" s="67"/>
      <c r="M90" s="21"/>
      <c r="N90" s="67"/>
      <c r="O90" s="20"/>
      <c r="P90" s="67"/>
    </row>
    <row r="91" spans="1:16" x14ac:dyDescent="0.25">
      <c r="A91" s="35" t="s">
        <v>17</v>
      </c>
      <c r="B91" s="27" t="s">
        <v>154</v>
      </c>
      <c r="C91" s="28">
        <v>22000</v>
      </c>
      <c r="D91" s="67">
        <f>VLOOKUP(B91,'19.11'!B90:P354,15,0)</f>
        <v>0</v>
      </c>
      <c r="E91" s="30"/>
      <c r="F91" s="30"/>
      <c r="G91" s="30">
        <v>5</v>
      </c>
      <c r="H91" s="30"/>
      <c r="I91" s="29"/>
      <c r="J91" s="29"/>
      <c r="K91" s="29"/>
      <c r="L91" s="66">
        <f>D91+G91+H91-I91-J91-K91-M91</f>
        <v>-2</v>
      </c>
      <c r="M91" s="30">
        <v>7</v>
      </c>
      <c r="N91" s="66">
        <f>P91-L91</f>
        <v>2</v>
      </c>
      <c r="O91" s="29"/>
      <c r="P91" s="66"/>
    </row>
    <row r="92" spans="1:16" x14ac:dyDescent="0.25">
      <c r="A92" s="35" t="s">
        <v>19</v>
      </c>
      <c r="B92" s="27" t="s">
        <v>155</v>
      </c>
      <c r="C92" s="28">
        <v>22000</v>
      </c>
      <c r="D92" s="67">
        <f>VLOOKUP(B92,'19.11'!B91:P355,15,0)</f>
        <v>0</v>
      </c>
      <c r="E92" s="30"/>
      <c r="F92" s="30"/>
      <c r="G92" s="30"/>
      <c r="H92" s="30"/>
      <c r="I92" s="29"/>
      <c r="J92" s="29"/>
      <c r="K92" s="29"/>
      <c r="L92" s="66">
        <f t="shared" ref="L92:L109" si="6">D92+G92+H92-I92-J92-K92-M92</f>
        <v>0</v>
      </c>
      <c r="M92" s="30"/>
      <c r="N92" s="66">
        <f t="shared" ref="N92:N159" si="7">P92-L92</f>
        <v>0</v>
      </c>
      <c r="O92" s="29"/>
      <c r="P92" s="66"/>
    </row>
    <row r="93" spans="1:16" x14ac:dyDescent="0.25">
      <c r="A93" s="35" t="s">
        <v>21</v>
      </c>
      <c r="B93" s="27" t="s">
        <v>156</v>
      </c>
      <c r="C93" s="28">
        <v>48000</v>
      </c>
      <c r="D93" s="67">
        <f>VLOOKUP(B93,'19.11'!B92:P356,15,0)</f>
        <v>0</v>
      </c>
      <c r="E93" s="30"/>
      <c r="F93" s="30"/>
      <c r="G93" s="30"/>
      <c r="H93" s="30"/>
      <c r="I93" s="29"/>
      <c r="J93" s="29"/>
      <c r="K93" s="29"/>
      <c r="L93" s="66">
        <f t="shared" si="6"/>
        <v>0</v>
      </c>
      <c r="M93" s="30"/>
      <c r="N93" s="66">
        <f t="shared" si="7"/>
        <v>0</v>
      </c>
      <c r="O93" s="29"/>
      <c r="P93" s="66"/>
    </row>
    <row r="94" spans="1:16" x14ac:dyDescent="0.25">
      <c r="A94" s="35" t="s">
        <v>23</v>
      </c>
      <c r="B94" s="27" t="s">
        <v>157</v>
      </c>
      <c r="C94" s="28">
        <v>22000</v>
      </c>
      <c r="D94" s="67">
        <f>VLOOKUP(B94,'19.11'!B93:P357,15,0)</f>
        <v>0</v>
      </c>
      <c r="E94" s="30"/>
      <c r="F94" s="30"/>
      <c r="G94" s="30">
        <v>10</v>
      </c>
      <c r="H94" s="30"/>
      <c r="I94" s="29"/>
      <c r="J94" s="29"/>
      <c r="K94" s="29"/>
      <c r="L94" s="66">
        <f t="shared" si="6"/>
        <v>0</v>
      </c>
      <c r="M94" s="30">
        <v>10</v>
      </c>
      <c r="N94" s="66">
        <f t="shared" si="7"/>
        <v>0</v>
      </c>
      <c r="O94" s="29"/>
      <c r="P94" s="66"/>
    </row>
    <row r="95" spans="1:16" hidden="1" x14ac:dyDescent="0.25">
      <c r="A95" s="35" t="s">
        <v>25</v>
      </c>
      <c r="B95" s="31" t="s">
        <v>158</v>
      </c>
      <c r="C95" s="28">
        <v>13000</v>
      </c>
      <c r="D95" s="67">
        <f>VLOOKUP(B95,'19.11'!B94:P358,15,0)</f>
        <v>0</v>
      </c>
      <c r="E95" s="30"/>
      <c r="F95" s="30"/>
      <c r="G95" s="30"/>
      <c r="H95" s="30"/>
      <c r="I95" s="29"/>
      <c r="J95" s="29"/>
      <c r="K95" s="29"/>
      <c r="L95" s="66">
        <f t="shared" si="6"/>
        <v>0</v>
      </c>
      <c r="M95" s="30"/>
      <c r="N95" s="66">
        <f t="shared" si="7"/>
        <v>0</v>
      </c>
      <c r="O95" s="29"/>
      <c r="P95" s="66"/>
    </row>
    <row r="96" spans="1:16" x14ac:dyDescent="0.25">
      <c r="A96" s="35" t="s">
        <v>27</v>
      </c>
      <c r="B96" s="31" t="s">
        <v>159</v>
      </c>
      <c r="C96" s="28">
        <v>13000</v>
      </c>
      <c r="D96" s="67">
        <f>VLOOKUP(B96,'19.11'!B95:P359,15,0)</f>
        <v>0</v>
      </c>
      <c r="E96" s="30"/>
      <c r="F96" s="30"/>
      <c r="G96" s="30">
        <v>42</v>
      </c>
      <c r="H96" s="30"/>
      <c r="I96" s="29"/>
      <c r="J96" s="29"/>
      <c r="K96" s="29"/>
      <c r="L96" s="66">
        <f t="shared" si="6"/>
        <v>0</v>
      </c>
      <c r="M96" s="30">
        <v>42</v>
      </c>
      <c r="N96" s="66">
        <f t="shared" si="7"/>
        <v>0</v>
      </c>
      <c r="O96" s="29"/>
      <c r="P96" s="66"/>
    </row>
    <row r="97" spans="1:16" hidden="1" x14ac:dyDescent="0.25">
      <c r="A97" s="35" t="s">
        <v>29</v>
      </c>
      <c r="B97" s="27" t="s">
        <v>160</v>
      </c>
      <c r="C97" s="28">
        <v>24000</v>
      </c>
      <c r="D97" s="67">
        <f>VLOOKUP(B97,'19.11'!B96:P360,15,0)</f>
        <v>0</v>
      </c>
      <c r="E97" s="30"/>
      <c r="F97" s="30"/>
      <c r="G97" s="30"/>
      <c r="H97" s="30"/>
      <c r="I97" s="29"/>
      <c r="J97" s="29"/>
      <c r="K97" s="29"/>
      <c r="L97" s="66">
        <f t="shared" si="6"/>
        <v>0</v>
      </c>
      <c r="M97" s="30"/>
      <c r="N97" s="66">
        <f t="shared" si="7"/>
        <v>0</v>
      </c>
      <c r="O97" s="29"/>
      <c r="P97" s="66"/>
    </row>
    <row r="98" spans="1:16" x14ac:dyDescent="0.25">
      <c r="A98" s="35" t="s">
        <v>31</v>
      </c>
      <c r="B98" s="27" t="s">
        <v>161</v>
      </c>
      <c r="C98" s="28">
        <v>13000</v>
      </c>
      <c r="D98" s="67">
        <f>VLOOKUP(B98,'19.11'!B97:P361,15,0)</f>
        <v>0</v>
      </c>
      <c r="E98" s="30"/>
      <c r="F98" s="30"/>
      <c r="G98" s="30">
        <v>129</v>
      </c>
      <c r="H98" s="30"/>
      <c r="I98" s="29"/>
      <c r="J98" s="29"/>
      <c r="K98" s="29"/>
      <c r="L98" s="66">
        <f>D98+G98+H98-I98-J98-K98-M98-M99*3-M100*5</f>
        <v>0</v>
      </c>
      <c r="M98" s="30">
        <v>18</v>
      </c>
      <c r="N98" s="66">
        <f t="shared" si="7"/>
        <v>0</v>
      </c>
      <c r="O98" s="29"/>
      <c r="P98" s="66"/>
    </row>
    <row r="99" spans="1:16" x14ac:dyDescent="0.25">
      <c r="A99" s="35" t="s">
        <v>33</v>
      </c>
      <c r="B99" s="27" t="s">
        <v>162</v>
      </c>
      <c r="C99" s="28">
        <v>30000</v>
      </c>
      <c r="D99" s="67">
        <f>VLOOKUP(B99,'19.11'!B98:P362,15,0)</f>
        <v>0</v>
      </c>
      <c r="E99" s="30"/>
      <c r="F99" s="30"/>
      <c r="G99" s="30"/>
      <c r="H99" s="30"/>
      <c r="I99" s="29"/>
      <c r="J99" s="29"/>
      <c r="K99" s="29"/>
      <c r="L99" s="66"/>
      <c r="M99" s="30">
        <v>12</v>
      </c>
      <c r="N99" s="66"/>
      <c r="O99" s="29"/>
      <c r="P99" s="66"/>
    </row>
    <row r="100" spans="1:16" x14ac:dyDescent="0.25">
      <c r="A100" s="35" t="s">
        <v>35</v>
      </c>
      <c r="B100" s="27" t="s">
        <v>163</v>
      </c>
      <c r="C100" s="28">
        <v>45000</v>
      </c>
      <c r="D100" s="67">
        <f>VLOOKUP(B100,'19.11'!B99:P363,15,0)</f>
        <v>0</v>
      </c>
      <c r="E100" s="30"/>
      <c r="F100" s="30"/>
      <c r="G100" s="30"/>
      <c r="H100" s="30"/>
      <c r="I100" s="29"/>
      <c r="J100" s="29"/>
      <c r="K100" s="29"/>
      <c r="L100" s="66"/>
      <c r="M100" s="30">
        <v>15</v>
      </c>
      <c r="N100" s="66"/>
      <c r="O100" s="29"/>
      <c r="P100" s="66"/>
    </row>
    <row r="101" spans="1:16" hidden="1" x14ac:dyDescent="0.25">
      <c r="A101" s="35" t="s">
        <v>37</v>
      </c>
      <c r="B101" s="27" t="s">
        <v>164</v>
      </c>
      <c r="C101" s="28">
        <v>24000</v>
      </c>
      <c r="D101" s="67">
        <f>VLOOKUP(B101,'19.11'!B100:P364,15,0)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6"/>
        <v>0</v>
      </c>
      <c r="M101" s="30"/>
      <c r="N101" s="66">
        <f t="shared" si="7"/>
        <v>0</v>
      </c>
      <c r="O101" s="29"/>
      <c r="P101" s="66"/>
    </row>
    <row r="102" spans="1:16" x14ac:dyDescent="0.25">
      <c r="A102" s="35" t="s">
        <v>39</v>
      </c>
      <c r="B102" s="27" t="s">
        <v>165</v>
      </c>
      <c r="C102" s="28">
        <v>22000</v>
      </c>
      <c r="D102" s="67">
        <f>VLOOKUP(B102,'19.11'!B101:P365,15,0)</f>
        <v>0</v>
      </c>
      <c r="E102" s="30"/>
      <c r="F102" s="30"/>
      <c r="G102" s="30">
        <v>6</v>
      </c>
      <c r="H102" s="30"/>
      <c r="I102" s="29"/>
      <c r="J102" s="29"/>
      <c r="K102" s="29">
        <v>1</v>
      </c>
      <c r="L102" s="66">
        <f t="shared" si="6"/>
        <v>0</v>
      </c>
      <c r="M102" s="30">
        <v>5</v>
      </c>
      <c r="N102" s="66">
        <f t="shared" si="7"/>
        <v>0</v>
      </c>
      <c r="O102" s="29"/>
      <c r="P102" s="66"/>
    </row>
    <row r="103" spans="1:16" hidden="1" x14ac:dyDescent="0.25">
      <c r="A103" s="35" t="s">
        <v>41</v>
      </c>
      <c r="B103" s="27" t="s">
        <v>166</v>
      </c>
      <c r="C103" s="28">
        <v>19000</v>
      </c>
      <c r="D103" s="67">
        <f>VLOOKUP(B103,'19.11'!B102:P366,15,0)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6"/>
        <v>0</v>
      </c>
      <c r="M103" s="30"/>
      <c r="N103" s="66">
        <f t="shared" si="7"/>
        <v>0</v>
      </c>
      <c r="O103" s="29"/>
      <c r="P103" s="66"/>
    </row>
    <row r="104" spans="1:16" x14ac:dyDescent="0.25">
      <c r="A104" s="35" t="s">
        <v>43</v>
      </c>
      <c r="B104" s="27" t="s">
        <v>167</v>
      </c>
      <c r="C104" s="28">
        <v>29000</v>
      </c>
      <c r="D104" s="67">
        <f>VLOOKUP(B104,'19.11'!B103:P367,15,0)</f>
        <v>1</v>
      </c>
      <c r="E104" s="30"/>
      <c r="F104" s="30"/>
      <c r="G104" s="30"/>
      <c r="H104" s="30"/>
      <c r="I104" s="29"/>
      <c r="J104" s="29"/>
      <c r="K104" s="29"/>
      <c r="L104" s="66">
        <f t="shared" si="6"/>
        <v>1</v>
      </c>
      <c r="M104" s="30"/>
      <c r="N104" s="66">
        <f t="shared" si="7"/>
        <v>0</v>
      </c>
      <c r="O104" s="29"/>
      <c r="P104" s="66">
        <v>1</v>
      </c>
    </row>
    <row r="105" spans="1:16" x14ac:dyDescent="0.25">
      <c r="A105" s="35" t="s">
        <v>45</v>
      </c>
      <c r="B105" s="27" t="s">
        <v>168</v>
      </c>
      <c r="C105" s="28">
        <v>25000</v>
      </c>
      <c r="D105" s="67">
        <f>VLOOKUP(B105,'19.11'!B104:P368,15,0)</f>
        <v>0</v>
      </c>
      <c r="E105" s="30"/>
      <c r="F105" s="30"/>
      <c r="G105" s="30"/>
      <c r="H105" s="30"/>
      <c r="I105" s="29"/>
      <c r="J105" s="29"/>
      <c r="K105" s="29"/>
      <c r="L105" s="66">
        <f t="shared" si="6"/>
        <v>0</v>
      </c>
      <c r="M105" s="30"/>
      <c r="N105" s="66">
        <f t="shared" si="7"/>
        <v>0</v>
      </c>
      <c r="O105" s="29"/>
      <c r="P105" s="66"/>
    </row>
    <row r="106" spans="1:16" hidden="1" x14ac:dyDescent="0.25">
      <c r="A106" s="35" t="s">
        <v>47</v>
      </c>
      <c r="B106" s="27" t="s">
        <v>169</v>
      </c>
      <c r="C106" s="28">
        <v>20000</v>
      </c>
      <c r="D106" s="67">
        <f>VLOOKUP(B106,'19.11'!B105:P369,15,0)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7"/>
        <v>0</v>
      </c>
      <c r="O106" s="29"/>
      <c r="P106" s="66"/>
    </row>
    <row r="107" spans="1:16" x14ac:dyDescent="0.25">
      <c r="A107" s="35" t="s">
        <v>49</v>
      </c>
      <c r="B107" s="27" t="s">
        <v>170</v>
      </c>
      <c r="C107" s="28">
        <v>24000</v>
      </c>
      <c r="D107" s="67">
        <f>VLOOKUP(B107,'19.11'!B106:P370,15,0)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7"/>
        <v>0</v>
      </c>
      <c r="O107" s="29"/>
      <c r="P107" s="66"/>
    </row>
    <row r="108" spans="1:16" x14ac:dyDescent="0.25">
      <c r="A108" s="35" t="s">
        <v>51</v>
      </c>
      <c r="B108" s="31" t="s">
        <v>171</v>
      </c>
      <c r="C108" s="28">
        <v>20000</v>
      </c>
      <c r="D108" s="67">
        <f>VLOOKUP(B108,'19.11'!B107:P371,15,0)</f>
        <v>0</v>
      </c>
      <c r="E108" s="30"/>
      <c r="F108" s="30"/>
      <c r="G108" s="30">
        <v>12</v>
      </c>
      <c r="H108" s="30"/>
      <c r="I108" s="29"/>
      <c r="J108" s="29"/>
      <c r="K108" s="29"/>
      <c r="L108" s="66">
        <f>D108+G108+H108-I108-J108-K108-M108</f>
        <v>0</v>
      </c>
      <c r="M108" s="30">
        <v>12</v>
      </c>
      <c r="N108" s="66">
        <f t="shared" si="7"/>
        <v>0</v>
      </c>
      <c r="O108" s="29"/>
      <c r="P108" s="66"/>
    </row>
    <row r="109" spans="1:16" x14ac:dyDescent="0.25">
      <c r="A109" s="35" t="s">
        <v>53</v>
      </c>
      <c r="B109" s="31" t="s">
        <v>172</v>
      </c>
      <c r="C109" s="28">
        <v>20000</v>
      </c>
      <c r="D109" s="67">
        <f>VLOOKUP(B109,'19.11'!B108:P372,15,0)</f>
        <v>0</v>
      </c>
      <c r="E109" s="30"/>
      <c r="F109" s="30"/>
      <c r="G109" s="30">
        <v>12</v>
      </c>
      <c r="H109" s="30"/>
      <c r="I109" s="29"/>
      <c r="J109" s="29"/>
      <c r="K109" s="29"/>
      <c r="L109" s="66">
        <f t="shared" si="6"/>
        <v>0</v>
      </c>
      <c r="M109" s="30">
        <v>12</v>
      </c>
      <c r="N109" s="66">
        <f t="shared" si="7"/>
        <v>0</v>
      </c>
      <c r="O109" s="29"/>
      <c r="P109" s="66"/>
    </row>
    <row r="110" spans="1:16" ht="15.75" hidden="1" customHeight="1" x14ac:dyDescent="0.25">
      <c r="A110" s="17"/>
      <c r="B110" s="18" t="s">
        <v>173</v>
      </c>
      <c r="C110" s="19"/>
      <c r="D110" s="67">
        <f>VLOOKUP(B110,'19.11'!B109:P373,15,0)</f>
        <v>0</v>
      </c>
      <c r="E110" s="21"/>
      <c r="F110" s="21"/>
      <c r="G110" s="21"/>
      <c r="H110" s="21"/>
      <c r="I110" s="20"/>
      <c r="J110" s="20"/>
      <c r="K110" s="20"/>
      <c r="L110" s="67">
        <f t="shared" ref="L110:L117" si="8">D110+G110+H110-I110-J110-K110</f>
        <v>0</v>
      </c>
      <c r="M110" s="21"/>
      <c r="N110" s="67">
        <f t="shared" si="7"/>
        <v>0</v>
      </c>
      <c r="O110" s="20"/>
      <c r="P110" s="67"/>
    </row>
    <row r="111" spans="1:16" ht="15.75" hidden="1" customHeight="1" x14ac:dyDescent="0.25">
      <c r="A111" s="22" t="s">
        <v>17</v>
      </c>
      <c r="B111" s="23" t="s">
        <v>174</v>
      </c>
      <c r="C111" s="24">
        <v>19000</v>
      </c>
      <c r="D111" s="67">
        <f>VLOOKUP(B111,'19.11'!B110:P374,15,0)</f>
        <v>0</v>
      </c>
      <c r="E111" s="26"/>
      <c r="F111" s="26"/>
      <c r="G111" s="26"/>
      <c r="H111" s="26"/>
      <c r="I111" s="25"/>
      <c r="J111" s="25"/>
      <c r="K111" s="25"/>
      <c r="L111" s="65">
        <f t="shared" si="8"/>
        <v>0</v>
      </c>
      <c r="M111" s="26"/>
      <c r="N111" s="65">
        <f t="shared" si="7"/>
        <v>0</v>
      </c>
      <c r="O111" s="25"/>
      <c r="P111" s="65"/>
    </row>
    <row r="112" spans="1:16" ht="15.75" hidden="1" customHeight="1" x14ac:dyDescent="0.25">
      <c r="A112" s="22" t="s">
        <v>19</v>
      </c>
      <c r="B112" s="27" t="s">
        <v>175</v>
      </c>
      <c r="C112" s="28">
        <v>16000</v>
      </c>
      <c r="D112" s="67">
        <f>VLOOKUP(B112,'19.11'!B111:P375,15,0)</f>
        <v>0</v>
      </c>
      <c r="E112" s="30"/>
      <c r="F112" s="30"/>
      <c r="G112" s="30"/>
      <c r="H112" s="30"/>
      <c r="I112" s="29"/>
      <c r="J112" s="29"/>
      <c r="K112" s="29"/>
      <c r="L112" s="66">
        <f t="shared" si="8"/>
        <v>0</v>
      </c>
      <c r="M112" s="30"/>
      <c r="N112" s="66">
        <f t="shared" si="7"/>
        <v>0</v>
      </c>
      <c r="O112" s="29"/>
      <c r="P112" s="66"/>
    </row>
    <row r="113" spans="1:16" ht="15.75" hidden="1" customHeight="1" x14ac:dyDescent="0.25">
      <c r="A113" s="22" t="s">
        <v>21</v>
      </c>
      <c r="B113" s="27" t="s">
        <v>176</v>
      </c>
      <c r="C113" s="28">
        <v>60000</v>
      </c>
      <c r="D113" s="67">
        <f>VLOOKUP(B113,'19.11'!B112:P376,15,0)</f>
        <v>0</v>
      </c>
      <c r="E113" s="30"/>
      <c r="F113" s="30"/>
      <c r="G113" s="30"/>
      <c r="H113" s="30"/>
      <c r="I113" s="29"/>
      <c r="J113" s="29"/>
      <c r="K113" s="29"/>
      <c r="L113" s="66">
        <f t="shared" si="8"/>
        <v>0</v>
      </c>
      <c r="M113" s="30"/>
      <c r="N113" s="66">
        <f t="shared" si="7"/>
        <v>0</v>
      </c>
      <c r="O113" s="29"/>
      <c r="P113" s="66"/>
    </row>
    <row r="114" spans="1:16" ht="15.75" hidden="1" customHeight="1" x14ac:dyDescent="0.25">
      <c r="A114" s="22" t="s">
        <v>23</v>
      </c>
      <c r="B114" s="27" t="s">
        <v>177</v>
      </c>
      <c r="C114" s="28">
        <v>55000</v>
      </c>
      <c r="D114" s="67">
        <f>VLOOKUP(B114,'19.11'!B113:P377,15,0)</f>
        <v>0</v>
      </c>
      <c r="E114" s="30"/>
      <c r="F114" s="30"/>
      <c r="G114" s="30"/>
      <c r="H114" s="30"/>
      <c r="I114" s="29"/>
      <c r="J114" s="29"/>
      <c r="K114" s="29"/>
      <c r="L114" s="66">
        <f t="shared" si="8"/>
        <v>0</v>
      </c>
      <c r="M114" s="30"/>
      <c r="N114" s="66">
        <f t="shared" si="7"/>
        <v>0</v>
      </c>
      <c r="O114" s="29"/>
      <c r="P114" s="66"/>
    </row>
    <row r="115" spans="1:16" ht="15.75" hidden="1" customHeight="1" x14ac:dyDescent="0.25">
      <c r="A115" s="22" t="s">
        <v>25</v>
      </c>
      <c r="B115" s="27" t="s">
        <v>178</v>
      </c>
      <c r="C115" s="28">
        <v>65000</v>
      </c>
      <c r="D115" s="67">
        <f>VLOOKUP(B115,'19.11'!B114:P378,15,0)</f>
        <v>0</v>
      </c>
      <c r="E115" s="30"/>
      <c r="F115" s="30"/>
      <c r="G115" s="30"/>
      <c r="H115" s="30"/>
      <c r="I115" s="29"/>
      <c r="J115" s="29"/>
      <c r="K115" s="29"/>
      <c r="L115" s="66">
        <f t="shared" si="8"/>
        <v>0</v>
      </c>
      <c r="M115" s="30"/>
      <c r="N115" s="66">
        <f t="shared" si="7"/>
        <v>0</v>
      </c>
      <c r="O115" s="29"/>
      <c r="P115" s="66"/>
    </row>
    <row r="116" spans="1:16" ht="15.75" hidden="1" customHeight="1" x14ac:dyDescent="0.25">
      <c r="A116" s="22" t="s">
        <v>27</v>
      </c>
      <c r="B116" s="27" t="s">
        <v>179</v>
      </c>
      <c r="C116" s="28">
        <v>65000</v>
      </c>
      <c r="D116" s="67">
        <f>VLOOKUP(B116,'19.11'!B115:P379,15,0)</f>
        <v>0</v>
      </c>
      <c r="E116" s="30"/>
      <c r="F116" s="30"/>
      <c r="G116" s="30"/>
      <c r="H116" s="30"/>
      <c r="I116" s="29"/>
      <c r="J116" s="29"/>
      <c r="K116" s="29"/>
      <c r="L116" s="66">
        <f t="shared" si="8"/>
        <v>0</v>
      </c>
      <c r="M116" s="30"/>
      <c r="N116" s="66">
        <f t="shared" si="7"/>
        <v>0</v>
      </c>
      <c r="O116" s="29"/>
      <c r="P116" s="66"/>
    </row>
    <row r="117" spans="1:16" ht="15.75" hidden="1" customHeight="1" x14ac:dyDescent="0.25">
      <c r="A117" s="22" t="s">
        <v>29</v>
      </c>
      <c r="B117" s="27" t="s">
        <v>180</v>
      </c>
      <c r="C117" s="28">
        <v>19000</v>
      </c>
      <c r="D117" s="67">
        <f>VLOOKUP(B117,'19.11'!B116:P380,15,0)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8"/>
        <v>0</v>
      </c>
      <c r="M117" s="30"/>
      <c r="N117" s="66">
        <f t="shared" si="7"/>
        <v>0</v>
      </c>
      <c r="O117" s="29"/>
      <c r="P117" s="66"/>
    </row>
    <row r="118" spans="1:16" ht="15.75" customHeight="1" x14ac:dyDescent="0.25">
      <c r="A118" s="36" t="s">
        <v>55</v>
      </c>
      <c r="B118" s="100" t="s">
        <v>357</v>
      </c>
      <c r="C118" s="96">
        <v>25000</v>
      </c>
      <c r="D118" s="67">
        <v>0</v>
      </c>
      <c r="E118" s="77"/>
      <c r="F118" s="77"/>
      <c r="G118" s="77">
        <v>6</v>
      </c>
      <c r="H118" s="77"/>
      <c r="I118" s="78"/>
      <c r="J118" s="78"/>
      <c r="K118" s="78"/>
      <c r="L118" s="101">
        <f>D118+G118+H118-I118-J118-K118-M118</f>
        <v>0</v>
      </c>
      <c r="M118" s="77">
        <v>6</v>
      </c>
      <c r="N118" s="101">
        <f t="shared" si="7"/>
        <v>0</v>
      </c>
      <c r="O118" s="78"/>
      <c r="P118" s="101"/>
    </row>
    <row r="119" spans="1:16" ht="15.75" customHeight="1" x14ac:dyDescent="0.25">
      <c r="A119" s="36" t="s">
        <v>57</v>
      </c>
      <c r="B119" s="100" t="s">
        <v>372</v>
      </c>
      <c r="C119" s="96">
        <v>13000</v>
      </c>
      <c r="D119" s="67">
        <v>0</v>
      </c>
      <c r="E119" s="77"/>
      <c r="F119" s="77"/>
      <c r="G119" s="77">
        <v>20</v>
      </c>
      <c r="H119" s="77"/>
      <c r="I119" s="78"/>
      <c r="J119" s="78"/>
      <c r="K119" s="78"/>
      <c r="L119" s="101">
        <f>D119+G119+H119-I119-J119-K119-M119</f>
        <v>0</v>
      </c>
      <c r="M119" s="77">
        <v>20</v>
      </c>
      <c r="N119" s="101">
        <f t="shared" si="7"/>
        <v>0</v>
      </c>
      <c r="O119" s="78"/>
      <c r="P119" s="101"/>
    </row>
    <row r="120" spans="1:16" x14ac:dyDescent="0.25">
      <c r="A120" s="17"/>
      <c r="B120" s="18" t="s">
        <v>181</v>
      </c>
      <c r="C120" s="19"/>
      <c r="D120" s="67">
        <f>VLOOKUP(B120,'19.11'!B119:P381,15,0)</f>
        <v>0</v>
      </c>
      <c r="E120" s="21"/>
      <c r="F120" s="21"/>
      <c r="G120" s="21"/>
      <c r="H120" s="21"/>
      <c r="I120" s="20"/>
      <c r="J120" s="20"/>
      <c r="K120" s="20"/>
      <c r="L120" s="67"/>
      <c r="M120" s="21"/>
      <c r="N120" s="67"/>
      <c r="O120" s="20"/>
      <c r="P120" s="67"/>
    </row>
    <row r="121" spans="1:16" x14ac:dyDescent="0.25">
      <c r="A121" s="39">
        <v>1</v>
      </c>
      <c r="B121" s="23" t="s">
        <v>182</v>
      </c>
      <c r="C121" s="24">
        <v>28000</v>
      </c>
      <c r="D121" s="67">
        <f>VLOOKUP(B121,'19.11'!B120:P382,15,0)</f>
        <v>0</v>
      </c>
      <c r="E121" s="26"/>
      <c r="F121" s="26"/>
      <c r="G121" s="26"/>
      <c r="H121" s="26"/>
      <c r="I121" s="25"/>
      <c r="J121" s="25"/>
      <c r="K121" s="25"/>
      <c r="L121" s="65">
        <f>D121+G121+H121-I121-J121-K121-M121</f>
        <v>0</v>
      </c>
      <c r="M121" s="26"/>
      <c r="N121" s="65">
        <f t="shared" si="7"/>
        <v>0</v>
      </c>
      <c r="O121" s="25"/>
      <c r="P121" s="65"/>
    </row>
    <row r="122" spans="1:16" x14ac:dyDescent="0.25">
      <c r="A122" s="40">
        <v>2</v>
      </c>
      <c r="B122" s="27" t="s">
        <v>183</v>
      </c>
      <c r="C122" s="28">
        <v>28000</v>
      </c>
      <c r="D122" s="67">
        <f>VLOOKUP(B122,'19.11'!B121:P383,15,0)</f>
        <v>0</v>
      </c>
      <c r="E122" s="30"/>
      <c r="F122" s="30"/>
      <c r="G122" s="30"/>
      <c r="H122" s="30"/>
      <c r="I122" s="29"/>
      <c r="J122" s="29"/>
      <c r="K122" s="29"/>
      <c r="L122" s="66">
        <f t="shared" ref="L122:L132" si="9">D122+G122+H122-I122-J122-K122-M122</f>
        <v>0</v>
      </c>
      <c r="M122" s="30"/>
      <c r="N122" s="66">
        <f t="shared" si="7"/>
        <v>0</v>
      </c>
      <c r="O122" s="29"/>
      <c r="P122" s="66"/>
    </row>
    <row r="123" spans="1:16" x14ac:dyDescent="0.25">
      <c r="A123" s="40">
        <v>3</v>
      </c>
      <c r="B123" s="27" t="s">
        <v>184</v>
      </c>
      <c r="C123" s="28">
        <v>28000</v>
      </c>
      <c r="D123" s="67">
        <f>VLOOKUP(B123,'19.11'!B122:P384,15,0)</f>
        <v>0</v>
      </c>
      <c r="E123" s="30"/>
      <c r="F123" s="30"/>
      <c r="G123" s="30">
        <v>7</v>
      </c>
      <c r="H123" s="30"/>
      <c r="I123" s="29"/>
      <c r="J123" s="29"/>
      <c r="K123" s="29"/>
      <c r="L123" s="66">
        <f t="shared" si="9"/>
        <v>0</v>
      </c>
      <c r="M123" s="30">
        <v>7</v>
      </c>
      <c r="N123" s="66">
        <f t="shared" si="7"/>
        <v>0</v>
      </c>
      <c r="O123" s="29"/>
      <c r="P123" s="66"/>
    </row>
    <row r="124" spans="1:16" x14ac:dyDescent="0.25">
      <c r="A124" s="40">
        <v>4</v>
      </c>
      <c r="B124" s="27" t="s">
        <v>185</v>
      </c>
      <c r="C124" s="28">
        <v>28000</v>
      </c>
      <c r="D124" s="67">
        <f>VLOOKUP(B124,'19.11'!B123:P385,15,0)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9"/>
        <v>0</v>
      </c>
      <c r="M124" s="30"/>
      <c r="N124" s="66">
        <f t="shared" si="7"/>
        <v>0</v>
      </c>
      <c r="O124" s="29"/>
      <c r="P124" s="66"/>
    </row>
    <row r="125" spans="1:16" hidden="1" x14ac:dyDescent="0.25">
      <c r="A125" s="40">
        <v>5</v>
      </c>
      <c r="B125" s="27" t="s">
        <v>186</v>
      </c>
      <c r="C125" s="28">
        <v>30000</v>
      </c>
      <c r="D125" s="67">
        <f>VLOOKUP(B125,'19.11'!B124:P386,15,0)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9"/>
        <v>0</v>
      </c>
      <c r="M125" s="30"/>
      <c r="N125" s="66">
        <f t="shared" si="7"/>
        <v>0</v>
      </c>
      <c r="O125" s="29"/>
      <c r="P125" s="66"/>
    </row>
    <row r="126" spans="1:16" hidden="1" x14ac:dyDescent="0.25">
      <c r="A126" s="40">
        <v>6</v>
      </c>
      <c r="B126" s="27" t="s">
        <v>187</v>
      </c>
      <c r="C126" s="28">
        <v>28000</v>
      </c>
      <c r="D126" s="67">
        <f>VLOOKUP(B126,'19.11'!B125:P387,15,0)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9"/>
        <v>0</v>
      </c>
      <c r="M126" s="30"/>
      <c r="N126" s="66">
        <f t="shared" si="7"/>
        <v>0</v>
      </c>
      <c r="O126" s="29"/>
      <c r="P126" s="66"/>
    </row>
    <row r="127" spans="1:16" hidden="1" x14ac:dyDescent="0.25">
      <c r="A127" s="40">
        <v>7</v>
      </c>
      <c r="B127" s="27" t="s">
        <v>188</v>
      </c>
      <c r="C127" s="28">
        <v>19000</v>
      </c>
      <c r="D127" s="67">
        <f>VLOOKUP(B127,'19.11'!B126:P388,15,0)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9"/>
        <v>0</v>
      </c>
      <c r="M127" s="30"/>
      <c r="N127" s="66">
        <f t="shared" si="7"/>
        <v>0</v>
      </c>
      <c r="O127" s="29"/>
      <c r="P127" s="66"/>
    </row>
    <row r="128" spans="1:16" hidden="1" x14ac:dyDescent="0.25">
      <c r="A128" s="41">
        <v>8</v>
      </c>
      <c r="B128" s="42" t="s">
        <v>189</v>
      </c>
      <c r="C128" s="43">
        <v>30000</v>
      </c>
      <c r="D128" s="67">
        <f>VLOOKUP(B128,'19.11'!B127:P389,15,0)</f>
        <v>0</v>
      </c>
      <c r="E128" s="30"/>
      <c r="F128" s="30"/>
      <c r="G128" s="30"/>
      <c r="H128" s="30"/>
      <c r="I128" s="29"/>
      <c r="J128" s="29"/>
      <c r="K128" s="29"/>
      <c r="L128" s="66">
        <f t="shared" si="9"/>
        <v>0</v>
      </c>
      <c r="M128" s="30"/>
      <c r="N128" s="66">
        <f t="shared" si="7"/>
        <v>0</v>
      </c>
      <c r="O128" s="29"/>
      <c r="P128" s="66"/>
    </row>
    <row r="129" spans="1:16" hidden="1" x14ac:dyDescent="0.25">
      <c r="A129" s="40">
        <v>9</v>
      </c>
      <c r="B129" s="27" t="s">
        <v>190</v>
      </c>
      <c r="C129" s="28">
        <v>28000</v>
      </c>
      <c r="D129" s="67">
        <f>VLOOKUP(B129,'19.11'!B128:P390,15,0)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9"/>
        <v>0</v>
      </c>
      <c r="M129" s="30"/>
      <c r="N129" s="66">
        <f t="shared" si="7"/>
        <v>0</v>
      </c>
      <c r="O129" s="29"/>
      <c r="P129" s="66"/>
    </row>
    <row r="130" spans="1:16" hidden="1" x14ac:dyDescent="0.25">
      <c r="A130" s="40">
        <v>10</v>
      </c>
      <c r="B130" s="27" t="s">
        <v>191</v>
      </c>
      <c r="C130" s="28">
        <v>28000</v>
      </c>
      <c r="D130" s="67">
        <f>VLOOKUP(B130,'19.11'!B129:P391,15,0)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9"/>
        <v>0</v>
      </c>
      <c r="M130" s="30"/>
      <c r="N130" s="66">
        <f t="shared" si="7"/>
        <v>0</v>
      </c>
      <c r="O130" s="29"/>
      <c r="P130" s="66"/>
    </row>
    <row r="131" spans="1:16" x14ac:dyDescent="0.25">
      <c r="A131" s="40">
        <v>11</v>
      </c>
      <c r="B131" s="27" t="s">
        <v>192</v>
      </c>
      <c r="C131" s="28">
        <v>28000</v>
      </c>
      <c r="D131" s="67">
        <f>VLOOKUP(B131,'19.11'!B130:P392,15,0)</f>
        <v>0</v>
      </c>
      <c r="E131" s="30"/>
      <c r="F131" s="30"/>
      <c r="G131" s="30">
        <v>24</v>
      </c>
      <c r="H131" s="30"/>
      <c r="I131" s="29"/>
      <c r="J131" s="29"/>
      <c r="K131" s="29"/>
      <c r="L131" s="66">
        <f t="shared" si="9"/>
        <v>0</v>
      </c>
      <c r="M131" s="30">
        <v>24</v>
      </c>
      <c r="N131" s="66">
        <f t="shared" si="7"/>
        <v>0</v>
      </c>
      <c r="O131" s="29"/>
      <c r="P131" s="66"/>
    </row>
    <row r="132" spans="1:16" x14ac:dyDescent="0.25">
      <c r="A132" s="32"/>
      <c r="B132" s="33"/>
      <c r="C132" s="34"/>
      <c r="D132" s="67" t="e">
        <f>VLOOKUP(B132,'19.11'!B132:P393,15,0)</f>
        <v>#N/A</v>
      </c>
      <c r="E132" s="38"/>
      <c r="F132" s="38"/>
      <c r="G132" s="38"/>
      <c r="H132" s="38"/>
      <c r="I132" s="37"/>
      <c r="J132" s="37"/>
      <c r="K132" s="37"/>
      <c r="L132" s="68" t="e">
        <f t="shared" si="9"/>
        <v>#N/A</v>
      </c>
      <c r="M132" s="38"/>
      <c r="N132" s="68" t="e">
        <f t="shared" si="7"/>
        <v>#N/A</v>
      </c>
      <c r="O132" s="37"/>
      <c r="P132" s="68"/>
    </row>
    <row r="133" spans="1:16" x14ac:dyDescent="0.25">
      <c r="A133" s="44"/>
      <c r="B133" s="45" t="s">
        <v>193</v>
      </c>
      <c r="C133" s="46"/>
      <c r="D133" s="67">
        <f>VLOOKUP(B133,'19.11'!B133:P394,15,0)</f>
        <v>0</v>
      </c>
      <c r="E133" s="21"/>
      <c r="F133" s="21"/>
      <c r="G133" s="21"/>
      <c r="H133" s="21"/>
      <c r="I133" s="20"/>
      <c r="J133" s="20"/>
      <c r="K133" s="20"/>
      <c r="L133" s="67"/>
      <c r="M133" s="21"/>
      <c r="N133" s="67"/>
      <c r="O133" s="20"/>
      <c r="P133" s="67"/>
    </row>
    <row r="134" spans="1:16" x14ac:dyDescent="0.25">
      <c r="A134" s="22" t="s">
        <v>17</v>
      </c>
      <c r="B134" s="47" t="s">
        <v>194</v>
      </c>
      <c r="C134" s="24">
        <v>95000</v>
      </c>
      <c r="D134" s="67">
        <f>VLOOKUP(B134,'19.11'!B134:P395,15,0)</f>
        <v>0</v>
      </c>
      <c r="E134" s="26"/>
      <c r="F134" s="26"/>
      <c r="G134" s="26"/>
      <c r="H134" s="26"/>
      <c r="I134" s="25"/>
      <c r="J134" s="25"/>
      <c r="K134" s="25"/>
      <c r="L134" s="65">
        <f>D134+G134+H134-I134-J134-K134-M134</f>
        <v>0</v>
      </c>
      <c r="M134" s="26"/>
      <c r="N134" s="65">
        <f t="shared" si="7"/>
        <v>0</v>
      </c>
      <c r="O134" s="25"/>
      <c r="P134" s="65"/>
    </row>
    <row r="135" spans="1:16" x14ac:dyDescent="0.25">
      <c r="A135" s="35" t="s">
        <v>19</v>
      </c>
      <c r="B135" s="31" t="s">
        <v>195</v>
      </c>
      <c r="C135" s="28">
        <v>50000</v>
      </c>
      <c r="D135" s="67">
        <f>VLOOKUP(B135,'19.11'!B135:P396,15,0)</f>
        <v>0</v>
      </c>
      <c r="E135" s="30"/>
      <c r="F135" s="30"/>
      <c r="G135" s="30"/>
      <c r="H135" s="30"/>
      <c r="I135" s="29"/>
      <c r="J135" s="29"/>
      <c r="K135" s="29"/>
      <c r="L135" s="66">
        <f t="shared" ref="L135:L160" si="10">D135+G135+H135-I135-J135-K135-M135</f>
        <v>0</v>
      </c>
      <c r="M135" s="30"/>
      <c r="N135" s="66">
        <f t="shared" si="7"/>
        <v>0</v>
      </c>
      <c r="O135" s="29"/>
      <c r="P135" s="66"/>
    </row>
    <row r="136" spans="1:16" hidden="1" x14ac:dyDescent="0.25">
      <c r="A136" s="35" t="s">
        <v>21</v>
      </c>
      <c r="B136" s="27" t="s">
        <v>196</v>
      </c>
      <c r="C136" s="28">
        <v>89000</v>
      </c>
      <c r="D136" s="67">
        <f>VLOOKUP(B136,'19.11'!B136:P397,15,0)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10"/>
        <v>0</v>
      </c>
      <c r="M136" s="30"/>
      <c r="N136" s="66">
        <f t="shared" si="7"/>
        <v>0</v>
      </c>
      <c r="O136" s="29"/>
      <c r="P136" s="66"/>
    </row>
    <row r="137" spans="1:16" hidden="1" x14ac:dyDescent="0.25">
      <c r="A137" s="35" t="s">
        <v>23</v>
      </c>
      <c r="B137" s="27" t="s">
        <v>197</v>
      </c>
      <c r="C137" s="28">
        <v>49000</v>
      </c>
      <c r="D137" s="67">
        <f>VLOOKUP(B137,'19.11'!B137:P398,15,0)</f>
        <v>0</v>
      </c>
      <c r="E137" s="30"/>
      <c r="F137" s="30"/>
      <c r="G137" s="30"/>
      <c r="H137" s="30"/>
      <c r="I137" s="29"/>
      <c r="J137" s="29"/>
      <c r="K137" s="29"/>
      <c r="L137" s="66">
        <f t="shared" si="10"/>
        <v>0</v>
      </c>
      <c r="M137" s="30"/>
      <c r="N137" s="66">
        <f t="shared" si="7"/>
        <v>0</v>
      </c>
      <c r="O137" s="29"/>
      <c r="P137" s="66"/>
    </row>
    <row r="138" spans="1:16" hidden="1" x14ac:dyDescent="0.25">
      <c r="A138" s="35" t="s">
        <v>25</v>
      </c>
      <c r="B138" s="27" t="s">
        <v>198</v>
      </c>
      <c r="C138" s="28">
        <v>70000</v>
      </c>
      <c r="D138" s="67">
        <f>VLOOKUP(B138,'19.11'!B138:P399,15,0)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10"/>
        <v>0</v>
      </c>
      <c r="M138" s="30"/>
      <c r="N138" s="66">
        <f t="shared" si="7"/>
        <v>0</v>
      </c>
      <c r="O138" s="29"/>
      <c r="P138" s="66"/>
    </row>
    <row r="139" spans="1:16" hidden="1" x14ac:dyDescent="0.25">
      <c r="A139" s="35" t="s">
        <v>27</v>
      </c>
      <c r="B139" s="27" t="s">
        <v>199</v>
      </c>
      <c r="C139" s="28">
        <v>38000</v>
      </c>
      <c r="D139" s="67">
        <f>VLOOKUP(B139,'19.11'!B139:P400,15,0)</f>
        <v>0</v>
      </c>
      <c r="E139" s="30"/>
      <c r="F139" s="30"/>
      <c r="G139" s="30"/>
      <c r="H139" s="30"/>
      <c r="I139" s="29"/>
      <c r="J139" s="29"/>
      <c r="K139" s="29"/>
      <c r="L139" s="66">
        <f t="shared" si="10"/>
        <v>0</v>
      </c>
      <c r="M139" s="30"/>
      <c r="N139" s="66">
        <f t="shared" si="7"/>
        <v>0</v>
      </c>
      <c r="O139" s="29"/>
      <c r="P139" s="66"/>
    </row>
    <row r="140" spans="1:16" x14ac:dyDescent="0.25">
      <c r="A140" s="35" t="s">
        <v>29</v>
      </c>
      <c r="B140" s="27" t="s">
        <v>200</v>
      </c>
      <c r="C140" s="28">
        <v>55000</v>
      </c>
      <c r="D140" s="67">
        <f>VLOOKUP(B140,'19.11'!B140:P401,15,0)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10"/>
        <v>0</v>
      </c>
      <c r="M140" s="30"/>
      <c r="N140" s="66">
        <f t="shared" si="7"/>
        <v>0</v>
      </c>
      <c r="O140" s="29"/>
      <c r="P140" s="66"/>
    </row>
    <row r="141" spans="1:16" x14ac:dyDescent="0.25">
      <c r="A141" s="35" t="s">
        <v>31</v>
      </c>
      <c r="B141" s="27" t="s">
        <v>201</v>
      </c>
      <c r="C141" s="28">
        <v>30000</v>
      </c>
      <c r="D141" s="67">
        <f>VLOOKUP(B141,'19.11'!B141:P402,15,0)</f>
        <v>0</v>
      </c>
      <c r="E141" s="30"/>
      <c r="F141" s="30"/>
      <c r="G141" s="30">
        <v>10</v>
      </c>
      <c r="H141" s="30"/>
      <c r="I141" s="29"/>
      <c r="J141" s="29"/>
      <c r="K141" s="29"/>
      <c r="L141" s="66">
        <f t="shared" si="10"/>
        <v>4</v>
      </c>
      <c r="M141" s="30">
        <v>6</v>
      </c>
      <c r="N141" s="66">
        <f t="shared" si="7"/>
        <v>0</v>
      </c>
      <c r="O141" s="29"/>
      <c r="P141" s="66">
        <v>4</v>
      </c>
    </row>
    <row r="142" spans="1:16" x14ac:dyDescent="0.25">
      <c r="A142" s="35" t="s">
        <v>33</v>
      </c>
      <c r="B142" s="27" t="s">
        <v>202</v>
      </c>
      <c r="C142" s="28">
        <v>75000</v>
      </c>
      <c r="D142" s="67">
        <f>VLOOKUP(B142,'19.11'!B142:P403,15,0)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10"/>
        <v>0</v>
      </c>
      <c r="M142" s="30"/>
      <c r="N142" s="66">
        <f t="shared" si="7"/>
        <v>0</v>
      </c>
      <c r="O142" s="29"/>
      <c r="P142" s="66"/>
    </row>
    <row r="143" spans="1:16" x14ac:dyDescent="0.25">
      <c r="A143" s="35" t="s">
        <v>35</v>
      </c>
      <c r="B143" s="27" t="s">
        <v>203</v>
      </c>
      <c r="C143" s="28">
        <v>38000</v>
      </c>
      <c r="D143" s="67">
        <f>VLOOKUP(B143,'19.11'!B143:P404,15,0)</f>
        <v>0</v>
      </c>
      <c r="E143" s="30"/>
      <c r="F143" s="30"/>
      <c r="G143" s="30">
        <v>8</v>
      </c>
      <c r="H143" s="30"/>
      <c r="I143" s="29"/>
      <c r="J143" s="29"/>
      <c r="K143" s="29"/>
      <c r="L143" s="66">
        <f t="shared" si="10"/>
        <v>2</v>
      </c>
      <c r="M143" s="30">
        <v>6</v>
      </c>
      <c r="N143" s="66">
        <f t="shared" si="7"/>
        <v>0</v>
      </c>
      <c r="O143" s="29"/>
      <c r="P143" s="66">
        <v>2</v>
      </c>
    </row>
    <row r="144" spans="1:16" x14ac:dyDescent="0.25">
      <c r="A144" s="35" t="s">
        <v>37</v>
      </c>
      <c r="B144" s="27" t="s">
        <v>204</v>
      </c>
      <c r="C144" s="28">
        <v>60000</v>
      </c>
      <c r="D144" s="67">
        <f>VLOOKUP(B144,'19.11'!B144:P405,15,0)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10"/>
        <v>0</v>
      </c>
      <c r="M144" s="30"/>
      <c r="N144" s="66">
        <f t="shared" si="7"/>
        <v>0</v>
      </c>
      <c r="O144" s="29"/>
      <c r="P144" s="66"/>
    </row>
    <row r="145" spans="1:16" x14ac:dyDescent="0.25">
      <c r="A145" s="35" t="s">
        <v>39</v>
      </c>
      <c r="B145" s="27" t="s">
        <v>205</v>
      </c>
      <c r="C145" s="28">
        <v>35000</v>
      </c>
      <c r="D145" s="67">
        <f>VLOOKUP(B145,'19.11'!B145:P406,15,0)</f>
        <v>5</v>
      </c>
      <c r="E145" s="30"/>
      <c r="F145" s="30"/>
      <c r="G145" s="30"/>
      <c r="H145" s="30"/>
      <c r="I145" s="29"/>
      <c r="J145" s="29">
        <v>2</v>
      </c>
      <c r="K145" s="29"/>
      <c r="L145" s="66">
        <f t="shared" si="10"/>
        <v>0</v>
      </c>
      <c r="M145" s="30">
        <v>3</v>
      </c>
      <c r="N145" s="66">
        <f t="shared" si="7"/>
        <v>0</v>
      </c>
      <c r="O145" s="29"/>
      <c r="P145" s="66"/>
    </row>
    <row r="146" spans="1:16" x14ac:dyDescent="0.25">
      <c r="A146" s="35" t="s">
        <v>41</v>
      </c>
      <c r="B146" s="27" t="s">
        <v>206</v>
      </c>
      <c r="C146" s="28">
        <v>70000</v>
      </c>
      <c r="D146" s="67">
        <f>VLOOKUP(B146,'19.11'!B146:P407,15,0)</f>
        <v>0</v>
      </c>
      <c r="E146" s="30"/>
      <c r="F146" s="30"/>
      <c r="G146" s="30"/>
      <c r="H146" s="30"/>
      <c r="I146" s="29"/>
      <c r="J146" s="29"/>
      <c r="K146" s="29"/>
      <c r="L146" s="66">
        <f t="shared" si="10"/>
        <v>0</v>
      </c>
      <c r="M146" s="30"/>
      <c r="N146" s="66">
        <f t="shared" si="7"/>
        <v>0</v>
      </c>
      <c r="O146" s="29"/>
      <c r="P146" s="66"/>
    </row>
    <row r="147" spans="1:16" x14ac:dyDescent="0.25">
      <c r="A147" s="35" t="s">
        <v>43</v>
      </c>
      <c r="B147" s="27" t="s">
        <v>207</v>
      </c>
      <c r="C147" s="28">
        <v>38000</v>
      </c>
      <c r="D147" s="67">
        <f>VLOOKUP(B147,'19.11'!B147:P408,15,0)</f>
        <v>0</v>
      </c>
      <c r="E147" s="30"/>
      <c r="F147" s="30"/>
      <c r="G147" s="30">
        <v>8</v>
      </c>
      <c r="H147" s="30"/>
      <c r="I147" s="29"/>
      <c r="J147" s="29"/>
      <c r="K147" s="29"/>
      <c r="L147" s="66">
        <f t="shared" si="10"/>
        <v>6</v>
      </c>
      <c r="M147" s="30">
        <v>2</v>
      </c>
      <c r="N147" s="66">
        <f t="shared" si="7"/>
        <v>0</v>
      </c>
      <c r="O147" s="29"/>
      <c r="P147" s="66">
        <v>6</v>
      </c>
    </row>
    <row r="148" spans="1:16" hidden="1" x14ac:dyDescent="0.25">
      <c r="A148" s="35" t="s">
        <v>45</v>
      </c>
      <c r="B148" s="27" t="s">
        <v>208</v>
      </c>
      <c r="C148" s="28">
        <v>55000</v>
      </c>
      <c r="D148" s="67">
        <f>VLOOKUP(B148,'19.11'!B148:P409,15,0)</f>
        <v>0</v>
      </c>
      <c r="E148" s="30"/>
      <c r="F148" s="30"/>
      <c r="G148" s="30"/>
      <c r="H148" s="30"/>
      <c r="I148" s="29"/>
      <c r="J148" s="29"/>
      <c r="K148" s="29"/>
      <c r="L148" s="66">
        <f t="shared" si="10"/>
        <v>0</v>
      </c>
      <c r="M148" s="30"/>
      <c r="N148" s="66">
        <f t="shared" si="7"/>
        <v>0</v>
      </c>
      <c r="O148" s="29"/>
      <c r="P148" s="66"/>
    </row>
    <row r="149" spans="1:16" hidden="1" x14ac:dyDescent="0.25">
      <c r="A149" s="35" t="s">
        <v>47</v>
      </c>
      <c r="B149" s="27" t="s">
        <v>209</v>
      </c>
      <c r="C149" s="28">
        <v>30000</v>
      </c>
      <c r="D149" s="67">
        <f>VLOOKUP(B149,'19.11'!B149:P410,15,0)</f>
        <v>0</v>
      </c>
      <c r="E149" s="30"/>
      <c r="F149" s="30"/>
      <c r="G149" s="30"/>
      <c r="H149" s="30"/>
      <c r="I149" s="29"/>
      <c r="J149" s="29"/>
      <c r="K149" s="29"/>
      <c r="L149" s="66">
        <f t="shared" si="10"/>
        <v>0</v>
      </c>
      <c r="M149" s="30"/>
      <c r="N149" s="66">
        <f t="shared" si="7"/>
        <v>0</v>
      </c>
      <c r="O149" s="29"/>
      <c r="P149" s="66"/>
    </row>
    <row r="150" spans="1:16" x14ac:dyDescent="0.25">
      <c r="A150" s="35" t="s">
        <v>45</v>
      </c>
      <c r="B150" s="27" t="s">
        <v>380</v>
      </c>
      <c r="C150" s="28">
        <v>30000</v>
      </c>
      <c r="D150" s="67">
        <v>0</v>
      </c>
      <c r="E150" s="30"/>
      <c r="F150" s="30"/>
      <c r="G150" s="30">
        <v>10</v>
      </c>
      <c r="H150" s="30"/>
      <c r="I150" s="29"/>
      <c r="J150" s="29"/>
      <c r="K150" s="29"/>
      <c r="L150" s="66">
        <f>D150+G150+H150-I150-J150-K150-M150</f>
        <v>7</v>
      </c>
      <c r="M150" s="30">
        <v>3</v>
      </c>
      <c r="N150" s="66">
        <f>P150-L150</f>
        <v>0</v>
      </c>
      <c r="O150" s="29"/>
      <c r="P150" s="66">
        <v>7</v>
      </c>
    </row>
    <row r="151" spans="1:16" x14ac:dyDescent="0.25">
      <c r="A151" s="35" t="s">
        <v>49</v>
      </c>
      <c r="B151" s="27" t="s">
        <v>210</v>
      </c>
      <c r="C151" s="28">
        <v>55000</v>
      </c>
      <c r="D151" s="67">
        <f>VLOOKUP(B151,'19.11'!B151:P411,15,0)</f>
        <v>0</v>
      </c>
      <c r="E151" s="30"/>
      <c r="F151" s="30"/>
      <c r="G151" s="30"/>
      <c r="H151" s="30"/>
      <c r="I151" s="29"/>
      <c r="J151" s="29"/>
      <c r="K151" s="29"/>
      <c r="L151" s="66">
        <f t="shared" si="10"/>
        <v>0</v>
      </c>
      <c r="M151" s="30"/>
      <c r="N151" s="66">
        <f t="shared" si="7"/>
        <v>0</v>
      </c>
      <c r="O151" s="29"/>
      <c r="P151" s="66"/>
    </row>
    <row r="152" spans="1:16" x14ac:dyDescent="0.25">
      <c r="A152" s="35" t="s">
        <v>51</v>
      </c>
      <c r="B152" s="27" t="s">
        <v>211</v>
      </c>
      <c r="C152" s="28">
        <v>30000</v>
      </c>
      <c r="D152" s="67">
        <f>VLOOKUP(B152,'19.11'!B152:P412,15,0)</f>
        <v>1</v>
      </c>
      <c r="E152" s="30"/>
      <c r="F152" s="30"/>
      <c r="G152" s="30">
        <v>12</v>
      </c>
      <c r="H152" s="30"/>
      <c r="I152" s="29"/>
      <c r="J152" s="29"/>
      <c r="K152" s="29"/>
      <c r="L152" s="66">
        <f t="shared" si="10"/>
        <v>10</v>
      </c>
      <c r="M152" s="30">
        <v>3</v>
      </c>
      <c r="N152" s="66">
        <f t="shared" si="7"/>
        <v>0</v>
      </c>
      <c r="O152" s="29"/>
      <c r="P152" s="66">
        <v>10</v>
      </c>
    </row>
    <row r="153" spans="1:16" x14ac:dyDescent="0.25">
      <c r="A153" s="35" t="s">
        <v>53</v>
      </c>
      <c r="B153" s="27" t="s">
        <v>212</v>
      </c>
      <c r="C153" s="28">
        <v>55000</v>
      </c>
      <c r="D153" s="67">
        <f>VLOOKUP(B153,'19.11'!B153:P413,15,0)</f>
        <v>0</v>
      </c>
      <c r="E153" s="30"/>
      <c r="F153" s="30"/>
      <c r="G153" s="30"/>
      <c r="H153" s="30"/>
      <c r="I153" s="29"/>
      <c r="J153" s="29"/>
      <c r="K153" s="29"/>
      <c r="L153" s="66">
        <f t="shared" si="10"/>
        <v>0</v>
      </c>
      <c r="M153" s="30"/>
      <c r="N153" s="66">
        <f t="shared" si="7"/>
        <v>0</v>
      </c>
      <c r="O153" s="29"/>
      <c r="P153" s="66"/>
    </row>
    <row r="154" spans="1:16" x14ac:dyDescent="0.25">
      <c r="A154" s="35" t="s">
        <v>55</v>
      </c>
      <c r="B154" s="27" t="s">
        <v>213</v>
      </c>
      <c r="C154" s="28">
        <v>30000</v>
      </c>
      <c r="D154" s="67">
        <f>VLOOKUP(B154,'19.11'!B154:P414,15,0)</f>
        <v>7</v>
      </c>
      <c r="E154" s="30"/>
      <c r="F154" s="30"/>
      <c r="G154" s="30">
        <v>8</v>
      </c>
      <c r="H154" s="30"/>
      <c r="I154" s="29"/>
      <c r="J154" s="29">
        <v>7</v>
      </c>
      <c r="K154" s="29"/>
      <c r="L154" s="66">
        <f t="shared" si="10"/>
        <v>7</v>
      </c>
      <c r="M154" s="30">
        <v>1</v>
      </c>
      <c r="N154" s="66">
        <f t="shared" si="7"/>
        <v>0</v>
      </c>
      <c r="O154" s="29"/>
      <c r="P154" s="66">
        <v>7</v>
      </c>
    </row>
    <row r="155" spans="1:16" x14ac:dyDescent="0.25">
      <c r="A155" s="36" t="s">
        <v>59</v>
      </c>
      <c r="B155" s="100" t="s">
        <v>373</v>
      </c>
      <c r="C155" s="96">
        <v>35000</v>
      </c>
      <c r="D155" s="67">
        <v>0</v>
      </c>
      <c r="E155" s="77"/>
      <c r="F155" s="77"/>
      <c r="G155" s="77">
        <v>6</v>
      </c>
      <c r="H155" s="77"/>
      <c r="I155" s="78"/>
      <c r="J155" s="78"/>
      <c r="K155" s="78"/>
      <c r="L155" s="101">
        <f>D155+G155+H155-I155-J155-K155-M155</f>
        <v>3</v>
      </c>
      <c r="M155" s="77">
        <v>3</v>
      </c>
      <c r="N155" s="101">
        <f t="shared" si="7"/>
        <v>0</v>
      </c>
      <c r="O155" s="78"/>
      <c r="P155" s="101">
        <v>3</v>
      </c>
    </row>
    <row r="156" spans="1:16" x14ac:dyDescent="0.25">
      <c r="A156" s="35" t="s">
        <v>57</v>
      </c>
      <c r="B156" s="27" t="s">
        <v>214</v>
      </c>
      <c r="C156" s="28">
        <v>89000</v>
      </c>
      <c r="D156" s="67">
        <f>VLOOKUP(B156,'19.11'!B155:P415,15,0)</f>
        <v>7</v>
      </c>
      <c r="E156" s="30"/>
      <c r="F156" s="30"/>
      <c r="G156" s="30"/>
      <c r="H156" s="30"/>
      <c r="I156" s="29"/>
      <c r="J156" s="29"/>
      <c r="K156" s="29"/>
      <c r="L156" s="66">
        <f t="shared" si="10"/>
        <v>1</v>
      </c>
      <c r="M156" s="30">
        <v>6</v>
      </c>
      <c r="N156" s="66">
        <f t="shared" si="7"/>
        <v>0</v>
      </c>
      <c r="O156" s="29"/>
      <c r="P156" s="66">
        <v>1</v>
      </c>
    </row>
    <row r="157" spans="1:16" hidden="1" x14ac:dyDescent="0.25">
      <c r="A157" s="35"/>
      <c r="B157" s="27"/>
      <c r="C157" s="28"/>
      <c r="D157" s="67" t="e">
        <f>VLOOKUP(B157,'19.11'!B156:P416,15,0)</f>
        <v>#N/A</v>
      </c>
      <c r="E157" s="30"/>
      <c r="F157" s="30"/>
      <c r="G157" s="30"/>
      <c r="H157" s="30"/>
      <c r="I157" s="29"/>
      <c r="J157" s="29"/>
      <c r="K157" s="29"/>
      <c r="L157" s="66" t="e">
        <f t="shared" si="10"/>
        <v>#N/A</v>
      </c>
      <c r="M157" s="30"/>
      <c r="N157" s="66" t="e">
        <f t="shared" si="7"/>
        <v>#N/A</v>
      </c>
      <c r="O157" s="29"/>
      <c r="P157" s="66"/>
    </row>
    <row r="158" spans="1:16" hidden="1" x14ac:dyDescent="0.25">
      <c r="A158" s="35"/>
      <c r="B158" s="27"/>
      <c r="C158" s="28"/>
      <c r="D158" s="67" t="e">
        <f>VLOOKUP(B158,'19.11'!B157:P417,15,0)</f>
        <v>#N/A</v>
      </c>
      <c r="E158" s="30"/>
      <c r="F158" s="30"/>
      <c r="G158" s="30"/>
      <c r="H158" s="30"/>
      <c r="I158" s="29"/>
      <c r="J158" s="29"/>
      <c r="K158" s="29"/>
      <c r="L158" s="66" t="e">
        <f t="shared" si="10"/>
        <v>#N/A</v>
      </c>
      <c r="M158" s="30"/>
      <c r="N158" s="66" t="e">
        <f t="shared" si="7"/>
        <v>#N/A</v>
      </c>
      <c r="O158" s="29"/>
      <c r="P158" s="66"/>
    </row>
    <row r="159" spans="1:16" hidden="1" x14ac:dyDescent="0.25">
      <c r="A159" s="35"/>
      <c r="B159" s="27"/>
      <c r="C159" s="28"/>
      <c r="D159" s="67" t="e">
        <f>VLOOKUP(B159,'19.11'!B158:P418,15,0)</f>
        <v>#N/A</v>
      </c>
      <c r="E159" s="30"/>
      <c r="F159" s="30"/>
      <c r="G159" s="30"/>
      <c r="H159" s="30"/>
      <c r="I159" s="29"/>
      <c r="J159" s="29"/>
      <c r="K159" s="29"/>
      <c r="L159" s="66" t="e">
        <f t="shared" si="10"/>
        <v>#N/A</v>
      </c>
      <c r="M159" s="30"/>
      <c r="N159" s="66" t="e">
        <f t="shared" si="7"/>
        <v>#N/A</v>
      </c>
      <c r="O159" s="29"/>
      <c r="P159" s="66"/>
    </row>
    <row r="160" spans="1:16" hidden="1" x14ac:dyDescent="0.25">
      <c r="A160" s="35"/>
      <c r="B160" s="27"/>
      <c r="C160" s="28"/>
      <c r="D160" s="67" t="e">
        <f>VLOOKUP(B160,'19.11'!B159:P419,15,0)</f>
        <v>#N/A</v>
      </c>
      <c r="E160" s="30"/>
      <c r="F160" s="30"/>
      <c r="G160" s="30"/>
      <c r="H160" s="30"/>
      <c r="I160" s="29"/>
      <c r="J160" s="29"/>
      <c r="K160" s="29"/>
      <c r="L160" s="66" t="e">
        <f t="shared" si="10"/>
        <v>#N/A</v>
      </c>
      <c r="M160" s="30"/>
      <c r="N160" s="66" t="e">
        <f t="shared" ref="N160:N226" si="11">P160-L160</f>
        <v>#N/A</v>
      </c>
      <c r="O160" s="29"/>
      <c r="P160" s="66"/>
    </row>
    <row r="161" spans="1:16" x14ac:dyDescent="0.25">
      <c r="A161" s="17"/>
      <c r="B161" s="18" t="s">
        <v>215</v>
      </c>
      <c r="C161" s="19"/>
      <c r="D161" s="67">
        <f>VLOOKUP(B161,'19.11'!B161:P420,15,0)</f>
        <v>0</v>
      </c>
      <c r="E161" s="20"/>
      <c r="F161" s="20"/>
      <c r="G161" s="20"/>
      <c r="H161" s="20"/>
      <c r="I161" s="20"/>
      <c r="J161" s="20"/>
      <c r="K161" s="20"/>
      <c r="L161" s="67"/>
      <c r="M161" s="21"/>
      <c r="N161" s="67"/>
      <c r="O161" s="20"/>
      <c r="P161" s="67"/>
    </row>
    <row r="162" spans="1:16" x14ac:dyDescent="0.25">
      <c r="A162" s="22" t="s">
        <v>17</v>
      </c>
      <c r="B162" s="23" t="s">
        <v>216</v>
      </c>
      <c r="C162" s="24">
        <v>390000</v>
      </c>
      <c r="D162" s="67">
        <f>VLOOKUP(B162,'19.11'!B162:P421,15,0)</f>
        <v>0</v>
      </c>
      <c r="E162" s="30"/>
      <c r="F162" s="26"/>
      <c r="G162" s="26">
        <v>1</v>
      </c>
      <c r="H162" s="26"/>
      <c r="I162" s="25"/>
      <c r="J162" s="25"/>
      <c r="K162" s="25"/>
      <c r="L162" s="66">
        <f>D162+G162+H162-I162-J162-K162-M162</f>
        <v>1</v>
      </c>
      <c r="M162" s="26"/>
      <c r="N162" s="66">
        <f t="shared" si="11"/>
        <v>0</v>
      </c>
      <c r="O162" s="29"/>
      <c r="P162" s="66">
        <v>1</v>
      </c>
    </row>
    <row r="163" spans="1:16" x14ac:dyDescent="0.25">
      <c r="A163" s="22" t="s">
        <v>19</v>
      </c>
      <c r="B163" s="27" t="s">
        <v>217</v>
      </c>
      <c r="C163" s="28">
        <v>300000</v>
      </c>
      <c r="D163" s="67">
        <f>VLOOKUP(B163,'19.11'!B163:P422,15,0)</f>
        <v>0</v>
      </c>
      <c r="E163" s="30"/>
      <c r="F163" s="30"/>
      <c r="G163" s="30"/>
      <c r="H163" s="30"/>
      <c r="I163" s="29"/>
      <c r="J163" s="29"/>
      <c r="K163" s="29"/>
      <c r="L163" s="66">
        <f t="shared" ref="L163:L194" si="12">D163+G163+H163-I163-J163-K163-M163</f>
        <v>0</v>
      </c>
      <c r="M163" s="30"/>
      <c r="N163" s="66">
        <f t="shared" si="11"/>
        <v>0</v>
      </c>
      <c r="O163" s="29"/>
      <c r="P163" s="66"/>
    </row>
    <row r="164" spans="1:16" x14ac:dyDescent="0.25">
      <c r="A164" s="22" t="s">
        <v>21</v>
      </c>
      <c r="B164" s="27" t="s">
        <v>218</v>
      </c>
      <c r="C164" s="28">
        <v>390000</v>
      </c>
      <c r="D164" s="67">
        <f>VLOOKUP(B164,'19.11'!B164:P423,15,0)</f>
        <v>0</v>
      </c>
      <c r="E164" s="30"/>
      <c r="F164" s="30"/>
      <c r="G164" s="30">
        <v>3</v>
      </c>
      <c r="H164" s="30"/>
      <c r="I164" s="29"/>
      <c r="J164" s="29"/>
      <c r="K164" s="29"/>
      <c r="L164" s="66">
        <f t="shared" si="12"/>
        <v>1</v>
      </c>
      <c r="M164" s="30">
        <v>2</v>
      </c>
      <c r="N164" s="66">
        <f t="shared" si="11"/>
        <v>0</v>
      </c>
      <c r="O164" s="29"/>
      <c r="P164" s="66">
        <v>1</v>
      </c>
    </row>
    <row r="165" spans="1:16" x14ac:dyDescent="0.25">
      <c r="A165" s="22" t="s">
        <v>23</v>
      </c>
      <c r="B165" s="27" t="s">
        <v>219</v>
      </c>
      <c r="C165" s="28">
        <v>300000</v>
      </c>
      <c r="D165" s="67">
        <f>VLOOKUP(B165,'19.11'!B165:P424,15,0)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2"/>
        <v>0</v>
      </c>
      <c r="M165" s="30"/>
      <c r="N165" s="66">
        <f t="shared" si="11"/>
        <v>0</v>
      </c>
      <c r="O165" s="29"/>
      <c r="P165" s="66"/>
    </row>
    <row r="166" spans="1:16" x14ac:dyDescent="0.25">
      <c r="A166" s="22" t="s">
        <v>25</v>
      </c>
      <c r="B166" s="27" t="s">
        <v>220</v>
      </c>
      <c r="C166" s="28">
        <v>390000</v>
      </c>
      <c r="D166" s="67">
        <f>VLOOKUP(B166,'19.11'!B166:P425,15,0)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2"/>
        <v>0</v>
      </c>
      <c r="M166" s="30"/>
      <c r="N166" s="66">
        <f t="shared" si="11"/>
        <v>0</v>
      </c>
      <c r="O166" s="29"/>
      <c r="P166" s="66"/>
    </row>
    <row r="167" spans="1:16" x14ac:dyDescent="0.25">
      <c r="A167" s="22" t="s">
        <v>27</v>
      </c>
      <c r="B167" s="27" t="s">
        <v>221</v>
      </c>
      <c r="C167" s="28">
        <v>300000</v>
      </c>
      <c r="D167" s="67">
        <f>VLOOKUP(B167,'19.11'!B167:P426,15,0)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2"/>
        <v>0</v>
      </c>
      <c r="M167" s="30"/>
      <c r="N167" s="66">
        <f t="shared" si="11"/>
        <v>0</v>
      </c>
      <c r="O167" s="29"/>
      <c r="P167" s="66"/>
    </row>
    <row r="168" spans="1:16" hidden="1" x14ac:dyDescent="0.25">
      <c r="A168" s="22" t="s">
        <v>29</v>
      </c>
      <c r="B168" s="27" t="s">
        <v>222</v>
      </c>
      <c r="C168" s="28">
        <v>300000</v>
      </c>
      <c r="D168" s="67">
        <f>VLOOKUP(B168,'19.11'!B168:P427,15,0)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2"/>
        <v>0</v>
      </c>
      <c r="M168" s="30"/>
      <c r="N168" s="66">
        <f t="shared" si="11"/>
        <v>0</v>
      </c>
      <c r="O168" s="29"/>
      <c r="P168" s="66"/>
    </row>
    <row r="169" spans="1:16" x14ac:dyDescent="0.25">
      <c r="A169" s="22" t="s">
        <v>31</v>
      </c>
      <c r="B169" s="27" t="s">
        <v>223</v>
      </c>
      <c r="C169" s="28">
        <v>220000</v>
      </c>
      <c r="D169" s="67">
        <f>VLOOKUP(B169,'19.11'!B169:P428,15,0)</f>
        <v>0</v>
      </c>
      <c r="E169" s="30"/>
      <c r="F169" s="30"/>
      <c r="G169" s="30"/>
      <c r="H169" s="30">
        <v>1</v>
      </c>
      <c r="I169" s="29"/>
      <c r="J169" s="29"/>
      <c r="K169" s="29"/>
      <c r="L169" s="66">
        <f t="shared" si="12"/>
        <v>0</v>
      </c>
      <c r="M169" s="30">
        <v>1</v>
      </c>
      <c r="N169" s="66">
        <f t="shared" si="11"/>
        <v>0</v>
      </c>
      <c r="O169" s="29"/>
      <c r="P169" s="66"/>
    </row>
    <row r="170" spans="1:16" x14ac:dyDescent="0.25">
      <c r="A170" s="22" t="s">
        <v>33</v>
      </c>
      <c r="B170" s="27" t="s">
        <v>224</v>
      </c>
      <c r="C170" s="28">
        <v>260000</v>
      </c>
      <c r="D170" s="67">
        <f>VLOOKUP(B170,'19.11'!B170:P429,15,0)</f>
        <v>0</v>
      </c>
      <c r="E170" s="30"/>
      <c r="F170" s="30"/>
      <c r="G170" s="30">
        <v>7</v>
      </c>
      <c r="H170" s="30"/>
      <c r="I170" s="29"/>
      <c r="J170" s="29"/>
      <c r="K170" s="29"/>
      <c r="L170" s="66">
        <f t="shared" si="12"/>
        <v>2</v>
      </c>
      <c r="M170" s="30">
        <v>5</v>
      </c>
      <c r="N170" s="66">
        <f t="shared" si="11"/>
        <v>0</v>
      </c>
      <c r="O170" s="29"/>
      <c r="P170" s="66">
        <v>2</v>
      </c>
    </row>
    <row r="171" spans="1:16" x14ac:dyDescent="0.25">
      <c r="A171" s="22" t="s">
        <v>35</v>
      </c>
      <c r="B171" s="27" t="s">
        <v>225</v>
      </c>
      <c r="C171" s="28">
        <v>350000</v>
      </c>
      <c r="D171" s="67">
        <f>VLOOKUP(B171,'19.11'!B171:P430,15,0)</f>
        <v>1</v>
      </c>
      <c r="E171" s="30"/>
      <c r="F171" s="30"/>
      <c r="G171" s="30"/>
      <c r="H171" s="30"/>
      <c r="I171" s="29"/>
      <c r="J171" s="29"/>
      <c r="K171" s="29"/>
      <c r="L171" s="66">
        <f t="shared" si="12"/>
        <v>0</v>
      </c>
      <c r="M171" s="30">
        <v>1</v>
      </c>
      <c r="N171" s="66">
        <f t="shared" si="11"/>
        <v>0</v>
      </c>
      <c r="O171" s="29"/>
      <c r="P171" s="66"/>
    </row>
    <row r="172" spans="1:16" x14ac:dyDescent="0.25">
      <c r="A172" s="22" t="s">
        <v>37</v>
      </c>
      <c r="B172" s="27" t="s">
        <v>226</v>
      </c>
      <c r="C172" s="28">
        <v>480000</v>
      </c>
      <c r="D172" s="67">
        <f>VLOOKUP(B172,'19.11'!B172:P431,15,0)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2"/>
        <v>0</v>
      </c>
      <c r="M172" s="30"/>
      <c r="N172" s="66">
        <f t="shared" si="11"/>
        <v>0</v>
      </c>
      <c r="O172" s="29"/>
      <c r="P172" s="66"/>
    </row>
    <row r="173" spans="1:16" hidden="1" x14ac:dyDescent="0.25">
      <c r="A173" s="22" t="s">
        <v>39</v>
      </c>
      <c r="B173" s="27" t="s">
        <v>227</v>
      </c>
      <c r="C173" s="28">
        <v>390000</v>
      </c>
      <c r="D173" s="67">
        <f>VLOOKUP(B173,'19.11'!B173:P432,15,0)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2"/>
        <v>0</v>
      </c>
      <c r="M173" s="30"/>
      <c r="N173" s="66">
        <f t="shared" si="11"/>
        <v>0</v>
      </c>
      <c r="O173" s="29"/>
      <c r="P173" s="66"/>
    </row>
    <row r="174" spans="1:16" hidden="1" x14ac:dyDescent="0.25">
      <c r="A174" s="22" t="s">
        <v>41</v>
      </c>
      <c r="B174" s="27" t="s">
        <v>228</v>
      </c>
      <c r="C174" s="28">
        <v>300000</v>
      </c>
      <c r="D174" s="67">
        <f>VLOOKUP(B174,'19.11'!B174:P433,15,0)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2"/>
        <v>0</v>
      </c>
      <c r="M174" s="30"/>
      <c r="N174" s="66">
        <f t="shared" si="11"/>
        <v>0</v>
      </c>
      <c r="O174" s="29"/>
      <c r="P174" s="66"/>
    </row>
    <row r="175" spans="1:16" x14ac:dyDescent="0.25">
      <c r="A175" s="22" t="s">
        <v>43</v>
      </c>
      <c r="B175" s="31" t="s">
        <v>229</v>
      </c>
      <c r="C175" s="28">
        <v>120000</v>
      </c>
      <c r="D175" s="67">
        <f>VLOOKUP(B175,'19.11'!B175:P434,15,0)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2"/>
        <v>0</v>
      </c>
      <c r="M175" s="30"/>
      <c r="N175" s="66">
        <f t="shared" si="11"/>
        <v>0</v>
      </c>
      <c r="O175" s="29"/>
      <c r="P175" s="66"/>
    </row>
    <row r="176" spans="1:16" x14ac:dyDescent="0.25">
      <c r="A176" s="22" t="s">
        <v>45</v>
      </c>
      <c r="B176" s="31" t="s">
        <v>230</v>
      </c>
      <c r="C176" s="28">
        <v>300000</v>
      </c>
      <c r="D176" s="67">
        <f>VLOOKUP(B176,'19.11'!B176:P435,15,0)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2"/>
        <v>0</v>
      </c>
      <c r="M176" s="30"/>
      <c r="N176" s="66">
        <f t="shared" si="11"/>
        <v>0</v>
      </c>
      <c r="O176" s="29"/>
      <c r="P176" s="66"/>
    </row>
    <row r="177" spans="1:16" x14ac:dyDescent="0.25">
      <c r="A177" s="22" t="s">
        <v>47</v>
      </c>
      <c r="B177" s="31" t="s">
        <v>231</v>
      </c>
      <c r="C177" s="28">
        <v>220000</v>
      </c>
      <c r="D177" s="67">
        <f>VLOOKUP(B177,'19.11'!B177:P436,15,0)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2"/>
        <v>0</v>
      </c>
      <c r="M177" s="30"/>
      <c r="N177" s="66">
        <f t="shared" si="11"/>
        <v>0</v>
      </c>
      <c r="O177" s="29"/>
      <c r="P177" s="66"/>
    </row>
    <row r="178" spans="1:16" x14ac:dyDescent="0.25">
      <c r="A178" s="22" t="s">
        <v>49</v>
      </c>
      <c r="B178" s="27" t="s">
        <v>232</v>
      </c>
      <c r="C178" s="28">
        <v>390000</v>
      </c>
      <c r="D178" s="67">
        <f>VLOOKUP(B178,'19.11'!B178:P437,15,0)</f>
        <v>0</v>
      </c>
      <c r="E178" s="30"/>
      <c r="F178" s="30"/>
      <c r="G178" s="30">
        <v>2</v>
      </c>
      <c r="H178" s="30"/>
      <c r="I178" s="29"/>
      <c r="J178" s="29"/>
      <c r="K178" s="29"/>
      <c r="L178" s="66">
        <f t="shared" si="12"/>
        <v>0</v>
      </c>
      <c r="M178" s="30">
        <v>2</v>
      </c>
      <c r="N178" s="66">
        <f t="shared" si="11"/>
        <v>0</v>
      </c>
      <c r="O178" s="29"/>
      <c r="P178" s="66"/>
    </row>
    <row r="179" spans="1:16" x14ac:dyDescent="0.25">
      <c r="A179" s="22" t="s">
        <v>51</v>
      </c>
      <c r="B179" s="27" t="s">
        <v>233</v>
      </c>
      <c r="C179" s="28">
        <v>300000</v>
      </c>
      <c r="D179" s="67">
        <f>VLOOKUP(B179,'19.11'!B179:P438,15,0)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2"/>
        <v>0</v>
      </c>
      <c r="M179" s="30"/>
      <c r="N179" s="66">
        <f t="shared" si="11"/>
        <v>0</v>
      </c>
      <c r="O179" s="29"/>
      <c r="P179" s="66"/>
    </row>
    <row r="180" spans="1:16" x14ac:dyDescent="0.25">
      <c r="A180" s="22" t="s">
        <v>53</v>
      </c>
      <c r="B180" s="27" t="s">
        <v>234</v>
      </c>
      <c r="C180" s="28">
        <v>390000</v>
      </c>
      <c r="D180" s="67">
        <f>VLOOKUP(B180,'19.11'!B180:P439,15,0)</f>
        <v>0</v>
      </c>
      <c r="E180" s="30"/>
      <c r="F180" s="30"/>
      <c r="G180" s="30">
        <v>1</v>
      </c>
      <c r="H180" s="30"/>
      <c r="I180" s="29"/>
      <c r="J180" s="29"/>
      <c r="K180" s="29"/>
      <c r="L180" s="66">
        <f t="shared" si="12"/>
        <v>1</v>
      </c>
      <c r="M180" s="30"/>
      <c r="N180" s="66">
        <f t="shared" si="11"/>
        <v>0</v>
      </c>
      <c r="O180" s="29"/>
      <c r="P180" s="66">
        <v>1</v>
      </c>
    </row>
    <row r="181" spans="1:16" x14ac:dyDescent="0.25">
      <c r="A181" s="22" t="s">
        <v>55</v>
      </c>
      <c r="B181" s="27" t="s">
        <v>235</v>
      </c>
      <c r="C181" s="28">
        <v>300000</v>
      </c>
      <c r="D181" s="67">
        <f>VLOOKUP(B181,'19.11'!B181:P440,15,0)</f>
        <v>0</v>
      </c>
      <c r="E181" s="30"/>
      <c r="F181" s="30"/>
      <c r="G181" s="30"/>
      <c r="H181" s="30"/>
      <c r="I181" s="29"/>
      <c r="J181" s="29"/>
      <c r="K181" s="29"/>
      <c r="L181" s="66">
        <f t="shared" si="12"/>
        <v>0</v>
      </c>
      <c r="M181" s="30"/>
      <c r="N181" s="66">
        <f t="shared" si="11"/>
        <v>0</v>
      </c>
      <c r="O181" s="29"/>
      <c r="P181" s="66"/>
    </row>
    <row r="182" spans="1:16" hidden="1" x14ac:dyDescent="0.25">
      <c r="A182" s="22" t="s">
        <v>57</v>
      </c>
      <c r="B182" s="27" t="s">
        <v>236</v>
      </c>
      <c r="C182" s="28">
        <v>390000</v>
      </c>
      <c r="D182" s="67">
        <f>VLOOKUP(B182,'19.11'!B182:P441,15,0)</f>
        <v>0</v>
      </c>
      <c r="E182" s="30"/>
      <c r="F182" s="30"/>
      <c r="G182" s="30"/>
      <c r="H182" s="30"/>
      <c r="I182" s="29"/>
      <c r="J182" s="29"/>
      <c r="K182" s="29"/>
      <c r="L182" s="66">
        <f t="shared" si="12"/>
        <v>0</v>
      </c>
      <c r="M182" s="30"/>
      <c r="N182" s="66">
        <f t="shared" si="11"/>
        <v>0</v>
      </c>
      <c r="O182" s="29"/>
      <c r="P182" s="66"/>
    </row>
    <row r="183" spans="1:16" hidden="1" x14ac:dyDescent="0.25">
      <c r="A183" s="22" t="s">
        <v>59</v>
      </c>
      <c r="B183" s="27" t="s">
        <v>237</v>
      </c>
      <c r="C183" s="28">
        <v>390000</v>
      </c>
      <c r="D183" s="67">
        <f>VLOOKUP(B183,'19.11'!B183:P442,15,0)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2"/>
        <v>0</v>
      </c>
      <c r="M183" s="30"/>
      <c r="N183" s="66">
        <f t="shared" si="11"/>
        <v>0</v>
      </c>
      <c r="O183" s="29"/>
      <c r="P183" s="66"/>
    </row>
    <row r="184" spans="1:16" x14ac:dyDescent="0.25">
      <c r="A184" s="22" t="s">
        <v>61</v>
      </c>
      <c r="B184" s="27" t="s">
        <v>238</v>
      </c>
      <c r="C184" s="28">
        <v>390000</v>
      </c>
      <c r="D184" s="67">
        <f>VLOOKUP(B184,'19.11'!B184:P443,15,0)</f>
        <v>0</v>
      </c>
      <c r="E184" s="30"/>
      <c r="F184" s="30"/>
      <c r="G184" s="30"/>
      <c r="H184" s="30"/>
      <c r="I184" s="29"/>
      <c r="J184" s="29"/>
      <c r="K184" s="29"/>
      <c r="L184" s="66">
        <f t="shared" si="12"/>
        <v>0</v>
      </c>
      <c r="M184" s="30"/>
      <c r="N184" s="66">
        <f t="shared" si="11"/>
        <v>0</v>
      </c>
      <c r="O184" s="29"/>
      <c r="P184" s="66"/>
    </row>
    <row r="185" spans="1:16" x14ac:dyDescent="0.25">
      <c r="A185" s="22" t="s">
        <v>63</v>
      </c>
      <c r="B185" s="27" t="s">
        <v>239</v>
      </c>
      <c r="C185" s="28">
        <v>300000</v>
      </c>
      <c r="D185" s="67">
        <f>VLOOKUP(B185,'19.11'!B185:P444,15,0)</f>
        <v>0</v>
      </c>
      <c r="E185" s="30"/>
      <c r="F185" s="30"/>
      <c r="G185" s="30"/>
      <c r="H185" s="30"/>
      <c r="I185" s="29"/>
      <c r="J185" s="29"/>
      <c r="K185" s="29"/>
      <c r="L185" s="66">
        <f t="shared" si="12"/>
        <v>0</v>
      </c>
      <c r="M185" s="30"/>
      <c r="N185" s="66">
        <f t="shared" si="11"/>
        <v>0</v>
      </c>
      <c r="O185" s="29"/>
      <c r="P185" s="66"/>
    </row>
    <row r="186" spans="1:16" x14ac:dyDescent="0.25">
      <c r="A186" s="22" t="s">
        <v>65</v>
      </c>
      <c r="B186" s="27" t="s">
        <v>240</v>
      </c>
      <c r="C186" s="28">
        <v>390000</v>
      </c>
      <c r="D186" s="67">
        <f>VLOOKUP(B186,'19.11'!B186:P445,15,0)</f>
        <v>0</v>
      </c>
      <c r="E186" s="30"/>
      <c r="F186" s="30"/>
      <c r="G186" s="30"/>
      <c r="H186" s="30"/>
      <c r="I186" s="29"/>
      <c r="J186" s="29"/>
      <c r="K186" s="29"/>
      <c r="L186" s="66">
        <f t="shared" si="12"/>
        <v>0</v>
      </c>
      <c r="M186" s="30"/>
      <c r="N186" s="66">
        <f t="shared" si="11"/>
        <v>0</v>
      </c>
      <c r="O186" s="29"/>
      <c r="P186" s="66"/>
    </row>
    <row r="187" spans="1:16" x14ac:dyDescent="0.25">
      <c r="A187" s="22" t="s">
        <v>67</v>
      </c>
      <c r="B187" s="27" t="s">
        <v>241</v>
      </c>
      <c r="C187" s="28">
        <v>300000</v>
      </c>
      <c r="D187" s="67">
        <f>VLOOKUP(B187,'19.11'!B187:P446,15,0)</f>
        <v>0</v>
      </c>
      <c r="E187" s="30"/>
      <c r="F187" s="30"/>
      <c r="G187" s="30"/>
      <c r="H187" s="30"/>
      <c r="I187" s="29"/>
      <c r="J187" s="29"/>
      <c r="K187" s="29"/>
      <c r="L187" s="66">
        <f t="shared" si="12"/>
        <v>0</v>
      </c>
      <c r="M187" s="30"/>
      <c r="N187" s="66">
        <f t="shared" si="11"/>
        <v>0</v>
      </c>
      <c r="O187" s="29"/>
      <c r="P187" s="66"/>
    </row>
    <row r="188" spans="1:16" hidden="1" x14ac:dyDescent="0.25">
      <c r="A188" s="22" t="s">
        <v>69</v>
      </c>
      <c r="B188" s="33" t="s">
        <v>242</v>
      </c>
      <c r="C188" s="34">
        <v>360000</v>
      </c>
      <c r="D188" s="67">
        <f>VLOOKUP(B188,'19.11'!B188:P447,15,0)</f>
        <v>0</v>
      </c>
      <c r="E188" s="30"/>
      <c r="F188" s="38"/>
      <c r="G188" s="38"/>
      <c r="H188" s="38"/>
      <c r="I188" s="37"/>
      <c r="J188" s="37"/>
      <c r="K188" s="37"/>
      <c r="L188" s="66">
        <f t="shared" si="12"/>
        <v>0</v>
      </c>
      <c r="M188" s="38"/>
      <c r="N188" s="66">
        <f t="shared" si="11"/>
        <v>0</v>
      </c>
      <c r="O188" s="29"/>
      <c r="P188" s="66"/>
    </row>
    <row r="189" spans="1:16" x14ac:dyDescent="0.25">
      <c r="A189" s="22" t="s">
        <v>71</v>
      </c>
      <c r="B189" s="33" t="s">
        <v>243</v>
      </c>
      <c r="C189" s="34"/>
      <c r="D189" s="67">
        <f>VLOOKUP(B189,'19.11'!B189:P448,15,0)</f>
        <v>0</v>
      </c>
      <c r="E189" s="30"/>
      <c r="F189" s="38"/>
      <c r="G189" s="38"/>
      <c r="H189" s="38"/>
      <c r="I189" s="37"/>
      <c r="J189" s="37"/>
      <c r="K189" s="37"/>
      <c r="L189" s="66">
        <f t="shared" si="12"/>
        <v>0</v>
      </c>
      <c r="M189" s="38"/>
      <c r="N189" s="66">
        <f t="shared" si="11"/>
        <v>0</v>
      </c>
      <c r="O189" s="29"/>
      <c r="P189" s="66"/>
    </row>
    <row r="190" spans="1:16" x14ac:dyDescent="0.25">
      <c r="A190" s="22" t="s">
        <v>73</v>
      </c>
      <c r="B190" s="33" t="s">
        <v>244</v>
      </c>
      <c r="C190" s="34"/>
      <c r="D190" s="67">
        <f>VLOOKUP(B190,'19.11'!B190:P449,15,0)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2"/>
        <v>0</v>
      </c>
      <c r="M190" s="38"/>
      <c r="N190" s="66">
        <f t="shared" si="11"/>
        <v>0</v>
      </c>
      <c r="O190" s="29"/>
      <c r="P190" s="66"/>
    </row>
    <row r="191" spans="1:16" x14ac:dyDescent="0.25">
      <c r="A191" s="22" t="s">
        <v>75</v>
      </c>
      <c r="B191" s="33" t="s">
        <v>245</v>
      </c>
      <c r="C191" s="34"/>
      <c r="D191" s="67">
        <f>VLOOKUP(B191,'19.11'!B191:P450,15,0)</f>
        <v>0</v>
      </c>
      <c r="E191" s="30"/>
      <c r="F191" s="38"/>
      <c r="G191" s="38"/>
      <c r="H191" s="38"/>
      <c r="I191" s="37"/>
      <c r="J191" s="37"/>
      <c r="K191" s="37"/>
      <c r="L191" s="66">
        <f t="shared" si="12"/>
        <v>0</v>
      </c>
      <c r="M191" s="38"/>
      <c r="N191" s="66">
        <f t="shared" si="11"/>
        <v>0</v>
      </c>
      <c r="O191" s="29"/>
      <c r="P191" s="66"/>
    </row>
    <row r="192" spans="1:16" x14ac:dyDescent="0.25">
      <c r="A192" s="22" t="s">
        <v>77</v>
      </c>
      <c r="B192" s="33" t="s">
        <v>246</v>
      </c>
      <c r="C192" s="34"/>
      <c r="D192" s="67">
        <f>VLOOKUP(B192,'19.11'!B192:P451,15,0)</f>
        <v>0</v>
      </c>
      <c r="E192" s="30"/>
      <c r="F192" s="38"/>
      <c r="G192" s="38"/>
      <c r="H192" s="38"/>
      <c r="I192" s="37"/>
      <c r="J192" s="37"/>
      <c r="K192" s="37"/>
      <c r="L192" s="66">
        <f t="shared" si="12"/>
        <v>0</v>
      </c>
      <c r="M192" s="38"/>
      <c r="N192" s="66">
        <f t="shared" si="11"/>
        <v>0</v>
      </c>
      <c r="O192" s="29"/>
      <c r="P192" s="66"/>
    </row>
    <row r="193" spans="1:16" x14ac:dyDescent="0.25">
      <c r="A193" s="22" t="s">
        <v>79</v>
      </c>
      <c r="B193" s="33" t="s">
        <v>330</v>
      </c>
      <c r="C193" s="34"/>
      <c r="D193" s="67">
        <f>VLOOKUP(B193,'19.11'!B193:P452,15,0)</f>
        <v>0</v>
      </c>
      <c r="E193" s="30"/>
      <c r="F193" s="38"/>
      <c r="G193" s="38"/>
      <c r="H193" s="38"/>
      <c r="I193" s="37"/>
      <c r="J193" s="37"/>
      <c r="K193" s="37"/>
      <c r="L193" s="66"/>
      <c r="M193" s="38"/>
      <c r="N193" s="66"/>
      <c r="O193" s="29"/>
      <c r="P193" s="66"/>
    </row>
    <row r="194" spans="1:16" x14ac:dyDescent="0.25">
      <c r="A194" s="22" t="s">
        <v>81</v>
      </c>
      <c r="B194" s="33" t="s">
        <v>329</v>
      </c>
      <c r="C194" s="34"/>
      <c r="D194" s="67" t="e">
        <f>VLOOKUP(B194,'19.11'!B194:P453,15,0)</f>
        <v>#N/A</v>
      </c>
      <c r="E194" s="30"/>
      <c r="F194" s="38"/>
      <c r="G194" s="38"/>
      <c r="H194" s="38"/>
      <c r="I194" s="37"/>
      <c r="J194" s="37"/>
      <c r="K194" s="37"/>
      <c r="L194" s="66" t="e">
        <f t="shared" si="12"/>
        <v>#N/A</v>
      </c>
      <c r="M194" s="38"/>
      <c r="N194" s="66" t="e">
        <f t="shared" si="11"/>
        <v>#N/A</v>
      </c>
      <c r="O194" s="29"/>
      <c r="P194" s="66"/>
    </row>
    <row r="195" spans="1:16" x14ac:dyDescent="0.25">
      <c r="A195" s="36" t="s">
        <v>83</v>
      </c>
      <c r="B195" s="100" t="s">
        <v>374</v>
      </c>
      <c r="C195" s="96"/>
      <c r="D195" s="67"/>
      <c r="E195" s="77"/>
      <c r="F195" s="77"/>
      <c r="G195" s="77">
        <v>3</v>
      </c>
      <c r="H195" s="77"/>
      <c r="I195" s="78"/>
      <c r="J195" s="78"/>
      <c r="K195" s="78"/>
      <c r="L195" s="101">
        <f>D195+G195+H195-I195-J195-K195-M195</f>
        <v>0</v>
      </c>
      <c r="M195" s="77">
        <v>3</v>
      </c>
      <c r="N195" s="101">
        <f>P195-L195</f>
        <v>0</v>
      </c>
      <c r="O195" s="78"/>
      <c r="P195" s="101"/>
    </row>
    <row r="196" spans="1:16" x14ac:dyDescent="0.25">
      <c r="A196" s="36" t="s">
        <v>83</v>
      </c>
      <c r="B196" s="100" t="s">
        <v>375</v>
      </c>
      <c r="C196" s="96"/>
      <c r="D196" s="67"/>
      <c r="E196" s="77"/>
      <c r="F196" s="77"/>
      <c r="G196" s="77"/>
      <c r="H196" s="77"/>
      <c r="I196" s="78"/>
      <c r="J196" s="78"/>
      <c r="K196" s="78"/>
      <c r="L196" s="101">
        <f>D196+G196+H196-I196-J196-K196-M196</f>
        <v>0</v>
      </c>
      <c r="M196" s="77"/>
      <c r="N196" s="101">
        <f>P196-L196</f>
        <v>0</v>
      </c>
      <c r="O196" s="78"/>
      <c r="P196" s="101"/>
    </row>
    <row r="197" spans="1:16" x14ac:dyDescent="0.25">
      <c r="A197" s="17"/>
      <c r="B197" s="48" t="s">
        <v>247</v>
      </c>
      <c r="C197" s="19"/>
      <c r="D197" s="67">
        <f>VLOOKUP(B197,'19.11'!B196:P454,15,0)</f>
        <v>0</v>
      </c>
      <c r="E197" s="20"/>
      <c r="F197" s="20"/>
      <c r="G197" s="20"/>
      <c r="H197" s="20"/>
      <c r="I197" s="20"/>
      <c r="J197" s="20"/>
      <c r="K197" s="20"/>
      <c r="L197" s="67"/>
      <c r="M197" s="21"/>
      <c r="N197" s="67"/>
      <c r="O197" s="20"/>
      <c r="P197" s="67"/>
    </row>
    <row r="198" spans="1:16" x14ac:dyDescent="0.25">
      <c r="A198" s="22" t="s">
        <v>17</v>
      </c>
      <c r="B198" s="23" t="s">
        <v>248</v>
      </c>
      <c r="C198" s="24">
        <v>42000</v>
      </c>
      <c r="D198" s="67">
        <f>VLOOKUP(B198,'19.11'!B197:P455,15,0)</f>
        <v>0</v>
      </c>
      <c r="E198" s="38"/>
      <c r="F198" s="38"/>
      <c r="G198" s="26"/>
      <c r="H198" s="26"/>
      <c r="I198" s="25"/>
      <c r="J198" s="25"/>
      <c r="K198" s="25"/>
      <c r="L198" s="68">
        <f>D198+G198+H198-I198-J198-K198-M198</f>
        <v>0</v>
      </c>
      <c r="M198" s="26"/>
      <c r="N198" s="68">
        <f t="shared" si="11"/>
        <v>0</v>
      </c>
      <c r="O198" s="37"/>
      <c r="P198" s="68"/>
    </row>
    <row r="199" spans="1:16" x14ac:dyDescent="0.25">
      <c r="A199" s="22" t="s">
        <v>19</v>
      </c>
      <c r="B199" s="27" t="s">
        <v>249</v>
      </c>
      <c r="C199" s="28">
        <v>36000</v>
      </c>
      <c r="D199" s="67">
        <f>VLOOKUP(B199,'19.11'!B198:P456,15,0)</f>
        <v>0</v>
      </c>
      <c r="E199" s="38"/>
      <c r="F199" s="38"/>
      <c r="G199" s="26"/>
      <c r="H199" s="26"/>
      <c r="I199" s="25"/>
      <c r="J199" s="25"/>
      <c r="K199" s="25"/>
      <c r="L199" s="68">
        <f t="shared" ref="L199:L210" si="13">D199+G199+H199-I199-J199-K199-M199</f>
        <v>0</v>
      </c>
      <c r="M199" s="26"/>
      <c r="N199" s="68">
        <f t="shared" si="11"/>
        <v>0</v>
      </c>
      <c r="O199" s="37"/>
      <c r="P199" s="68"/>
    </row>
    <row r="200" spans="1:16" x14ac:dyDescent="0.25">
      <c r="A200" s="22" t="s">
        <v>21</v>
      </c>
      <c r="B200" s="27" t="s">
        <v>250</v>
      </c>
      <c r="C200" s="28">
        <v>43000</v>
      </c>
      <c r="D200" s="67">
        <f>VLOOKUP(B200,'19.11'!B199:P457,15,0)</f>
        <v>0</v>
      </c>
      <c r="E200" s="38"/>
      <c r="F200" s="38"/>
      <c r="G200" s="26">
        <v>9</v>
      </c>
      <c r="H200" s="26"/>
      <c r="I200" s="25"/>
      <c r="J200" s="25"/>
      <c r="K200" s="25"/>
      <c r="L200" s="68">
        <f t="shared" si="13"/>
        <v>0</v>
      </c>
      <c r="M200" s="26">
        <v>9</v>
      </c>
      <c r="N200" s="68">
        <f t="shared" si="11"/>
        <v>0</v>
      </c>
      <c r="O200" s="37"/>
      <c r="P200" s="68"/>
    </row>
    <row r="201" spans="1:16" x14ac:dyDescent="0.25">
      <c r="A201" s="22" t="s">
        <v>23</v>
      </c>
      <c r="B201" s="27" t="s">
        <v>251</v>
      </c>
      <c r="C201" s="28">
        <v>12000</v>
      </c>
      <c r="D201" s="67">
        <f>VLOOKUP(B201,'19.11'!B200:P458,15,0)</f>
        <v>0</v>
      </c>
      <c r="E201" s="38"/>
      <c r="F201" s="38"/>
      <c r="G201" s="26"/>
      <c r="H201" s="26"/>
      <c r="I201" s="25"/>
      <c r="J201" s="25"/>
      <c r="K201" s="25"/>
      <c r="L201" s="68">
        <f t="shared" si="13"/>
        <v>0</v>
      </c>
      <c r="M201" s="26"/>
      <c r="N201" s="68">
        <f t="shared" si="11"/>
        <v>0</v>
      </c>
      <c r="O201" s="37"/>
      <c r="P201" s="68"/>
    </row>
    <row r="202" spans="1:16" x14ac:dyDescent="0.25">
      <c r="A202" s="22" t="s">
        <v>27</v>
      </c>
      <c r="B202" s="27" t="s">
        <v>252</v>
      </c>
      <c r="C202" s="28">
        <v>44000</v>
      </c>
      <c r="D202" s="67">
        <f>VLOOKUP(B202,'19.11'!B201:P459,15,0)</f>
        <v>1</v>
      </c>
      <c r="E202" s="38"/>
      <c r="F202" s="38"/>
      <c r="G202" s="26">
        <v>10</v>
      </c>
      <c r="H202" s="26"/>
      <c r="I202" s="25"/>
      <c r="J202" s="25"/>
      <c r="K202" s="25"/>
      <c r="L202" s="68">
        <f t="shared" si="13"/>
        <v>7</v>
      </c>
      <c r="M202" s="26">
        <v>4</v>
      </c>
      <c r="N202" s="68">
        <f t="shared" si="11"/>
        <v>0</v>
      </c>
      <c r="O202" s="37"/>
      <c r="P202" s="68">
        <v>7</v>
      </c>
    </row>
    <row r="203" spans="1:16" x14ac:dyDescent="0.25">
      <c r="A203" s="22" t="s">
        <v>29</v>
      </c>
      <c r="B203" s="27" t="s">
        <v>253</v>
      </c>
      <c r="C203" s="28">
        <v>42000</v>
      </c>
      <c r="D203" s="67">
        <f>VLOOKUP(B203,'19.11'!B202:P460,15,0)</f>
        <v>0</v>
      </c>
      <c r="E203" s="38"/>
      <c r="F203" s="38"/>
      <c r="G203" s="26"/>
      <c r="H203" s="26"/>
      <c r="I203" s="25"/>
      <c r="J203" s="25"/>
      <c r="K203" s="25"/>
      <c r="L203" s="68">
        <f t="shared" si="13"/>
        <v>0</v>
      </c>
      <c r="M203" s="26"/>
      <c r="N203" s="68">
        <f t="shared" si="11"/>
        <v>0</v>
      </c>
      <c r="O203" s="37"/>
      <c r="P203" s="68"/>
    </row>
    <row r="204" spans="1:16" x14ac:dyDescent="0.25">
      <c r="A204" s="22" t="s">
        <v>31</v>
      </c>
      <c r="B204" s="27" t="s">
        <v>254</v>
      </c>
      <c r="C204" s="28">
        <v>12000</v>
      </c>
      <c r="D204" s="67">
        <f>VLOOKUP(B204,'19.11'!B203:P461,15,0)</f>
        <v>0</v>
      </c>
      <c r="E204" s="38"/>
      <c r="F204" s="38"/>
      <c r="G204" s="25"/>
      <c r="H204" s="26"/>
      <c r="I204" s="25"/>
      <c r="J204" s="25"/>
      <c r="K204" s="25"/>
      <c r="L204" s="68">
        <f t="shared" si="13"/>
        <v>0</v>
      </c>
      <c r="M204" s="26"/>
      <c r="N204" s="68">
        <f t="shared" si="11"/>
        <v>0</v>
      </c>
      <c r="O204" s="37"/>
      <c r="P204" s="68"/>
    </row>
    <row r="205" spans="1:16" x14ac:dyDescent="0.25">
      <c r="A205" s="22" t="s">
        <v>33</v>
      </c>
      <c r="B205" s="27" t="s">
        <v>255</v>
      </c>
      <c r="C205" s="28">
        <v>43000</v>
      </c>
      <c r="D205" s="67">
        <f>VLOOKUP(B205,'19.11'!B204:P462,15,0)</f>
        <v>2</v>
      </c>
      <c r="E205" s="38"/>
      <c r="F205" s="38"/>
      <c r="G205" s="26">
        <v>9</v>
      </c>
      <c r="H205" s="26"/>
      <c r="I205" s="25"/>
      <c r="J205" s="25"/>
      <c r="K205" s="25"/>
      <c r="L205" s="68">
        <f t="shared" si="13"/>
        <v>2</v>
      </c>
      <c r="M205" s="26">
        <v>9</v>
      </c>
      <c r="N205" s="68">
        <f t="shared" si="11"/>
        <v>0</v>
      </c>
      <c r="O205" s="37"/>
      <c r="P205" s="68">
        <v>2</v>
      </c>
    </row>
    <row r="206" spans="1:16" x14ac:dyDescent="0.25">
      <c r="A206" s="22" t="s">
        <v>35</v>
      </c>
      <c r="B206" s="27" t="s">
        <v>256</v>
      </c>
      <c r="C206" s="28">
        <v>12000</v>
      </c>
      <c r="D206" s="67">
        <f>VLOOKUP(B206,'19.11'!B205:P463,15,0)</f>
        <v>0</v>
      </c>
      <c r="E206" s="38"/>
      <c r="F206" s="38"/>
      <c r="G206" s="26"/>
      <c r="H206" s="26"/>
      <c r="I206" s="25"/>
      <c r="J206" s="25"/>
      <c r="K206" s="25"/>
      <c r="L206" s="68">
        <f t="shared" si="13"/>
        <v>0</v>
      </c>
      <c r="M206" s="26"/>
      <c r="N206" s="68">
        <f t="shared" si="11"/>
        <v>0</v>
      </c>
      <c r="O206" s="37"/>
      <c r="P206" s="68"/>
    </row>
    <row r="207" spans="1:16" x14ac:dyDescent="0.25">
      <c r="A207" s="22" t="s">
        <v>37</v>
      </c>
      <c r="B207" s="27" t="s">
        <v>257</v>
      </c>
      <c r="C207" s="28">
        <v>43000</v>
      </c>
      <c r="D207" s="67">
        <f>VLOOKUP(B207,'19.11'!B206:P464,15,0)</f>
        <v>0</v>
      </c>
      <c r="E207" s="38"/>
      <c r="F207" s="38"/>
      <c r="G207" s="26">
        <v>9</v>
      </c>
      <c r="H207" s="26"/>
      <c r="I207" s="25"/>
      <c r="J207" s="25"/>
      <c r="K207" s="25"/>
      <c r="L207" s="68">
        <f t="shared" si="13"/>
        <v>3</v>
      </c>
      <c r="M207" s="26">
        <v>6</v>
      </c>
      <c r="N207" s="68">
        <f t="shared" si="11"/>
        <v>0</v>
      </c>
      <c r="O207" s="37"/>
      <c r="P207" s="68">
        <v>3</v>
      </c>
    </row>
    <row r="208" spans="1:16" x14ac:dyDescent="0.25">
      <c r="A208" s="22" t="s">
        <v>39</v>
      </c>
      <c r="B208" s="27" t="s">
        <v>258</v>
      </c>
      <c r="C208" s="28">
        <v>45000</v>
      </c>
      <c r="D208" s="67">
        <f>VLOOKUP(B208,'19.11'!B207:P465,15,0)</f>
        <v>0</v>
      </c>
      <c r="E208" s="38"/>
      <c r="F208" s="38"/>
      <c r="G208" s="25">
        <v>12</v>
      </c>
      <c r="H208" s="26"/>
      <c r="I208" s="25"/>
      <c r="J208" s="25"/>
      <c r="K208" s="25"/>
      <c r="L208" s="68">
        <f t="shared" si="13"/>
        <v>8</v>
      </c>
      <c r="M208" s="26">
        <v>4</v>
      </c>
      <c r="N208" s="68">
        <f t="shared" si="11"/>
        <v>0</v>
      </c>
      <c r="O208" s="37"/>
      <c r="P208" s="68">
        <v>8</v>
      </c>
    </row>
    <row r="209" spans="1:16" x14ac:dyDescent="0.25">
      <c r="A209" s="22" t="s">
        <v>41</v>
      </c>
      <c r="B209" s="33" t="s">
        <v>259</v>
      </c>
      <c r="C209" s="34">
        <v>45000</v>
      </c>
      <c r="D209" s="67">
        <f>VLOOKUP(B209,'19.11'!B208:P466,15,0)</f>
        <v>0</v>
      </c>
      <c r="E209" s="38"/>
      <c r="F209" s="38"/>
      <c r="G209" s="26"/>
      <c r="H209" s="26"/>
      <c r="I209" s="25"/>
      <c r="J209" s="25"/>
      <c r="K209" s="25"/>
      <c r="L209" s="68">
        <f t="shared" si="13"/>
        <v>0</v>
      </c>
      <c r="M209" s="26"/>
      <c r="N209" s="68">
        <f t="shared" si="11"/>
        <v>0</v>
      </c>
      <c r="O209" s="37"/>
      <c r="P209" s="68"/>
    </row>
    <row r="210" spans="1:16" x14ac:dyDescent="0.25">
      <c r="A210" s="35" t="s">
        <v>43</v>
      </c>
      <c r="B210" s="27" t="s">
        <v>260</v>
      </c>
      <c r="C210" s="28">
        <v>45000</v>
      </c>
      <c r="D210" s="67">
        <f>VLOOKUP(B210,'19.11'!B209:P467,15,0)</f>
        <v>0</v>
      </c>
      <c r="E210" s="30"/>
      <c r="F210" s="30"/>
      <c r="G210" s="30"/>
      <c r="H210" s="30"/>
      <c r="I210" s="29"/>
      <c r="J210" s="29"/>
      <c r="K210" s="29"/>
      <c r="L210" s="66">
        <f t="shared" si="13"/>
        <v>0</v>
      </c>
      <c r="M210" s="30"/>
      <c r="N210" s="66">
        <f t="shared" si="11"/>
        <v>0</v>
      </c>
      <c r="O210" s="29"/>
      <c r="P210" s="66"/>
    </row>
    <row r="211" spans="1:16" x14ac:dyDescent="0.25">
      <c r="A211" s="49"/>
      <c r="B211" s="50" t="s">
        <v>261</v>
      </c>
      <c r="C211" s="51"/>
      <c r="D211" s="67">
        <f>VLOOKUP(B211,'19.11'!B210:P468,15,0)</f>
        <v>0</v>
      </c>
      <c r="E211" s="52"/>
      <c r="F211" s="52"/>
      <c r="G211" s="52"/>
      <c r="H211" s="53"/>
      <c r="I211" s="52"/>
      <c r="J211" s="52"/>
      <c r="K211" s="52"/>
      <c r="L211" s="67"/>
      <c r="M211" s="21"/>
      <c r="N211" s="67"/>
      <c r="O211" s="20"/>
      <c r="P211" s="67"/>
    </row>
    <row r="212" spans="1:16" x14ac:dyDescent="0.25">
      <c r="A212" s="35" t="s">
        <v>17</v>
      </c>
      <c r="B212" s="27" t="s">
        <v>262</v>
      </c>
      <c r="C212" s="28">
        <v>20000</v>
      </c>
      <c r="D212" s="67">
        <f>VLOOKUP(B212,'19.11'!B211:P469,15,0)</f>
        <v>0</v>
      </c>
      <c r="E212" s="25"/>
      <c r="F212" s="25"/>
      <c r="G212" s="25"/>
      <c r="H212" s="25"/>
      <c r="I212" s="25"/>
      <c r="J212" s="25"/>
      <c r="K212" s="25"/>
      <c r="L212" s="65">
        <f>D212+G212+H212-I212-J212-K212-M212</f>
        <v>0</v>
      </c>
      <c r="M212" s="26"/>
      <c r="N212" s="65">
        <f t="shared" si="11"/>
        <v>0</v>
      </c>
      <c r="O212" s="25"/>
      <c r="P212" s="65"/>
    </row>
    <row r="213" spans="1:16" x14ac:dyDescent="0.25">
      <c r="A213" s="35" t="s">
        <v>19</v>
      </c>
      <c r="B213" s="27" t="s">
        <v>263</v>
      </c>
      <c r="C213" s="28">
        <v>108000</v>
      </c>
      <c r="D213" s="67">
        <f>VLOOKUP(B213,'19.11'!B212:P470,15,0)</f>
        <v>5</v>
      </c>
      <c r="E213" s="25"/>
      <c r="F213" s="25"/>
      <c r="G213" s="25"/>
      <c r="H213" s="25"/>
      <c r="I213" s="25"/>
      <c r="J213" s="25"/>
      <c r="K213" s="25"/>
      <c r="L213" s="65">
        <f t="shared" ref="L213:L235" si="14">D213+G213+H213-I213-J213-K213-M213</f>
        <v>-1</v>
      </c>
      <c r="M213" s="26">
        <v>6</v>
      </c>
      <c r="N213" s="65">
        <f t="shared" si="11"/>
        <v>1</v>
      </c>
      <c r="O213" s="25"/>
      <c r="P213" s="65"/>
    </row>
    <row r="214" spans="1:16" hidden="1" x14ac:dyDescent="0.25">
      <c r="A214" s="35" t="s">
        <v>21</v>
      </c>
      <c r="B214" s="27" t="s">
        <v>264</v>
      </c>
      <c r="C214" s="28">
        <v>50000</v>
      </c>
      <c r="D214" s="67">
        <f>VLOOKUP(B214,'19.11'!B213:P471,15,0)</f>
        <v>0</v>
      </c>
      <c r="E214" s="25"/>
      <c r="F214" s="25"/>
      <c r="G214" s="25"/>
      <c r="H214" s="25"/>
      <c r="I214" s="25"/>
      <c r="J214" s="25"/>
      <c r="K214" s="25"/>
      <c r="L214" s="65">
        <f t="shared" si="14"/>
        <v>0</v>
      </c>
      <c r="M214" s="26"/>
      <c r="N214" s="65">
        <f t="shared" si="11"/>
        <v>0</v>
      </c>
      <c r="O214" s="25"/>
      <c r="P214" s="65"/>
    </row>
    <row r="215" spans="1:16" hidden="1" x14ac:dyDescent="0.25">
      <c r="A215" s="35" t="s">
        <v>23</v>
      </c>
      <c r="B215" s="27" t="s">
        <v>265</v>
      </c>
      <c r="C215" s="28">
        <v>20000</v>
      </c>
      <c r="D215" s="67">
        <f>VLOOKUP(B215,'19.11'!B214:P472,15,0)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4"/>
        <v>0</v>
      </c>
      <c r="M215" s="26"/>
      <c r="N215" s="65">
        <f t="shared" si="11"/>
        <v>0</v>
      </c>
      <c r="O215" s="25"/>
      <c r="P215" s="65"/>
    </row>
    <row r="216" spans="1:16" hidden="1" x14ac:dyDescent="0.25">
      <c r="A216" s="35" t="s">
        <v>25</v>
      </c>
      <c r="B216" s="27" t="s">
        <v>266</v>
      </c>
      <c r="C216" s="28">
        <v>20000</v>
      </c>
      <c r="D216" s="67">
        <f>VLOOKUP(B216,'19.11'!B215:P473,15,0)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4"/>
        <v>0</v>
      </c>
      <c r="M216" s="26"/>
      <c r="N216" s="65">
        <f t="shared" si="11"/>
        <v>0</v>
      </c>
      <c r="O216" s="25"/>
      <c r="P216" s="65"/>
    </row>
    <row r="217" spans="1:16" hidden="1" x14ac:dyDescent="0.25">
      <c r="A217" s="35" t="s">
        <v>27</v>
      </c>
      <c r="B217" s="27" t="s">
        <v>267</v>
      </c>
      <c r="C217" s="28">
        <v>20000</v>
      </c>
      <c r="D217" s="67">
        <f>VLOOKUP(B217,'19.11'!B216:P474,15,0)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4"/>
        <v>0</v>
      </c>
      <c r="M217" s="26"/>
      <c r="N217" s="65">
        <f t="shared" si="11"/>
        <v>0</v>
      </c>
      <c r="O217" s="25"/>
      <c r="P217" s="65"/>
    </row>
    <row r="218" spans="1:16" hidden="1" x14ac:dyDescent="0.25">
      <c r="A218" s="35" t="s">
        <v>29</v>
      </c>
      <c r="B218" s="27" t="s">
        <v>268</v>
      </c>
      <c r="C218" s="28">
        <v>50000</v>
      </c>
      <c r="D218" s="67">
        <f>VLOOKUP(B218,'19.11'!B217:P475,15,0)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4"/>
        <v>0</v>
      </c>
      <c r="M218" s="26"/>
      <c r="N218" s="65">
        <f t="shared" si="11"/>
        <v>0</v>
      </c>
      <c r="O218" s="25"/>
      <c r="P218" s="65"/>
    </row>
    <row r="219" spans="1:16" hidden="1" x14ac:dyDescent="0.25">
      <c r="A219" s="35" t="s">
        <v>31</v>
      </c>
      <c r="B219" s="27" t="s">
        <v>269</v>
      </c>
      <c r="C219" s="28">
        <v>22000</v>
      </c>
      <c r="D219" s="67">
        <f>VLOOKUP(B219,'19.11'!B218:P476,15,0)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4"/>
        <v>0</v>
      </c>
      <c r="M219" s="26"/>
      <c r="N219" s="65">
        <f t="shared" si="11"/>
        <v>0</v>
      </c>
      <c r="O219" s="25"/>
      <c r="P219" s="65"/>
    </row>
    <row r="220" spans="1:16" x14ac:dyDescent="0.25">
      <c r="A220" s="35" t="s">
        <v>33</v>
      </c>
      <c r="B220" s="27" t="s">
        <v>270</v>
      </c>
      <c r="C220" s="28">
        <v>99000</v>
      </c>
      <c r="D220" s="67">
        <f>VLOOKUP(B220,'19.11'!B219:P477,15,0)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4"/>
        <v>0</v>
      </c>
      <c r="M220" s="26"/>
      <c r="N220" s="65">
        <f t="shared" si="11"/>
        <v>0</v>
      </c>
      <c r="O220" s="25"/>
      <c r="P220" s="65"/>
    </row>
    <row r="221" spans="1:16" x14ac:dyDescent="0.25">
      <c r="A221" s="35" t="s">
        <v>35</v>
      </c>
      <c r="B221" s="27" t="s">
        <v>271</v>
      </c>
      <c r="C221" s="28">
        <v>22000</v>
      </c>
      <c r="D221" s="67">
        <f>VLOOKUP(B221,'19.11'!B220:P478,15,0)</f>
        <v>0</v>
      </c>
      <c r="E221" s="25"/>
      <c r="F221" s="25"/>
      <c r="G221" s="25">
        <v>84</v>
      </c>
      <c r="H221" s="25"/>
      <c r="I221" s="25"/>
      <c r="J221" s="25"/>
      <c r="K221" s="25"/>
      <c r="L221" s="65">
        <f t="shared" si="14"/>
        <v>66</v>
      </c>
      <c r="M221" s="26">
        <v>18</v>
      </c>
      <c r="N221" s="65">
        <f t="shared" si="11"/>
        <v>0</v>
      </c>
      <c r="O221" s="25"/>
      <c r="P221" s="65">
        <v>66</v>
      </c>
    </row>
    <row r="222" spans="1:16" hidden="1" x14ac:dyDescent="0.25">
      <c r="A222" s="35" t="s">
        <v>37</v>
      </c>
      <c r="B222" s="31" t="s">
        <v>272</v>
      </c>
      <c r="C222" s="28">
        <v>13000</v>
      </c>
      <c r="D222" s="67">
        <f>VLOOKUP(B222,'19.11'!B221:P479,15,0)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4"/>
        <v>0</v>
      </c>
      <c r="M222" s="26"/>
      <c r="N222" s="65">
        <f t="shared" si="11"/>
        <v>0</v>
      </c>
      <c r="O222" s="25"/>
      <c r="P222" s="65"/>
    </row>
    <row r="223" spans="1:16" hidden="1" x14ac:dyDescent="0.25">
      <c r="A223" s="35" t="s">
        <v>39</v>
      </c>
      <c r="B223" s="27" t="s">
        <v>273</v>
      </c>
      <c r="C223" s="28">
        <v>22000</v>
      </c>
      <c r="D223" s="67">
        <f>VLOOKUP(B223,'19.11'!B222:P480,15,0)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4"/>
        <v>0</v>
      </c>
      <c r="M223" s="26"/>
      <c r="N223" s="65">
        <f t="shared" si="11"/>
        <v>0</v>
      </c>
      <c r="O223" s="25"/>
      <c r="P223" s="65"/>
    </row>
    <row r="224" spans="1:16" hidden="1" x14ac:dyDescent="0.25">
      <c r="A224" s="35" t="s">
        <v>41</v>
      </c>
      <c r="B224" s="27" t="s">
        <v>274</v>
      </c>
      <c r="C224" s="28">
        <v>32000</v>
      </c>
      <c r="D224" s="67">
        <f>VLOOKUP(B224,'19.11'!B223:P481,15,0)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4"/>
        <v>0</v>
      </c>
      <c r="M224" s="26"/>
      <c r="N224" s="65">
        <f t="shared" si="11"/>
        <v>0</v>
      </c>
      <c r="O224" s="25"/>
      <c r="P224" s="65"/>
    </row>
    <row r="225" spans="1:16" hidden="1" x14ac:dyDescent="0.25">
      <c r="A225" s="35" t="s">
        <v>43</v>
      </c>
      <c r="B225" s="27" t="s">
        <v>275</v>
      </c>
      <c r="C225" s="28">
        <v>20000</v>
      </c>
      <c r="D225" s="67">
        <f>VLOOKUP(B225,'19.11'!B224:P482,15,0)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4"/>
        <v>0</v>
      </c>
      <c r="M225" s="26"/>
      <c r="N225" s="65">
        <f t="shared" si="11"/>
        <v>0</v>
      </c>
      <c r="O225" s="25"/>
      <c r="P225" s="65"/>
    </row>
    <row r="226" spans="1:16" hidden="1" x14ac:dyDescent="0.25">
      <c r="A226" s="35" t="s">
        <v>45</v>
      </c>
      <c r="B226" s="27" t="s">
        <v>276</v>
      </c>
      <c r="C226" s="28">
        <v>20000</v>
      </c>
      <c r="D226" s="67">
        <f>VLOOKUP(B226,'19.11'!B225:P483,15,0)</f>
        <v>0</v>
      </c>
      <c r="E226" s="25"/>
      <c r="F226" s="25"/>
      <c r="G226" s="25"/>
      <c r="H226" s="25"/>
      <c r="I226" s="25"/>
      <c r="J226" s="25"/>
      <c r="K226" s="25"/>
      <c r="L226" s="65">
        <f t="shared" si="14"/>
        <v>0</v>
      </c>
      <c r="M226" s="26"/>
      <c r="N226" s="65">
        <f t="shared" si="11"/>
        <v>0</v>
      </c>
      <c r="O226" s="25"/>
      <c r="P226" s="65"/>
    </row>
    <row r="227" spans="1:16" hidden="1" x14ac:dyDescent="0.25">
      <c r="A227" s="35" t="s">
        <v>47</v>
      </c>
      <c r="B227" s="27" t="s">
        <v>277</v>
      </c>
      <c r="C227" s="28">
        <v>20000</v>
      </c>
      <c r="D227" s="67">
        <f>VLOOKUP(B227,'19.11'!B226:P484,15,0)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4"/>
        <v>0</v>
      </c>
      <c r="M227" s="26"/>
      <c r="N227" s="65">
        <f t="shared" ref="N227:N280" si="15">P227-L227</f>
        <v>0</v>
      </c>
      <c r="O227" s="25"/>
      <c r="P227" s="65"/>
    </row>
    <row r="228" spans="1:16" hidden="1" x14ac:dyDescent="0.25">
      <c r="A228" s="35" t="s">
        <v>49</v>
      </c>
      <c r="B228" s="27" t="s">
        <v>278</v>
      </c>
      <c r="C228" s="28">
        <v>88000</v>
      </c>
      <c r="D228" s="67">
        <f>VLOOKUP(B228,'19.11'!B227:P485,15,0)</f>
        <v>0</v>
      </c>
      <c r="E228" s="25"/>
      <c r="F228" s="25"/>
      <c r="G228" s="25"/>
      <c r="H228" s="25"/>
      <c r="I228" s="25"/>
      <c r="J228" s="25"/>
      <c r="K228" s="25"/>
      <c r="L228" s="65">
        <f t="shared" si="14"/>
        <v>0</v>
      </c>
      <c r="M228" s="26"/>
      <c r="N228" s="65">
        <f t="shared" si="15"/>
        <v>0</v>
      </c>
      <c r="O228" s="25"/>
      <c r="P228" s="65"/>
    </row>
    <row r="229" spans="1:16" x14ac:dyDescent="0.25">
      <c r="A229" s="35" t="s">
        <v>51</v>
      </c>
      <c r="B229" s="27" t="s">
        <v>279</v>
      </c>
      <c r="C229" s="28">
        <v>20000</v>
      </c>
      <c r="D229" s="67">
        <f>VLOOKUP(B229,'19.11'!B228:P486,15,0)</f>
        <v>0</v>
      </c>
      <c r="E229" s="25"/>
      <c r="F229" s="25"/>
      <c r="G229" s="25"/>
      <c r="H229" s="25"/>
      <c r="I229" s="25"/>
      <c r="J229" s="25"/>
      <c r="K229" s="25"/>
      <c r="L229" s="65">
        <f t="shared" si="14"/>
        <v>0</v>
      </c>
      <c r="M229" s="26"/>
      <c r="N229" s="65">
        <f t="shared" si="15"/>
        <v>0</v>
      </c>
      <c r="O229" s="25"/>
      <c r="P229" s="65"/>
    </row>
    <row r="230" spans="1:16" hidden="1" x14ac:dyDescent="0.25">
      <c r="A230" s="35" t="s">
        <v>53</v>
      </c>
      <c r="B230" s="27" t="s">
        <v>280</v>
      </c>
      <c r="C230" s="28">
        <v>88000</v>
      </c>
      <c r="D230" s="67">
        <f>VLOOKUP(B230,'19.11'!B229:P487,15,0)</f>
        <v>0</v>
      </c>
      <c r="E230" s="25"/>
      <c r="F230" s="25"/>
      <c r="G230" s="25"/>
      <c r="H230" s="25"/>
      <c r="I230" s="25"/>
      <c r="J230" s="25"/>
      <c r="K230" s="25"/>
      <c r="L230" s="65">
        <f t="shared" si="14"/>
        <v>0</v>
      </c>
      <c r="M230" s="26"/>
      <c r="N230" s="65">
        <f t="shared" si="15"/>
        <v>0</v>
      </c>
      <c r="O230" s="25"/>
      <c r="P230" s="65"/>
    </row>
    <row r="231" spans="1:16" x14ac:dyDescent="0.25">
      <c r="A231" s="35" t="s">
        <v>55</v>
      </c>
      <c r="B231" s="27" t="s">
        <v>281</v>
      </c>
      <c r="C231" s="28">
        <v>20000</v>
      </c>
      <c r="D231" s="67">
        <f>VLOOKUP(B231,'19.11'!B230:P488,15,0)</f>
        <v>0</v>
      </c>
      <c r="E231" s="25"/>
      <c r="F231" s="25"/>
      <c r="G231" s="25">
        <v>14</v>
      </c>
      <c r="H231" s="25"/>
      <c r="I231" s="25"/>
      <c r="J231" s="25"/>
      <c r="K231" s="25"/>
      <c r="L231" s="65">
        <f t="shared" si="14"/>
        <v>7</v>
      </c>
      <c r="M231" s="26">
        <v>7</v>
      </c>
      <c r="N231" s="65">
        <f t="shared" si="15"/>
        <v>-7</v>
      </c>
      <c r="O231" s="25"/>
      <c r="P231" s="65"/>
    </row>
    <row r="232" spans="1:16" x14ac:dyDescent="0.25">
      <c r="A232" s="35" t="s">
        <v>57</v>
      </c>
      <c r="B232" s="27" t="s">
        <v>282</v>
      </c>
      <c r="C232" s="28">
        <v>20000</v>
      </c>
      <c r="D232" s="67">
        <f>VLOOKUP(B232,'19.11'!B231:P489,15,0)</f>
        <v>0</v>
      </c>
      <c r="E232" s="25"/>
      <c r="F232" s="25"/>
      <c r="G232" s="25">
        <v>28</v>
      </c>
      <c r="H232" s="25"/>
      <c r="I232" s="25"/>
      <c r="J232" s="25"/>
      <c r="K232" s="25"/>
      <c r="L232" s="65">
        <f t="shared" si="14"/>
        <v>13</v>
      </c>
      <c r="M232" s="26">
        <v>15</v>
      </c>
      <c r="N232" s="65">
        <f t="shared" si="15"/>
        <v>-13</v>
      </c>
      <c r="O232" s="25"/>
      <c r="P232" s="65"/>
    </row>
    <row r="233" spans="1:16" hidden="1" x14ac:dyDescent="0.25">
      <c r="A233" s="35" t="s">
        <v>59</v>
      </c>
      <c r="B233" s="27" t="s">
        <v>283</v>
      </c>
      <c r="C233" s="28">
        <v>20000</v>
      </c>
      <c r="D233" s="67">
        <f>VLOOKUP(B233,'19.11'!B232:P490,15,0)</f>
        <v>0</v>
      </c>
      <c r="E233" s="25"/>
      <c r="F233" s="25"/>
      <c r="G233" s="25"/>
      <c r="H233" s="25"/>
      <c r="I233" s="25"/>
      <c r="J233" s="25"/>
      <c r="K233" s="25"/>
      <c r="L233" s="65">
        <f t="shared" si="14"/>
        <v>0</v>
      </c>
      <c r="M233" s="26"/>
      <c r="N233" s="65">
        <f t="shared" si="15"/>
        <v>0</v>
      </c>
      <c r="O233" s="25"/>
      <c r="P233" s="65"/>
    </row>
    <row r="234" spans="1:16" hidden="1" x14ac:dyDescent="0.25">
      <c r="A234" s="35" t="s">
        <v>61</v>
      </c>
      <c r="B234" s="27" t="s">
        <v>284</v>
      </c>
      <c r="C234" s="28">
        <v>20000</v>
      </c>
      <c r="D234" s="67">
        <f>VLOOKUP(B234,'19.11'!B233:P491,15,0)</f>
        <v>0</v>
      </c>
      <c r="E234" s="25"/>
      <c r="F234" s="25"/>
      <c r="G234" s="25"/>
      <c r="H234" s="25"/>
      <c r="I234" s="25"/>
      <c r="J234" s="25"/>
      <c r="K234" s="25"/>
      <c r="L234" s="65">
        <f t="shared" si="14"/>
        <v>0</v>
      </c>
      <c r="M234" s="26"/>
      <c r="N234" s="65">
        <f t="shared" si="15"/>
        <v>0</v>
      </c>
      <c r="O234" s="25"/>
      <c r="P234" s="65"/>
    </row>
    <row r="235" spans="1:16" hidden="1" x14ac:dyDescent="0.25">
      <c r="A235" s="35" t="s">
        <v>63</v>
      </c>
      <c r="B235" s="27" t="s">
        <v>285</v>
      </c>
      <c r="C235" s="28">
        <v>28000</v>
      </c>
      <c r="D235" s="67">
        <f>VLOOKUP(B235,'19.11'!B234:P492,15,0)</f>
        <v>0</v>
      </c>
      <c r="E235" s="25"/>
      <c r="F235" s="25"/>
      <c r="G235" s="25"/>
      <c r="H235" s="25"/>
      <c r="I235" s="25"/>
      <c r="J235" s="25"/>
      <c r="K235" s="25"/>
      <c r="L235" s="65">
        <f t="shared" si="14"/>
        <v>0</v>
      </c>
      <c r="M235" s="26"/>
      <c r="N235" s="65">
        <f t="shared" si="15"/>
        <v>0</v>
      </c>
      <c r="O235" s="25"/>
      <c r="P235" s="65"/>
    </row>
    <row r="236" spans="1:16" x14ac:dyDescent="0.25">
      <c r="A236" s="35" t="s">
        <v>65</v>
      </c>
      <c r="B236" s="54" t="s">
        <v>286</v>
      </c>
      <c r="C236" s="55">
        <v>50000</v>
      </c>
      <c r="D236" s="67">
        <f>VLOOKUP(B236,'19.11'!B235:P493,15,0)</f>
        <v>0</v>
      </c>
      <c r="E236" s="25"/>
      <c r="F236" s="25"/>
      <c r="G236" s="25"/>
      <c r="H236" s="25"/>
      <c r="I236" s="25"/>
      <c r="J236" s="25"/>
      <c r="K236" s="25"/>
      <c r="L236" s="65"/>
      <c r="M236" s="26">
        <v>5</v>
      </c>
      <c r="N236" s="65"/>
      <c r="O236" s="25"/>
      <c r="P236" s="65"/>
    </row>
    <row r="237" spans="1:16" x14ac:dyDescent="0.25">
      <c r="A237" s="35" t="s">
        <v>67</v>
      </c>
      <c r="B237" s="54" t="s">
        <v>287</v>
      </c>
      <c r="C237" s="55">
        <v>80000</v>
      </c>
      <c r="D237" s="67">
        <f>VLOOKUP(B237,'19.11'!B236:P494,15,0)</f>
        <v>0</v>
      </c>
      <c r="E237" s="25"/>
      <c r="F237" s="25"/>
      <c r="G237" s="25"/>
      <c r="H237" s="25"/>
      <c r="I237" s="25"/>
      <c r="J237" s="25"/>
      <c r="K237" s="25"/>
      <c r="L237" s="65"/>
      <c r="M237" s="26">
        <v>1</v>
      </c>
      <c r="N237" s="65"/>
      <c r="O237" s="25"/>
      <c r="P237" s="65"/>
    </row>
    <row r="238" spans="1:16" x14ac:dyDescent="0.25">
      <c r="A238" s="17"/>
      <c r="B238" s="18" t="s">
        <v>288</v>
      </c>
      <c r="C238" s="19"/>
      <c r="D238" s="67">
        <f>VLOOKUP(B238,'19.11'!B237:P495,15,0)</f>
        <v>0</v>
      </c>
      <c r="E238" s="20"/>
      <c r="F238" s="20"/>
      <c r="G238" s="20"/>
      <c r="H238" s="20"/>
      <c r="I238" s="20"/>
      <c r="J238" s="20"/>
      <c r="K238" s="20"/>
      <c r="L238" s="67"/>
      <c r="M238" s="21"/>
      <c r="N238" s="67"/>
      <c r="O238" s="20"/>
      <c r="P238" s="67"/>
    </row>
    <row r="239" spans="1:16" x14ac:dyDescent="0.25">
      <c r="A239" s="39">
        <v>1</v>
      </c>
      <c r="B239" s="23" t="s">
        <v>289</v>
      </c>
      <c r="C239" s="24">
        <v>38000</v>
      </c>
      <c r="D239" s="67">
        <f>VLOOKUP(B239,'19.11'!B238:P496,15,0)</f>
        <v>0</v>
      </c>
      <c r="E239" s="25"/>
      <c r="F239" s="25"/>
      <c r="G239" s="25"/>
      <c r="H239" s="25"/>
      <c r="I239" s="25"/>
      <c r="J239" s="25"/>
      <c r="K239" s="25"/>
      <c r="L239" s="65">
        <f>D239+G239+H239-I239-J239-K239-M239</f>
        <v>0</v>
      </c>
      <c r="M239" s="26"/>
      <c r="N239" s="65">
        <f t="shared" si="15"/>
        <v>0</v>
      </c>
      <c r="O239" s="25"/>
      <c r="P239" s="65"/>
    </row>
    <row r="240" spans="1:16" x14ac:dyDescent="0.25">
      <c r="A240" s="40">
        <v>2</v>
      </c>
      <c r="B240" s="27" t="s">
        <v>290</v>
      </c>
      <c r="C240" s="28">
        <v>38000</v>
      </c>
      <c r="D240" s="67">
        <f>VLOOKUP(B240,'19.11'!B239:P497,15,0)</f>
        <v>3</v>
      </c>
      <c r="E240" s="29"/>
      <c r="F240" s="29"/>
      <c r="G240" s="29"/>
      <c r="H240" s="29"/>
      <c r="I240" s="29"/>
      <c r="J240" s="29"/>
      <c r="K240" s="29"/>
      <c r="L240" s="66">
        <f>D240+G240+H240-I240-J240-K240-M240</f>
        <v>1</v>
      </c>
      <c r="M240" s="30">
        <v>2</v>
      </c>
      <c r="N240" s="66">
        <f t="shared" si="15"/>
        <v>0</v>
      </c>
      <c r="O240" s="29"/>
      <c r="P240" s="66">
        <v>1</v>
      </c>
    </row>
    <row r="241" spans="1:16" x14ac:dyDescent="0.25">
      <c r="A241" s="32">
        <v>3</v>
      </c>
      <c r="B241" s="33" t="s">
        <v>291</v>
      </c>
      <c r="C241" s="34">
        <v>38000</v>
      </c>
      <c r="D241" s="67">
        <f>VLOOKUP(B241,'19.11'!B240:P498,15,0)</f>
        <v>0</v>
      </c>
      <c r="E241" s="37"/>
      <c r="F241" s="37"/>
      <c r="G241" s="37"/>
      <c r="H241" s="37"/>
      <c r="I241" s="37"/>
      <c r="J241" s="37"/>
      <c r="K241" s="37"/>
      <c r="L241" s="68">
        <f>D241+G241+H241-I241-J241-K241-M241</f>
        <v>0</v>
      </c>
      <c r="M241" s="38"/>
      <c r="N241" s="68">
        <f t="shared" si="15"/>
        <v>0</v>
      </c>
      <c r="O241" s="37"/>
      <c r="P241" s="68"/>
    </row>
    <row r="242" spans="1:16" x14ac:dyDescent="0.25">
      <c r="A242" s="44"/>
      <c r="B242" s="56" t="s">
        <v>292</v>
      </c>
      <c r="C242" s="46"/>
      <c r="D242" s="67">
        <f>VLOOKUP(B242,'19.11'!B241:P499,15,0)</f>
        <v>0</v>
      </c>
      <c r="E242" s="20"/>
      <c r="F242" s="20"/>
      <c r="G242" s="20"/>
      <c r="H242" s="20"/>
      <c r="I242" s="20"/>
      <c r="J242" s="20"/>
      <c r="K242" s="20"/>
      <c r="L242" s="67"/>
      <c r="M242" s="21"/>
      <c r="N242" s="67"/>
      <c r="O242" s="20"/>
      <c r="P242" s="67"/>
    </row>
    <row r="243" spans="1:16" x14ac:dyDescent="0.25">
      <c r="A243" s="39">
        <v>1</v>
      </c>
      <c r="B243" s="23" t="s">
        <v>293</v>
      </c>
      <c r="C243" s="24">
        <v>32000</v>
      </c>
      <c r="D243" s="67">
        <f>VLOOKUP(B243,'19.11'!B242:P500,15,0)</f>
        <v>0</v>
      </c>
      <c r="E243" s="25"/>
      <c r="F243" s="25"/>
      <c r="G243" s="25"/>
      <c r="H243" s="25"/>
      <c r="I243" s="25"/>
      <c r="J243" s="25"/>
      <c r="K243" s="25"/>
      <c r="L243" s="65">
        <f>D243+G243+H243-I243-J243-K243-M243</f>
        <v>0</v>
      </c>
      <c r="M243" s="26"/>
      <c r="N243" s="65">
        <f t="shared" si="15"/>
        <v>0</v>
      </c>
      <c r="O243" s="25"/>
      <c r="P243" s="65"/>
    </row>
    <row r="244" spans="1:16" x14ac:dyDescent="0.25">
      <c r="A244" s="40">
        <v>2</v>
      </c>
      <c r="B244" s="27" t="s">
        <v>294</v>
      </c>
      <c r="C244" s="28">
        <v>32000</v>
      </c>
      <c r="D244" s="67">
        <f>VLOOKUP(B244,'19.11'!B243:P501,15,0)</f>
        <v>0</v>
      </c>
      <c r="E244" s="25"/>
      <c r="F244" s="25"/>
      <c r="G244" s="25"/>
      <c r="H244" s="25"/>
      <c r="I244" s="25"/>
      <c r="J244" s="25"/>
      <c r="K244" s="25"/>
      <c r="L244" s="65">
        <f t="shared" ref="L244:L251" si="16">D244+G244+H244-I244-J244-K244-M244</f>
        <v>0</v>
      </c>
      <c r="M244" s="26"/>
      <c r="N244" s="65">
        <f t="shared" si="15"/>
        <v>0</v>
      </c>
      <c r="O244" s="25"/>
      <c r="P244" s="65"/>
    </row>
    <row r="245" spans="1:16" x14ac:dyDescent="0.25">
      <c r="A245" s="41">
        <v>3</v>
      </c>
      <c r="B245" s="42" t="s">
        <v>295</v>
      </c>
      <c r="C245" s="43">
        <v>32000</v>
      </c>
      <c r="D245" s="67">
        <f>VLOOKUP(B245,'19.11'!B244:P502,15,0)</f>
        <v>0</v>
      </c>
      <c r="E245" s="25"/>
      <c r="F245" s="25"/>
      <c r="G245" s="25"/>
      <c r="H245" s="25"/>
      <c r="I245" s="25"/>
      <c r="J245" s="25"/>
      <c r="K245" s="25"/>
      <c r="L245" s="65">
        <f t="shared" si="16"/>
        <v>0</v>
      </c>
      <c r="M245" s="26"/>
      <c r="N245" s="65">
        <f t="shared" si="15"/>
        <v>0</v>
      </c>
      <c r="O245" s="25"/>
      <c r="P245" s="65"/>
    </row>
    <row r="246" spans="1:16" x14ac:dyDescent="0.25">
      <c r="A246" s="41">
        <v>4</v>
      </c>
      <c r="B246" s="42" t="s">
        <v>296</v>
      </c>
      <c r="C246" s="43">
        <v>32000</v>
      </c>
      <c r="D246" s="67">
        <f>VLOOKUP(B246,'19.11'!B245:P503,15,0)</f>
        <v>0</v>
      </c>
      <c r="E246" s="25"/>
      <c r="F246" s="25"/>
      <c r="G246" s="25"/>
      <c r="H246" s="25"/>
      <c r="I246" s="25"/>
      <c r="J246" s="25"/>
      <c r="K246" s="25"/>
      <c r="L246" s="65">
        <f t="shared" si="16"/>
        <v>0</v>
      </c>
      <c r="M246" s="26"/>
      <c r="N246" s="65">
        <f t="shared" si="15"/>
        <v>0</v>
      </c>
      <c r="O246" s="25"/>
      <c r="P246" s="65"/>
    </row>
    <row r="247" spans="1:16" x14ac:dyDescent="0.25">
      <c r="A247" s="41">
        <v>5</v>
      </c>
      <c r="B247" s="42" t="s">
        <v>297</v>
      </c>
      <c r="C247" s="43">
        <v>32000</v>
      </c>
      <c r="D247" s="67">
        <f>VLOOKUP(B247,'19.11'!B246:P504,15,0)</f>
        <v>0</v>
      </c>
      <c r="E247" s="25"/>
      <c r="F247" s="25"/>
      <c r="G247" s="25"/>
      <c r="H247" s="25"/>
      <c r="I247" s="25"/>
      <c r="J247" s="25"/>
      <c r="K247" s="25"/>
      <c r="L247" s="65">
        <f t="shared" si="16"/>
        <v>0</v>
      </c>
      <c r="M247" s="26"/>
      <c r="N247" s="65">
        <f t="shared" si="15"/>
        <v>0</v>
      </c>
      <c r="O247" s="25"/>
      <c r="P247" s="65"/>
    </row>
    <row r="248" spans="1:16" x14ac:dyDescent="0.25">
      <c r="A248" s="41">
        <v>6</v>
      </c>
      <c r="B248" s="42" t="s">
        <v>298</v>
      </c>
      <c r="C248" s="43">
        <v>32000</v>
      </c>
      <c r="D248" s="67">
        <f>VLOOKUP(B248,'19.11'!B247:P505,15,0)</f>
        <v>0</v>
      </c>
      <c r="E248" s="25"/>
      <c r="F248" s="25"/>
      <c r="G248" s="25"/>
      <c r="H248" s="25"/>
      <c r="I248" s="25"/>
      <c r="J248" s="25"/>
      <c r="K248" s="25"/>
      <c r="L248" s="65">
        <f t="shared" si="16"/>
        <v>0</v>
      </c>
      <c r="M248" s="26"/>
      <c r="N248" s="65">
        <f t="shared" si="15"/>
        <v>0</v>
      </c>
      <c r="O248" s="25"/>
      <c r="P248" s="65"/>
    </row>
    <row r="249" spans="1:16" x14ac:dyDescent="0.25">
      <c r="A249" s="41">
        <v>7</v>
      </c>
      <c r="B249" s="42" t="s">
        <v>299</v>
      </c>
      <c r="C249" s="43">
        <v>32000</v>
      </c>
      <c r="D249" s="67">
        <f>VLOOKUP(B249,'19.11'!B248:P506,15,0)</f>
        <v>0</v>
      </c>
      <c r="E249" s="25"/>
      <c r="F249" s="25"/>
      <c r="G249" s="25"/>
      <c r="H249" s="25"/>
      <c r="I249" s="25"/>
      <c r="J249" s="25"/>
      <c r="K249" s="25"/>
      <c r="L249" s="65">
        <f t="shared" si="16"/>
        <v>0</v>
      </c>
      <c r="M249" s="26"/>
      <c r="N249" s="65">
        <f t="shared" si="15"/>
        <v>0</v>
      </c>
      <c r="O249" s="25"/>
      <c r="P249" s="65"/>
    </row>
    <row r="250" spans="1:16" x14ac:dyDescent="0.25">
      <c r="A250" s="40">
        <v>8</v>
      </c>
      <c r="B250" s="27" t="s">
        <v>300</v>
      </c>
      <c r="C250" s="28">
        <v>32000</v>
      </c>
      <c r="D250" s="67">
        <f>VLOOKUP(B250,'19.11'!B249:P507,15,0)</f>
        <v>0</v>
      </c>
      <c r="E250" s="25"/>
      <c r="F250" s="25"/>
      <c r="G250" s="25"/>
      <c r="H250" s="25"/>
      <c r="I250" s="25"/>
      <c r="J250" s="25"/>
      <c r="K250" s="25"/>
      <c r="L250" s="65">
        <f t="shared" si="16"/>
        <v>0</v>
      </c>
      <c r="M250" s="26"/>
      <c r="N250" s="65">
        <f t="shared" si="15"/>
        <v>0</v>
      </c>
      <c r="O250" s="25"/>
      <c r="P250" s="65"/>
    </row>
    <row r="251" spans="1:16" x14ac:dyDescent="0.25">
      <c r="A251" s="40"/>
      <c r="B251" s="27"/>
      <c r="C251" s="28">
        <v>32001</v>
      </c>
      <c r="D251" s="67" t="e">
        <f>VLOOKUP(B251,'19.11'!B250:P508,15,0)</f>
        <v>#N/A</v>
      </c>
      <c r="E251" s="25"/>
      <c r="F251" s="25"/>
      <c r="G251" s="25"/>
      <c r="H251" s="25"/>
      <c r="I251" s="25"/>
      <c r="J251" s="25"/>
      <c r="K251" s="25"/>
      <c r="L251" s="65" t="e">
        <f t="shared" si="16"/>
        <v>#N/A</v>
      </c>
      <c r="M251" s="26"/>
      <c r="N251" s="65" t="e">
        <f t="shared" si="15"/>
        <v>#N/A</v>
      </c>
      <c r="O251" s="25"/>
      <c r="P251" s="65"/>
    </row>
    <row r="252" spans="1:16" x14ac:dyDescent="0.25">
      <c r="A252" s="17"/>
      <c r="B252" s="18" t="s">
        <v>301</v>
      </c>
      <c r="C252" s="19"/>
      <c r="D252" s="67">
        <f>VLOOKUP(B252,'19.11'!B251:P509,15,0)</f>
        <v>0</v>
      </c>
      <c r="E252" s="20"/>
      <c r="F252" s="20"/>
      <c r="G252" s="20"/>
      <c r="H252" s="20"/>
      <c r="I252" s="20"/>
      <c r="J252" s="20"/>
      <c r="K252" s="20"/>
      <c r="L252" s="67"/>
      <c r="M252" s="21"/>
      <c r="N252" s="67">
        <f t="shared" si="15"/>
        <v>0</v>
      </c>
      <c r="O252" s="20"/>
      <c r="P252" s="67"/>
    </row>
    <row r="253" spans="1:16" x14ac:dyDescent="0.25">
      <c r="A253" s="39">
        <v>1</v>
      </c>
      <c r="B253" s="23" t="s">
        <v>302</v>
      </c>
      <c r="C253" s="24">
        <v>18000</v>
      </c>
      <c r="D253" s="67">
        <f>VLOOKUP(B253,'19.11'!B252:P510,15,0)</f>
        <v>33</v>
      </c>
      <c r="E253" s="25"/>
      <c r="F253" s="25"/>
      <c r="G253" s="25"/>
      <c r="H253" s="25"/>
      <c r="I253" s="25"/>
      <c r="J253" s="25"/>
      <c r="K253" s="25"/>
      <c r="L253" s="65">
        <f>D253+G253+H253-I253-J253-K253-M253</f>
        <v>28</v>
      </c>
      <c r="M253" s="26">
        <v>5</v>
      </c>
      <c r="N253" s="65">
        <f t="shared" si="15"/>
        <v>0</v>
      </c>
      <c r="O253" s="25"/>
      <c r="P253" s="65">
        <v>28</v>
      </c>
    </row>
    <row r="254" spans="1:16" x14ac:dyDescent="0.25">
      <c r="A254" s="40">
        <v>2</v>
      </c>
      <c r="B254" s="27" t="s">
        <v>303</v>
      </c>
      <c r="C254" s="28">
        <v>20000</v>
      </c>
      <c r="D254" s="67">
        <f>VLOOKUP(B254,'19.11'!B253:P511,15,0)</f>
        <v>0</v>
      </c>
      <c r="E254" s="25"/>
      <c r="F254" s="25"/>
      <c r="G254" s="25"/>
      <c r="H254" s="25"/>
      <c r="I254" s="25"/>
      <c r="J254" s="25"/>
      <c r="K254" s="25"/>
      <c r="L254" s="65">
        <f t="shared" ref="L254:L264" si="17">D254+G254+H254-I254-J254-K254-M254</f>
        <v>0</v>
      </c>
      <c r="M254" s="26"/>
      <c r="N254" s="65">
        <f t="shared" si="15"/>
        <v>0</v>
      </c>
      <c r="O254" s="25"/>
      <c r="P254" s="65"/>
    </row>
    <row r="255" spans="1:16" x14ac:dyDescent="0.25">
      <c r="A255" s="40">
        <v>3</v>
      </c>
      <c r="B255" s="27" t="s">
        <v>304</v>
      </c>
      <c r="C255" s="28">
        <v>20000</v>
      </c>
      <c r="D255" s="67">
        <f>VLOOKUP(B255,'19.11'!B254:P512,15,0)</f>
        <v>18</v>
      </c>
      <c r="E255" s="25"/>
      <c r="F255" s="25"/>
      <c r="G255" s="25"/>
      <c r="H255" s="25"/>
      <c r="I255" s="25"/>
      <c r="J255" s="25"/>
      <c r="K255" s="25"/>
      <c r="L255" s="65">
        <f t="shared" si="17"/>
        <v>17</v>
      </c>
      <c r="M255" s="26">
        <v>1</v>
      </c>
      <c r="N255" s="65">
        <f t="shared" si="15"/>
        <v>0</v>
      </c>
      <c r="O255" s="25"/>
      <c r="P255" s="65">
        <v>17</v>
      </c>
    </row>
    <row r="256" spans="1:16" x14ac:dyDescent="0.25">
      <c r="A256" s="40">
        <v>4</v>
      </c>
      <c r="B256" s="27" t="s">
        <v>305</v>
      </c>
      <c r="C256" s="28">
        <v>20000</v>
      </c>
      <c r="D256" s="67">
        <f>VLOOKUP(B256,'19.11'!B255:P513,15,0)</f>
        <v>24</v>
      </c>
      <c r="E256" s="25"/>
      <c r="F256" s="25"/>
      <c r="G256" s="25"/>
      <c r="H256" s="25"/>
      <c r="I256" s="25"/>
      <c r="J256" s="25"/>
      <c r="K256" s="25"/>
      <c r="L256" s="65">
        <f t="shared" si="17"/>
        <v>23</v>
      </c>
      <c r="M256" s="26">
        <v>1</v>
      </c>
      <c r="N256" s="65">
        <f t="shared" si="15"/>
        <v>0</v>
      </c>
      <c r="O256" s="25"/>
      <c r="P256" s="65">
        <v>23</v>
      </c>
    </row>
    <row r="257" spans="1:16" x14ac:dyDescent="0.25">
      <c r="A257" s="40">
        <v>5</v>
      </c>
      <c r="B257" s="27" t="s">
        <v>306</v>
      </c>
      <c r="C257" s="43">
        <v>18000</v>
      </c>
      <c r="D257" s="67">
        <f>VLOOKUP(B257,'19.11'!B256:P514,15,0)</f>
        <v>0</v>
      </c>
      <c r="E257" s="25"/>
      <c r="F257" s="25"/>
      <c r="G257" s="25"/>
      <c r="H257" s="25"/>
      <c r="I257" s="25"/>
      <c r="J257" s="25"/>
      <c r="K257" s="25"/>
      <c r="L257" s="65">
        <f t="shared" si="17"/>
        <v>0</v>
      </c>
      <c r="M257" s="26"/>
      <c r="N257" s="65">
        <f t="shared" si="15"/>
        <v>0</v>
      </c>
      <c r="O257" s="25"/>
      <c r="P257" s="65"/>
    </row>
    <row r="258" spans="1:16" x14ac:dyDescent="0.25">
      <c r="A258" s="40">
        <v>6</v>
      </c>
      <c r="B258" s="27" t="s">
        <v>307</v>
      </c>
      <c r="C258" s="43">
        <v>16000</v>
      </c>
      <c r="D258" s="67">
        <f>VLOOKUP(B258,'19.11'!B257:P515,15,0)</f>
        <v>7</v>
      </c>
      <c r="E258" s="25"/>
      <c r="F258" s="25"/>
      <c r="G258" s="25"/>
      <c r="H258" s="25"/>
      <c r="I258" s="25"/>
      <c r="J258" s="25"/>
      <c r="K258" s="25"/>
      <c r="L258" s="65">
        <f t="shared" si="17"/>
        <v>0</v>
      </c>
      <c r="M258" s="26">
        <v>7</v>
      </c>
      <c r="N258" s="65">
        <f t="shared" si="15"/>
        <v>0</v>
      </c>
      <c r="O258" s="25"/>
      <c r="P258" s="65"/>
    </row>
    <row r="259" spans="1:16" hidden="1" x14ac:dyDescent="0.25">
      <c r="A259" s="40">
        <v>7</v>
      </c>
      <c r="B259" s="27" t="s">
        <v>308</v>
      </c>
      <c r="C259" s="43">
        <v>9000</v>
      </c>
      <c r="D259" s="67">
        <f>VLOOKUP(B259,'19.11'!B258:P516,15,0)</f>
        <v>0</v>
      </c>
      <c r="E259" s="25"/>
      <c r="F259" s="25"/>
      <c r="G259" s="25"/>
      <c r="H259" s="25"/>
      <c r="I259" s="25"/>
      <c r="J259" s="25"/>
      <c r="K259" s="25"/>
      <c r="L259" s="65">
        <f t="shared" si="17"/>
        <v>0</v>
      </c>
      <c r="M259" s="26"/>
      <c r="N259" s="65">
        <f t="shared" si="15"/>
        <v>0</v>
      </c>
      <c r="O259" s="25"/>
      <c r="P259" s="65"/>
    </row>
    <row r="260" spans="1:16" x14ac:dyDescent="0.25">
      <c r="A260" s="40">
        <v>8</v>
      </c>
      <c r="B260" s="27" t="s">
        <v>309</v>
      </c>
      <c r="C260" s="28">
        <v>22000</v>
      </c>
      <c r="D260" s="67">
        <f>VLOOKUP(B260,'19.11'!B259:P517,15,0)</f>
        <v>29</v>
      </c>
      <c r="E260" s="25"/>
      <c r="F260" s="25"/>
      <c r="G260" s="25"/>
      <c r="H260" s="25"/>
      <c r="I260" s="25"/>
      <c r="J260" s="25"/>
      <c r="K260" s="25"/>
      <c r="L260" s="65">
        <f t="shared" si="17"/>
        <v>25</v>
      </c>
      <c r="M260" s="26">
        <v>4</v>
      </c>
      <c r="N260" s="65">
        <f t="shared" si="15"/>
        <v>0</v>
      </c>
      <c r="O260" s="25"/>
      <c r="P260" s="65">
        <v>25</v>
      </c>
    </row>
    <row r="261" spans="1:16" x14ac:dyDescent="0.25">
      <c r="A261" s="40">
        <v>9</v>
      </c>
      <c r="B261" s="27" t="s">
        <v>310</v>
      </c>
      <c r="C261" s="28">
        <v>22000</v>
      </c>
      <c r="D261" s="67">
        <f>VLOOKUP(B261,'19.11'!B260:P518,15,0)</f>
        <v>9</v>
      </c>
      <c r="E261" s="25"/>
      <c r="F261" s="25"/>
      <c r="G261" s="25"/>
      <c r="H261" s="25"/>
      <c r="I261" s="25"/>
      <c r="J261" s="25"/>
      <c r="K261" s="25"/>
      <c r="L261" s="65">
        <f t="shared" si="17"/>
        <v>7</v>
      </c>
      <c r="M261" s="26">
        <v>2</v>
      </c>
      <c r="N261" s="65">
        <f t="shared" si="15"/>
        <v>0</v>
      </c>
      <c r="O261" s="25"/>
      <c r="P261" s="65">
        <v>7</v>
      </c>
    </row>
    <row r="262" spans="1:16" x14ac:dyDescent="0.25">
      <c r="A262" s="40">
        <v>10</v>
      </c>
      <c r="B262" s="27" t="s">
        <v>311</v>
      </c>
      <c r="C262" s="28">
        <v>20000</v>
      </c>
      <c r="D262" s="67">
        <f>VLOOKUP(B262,'19.11'!B261:P519,15,0)</f>
        <v>45</v>
      </c>
      <c r="E262" s="25"/>
      <c r="F262" s="25"/>
      <c r="G262" s="25"/>
      <c r="H262" s="25"/>
      <c r="I262" s="25"/>
      <c r="J262" s="25"/>
      <c r="K262" s="25"/>
      <c r="L262" s="65">
        <f t="shared" si="17"/>
        <v>45</v>
      </c>
      <c r="M262" s="26"/>
      <c r="N262" s="65">
        <f t="shared" si="15"/>
        <v>0</v>
      </c>
      <c r="O262" s="25"/>
      <c r="P262" s="65">
        <v>45</v>
      </c>
    </row>
    <row r="263" spans="1:16" x14ac:dyDescent="0.25">
      <c r="A263" s="40">
        <v>11</v>
      </c>
      <c r="B263" s="27" t="s">
        <v>312</v>
      </c>
      <c r="C263" s="28">
        <v>18000</v>
      </c>
      <c r="D263" s="67">
        <f>VLOOKUP(B263,'19.11'!B262:P520,15,0)</f>
        <v>44</v>
      </c>
      <c r="E263" s="25"/>
      <c r="F263" s="25"/>
      <c r="G263" s="25"/>
      <c r="H263" s="25"/>
      <c r="I263" s="25"/>
      <c r="J263" s="25"/>
      <c r="K263" s="25"/>
      <c r="L263" s="65">
        <f t="shared" si="17"/>
        <v>39</v>
      </c>
      <c r="M263" s="26">
        <v>5</v>
      </c>
      <c r="N263" s="65">
        <f t="shared" si="15"/>
        <v>0</v>
      </c>
      <c r="O263" s="25"/>
      <c r="P263" s="65">
        <v>39</v>
      </c>
    </row>
    <row r="264" spans="1:16" hidden="1" x14ac:dyDescent="0.25">
      <c r="A264" s="32"/>
      <c r="B264" s="33"/>
      <c r="C264" s="34"/>
      <c r="D264" s="67" t="e">
        <f>VLOOKUP(B264,'19.11'!B263:P521,15,0)</f>
        <v>#N/A</v>
      </c>
      <c r="E264" s="25"/>
      <c r="F264" s="25"/>
      <c r="G264" s="25"/>
      <c r="H264" s="25"/>
      <c r="I264" s="25"/>
      <c r="J264" s="25"/>
      <c r="K264" s="25"/>
      <c r="L264" s="65" t="e">
        <f t="shared" si="17"/>
        <v>#N/A</v>
      </c>
      <c r="M264" s="26"/>
      <c r="N264" s="65" t="e">
        <f t="shared" si="15"/>
        <v>#N/A</v>
      </c>
      <c r="O264" s="25"/>
      <c r="P264" s="65"/>
    </row>
    <row r="265" spans="1:16" x14ac:dyDescent="0.25">
      <c r="A265" s="17"/>
      <c r="B265" s="18" t="s">
        <v>313</v>
      </c>
      <c r="C265" s="19"/>
      <c r="D265" s="67">
        <f>VLOOKUP(B265,'19.11'!B264:P522,15,0)</f>
        <v>0</v>
      </c>
      <c r="E265" s="20"/>
      <c r="F265" s="20"/>
      <c r="G265" s="20"/>
      <c r="H265" s="20"/>
      <c r="I265" s="20"/>
      <c r="J265" s="20"/>
      <c r="K265" s="20"/>
      <c r="L265" s="67"/>
      <c r="M265" s="21"/>
      <c r="N265" s="67">
        <f t="shared" si="15"/>
        <v>0</v>
      </c>
      <c r="O265" s="20"/>
      <c r="P265" s="67"/>
    </row>
    <row r="266" spans="1:16" x14ac:dyDescent="0.25">
      <c r="A266" s="39">
        <v>1</v>
      </c>
      <c r="B266" s="23" t="s">
        <v>314</v>
      </c>
      <c r="C266" s="24">
        <v>80000</v>
      </c>
      <c r="D266" s="67">
        <f>VLOOKUP(B266,'19.11'!B265:P523,15,0)</f>
        <v>0</v>
      </c>
      <c r="E266" s="25"/>
      <c r="F266" s="25"/>
      <c r="G266" s="25"/>
      <c r="H266" s="25"/>
      <c r="I266" s="25"/>
      <c r="J266" s="25"/>
      <c r="K266" s="25"/>
      <c r="L266" s="65">
        <f>D266+G266+H266-I266-J266-K266-M266</f>
        <v>0</v>
      </c>
      <c r="M266" s="26"/>
      <c r="N266" s="65">
        <f t="shared" si="15"/>
        <v>0</v>
      </c>
      <c r="O266" s="25"/>
      <c r="P266" s="65"/>
    </row>
    <row r="267" spans="1:16" x14ac:dyDescent="0.25">
      <c r="A267" s="40">
        <v>2</v>
      </c>
      <c r="B267" s="27" t="s">
        <v>315</v>
      </c>
      <c r="C267" s="28">
        <v>19000</v>
      </c>
      <c r="D267" s="67">
        <f>VLOOKUP(B267,'19.11'!B266:P524,15,0)</f>
        <v>4</v>
      </c>
      <c r="E267" s="29"/>
      <c r="F267" s="29"/>
      <c r="G267" s="29"/>
      <c r="H267" s="29"/>
      <c r="I267" s="29"/>
      <c r="J267" s="29"/>
      <c r="K267" s="29"/>
      <c r="L267" s="66">
        <f>D267+G267+H267-I267-J267-K267-M267</f>
        <v>2</v>
      </c>
      <c r="M267" s="30">
        <v>2</v>
      </c>
      <c r="N267" s="66">
        <f t="shared" si="15"/>
        <v>0</v>
      </c>
      <c r="O267" s="29"/>
      <c r="P267" s="66">
        <v>2</v>
      </c>
    </row>
    <row r="268" spans="1:16" hidden="1" x14ac:dyDescent="0.25">
      <c r="A268" s="32"/>
      <c r="B268" s="33"/>
      <c r="C268" s="34"/>
      <c r="D268" s="67" t="e">
        <f>VLOOKUP(B268,'19.11'!B267:P525,15,0)</f>
        <v>#N/A</v>
      </c>
      <c r="E268" s="37"/>
      <c r="F268" s="37"/>
      <c r="G268" s="37"/>
      <c r="H268" s="37"/>
      <c r="I268" s="37"/>
      <c r="J268" s="37"/>
      <c r="K268" s="37"/>
      <c r="L268" s="68" t="e">
        <f>D268+G268+H268-I268-J268-K268-M268</f>
        <v>#N/A</v>
      </c>
      <c r="M268" s="38"/>
      <c r="N268" s="68" t="e">
        <f t="shared" si="15"/>
        <v>#N/A</v>
      </c>
      <c r="O268" s="37"/>
      <c r="P268" s="68"/>
    </row>
    <row r="269" spans="1:16" x14ac:dyDescent="0.25">
      <c r="A269" s="17"/>
      <c r="B269" s="18" t="s">
        <v>316</v>
      </c>
      <c r="C269" s="19"/>
      <c r="D269" s="67">
        <f>VLOOKUP(B269,'19.11'!B268:P526,15,0)</f>
        <v>0</v>
      </c>
      <c r="E269" s="20"/>
      <c r="F269" s="20"/>
      <c r="G269" s="20"/>
      <c r="H269" s="20"/>
      <c r="I269" s="20"/>
      <c r="J269" s="20"/>
      <c r="K269" s="20"/>
      <c r="L269" s="67"/>
      <c r="M269" s="21"/>
      <c r="N269" s="67">
        <f t="shared" si="15"/>
        <v>0</v>
      </c>
      <c r="O269" s="20"/>
      <c r="P269" s="67"/>
    </row>
    <row r="270" spans="1:16" x14ac:dyDescent="0.25">
      <c r="A270" s="22" t="s">
        <v>17</v>
      </c>
      <c r="B270" s="23" t="s">
        <v>317</v>
      </c>
      <c r="C270" s="24">
        <v>16000</v>
      </c>
      <c r="D270" s="67">
        <f>VLOOKUP(B270,'19.11'!B269:P527,15,0)</f>
        <v>12</v>
      </c>
      <c r="E270" s="25"/>
      <c r="F270" s="25"/>
      <c r="G270" s="25"/>
      <c r="H270" s="25"/>
      <c r="I270" s="25"/>
      <c r="J270" s="25"/>
      <c r="K270" s="25"/>
      <c r="L270" s="65">
        <f>D270+G270+H270-I270-J270-K270-M270</f>
        <v>12</v>
      </c>
      <c r="M270" s="26"/>
      <c r="N270" s="65">
        <f t="shared" si="15"/>
        <v>0</v>
      </c>
      <c r="O270" s="25"/>
      <c r="P270" s="65">
        <v>12</v>
      </c>
    </row>
    <row r="271" spans="1:16" x14ac:dyDescent="0.25">
      <c r="A271" s="35" t="s">
        <v>19</v>
      </c>
      <c r="B271" s="27" t="s">
        <v>318</v>
      </c>
      <c r="C271" s="28">
        <v>14000</v>
      </c>
      <c r="D271" s="67">
        <f>VLOOKUP(B271,'19.11'!B270:P528,15,0)</f>
        <v>25</v>
      </c>
      <c r="E271" s="25"/>
      <c r="F271" s="25"/>
      <c r="G271" s="25"/>
      <c r="H271" s="25"/>
      <c r="I271" s="25"/>
      <c r="J271" s="25"/>
      <c r="K271" s="25"/>
      <c r="L271" s="65">
        <f t="shared" ref="L271:L279" si="18">D271+G271+H271-I271-J271-K271-M271</f>
        <v>25</v>
      </c>
      <c r="M271" s="26"/>
      <c r="N271" s="65">
        <f t="shared" si="15"/>
        <v>0</v>
      </c>
      <c r="O271" s="25"/>
      <c r="P271" s="65">
        <v>25</v>
      </c>
    </row>
    <row r="272" spans="1:16" x14ac:dyDescent="0.25">
      <c r="A272" s="35" t="s">
        <v>21</v>
      </c>
      <c r="B272" s="27" t="s">
        <v>319</v>
      </c>
      <c r="C272" s="28">
        <v>26000</v>
      </c>
      <c r="D272" s="67">
        <f>VLOOKUP(B272,'19.11'!B271:P529,15,0)</f>
        <v>30</v>
      </c>
      <c r="E272" s="25"/>
      <c r="F272" s="25"/>
      <c r="G272" s="25"/>
      <c r="H272" s="25"/>
      <c r="I272" s="25"/>
      <c r="J272" s="25"/>
      <c r="K272" s="25"/>
      <c r="L272" s="65">
        <f t="shared" si="18"/>
        <v>30</v>
      </c>
      <c r="M272" s="26"/>
      <c r="N272" s="65">
        <f t="shared" si="15"/>
        <v>0</v>
      </c>
      <c r="O272" s="25"/>
      <c r="P272" s="65">
        <v>30</v>
      </c>
    </row>
    <row r="273" spans="1:16" x14ac:dyDescent="0.25">
      <c r="A273" s="35" t="s">
        <v>23</v>
      </c>
      <c r="B273" s="27" t="s">
        <v>320</v>
      </c>
      <c r="C273" s="28">
        <v>12000</v>
      </c>
      <c r="D273" s="67">
        <f>VLOOKUP(B273,'19.11'!B272:P530,15,0)</f>
        <v>0</v>
      </c>
      <c r="E273" s="25"/>
      <c r="F273" s="25"/>
      <c r="G273" s="25"/>
      <c r="H273" s="25"/>
      <c r="I273" s="25"/>
      <c r="J273" s="25"/>
      <c r="K273" s="25"/>
      <c r="L273" s="65">
        <f t="shared" si="18"/>
        <v>0</v>
      </c>
      <c r="M273" s="26"/>
      <c r="N273" s="65">
        <f t="shared" si="15"/>
        <v>0</v>
      </c>
      <c r="O273" s="25"/>
      <c r="P273" s="65"/>
    </row>
    <row r="274" spans="1:16" x14ac:dyDescent="0.25">
      <c r="A274" s="35" t="s">
        <v>25</v>
      </c>
      <c r="B274" s="27" t="s">
        <v>321</v>
      </c>
      <c r="C274" s="28">
        <v>9000</v>
      </c>
      <c r="D274" s="67">
        <f>VLOOKUP(B274,'19.11'!B273:P531,15,0)</f>
        <v>2</v>
      </c>
      <c r="E274" s="25"/>
      <c r="F274" s="25"/>
      <c r="G274" s="25"/>
      <c r="H274" s="25"/>
      <c r="I274" s="25"/>
      <c r="J274" s="25"/>
      <c r="K274" s="25"/>
      <c r="L274" s="65">
        <f t="shared" si="18"/>
        <v>2</v>
      </c>
      <c r="M274" s="26"/>
      <c r="N274" s="65">
        <f t="shared" si="15"/>
        <v>0</v>
      </c>
      <c r="O274" s="25"/>
      <c r="P274" s="65">
        <v>2</v>
      </c>
    </row>
    <row r="275" spans="1:16" x14ac:dyDescent="0.25">
      <c r="A275" s="35" t="s">
        <v>27</v>
      </c>
      <c r="B275" s="27" t="s">
        <v>322</v>
      </c>
      <c r="C275" s="28">
        <v>21000</v>
      </c>
      <c r="D275" s="67">
        <f>VLOOKUP(B275,'19.11'!B274:P532,15,0)</f>
        <v>0</v>
      </c>
      <c r="E275" s="25"/>
      <c r="F275" s="25"/>
      <c r="G275" s="25"/>
      <c r="H275" s="25"/>
      <c r="I275" s="25"/>
      <c r="J275" s="25"/>
      <c r="K275" s="25"/>
      <c r="L275" s="65">
        <f t="shared" si="18"/>
        <v>0</v>
      </c>
      <c r="M275" s="26"/>
      <c r="N275" s="65">
        <f t="shared" si="15"/>
        <v>0</v>
      </c>
      <c r="O275" s="25"/>
      <c r="P275" s="65"/>
    </row>
    <row r="276" spans="1:16" x14ac:dyDescent="0.25">
      <c r="A276" s="35" t="s">
        <v>29</v>
      </c>
      <c r="B276" s="27" t="s">
        <v>323</v>
      </c>
      <c r="C276" s="28">
        <v>14000</v>
      </c>
      <c r="D276" s="67">
        <f>VLOOKUP(B276,'19.11'!B275:P533,15,0)</f>
        <v>0</v>
      </c>
      <c r="E276" s="25"/>
      <c r="F276" s="25"/>
      <c r="G276" s="25"/>
      <c r="H276" s="25"/>
      <c r="I276" s="25"/>
      <c r="J276" s="25"/>
      <c r="K276" s="25"/>
      <c r="L276" s="65">
        <f t="shared" si="18"/>
        <v>0</v>
      </c>
      <c r="M276" s="26"/>
      <c r="N276" s="65">
        <f t="shared" si="15"/>
        <v>0</v>
      </c>
      <c r="O276" s="25"/>
      <c r="P276" s="65"/>
    </row>
    <row r="277" spans="1:16" x14ac:dyDescent="0.25">
      <c r="A277" s="35" t="s">
        <v>31</v>
      </c>
      <c r="B277" s="27" t="s">
        <v>324</v>
      </c>
      <c r="C277" s="28">
        <v>14000</v>
      </c>
      <c r="D277" s="67">
        <f>VLOOKUP(B277,'19.11'!B276:P534,15,0)</f>
        <v>7</v>
      </c>
      <c r="E277" s="25"/>
      <c r="F277" s="25"/>
      <c r="G277" s="25"/>
      <c r="H277" s="25"/>
      <c r="I277" s="25"/>
      <c r="J277" s="25"/>
      <c r="K277" s="25"/>
      <c r="L277" s="65">
        <f t="shared" si="18"/>
        <v>7</v>
      </c>
      <c r="M277" s="26"/>
      <c r="N277" s="65">
        <f t="shared" si="15"/>
        <v>0</v>
      </c>
      <c r="O277" s="25"/>
      <c r="P277" s="65">
        <v>7</v>
      </c>
    </row>
    <row r="278" spans="1:16" x14ac:dyDescent="0.25">
      <c r="A278" s="35" t="s">
        <v>33</v>
      </c>
      <c r="B278" s="27" t="s">
        <v>325</v>
      </c>
      <c r="C278" s="28">
        <v>19000</v>
      </c>
      <c r="D278" s="67">
        <f>VLOOKUP(B278,'19.11'!B277:P535,15,0)</f>
        <v>0</v>
      </c>
      <c r="E278" s="25"/>
      <c r="F278" s="25"/>
      <c r="G278" s="25"/>
      <c r="H278" s="25"/>
      <c r="I278" s="25"/>
      <c r="J278" s="25"/>
      <c r="K278" s="25"/>
      <c r="L278" s="65">
        <f t="shared" si="18"/>
        <v>0</v>
      </c>
      <c r="M278" s="26"/>
      <c r="N278" s="65">
        <f t="shared" si="15"/>
        <v>0</v>
      </c>
      <c r="O278" s="25"/>
      <c r="P278" s="65"/>
    </row>
    <row r="279" spans="1:16" x14ac:dyDescent="0.25">
      <c r="A279" s="35" t="s">
        <v>35</v>
      </c>
      <c r="B279" s="27" t="s">
        <v>326</v>
      </c>
      <c r="C279" s="28">
        <v>14000</v>
      </c>
      <c r="D279" s="67">
        <f>VLOOKUP(B279,'19.11'!B278:P536,15,0)</f>
        <v>6</v>
      </c>
      <c r="E279" s="25"/>
      <c r="F279" s="25"/>
      <c r="G279" s="25"/>
      <c r="H279" s="25"/>
      <c r="I279" s="25"/>
      <c r="J279" s="25"/>
      <c r="K279" s="25"/>
      <c r="L279" s="65">
        <f t="shared" si="18"/>
        <v>5</v>
      </c>
      <c r="M279" s="26">
        <v>1</v>
      </c>
      <c r="N279" s="65">
        <f t="shared" si="15"/>
        <v>0</v>
      </c>
      <c r="O279" s="25"/>
      <c r="P279" s="65">
        <v>5</v>
      </c>
    </row>
    <row r="280" spans="1:16" x14ac:dyDescent="0.25">
      <c r="A280" s="57"/>
      <c r="B280" s="58"/>
      <c r="C280" s="59"/>
      <c r="D280" s="60"/>
      <c r="E280" s="60"/>
      <c r="F280" s="60"/>
      <c r="G280" s="60"/>
      <c r="H280" s="60"/>
      <c r="I280" s="60"/>
      <c r="J280" s="60"/>
      <c r="K280" s="60"/>
      <c r="L280" s="69"/>
      <c r="M280" s="70"/>
      <c r="N280" s="69">
        <f t="shared" si="15"/>
        <v>0</v>
      </c>
      <c r="O280" s="60"/>
      <c r="P280" s="69"/>
    </row>
    <row r="281" spans="1:16" ht="18" x14ac:dyDescent="0.4">
      <c r="A281" s="3"/>
      <c r="B281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1"/>
  <sheetViews>
    <sheetView zoomScaleNormal="100" zoomScaleSheetLayoutView="160" workbookViewId="0">
      <pane xSplit="2" ySplit="6" topLeftCell="C27" activePane="bottomRight" state="frozen"/>
      <selection activeCell="I249" sqref="I249"/>
      <selection pane="topRight" activeCell="I249" sqref="I249"/>
      <selection pane="bottomLeft" activeCell="I249" sqref="I249"/>
      <selection pane="bottomRight" activeCell="B41" sqref="B41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1.5703125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385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VLOOKUP(B8,'20.11'!B8:P279,15,0)</f>
        <v>0</v>
      </c>
      <c r="E8" s="30"/>
      <c r="F8" s="30"/>
      <c r="G8" s="30">
        <v>4</v>
      </c>
      <c r="H8" s="30"/>
      <c r="I8" s="29"/>
      <c r="J8" s="29"/>
      <c r="K8" s="29"/>
      <c r="L8" s="66">
        <f t="shared" ref="L8:L71" si="0">D8+G8+H8-I8-J8-K8-M8</f>
        <v>0</v>
      </c>
      <c r="M8" s="30">
        <v>4</v>
      </c>
      <c r="N8" s="66">
        <f t="shared" ref="N8:N71" si="1">P8-L8</f>
        <v>0</v>
      </c>
      <c r="O8" s="29"/>
      <c r="P8" s="66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VLOOKUP(B9,'20.11'!B9:P280,15,0)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66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VLOOKUP(B10,'20.11'!B10:P281,15,0)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66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VLOOKUP(B11,'20.11'!B11:P282,15,0)</f>
        <v>0</v>
      </c>
      <c r="E11" s="30"/>
      <c r="F11" s="30"/>
      <c r="G11" s="30">
        <v>6</v>
      </c>
      <c r="H11" s="30"/>
      <c r="I11" s="29"/>
      <c r="J11" s="29"/>
      <c r="K11" s="29"/>
      <c r="L11" s="66">
        <f t="shared" si="0"/>
        <v>0</v>
      </c>
      <c r="M11" s="30">
        <v>6</v>
      </c>
      <c r="N11" s="66">
        <f t="shared" si="1"/>
        <v>0</v>
      </c>
      <c r="O11" s="29"/>
      <c r="P11" s="66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VLOOKUP(B12,'20.11'!B12:P283,15,0)</f>
        <v>0</v>
      </c>
      <c r="E12" s="30"/>
      <c r="F12" s="30"/>
      <c r="G12" s="30">
        <v>4</v>
      </c>
      <c r="H12" s="30"/>
      <c r="I12" s="29"/>
      <c r="J12" s="29"/>
      <c r="K12" s="29"/>
      <c r="L12" s="66">
        <f t="shared" si="0"/>
        <v>0</v>
      </c>
      <c r="M12" s="30">
        <v>4</v>
      </c>
      <c r="N12" s="66">
        <f t="shared" si="1"/>
        <v>0</v>
      </c>
      <c r="O12" s="29"/>
      <c r="P12" s="66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VLOOKUP(B13,'20.11'!B13:P284,15,0)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66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VLOOKUP(B14,'20.11'!B14:P285,15,0)</f>
        <v>0</v>
      </c>
      <c r="E14" s="30"/>
      <c r="F14" s="30"/>
      <c r="G14" s="30">
        <v>4</v>
      </c>
      <c r="H14" s="30"/>
      <c r="I14" s="29"/>
      <c r="J14" s="29"/>
      <c r="K14" s="29">
        <v>2</v>
      </c>
      <c r="L14" s="66">
        <f t="shared" si="0"/>
        <v>0</v>
      </c>
      <c r="M14" s="30">
        <v>2</v>
      </c>
      <c r="N14" s="66">
        <f t="shared" si="1"/>
        <v>0</v>
      </c>
      <c r="O14" s="29"/>
      <c r="P14" s="66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VLOOKUP(B15,'20.11'!B15:P286,15,0)</f>
        <v>0</v>
      </c>
      <c r="E15" s="30"/>
      <c r="F15" s="30"/>
      <c r="G15" s="30">
        <v>6</v>
      </c>
      <c r="H15" s="30"/>
      <c r="I15" s="29"/>
      <c r="J15" s="29"/>
      <c r="K15" s="29">
        <v>5</v>
      </c>
      <c r="L15" s="66">
        <f t="shared" si="0"/>
        <v>0</v>
      </c>
      <c r="M15" s="30">
        <v>1</v>
      </c>
      <c r="N15" s="66">
        <f t="shared" si="1"/>
        <v>0</v>
      </c>
      <c r="O15" s="29"/>
      <c r="P15" s="66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VLOOKUP(B16,'20.11'!B16:P287,15,0)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66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VLOOKUP(B17,'20.11'!B17:P288,15,0)</f>
        <v>0</v>
      </c>
      <c r="E17" s="30"/>
      <c r="F17" s="30"/>
      <c r="G17" s="30">
        <v>6</v>
      </c>
      <c r="H17" s="30"/>
      <c r="I17" s="29"/>
      <c r="J17" s="29"/>
      <c r="K17" s="29"/>
      <c r="L17" s="66">
        <f t="shared" si="0"/>
        <v>0</v>
      </c>
      <c r="M17" s="30">
        <v>6</v>
      </c>
      <c r="N17" s="66">
        <f t="shared" si="1"/>
        <v>0</v>
      </c>
      <c r="O17" s="29"/>
      <c r="P17" s="66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VLOOKUP(B18,'20.11'!B18:P289,15,0)</f>
        <v>0</v>
      </c>
      <c r="E18" s="30"/>
      <c r="F18" s="30"/>
      <c r="G18" s="30">
        <v>8</v>
      </c>
      <c r="H18" s="30"/>
      <c r="I18" s="29"/>
      <c r="J18" s="29"/>
      <c r="K18" s="29">
        <v>7</v>
      </c>
      <c r="L18" s="66">
        <f t="shared" si="0"/>
        <v>0</v>
      </c>
      <c r="M18" s="30">
        <v>1</v>
      </c>
      <c r="N18" s="66">
        <f t="shared" si="1"/>
        <v>0</v>
      </c>
      <c r="O18" s="29"/>
      <c r="P18" s="66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VLOOKUP(B19,'20.11'!B19:P290,15,0)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66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VLOOKUP(B20,'20.11'!B20:P291,15,0)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VLOOKUP(B21,'20.11'!B21:P292,15,0)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VLOOKUP(B22,'20.11'!B22:P293,15,0)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66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VLOOKUP(B23,'20.11'!B23:P294,15,0)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66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VLOOKUP(B24,'20.11'!B24:P295,15,0)</f>
        <v>0</v>
      </c>
      <c r="E24" s="30"/>
      <c r="F24" s="30"/>
      <c r="G24" s="30">
        <v>4</v>
      </c>
      <c r="H24" s="30"/>
      <c r="I24" s="29"/>
      <c r="J24" s="29"/>
      <c r="K24" s="29">
        <v>2</v>
      </c>
      <c r="L24" s="66">
        <f t="shared" si="0"/>
        <v>0</v>
      </c>
      <c r="M24" s="30">
        <v>2</v>
      </c>
      <c r="N24" s="66">
        <f t="shared" si="1"/>
        <v>0</v>
      </c>
      <c r="O24" s="29"/>
      <c r="P24" s="66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VLOOKUP(B25,'20.11'!B25:P296,15,0)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66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VLOOKUP(B26,'20.11'!B26:P297,15,0)</f>
        <v>0</v>
      </c>
      <c r="E26" s="30"/>
      <c r="F26" s="30"/>
      <c r="G26" s="30">
        <v>6</v>
      </c>
      <c r="H26" s="30"/>
      <c r="I26" s="29"/>
      <c r="J26" s="29"/>
      <c r="K26" s="29"/>
      <c r="L26" s="66">
        <f t="shared" si="0"/>
        <v>0</v>
      </c>
      <c r="M26" s="30">
        <v>6</v>
      </c>
      <c r="N26" s="66">
        <f t="shared" si="1"/>
        <v>0</v>
      </c>
      <c r="O26" s="29"/>
      <c r="P26" s="66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VLOOKUP(B27,'20.11'!B27:P298,15,0)</f>
        <v>11</v>
      </c>
      <c r="E27" s="30"/>
      <c r="F27" s="30"/>
      <c r="G27" s="30"/>
      <c r="H27" s="30"/>
      <c r="I27" s="29"/>
      <c r="J27" s="29"/>
      <c r="K27" s="29"/>
      <c r="L27" s="66">
        <f t="shared" si="0"/>
        <v>2</v>
      </c>
      <c r="M27" s="30">
        <v>9</v>
      </c>
      <c r="N27" s="66">
        <f t="shared" si="1"/>
        <v>0</v>
      </c>
      <c r="O27" s="29"/>
      <c r="P27" s="66">
        <v>2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VLOOKUP(B28,'20.11'!B28:P299,15,0)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66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VLOOKUP(B29,'20.11'!B29:P300,15,0)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VLOOKUP(B30,'20.11'!B30:P301,15,0)</f>
        <v>0</v>
      </c>
      <c r="E30" s="30"/>
      <c r="F30" s="30"/>
      <c r="G30" s="30">
        <v>4</v>
      </c>
      <c r="H30" s="30"/>
      <c r="I30" s="29"/>
      <c r="J30" s="29"/>
      <c r="K30" s="29"/>
      <c r="L30" s="66">
        <f t="shared" si="0"/>
        <v>0</v>
      </c>
      <c r="M30" s="30">
        <v>4</v>
      </c>
      <c r="N30" s="66">
        <f t="shared" si="1"/>
        <v>0</v>
      </c>
      <c r="O30" s="29"/>
      <c r="P30" s="66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VLOOKUP(B31,'20.11'!B31:P302,15,0)</f>
        <v>0</v>
      </c>
      <c r="E31" s="30"/>
      <c r="F31" s="30"/>
      <c r="G31" s="30">
        <v>6</v>
      </c>
      <c r="H31" s="30"/>
      <c r="I31" s="29"/>
      <c r="J31" s="29"/>
      <c r="K31" s="29">
        <v>3</v>
      </c>
      <c r="L31" s="66">
        <f t="shared" si="0"/>
        <v>0</v>
      </c>
      <c r="M31" s="30">
        <v>3</v>
      </c>
      <c r="N31" s="66">
        <f t="shared" si="1"/>
        <v>0</v>
      </c>
      <c r="O31" s="29"/>
      <c r="P31" s="66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VLOOKUP(B32,'20.11'!B32:P303,15,0)</f>
        <v>0</v>
      </c>
      <c r="E32" s="30"/>
      <c r="F32" s="30"/>
      <c r="G32" s="30">
        <v>6</v>
      </c>
      <c r="H32" s="30"/>
      <c r="I32" s="29"/>
      <c r="J32" s="29"/>
      <c r="K32" s="29">
        <v>2</v>
      </c>
      <c r="L32" s="66">
        <f t="shared" si="0"/>
        <v>0</v>
      </c>
      <c r="M32" s="30">
        <v>4</v>
      </c>
      <c r="N32" s="66">
        <f t="shared" si="1"/>
        <v>0</v>
      </c>
      <c r="O32" s="29"/>
      <c r="P32" s="66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VLOOKUP(B33,'20.11'!B33:P304,15,0)</f>
        <v>0</v>
      </c>
      <c r="E33" s="30"/>
      <c r="F33" s="30"/>
      <c r="G33" s="30">
        <v>6</v>
      </c>
      <c r="H33" s="30"/>
      <c r="I33" s="29"/>
      <c r="J33" s="29"/>
      <c r="K33" s="29"/>
      <c r="L33" s="66">
        <f t="shared" si="0"/>
        <v>0</v>
      </c>
      <c r="M33" s="30">
        <v>6</v>
      </c>
      <c r="N33" s="66">
        <f t="shared" si="1"/>
        <v>0</v>
      </c>
      <c r="O33" s="29"/>
      <c r="P33" s="66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VLOOKUP(B34,'20.11'!B34:P305,15,0)</f>
        <v>0</v>
      </c>
      <c r="E34" s="30"/>
      <c r="F34" s="30"/>
      <c r="G34" s="30"/>
      <c r="H34" s="30"/>
      <c r="I34" s="29"/>
      <c r="J34" s="29"/>
      <c r="K34" s="29"/>
      <c r="L34" s="66">
        <f t="shared" si="0"/>
        <v>0</v>
      </c>
      <c r="M34" s="30"/>
      <c r="N34" s="66">
        <f t="shared" si="1"/>
        <v>0</v>
      </c>
      <c r="O34" s="29"/>
      <c r="P34" s="66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VLOOKUP(B35,'20.11'!B35:P306,15,0)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66"/>
    </row>
    <row r="36" spans="1:16" x14ac:dyDescent="0.25">
      <c r="A36" s="22" t="s">
        <v>75</v>
      </c>
      <c r="B36" s="27" t="s">
        <v>74</v>
      </c>
      <c r="C36" s="28">
        <v>20000</v>
      </c>
      <c r="D36" s="67">
        <f>VLOOKUP(B36,'20.11'!B36:P307,15,0)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66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VLOOKUP(B37,'20.11'!B37:P308,15,0)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VLOOKUP(B38,'20.11'!B38:P309,15,0)</f>
        <v>0</v>
      </c>
      <c r="E38" s="30"/>
      <c r="F38" s="30"/>
      <c r="G38" s="30">
        <v>4</v>
      </c>
      <c r="H38" s="30"/>
      <c r="I38" s="29"/>
      <c r="J38" s="29"/>
      <c r="K38" s="29"/>
      <c r="L38" s="66">
        <f t="shared" si="0"/>
        <v>0</v>
      </c>
      <c r="M38" s="30">
        <v>4</v>
      </c>
      <c r="N38" s="66">
        <f t="shared" si="1"/>
        <v>0</v>
      </c>
      <c r="O38" s="29"/>
      <c r="P38" s="66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VLOOKUP(B39,'20.11'!B39:P310,15,0)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VLOOKUP(B40,'20.11'!B40:P311,15,0)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VLOOKUP(B41,'20.11'!B41:P312,15,0)</f>
        <v>6</v>
      </c>
      <c r="E41" s="30"/>
      <c r="F41" s="30"/>
      <c r="G41" s="30"/>
      <c r="H41" s="30"/>
      <c r="I41" s="29"/>
      <c r="J41" s="29"/>
      <c r="K41" s="29"/>
      <c r="L41" s="66">
        <f t="shared" si="0"/>
        <v>5</v>
      </c>
      <c r="M41" s="30">
        <v>1</v>
      </c>
      <c r="N41" s="66">
        <f t="shared" si="1"/>
        <v>0</v>
      </c>
      <c r="O41" s="29"/>
      <c r="P41" s="66">
        <v>5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VLOOKUP(B42,'20.11'!B42:P313,15,0)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66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VLOOKUP(B43,'20.11'!B43:P314,15,0)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VLOOKUP(B44,'20.11'!B44:P315,15,0)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VLOOKUP(B45,'20.11'!B45:P316,15,0)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VLOOKUP(B46,'20.11'!B46:P317,15,0)</f>
        <v>0</v>
      </c>
      <c r="E46" s="30"/>
      <c r="F46" s="30"/>
      <c r="G46" s="30">
        <v>4</v>
      </c>
      <c r="H46" s="30"/>
      <c r="I46" s="29"/>
      <c r="J46" s="29"/>
      <c r="K46" s="29">
        <v>2</v>
      </c>
      <c r="L46" s="66">
        <f t="shared" si="0"/>
        <v>0</v>
      </c>
      <c r="M46" s="30">
        <v>2</v>
      </c>
      <c r="N46" s="66">
        <f t="shared" si="1"/>
        <v>0</v>
      </c>
      <c r="O46" s="29"/>
      <c r="P46" s="66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VLOOKUP(B47,'20.11'!B47:P318,15,0)</f>
        <v>0</v>
      </c>
      <c r="E47" s="30"/>
      <c r="F47" s="30"/>
      <c r="G47" s="30"/>
      <c r="H47" s="30"/>
      <c r="I47" s="29"/>
      <c r="J47" s="29"/>
      <c r="K47" s="29"/>
      <c r="L47" s="66">
        <f t="shared" si="0"/>
        <v>0</v>
      </c>
      <c r="M47" s="30"/>
      <c r="N47" s="66">
        <f t="shared" si="1"/>
        <v>0</v>
      </c>
      <c r="O47" s="29"/>
      <c r="P47" s="66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VLOOKUP(B48,'20.11'!B48:P319,15,0)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66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VLOOKUP(B49,'20.11'!B49:P320,15,0)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VLOOKUP(B50,'20.11'!B50:P321,15,0)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66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VLOOKUP(B51,'20.11'!B51:P322,15,0)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VLOOKUP(B52,'20.11'!B52:P323,15,0)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VLOOKUP(B53,'20.11'!B53:P324,15,0)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VLOOKUP(B54,'20.11'!B54:P325,15,0)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VLOOKUP(B55,'20.11'!B55:P326,15,0)</f>
        <v>0</v>
      </c>
      <c r="E55" s="30"/>
      <c r="F55" s="30"/>
      <c r="G55" s="30">
        <v>6</v>
      </c>
      <c r="H55" s="30"/>
      <c r="I55" s="29"/>
      <c r="J55" s="29"/>
      <c r="K55" s="29"/>
      <c r="L55" s="66">
        <f t="shared" si="0"/>
        <v>0</v>
      </c>
      <c r="M55" s="30">
        <v>6</v>
      </c>
      <c r="N55" s="66">
        <f t="shared" si="1"/>
        <v>0</v>
      </c>
      <c r="O55" s="29"/>
      <c r="P55" s="66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VLOOKUP(B56,'20.11'!B56:P327,15,0)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66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VLOOKUP(B57,'20.11'!B57:P328,15,0)</f>
        <v>0</v>
      </c>
      <c r="E57" s="30"/>
      <c r="F57" s="30"/>
      <c r="G57" s="30">
        <v>4</v>
      </c>
      <c r="H57" s="30"/>
      <c r="I57" s="29"/>
      <c r="J57" s="29"/>
      <c r="K57" s="29">
        <v>1</v>
      </c>
      <c r="L57" s="66">
        <f t="shared" si="0"/>
        <v>0</v>
      </c>
      <c r="M57" s="30">
        <v>3</v>
      </c>
      <c r="N57" s="66">
        <f t="shared" si="1"/>
        <v>0</v>
      </c>
      <c r="O57" s="29"/>
      <c r="P57" s="66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VLOOKUP(B58,'20.11'!B58:P329,15,0)</f>
        <v>0</v>
      </c>
      <c r="E58" s="30"/>
      <c r="F58" s="30"/>
      <c r="G58" s="30">
        <v>4</v>
      </c>
      <c r="H58" s="30"/>
      <c r="I58" s="29"/>
      <c r="J58" s="29"/>
      <c r="K58" s="29">
        <v>3</v>
      </c>
      <c r="L58" s="66">
        <f t="shared" si="0"/>
        <v>0</v>
      </c>
      <c r="M58" s="30">
        <v>1</v>
      </c>
      <c r="N58" s="66">
        <f t="shared" si="1"/>
        <v>0</v>
      </c>
      <c r="O58" s="29"/>
      <c r="P58" s="66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VLOOKUP(B59,'20.11'!B59:P330,15,0)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66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VLOOKUP(B60,'20.11'!B60:P331,15,0)</f>
        <v>0</v>
      </c>
      <c r="E60" s="30"/>
      <c r="F60" s="30"/>
      <c r="G60" s="30">
        <v>6</v>
      </c>
      <c r="H60" s="30"/>
      <c r="I60" s="29"/>
      <c r="J60" s="29"/>
      <c r="K60" s="29">
        <v>1</v>
      </c>
      <c r="L60" s="66">
        <f t="shared" si="0"/>
        <v>0</v>
      </c>
      <c r="M60" s="30">
        <v>5</v>
      </c>
      <c r="N60" s="66">
        <f t="shared" si="1"/>
        <v>0</v>
      </c>
      <c r="O60" s="29"/>
      <c r="P60" s="66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VLOOKUP(B61,'20.11'!B61:P332,15,0)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66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VLOOKUP(B62,'20.11'!B62:P333,15,0)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VLOOKUP(B63,'20.11'!B63:P334,15,0)</f>
        <v>0</v>
      </c>
      <c r="E63" s="30"/>
      <c r="F63" s="30"/>
      <c r="G63" s="30">
        <v>6</v>
      </c>
      <c r="H63" s="30"/>
      <c r="I63" s="29"/>
      <c r="J63" s="29"/>
      <c r="K63" s="29"/>
      <c r="L63" s="66">
        <f t="shared" si="0"/>
        <v>0</v>
      </c>
      <c r="M63" s="30">
        <v>6</v>
      </c>
      <c r="N63" s="66">
        <f t="shared" si="1"/>
        <v>0</v>
      </c>
      <c r="O63" s="29"/>
      <c r="P63" s="66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VLOOKUP(B64,'20.11'!B64:P335,15,0)</f>
        <v>0</v>
      </c>
      <c r="E64" s="30"/>
      <c r="F64" s="30"/>
      <c r="G64" s="30">
        <v>8</v>
      </c>
      <c r="H64" s="30"/>
      <c r="I64" s="29"/>
      <c r="J64" s="29"/>
      <c r="K64" s="29"/>
      <c r="L64" s="66">
        <f t="shared" si="0"/>
        <v>0</v>
      </c>
      <c r="M64" s="30">
        <v>8</v>
      </c>
      <c r="N64" s="66">
        <f t="shared" si="1"/>
        <v>0</v>
      </c>
      <c r="O64" s="29"/>
      <c r="P64" s="66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VLOOKUP(B65,'20.11'!B65:P336,15,0)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66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VLOOKUP(B66,'20.11'!B66:P337,15,0)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VLOOKUP(B67,'20.11'!B67:P338,15,0)</f>
        <v>0</v>
      </c>
      <c r="E67" s="30"/>
      <c r="F67" s="30"/>
      <c r="G67" s="30">
        <v>16</v>
      </c>
      <c r="H67" s="30"/>
      <c r="I67" s="29"/>
      <c r="J67" s="29"/>
      <c r="K67" s="29">
        <v>7</v>
      </c>
      <c r="L67" s="66">
        <f t="shared" si="0"/>
        <v>0</v>
      </c>
      <c r="M67" s="30">
        <v>9</v>
      </c>
      <c r="N67" s="66">
        <f t="shared" si="1"/>
        <v>0</v>
      </c>
      <c r="O67" s="29"/>
      <c r="P67" s="66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VLOOKUP(B68,'20.11'!B68:P339,15,0)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66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VLOOKUP(B69,'20.11'!B69:P340,15,0)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VLOOKUP(B70,'20.11'!B70:P341,15,0)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66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VLOOKUP(B71,'20.11'!B71:P342,15,0)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66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VLOOKUP(B72,'20.11'!B72:P343,15,0)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66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VLOOKUP(B73,'20.11'!B73:P344,15,0)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VLOOKUP(B74,'20.11'!B74:P345,15,0)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t="15.75" hidden="1" customHeight="1" x14ac:dyDescent="0.25">
      <c r="A75" s="36"/>
      <c r="B75" s="33"/>
      <c r="C75" s="34"/>
      <c r="D75" s="67" t="e">
        <f>VLOOKUP(B75,'20.11'!B75:P346,15,0)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VLOOKUP(B76,'20.11'!B76:P347,15,0)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VLOOKUP(B77,'20.11'!B77:P348,15,0)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VLOOKUP(B78,'20.11'!B78:P349,15,0)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VLOOKUP(B79,'20.11'!B79:P350,15,0)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VLOOKUP(B80,'20.11'!B80:P351,15,0)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VLOOKUP(B81,'20.11'!B81:P352,15,0)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2"/>
      <c r="B82" s="33"/>
      <c r="C82" s="34"/>
      <c r="D82" s="67" t="e">
        <f>VLOOKUP(B82,'20.11'!B82:P353,15,0)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ht="15.75" customHeight="1" x14ac:dyDescent="0.25">
      <c r="A83" s="36" t="s">
        <v>147</v>
      </c>
      <c r="B83" s="23" t="s">
        <v>366</v>
      </c>
      <c r="C83" s="109">
        <v>13000</v>
      </c>
      <c r="D83" s="67">
        <v>0</v>
      </c>
      <c r="E83" s="77"/>
      <c r="F83" s="77"/>
      <c r="G83" s="26">
        <v>10</v>
      </c>
      <c r="H83" s="26"/>
      <c r="I83" s="25"/>
      <c r="J83" s="25"/>
      <c r="K83" s="25">
        <v>6</v>
      </c>
      <c r="L83" s="65">
        <f t="shared" ref="L83:L88" si="4">D83+G83+H83-I83-J83-K83-M83</f>
        <v>0</v>
      </c>
      <c r="M83" s="26">
        <v>4</v>
      </c>
      <c r="N83" s="65">
        <f t="shared" ref="N83:N88" si="5">P83-L83</f>
        <v>0</v>
      </c>
      <c r="O83" s="78"/>
      <c r="P83" s="65"/>
    </row>
    <row r="84" spans="1:16" ht="15.75" customHeight="1" x14ac:dyDescent="0.25">
      <c r="A84" s="36" t="s">
        <v>149</v>
      </c>
      <c r="B84" s="23" t="s">
        <v>367</v>
      </c>
      <c r="C84" s="109">
        <v>13000</v>
      </c>
      <c r="D84" s="67">
        <v>0</v>
      </c>
      <c r="E84" s="77"/>
      <c r="F84" s="77"/>
      <c r="G84" s="26">
        <v>10</v>
      </c>
      <c r="H84" s="26"/>
      <c r="I84" s="25"/>
      <c r="J84" s="25"/>
      <c r="K84" s="25">
        <v>7</v>
      </c>
      <c r="L84" s="65">
        <f t="shared" si="4"/>
        <v>0</v>
      </c>
      <c r="M84" s="26">
        <v>3</v>
      </c>
      <c r="N84" s="65">
        <f t="shared" si="5"/>
        <v>0</v>
      </c>
      <c r="O84" s="78"/>
      <c r="P84" s="65"/>
    </row>
    <row r="85" spans="1:16" ht="15.75" customHeight="1" x14ac:dyDescent="0.25">
      <c r="A85" s="36" t="s">
        <v>151</v>
      </c>
      <c r="B85" s="23" t="s">
        <v>368</v>
      </c>
      <c r="C85" s="109">
        <v>13000</v>
      </c>
      <c r="D85" s="67">
        <v>0</v>
      </c>
      <c r="E85" s="77"/>
      <c r="F85" s="77"/>
      <c r="G85" s="26">
        <v>10</v>
      </c>
      <c r="H85" s="26"/>
      <c r="I85" s="25"/>
      <c r="J85" s="25"/>
      <c r="K85" s="25">
        <v>2</v>
      </c>
      <c r="L85" s="65">
        <f t="shared" si="4"/>
        <v>0</v>
      </c>
      <c r="M85" s="26">
        <v>8</v>
      </c>
      <c r="N85" s="65">
        <f t="shared" si="5"/>
        <v>0</v>
      </c>
      <c r="O85" s="78"/>
      <c r="P85" s="65"/>
    </row>
    <row r="86" spans="1:16" ht="15.75" customHeight="1" x14ac:dyDescent="0.25">
      <c r="A86" s="36" t="s">
        <v>347</v>
      </c>
      <c r="B86" s="23" t="s">
        <v>369</v>
      </c>
      <c r="C86" s="109">
        <v>18000</v>
      </c>
      <c r="D86" s="67">
        <v>0</v>
      </c>
      <c r="E86" s="77"/>
      <c r="F86" s="77"/>
      <c r="G86" s="26">
        <v>8</v>
      </c>
      <c r="H86" s="26"/>
      <c r="I86" s="25"/>
      <c r="J86" s="25"/>
      <c r="K86" s="25"/>
      <c r="L86" s="65">
        <f t="shared" si="4"/>
        <v>0</v>
      </c>
      <c r="M86" s="26">
        <v>8</v>
      </c>
      <c r="N86" s="65">
        <f t="shared" si="5"/>
        <v>0</v>
      </c>
      <c r="O86" s="78"/>
      <c r="P86" s="65"/>
    </row>
    <row r="87" spans="1:16" ht="15.75" customHeight="1" x14ac:dyDescent="0.25">
      <c r="A87" s="36" t="s">
        <v>363</v>
      </c>
      <c r="B87" s="23" t="s">
        <v>370</v>
      </c>
      <c r="C87" s="109">
        <v>15000</v>
      </c>
      <c r="D87" s="67">
        <v>0</v>
      </c>
      <c r="E87" s="77"/>
      <c r="F87" s="77"/>
      <c r="G87" s="26">
        <v>18</v>
      </c>
      <c r="H87" s="26"/>
      <c r="I87" s="25"/>
      <c r="J87" s="25"/>
      <c r="K87" s="25">
        <v>15</v>
      </c>
      <c r="L87" s="65">
        <f t="shared" si="4"/>
        <v>0</v>
      </c>
      <c r="M87" s="26">
        <v>3</v>
      </c>
      <c r="N87" s="65">
        <f t="shared" si="5"/>
        <v>0</v>
      </c>
      <c r="O87" s="78"/>
      <c r="P87" s="65"/>
    </row>
    <row r="88" spans="1:16" ht="15.75" customHeight="1" x14ac:dyDescent="0.25">
      <c r="A88" s="36" t="s">
        <v>364</v>
      </c>
      <c r="B88" s="23" t="s">
        <v>371</v>
      </c>
      <c r="C88" s="109">
        <v>21000</v>
      </c>
      <c r="D88" s="67">
        <v>0</v>
      </c>
      <c r="E88" s="77"/>
      <c r="F88" s="77"/>
      <c r="G88" s="26">
        <v>8</v>
      </c>
      <c r="H88" s="26"/>
      <c r="I88" s="25"/>
      <c r="J88" s="25"/>
      <c r="K88" s="25">
        <v>2</v>
      </c>
      <c r="L88" s="65">
        <f t="shared" si="4"/>
        <v>0</v>
      </c>
      <c r="M88" s="26">
        <v>6</v>
      </c>
      <c r="N88" s="65">
        <f t="shared" si="5"/>
        <v>0</v>
      </c>
      <c r="O88" s="78"/>
      <c r="P88" s="65"/>
    </row>
    <row r="89" spans="1:16" x14ac:dyDescent="0.25">
      <c r="A89" s="17"/>
      <c r="B89" s="18" t="s">
        <v>153</v>
      </c>
      <c r="C89" s="19"/>
      <c r="D89" s="67">
        <f>VLOOKUP(B89,'20.11'!B90:P354,15,0)</f>
        <v>0</v>
      </c>
      <c r="E89" s="21"/>
      <c r="F89" s="21"/>
      <c r="G89" s="21"/>
      <c r="H89" s="21"/>
      <c r="I89" s="20"/>
      <c r="J89" s="20"/>
      <c r="K89" s="20"/>
      <c r="L89" s="67"/>
      <c r="M89" s="21"/>
      <c r="N89" s="67"/>
      <c r="O89" s="20"/>
      <c r="P89" s="67"/>
    </row>
    <row r="90" spans="1:16" x14ac:dyDescent="0.25">
      <c r="A90" s="35" t="s">
        <v>17</v>
      </c>
      <c r="B90" s="27" t="s">
        <v>154</v>
      </c>
      <c r="C90" s="28">
        <v>22000</v>
      </c>
      <c r="D90" s="67">
        <f>VLOOKUP(B90,'20.11'!B91:P355,15,0)</f>
        <v>0</v>
      </c>
      <c r="E90" s="30"/>
      <c r="F90" s="30"/>
      <c r="G90" s="30"/>
      <c r="H90" s="30"/>
      <c r="I90" s="29"/>
      <c r="J90" s="29"/>
      <c r="K90" s="29"/>
      <c r="L90" s="66">
        <f>D90+G90+H90-I90-J90-K90-M90</f>
        <v>0</v>
      </c>
      <c r="M90" s="30"/>
      <c r="N90" s="66">
        <f>P90-L90</f>
        <v>0</v>
      </c>
      <c r="O90" s="29"/>
      <c r="P90" s="66"/>
    </row>
    <row r="91" spans="1:16" x14ac:dyDescent="0.25">
      <c r="A91" s="35" t="s">
        <v>19</v>
      </c>
      <c r="B91" s="27" t="s">
        <v>155</v>
      </c>
      <c r="C91" s="28">
        <v>22000</v>
      </c>
      <c r="D91" s="67">
        <f>VLOOKUP(B91,'20.11'!B92:P356,15,0)</f>
        <v>0</v>
      </c>
      <c r="E91" s="30"/>
      <c r="F91" s="30"/>
      <c r="G91" s="30"/>
      <c r="H91" s="30"/>
      <c r="I91" s="29"/>
      <c r="J91" s="29"/>
      <c r="K91" s="29"/>
      <c r="L91" s="66">
        <f t="shared" ref="L91:L106" si="6">D91+G91+H91-I91-J91-K91-M91</f>
        <v>0</v>
      </c>
      <c r="M91" s="30"/>
      <c r="N91" s="66">
        <f t="shared" ref="N91:N159" si="7">P91-L91</f>
        <v>0</v>
      </c>
      <c r="O91" s="29"/>
      <c r="P91" s="66"/>
    </row>
    <row r="92" spans="1:16" x14ac:dyDescent="0.25">
      <c r="A92" s="35" t="s">
        <v>21</v>
      </c>
      <c r="B92" s="27" t="s">
        <v>156</v>
      </c>
      <c r="C92" s="28">
        <v>48000</v>
      </c>
      <c r="D92" s="67">
        <f>VLOOKUP(B92,'20.11'!B93:P357,15,0)</f>
        <v>0</v>
      </c>
      <c r="E92" s="30"/>
      <c r="F92" s="30"/>
      <c r="G92" s="30"/>
      <c r="H92" s="30"/>
      <c r="I92" s="29"/>
      <c r="J92" s="29"/>
      <c r="K92" s="29"/>
      <c r="L92" s="66">
        <f t="shared" si="6"/>
        <v>0</v>
      </c>
      <c r="M92" s="30"/>
      <c r="N92" s="66">
        <f t="shared" si="7"/>
        <v>0</v>
      </c>
      <c r="O92" s="29"/>
      <c r="P92" s="66"/>
    </row>
    <row r="93" spans="1:16" x14ac:dyDescent="0.25">
      <c r="A93" s="35" t="s">
        <v>23</v>
      </c>
      <c r="B93" s="27" t="s">
        <v>157</v>
      </c>
      <c r="C93" s="28">
        <v>22000</v>
      </c>
      <c r="D93" s="67">
        <f>VLOOKUP(B93,'20.11'!B94:P358,15,0)</f>
        <v>0</v>
      </c>
      <c r="E93" s="30"/>
      <c r="F93" s="30"/>
      <c r="G93" s="30"/>
      <c r="H93" s="30"/>
      <c r="I93" s="29"/>
      <c r="J93" s="29"/>
      <c r="K93" s="29"/>
      <c r="L93" s="66">
        <f t="shared" si="6"/>
        <v>0</v>
      </c>
      <c r="M93" s="30"/>
      <c r="N93" s="66">
        <f t="shared" si="7"/>
        <v>0</v>
      </c>
      <c r="O93" s="29"/>
      <c r="P93" s="66"/>
    </row>
    <row r="94" spans="1:16" hidden="1" x14ac:dyDescent="0.25">
      <c r="A94" s="35" t="s">
        <v>25</v>
      </c>
      <c r="B94" s="31" t="s">
        <v>158</v>
      </c>
      <c r="C94" s="28">
        <v>13000</v>
      </c>
      <c r="D94" s="67">
        <f>VLOOKUP(B94,'20.11'!B95:P359,15,0)</f>
        <v>0</v>
      </c>
      <c r="E94" s="30"/>
      <c r="F94" s="30"/>
      <c r="G94" s="30"/>
      <c r="H94" s="30"/>
      <c r="I94" s="29"/>
      <c r="J94" s="29"/>
      <c r="K94" s="29"/>
      <c r="L94" s="66">
        <f t="shared" si="6"/>
        <v>0</v>
      </c>
      <c r="M94" s="30"/>
      <c r="N94" s="66">
        <f t="shared" si="7"/>
        <v>0</v>
      </c>
      <c r="O94" s="29"/>
      <c r="P94" s="66"/>
    </row>
    <row r="95" spans="1:16" x14ac:dyDescent="0.25">
      <c r="A95" s="35" t="s">
        <v>27</v>
      </c>
      <c r="B95" s="31" t="s">
        <v>159</v>
      </c>
      <c r="C95" s="28">
        <v>13000</v>
      </c>
      <c r="D95" s="67">
        <f>VLOOKUP(B95,'20.11'!B96:P360,15,0)</f>
        <v>0</v>
      </c>
      <c r="E95" s="30"/>
      <c r="F95" s="30"/>
      <c r="G95" s="30">
        <v>20</v>
      </c>
      <c r="H95" s="30"/>
      <c r="I95" s="29"/>
      <c r="J95" s="29"/>
      <c r="K95" s="29"/>
      <c r="L95" s="66">
        <f t="shared" si="6"/>
        <v>10</v>
      </c>
      <c r="M95" s="30">
        <v>10</v>
      </c>
      <c r="N95" s="66">
        <f t="shared" si="7"/>
        <v>-10</v>
      </c>
      <c r="O95" s="29"/>
      <c r="P95" s="66"/>
    </row>
    <row r="96" spans="1:16" hidden="1" x14ac:dyDescent="0.25">
      <c r="A96" s="35" t="s">
        <v>29</v>
      </c>
      <c r="B96" s="27" t="s">
        <v>160</v>
      </c>
      <c r="C96" s="28">
        <v>24000</v>
      </c>
      <c r="D96" s="67">
        <f>VLOOKUP(B96,'20.11'!B97:P361,15,0)</f>
        <v>0</v>
      </c>
      <c r="E96" s="30"/>
      <c r="F96" s="30"/>
      <c r="G96" s="30"/>
      <c r="H96" s="30"/>
      <c r="I96" s="29"/>
      <c r="J96" s="29"/>
      <c r="K96" s="29"/>
      <c r="L96" s="66">
        <f t="shared" si="6"/>
        <v>0</v>
      </c>
      <c r="M96" s="30"/>
      <c r="N96" s="66">
        <f t="shared" si="7"/>
        <v>0</v>
      </c>
      <c r="O96" s="29"/>
      <c r="P96" s="66"/>
    </row>
    <row r="97" spans="1:16" x14ac:dyDescent="0.25">
      <c r="A97" s="35" t="s">
        <v>31</v>
      </c>
      <c r="B97" s="27" t="s">
        <v>161</v>
      </c>
      <c r="C97" s="28">
        <v>13000</v>
      </c>
      <c r="D97" s="67">
        <f>VLOOKUP(B97,'20.11'!B98:P362,15,0)</f>
        <v>0</v>
      </c>
      <c r="E97" s="30"/>
      <c r="F97" s="30"/>
      <c r="G97" s="30">
        <v>60</v>
      </c>
      <c r="H97" s="30"/>
      <c r="I97" s="29"/>
      <c r="J97" s="29"/>
      <c r="K97" s="29">
        <v>16</v>
      </c>
      <c r="L97" s="66">
        <f>D97+G97+H97-I97-J97-K97-M97-M98*3-M99*5</f>
        <v>0</v>
      </c>
      <c r="M97" s="30">
        <v>9</v>
      </c>
      <c r="N97" s="66">
        <f t="shared" si="7"/>
        <v>0</v>
      </c>
      <c r="O97" s="29"/>
      <c r="P97" s="66"/>
    </row>
    <row r="98" spans="1:16" x14ac:dyDescent="0.25">
      <c r="A98" s="35" t="s">
        <v>33</v>
      </c>
      <c r="B98" s="27" t="s">
        <v>162</v>
      </c>
      <c r="C98" s="28">
        <v>30000</v>
      </c>
      <c r="D98" s="67">
        <f>VLOOKUP(B98,'20.11'!B99:P363,15,0)</f>
        <v>0</v>
      </c>
      <c r="E98" s="30"/>
      <c r="F98" s="30"/>
      <c r="G98" s="30"/>
      <c r="H98" s="30"/>
      <c r="I98" s="29"/>
      <c r="J98" s="29"/>
      <c r="K98" s="29"/>
      <c r="L98" s="66"/>
      <c r="M98" s="30"/>
      <c r="N98" s="66"/>
      <c r="O98" s="29"/>
      <c r="P98" s="66"/>
    </row>
    <row r="99" spans="1:16" x14ac:dyDescent="0.25">
      <c r="A99" s="35" t="s">
        <v>35</v>
      </c>
      <c r="B99" s="27" t="s">
        <v>163</v>
      </c>
      <c r="C99" s="28">
        <v>45000</v>
      </c>
      <c r="D99" s="67">
        <f>VLOOKUP(B99,'20.11'!B100:P364,15,0)</f>
        <v>0</v>
      </c>
      <c r="E99" s="30"/>
      <c r="F99" s="30"/>
      <c r="G99" s="30"/>
      <c r="H99" s="30"/>
      <c r="I99" s="29"/>
      <c r="J99" s="29"/>
      <c r="K99" s="29"/>
      <c r="L99" s="66"/>
      <c r="M99" s="30">
        <v>7</v>
      </c>
      <c r="N99" s="66"/>
      <c r="O99" s="29"/>
      <c r="P99" s="66"/>
    </row>
    <row r="100" spans="1:16" hidden="1" x14ac:dyDescent="0.25">
      <c r="A100" s="35" t="s">
        <v>37</v>
      </c>
      <c r="B100" s="27" t="s">
        <v>164</v>
      </c>
      <c r="C100" s="28">
        <v>24000</v>
      </c>
      <c r="D100" s="67">
        <f>VLOOKUP(B100,'20.11'!B101:P365,15,0)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6"/>
        <v>0</v>
      </c>
      <c r="M100" s="30"/>
      <c r="N100" s="66">
        <f t="shared" si="7"/>
        <v>0</v>
      </c>
      <c r="O100" s="29"/>
      <c r="P100" s="66"/>
    </row>
    <row r="101" spans="1:16" x14ac:dyDescent="0.25">
      <c r="A101" s="35" t="s">
        <v>39</v>
      </c>
      <c r="B101" s="27" t="s">
        <v>165</v>
      </c>
      <c r="C101" s="28">
        <v>22000</v>
      </c>
      <c r="D101" s="67">
        <f>VLOOKUP(B101,'20.11'!B102:P366,15,0)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6"/>
        <v>0</v>
      </c>
      <c r="M101" s="30"/>
      <c r="N101" s="66">
        <f t="shared" si="7"/>
        <v>0</v>
      </c>
      <c r="O101" s="29"/>
      <c r="P101" s="66"/>
    </row>
    <row r="102" spans="1:16" hidden="1" x14ac:dyDescent="0.25">
      <c r="A102" s="35" t="s">
        <v>41</v>
      </c>
      <c r="B102" s="27" t="s">
        <v>166</v>
      </c>
      <c r="C102" s="28">
        <v>19000</v>
      </c>
      <c r="D102" s="67">
        <f>VLOOKUP(B102,'20.11'!B103:P367,15,0)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6"/>
        <v>0</v>
      </c>
      <c r="M102" s="30"/>
      <c r="N102" s="66">
        <f t="shared" si="7"/>
        <v>0</v>
      </c>
      <c r="O102" s="29"/>
      <c r="P102" s="66"/>
    </row>
    <row r="103" spans="1:16" x14ac:dyDescent="0.25">
      <c r="A103" s="35" t="s">
        <v>43</v>
      </c>
      <c r="B103" s="27" t="s">
        <v>167</v>
      </c>
      <c r="C103" s="28">
        <v>29000</v>
      </c>
      <c r="D103" s="67">
        <f>VLOOKUP(B103,'20.11'!B104:P368,15,0)</f>
        <v>1</v>
      </c>
      <c r="E103" s="30"/>
      <c r="F103" s="30"/>
      <c r="G103" s="30"/>
      <c r="H103" s="30"/>
      <c r="I103" s="29"/>
      <c r="J103" s="29"/>
      <c r="K103" s="29"/>
      <c r="L103" s="66">
        <f t="shared" si="6"/>
        <v>1</v>
      </c>
      <c r="M103" s="30"/>
      <c r="N103" s="66">
        <f t="shared" si="7"/>
        <v>-1</v>
      </c>
      <c r="O103" s="29"/>
      <c r="P103" s="66"/>
    </row>
    <row r="104" spans="1:16" x14ac:dyDescent="0.25">
      <c r="A104" s="35" t="s">
        <v>45</v>
      </c>
      <c r="B104" s="27" t="s">
        <v>168</v>
      </c>
      <c r="C104" s="28">
        <v>25000</v>
      </c>
      <c r="D104" s="67">
        <f>VLOOKUP(B104,'20.11'!B105:P369,15,0)</f>
        <v>0</v>
      </c>
      <c r="E104" s="30"/>
      <c r="F104" s="30"/>
      <c r="G104" s="30"/>
      <c r="H104" s="30"/>
      <c r="I104" s="29"/>
      <c r="J104" s="29"/>
      <c r="K104" s="29"/>
      <c r="L104" s="66">
        <f t="shared" si="6"/>
        <v>0</v>
      </c>
      <c r="M104" s="30"/>
      <c r="N104" s="66">
        <f t="shared" si="7"/>
        <v>0</v>
      </c>
      <c r="O104" s="29"/>
      <c r="P104" s="66"/>
    </row>
    <row r="105" spans="1:16" hidden="1" x14ac:dyDescent="0.25">
      <c r="A105" s="35" t="s">
        <v>47</v>
      </c>
      <c r="B105" s="27" t="s">
        <v>169</v>
      </c>
      <c r="C105" s="28">
        <v>20000</v>
      </c>
      <c r="D105" s="67">
        <f>VLOOKUP(B105,'20.11'!B106:P370,15,0)</f>
        <v>0</v>
      </c>
      <c r="E105" s="30"/>
      <c r="F105" s="30"/>
      <c r="G105" s="30"/>
      <c r="H105" s="30"/>
      <c r="I105" s="29"/>
      <c r="J105" s="29"/>
      <c r="K105" s="29"/>
      <c r="L105" s="66">
        <f t="shared" si="6"/>
        <v>0</v>
      </c>
      <c r="M105" s="30"/>
      <c r="N105" s="66">
        <f t="shared" si="7"/>
        <v>0</v>
      </c>
      <c r="O105" s="29"/>
      <c r="P105" s="66"/>
    </row>
    <row r="106" spans="1:16" x14ac:dyDescent="0.25">
      <c r="A106" s="35" t="s">
        <v>49</v>
      </c>
      <c r="B106" s="27" t="s">
        <v>170</v>
      </c>
      <c r="C106" s="28">
        <v>24000</v>
      </c>
      <c r="D106" s="67">
        <f>VLOOKUP(B106,'20.11'!B107:P371,15,0)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7"/>
        <v>0</v>
      </c>
      <c r="O106" s="29"/>
      <c r="P106" s="66"/>
    </row>
    <row r="107" spans="1:16" x14ac:dyDescent="0.25">
      <c r="A107" s="35" t="s">
        <v>51</v>
      </c>
      <c r="B107" s="31" t="s">
        <v>171</v>
      </c>
      <c r="C107" s="28">
        <v>20000</v>
      </c>
      <c r="D107" s="67">
        <f>VLOOKUP(B107,'20.11'!B108:P372,15,0)</f>
        <v>0</v>
      </c>
      <c r="E107" s="30"/>
      <c r="F107" s="30"/>
      <c r="G107" s="30">
        <v>6</v>
      </c>
      <c r="H107" s="30"/>
      <c r="I107" s="29"/>
      <c r="J107" s="29"/>
      <c r="K107" s="29">
        <v>2</v>
      </c>
      <c r="L107" s="66">
        <f>D107+G107+H107-I107-J107-K107-M107</f>
        <v>0</v>
      </c>
      <c r="M107" s="30">
        <v>4</v>
      </c>
      <c r="N107" s="66">
        <f t="shared" si="7"/>
        <v>0</v>
      </c>
      <c r="O107" s="29"/>
      <c r="P107" s="66"/>
    </row>
    <row r="108" spans="1:16" x14ac:dyDescent="0.25">
      <c r="A108" s="35" t="s">
        <v>53</v>
      </c>
      <c r="B108" s="31" t="s">
        <v>172</v>
      </c>
      <c r="C108" s="28">
        <v>20000</v>
      </c>
      <c r="D108" s="67">
        <f>VLOOKUP(B108,'20.11'!B109:P373,15,0)</f>
        <v>0</v>
      </c>
      <c r="E108" s="30"/>
      <c r="F108" s="30"/>
      <c r="G108" s="30">
        <v>6</v>
      </c>
      <c r="H108" s="30"/>
      <c r="I108" s="29"/>
      <c r="J108" s="29"/>
      <c r="K108" s="29">
        <v>1</v>
      </c>
      <c r="L108" s="66">
        <f>D108+G108+H108-I108-J108-K108-M108</f>
        <v>0</v>
      </c>
      <c r="M108" s="30">
        <v>5</v>
      </c>
      <c r="N108" s="66">
        <f t="shared" si="7"/>
        <v>0</v>
      </c>
      <c r="O108" s="29"/>
      <c r="P108" s="66"/>
    </row>
    <row r="109" spans="1:16" ht="15.75" hidden="1" customHeight="1" x14ac:dyDescent="0.25">
      <c r="A109" s="17"/>
      <c r="B109" s="18" t="s">
        <v>173</v>
      </c>
      <c r="C109" s="19"/>
      <c r="D109" s="67">
        <f>VLOOKUP(B109,'20.11'!B110:P374,15,0)</f>
        <v>0</v>
      </c>
      <c r="E109" s="21"/>
      <c r="F109" s="21"/>
      <c r="G109" s="21"/>
      <c r="H109" s="21"/>
      <c r="I109" s="20"/>
      <c r="J109" s="20"/>
      <c r="K109" s="20"/>
      <c r="L109" s="67">
        <f t="shared" ref="L109:L116" si="8">D109+G109+H109-I109-J109-K109</f>
        <v>0</v>
      </c>
      <c r="M109" s="21"/>
      <c r="N109" s="67">
        <f t="shared" si="7"/>
        <v>0</v>
      </c>
      <c r="O109" s="20"/>
      <c r="P109" s="67"/>
    </row>
    <row r="110" spans="1:16" ht="15.75" hidden="1" customHeight="1" x14ac:dyDescent="0.25">
      <c r="A110" s="22" t="s">
        <v>17</v>
      </c>
      <c r="B110" s="23" t="s">
        <v>174</v>
      </c>
      <c r="C110" s="24">
        <v>19000</v>
      </c>
      <c r="D110" s="67">
        <f>VLOOKUP(B110,'20.11'!B111:P375,15,0)</f>
        <v>0</v>
      </c>
      <c r="E110" s="26"/>
      <c r="F110" s="26"/>
      <c r="G110" s="26"/>
      <c r="H110" s="26"/>
      <c r="I110" s="25"/>
      <c r="J110" s="25"/>
      <c r="K110" s="25"/>
      <c r="L110" s="65">
        <f t="shared" si="8"/>
        <v>0</v>
      </c>
      <c r="M110" s="26"/>
      <c r="N110" s="65">
        <f t="shared" si="7"/>
        <v>0</v>
      </c>
      <c r="O110" s="25"/>
      <c r="P110" s="65"/>
    </row>
    <row r="111" spans="1:16" ht="15.75" hidden="1" customHeight="1" x14ac:dyDescent="0.25">
      <c r="A111" s="22" t="s">
        <v>19</v>
      </c>
      <c r="B111" s="27" t="s">
        <v>175</v>
      </c>
      <c r="C111" s="28">
        <v>16000</v>
      </c>
      <c r="D111" s="67">
        <f>VLOOKUP(B111,'20.11'!B112:P376,15,0)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8"/>
        <v>0</v>
      </c>
      <c r="M111" s="30"/>
      <c r="N111" s="66">
        <f t="shared" si="7"/>
        <v>0</v>
      </c>
      <c r="O111" s="29"/>
      <c r="P111" s="66"/>
    </row>
    <row r="112" spans="1:16" ht="15.75" hidden="1" customHeight="1" x14ac:dyDescent="0.25">
      <c r="A112" s="22" t="s">
        <v>21</v>
      </c>
      <c r="B112" s="27" t="s">
        <v>176</v>
      </c>
      <c r="C112" s="28">
        <v>60000</v>
      </c>
      <c r="D112" s="67">
        <f>VLOOKUP(B112,'20.11'!B113:P377,15,0)</f>
        <v>0</v>
      </c>
      <c r="E112" s="30"/>
      <c r="F112" s="30"/>
      <c r="G112" s="30"/>
      <c r="H112" s="30"/>
      <c r="I112" s="29"/>
      <c r="J112" s="29"/>
      <c r="K112" s="29"/>
      <c r="L112" s="66">
        <f t="shared" si="8"/>
        <v>0</v>
      </c>
      <c r="M112" s="30"/>
      <c r="N112" s="66">
        <f t="shared" si="7"/>
        <v>0</v>
      </c>
      <c r="O112" s="29"/>
      <c r="P112" s="66"/>
    </row>
    <row r="113" spans="1:16" ht="15.75" hidden="1" customHeight="1" x14ac:dyDescent="0.25">
      <c r="A113" s="22" t="s">
        <v>23</v>
      </c>
      <c r="B113" s="27" t="s">
        <v>177</v>
      </c>
      <c r="C113" s="28">
        <v>55000</v>
      </c>
      <c r="D113" s="67">
        <f>VLOOKUP(B113,'20.11'!B114:P378,15,0)</f>
        <v>0</v>
      </c>
      <c r="E113" s="30"/>
      <c r="F113" s="30"/>
      <c r="G113" s="30"/>
      <c r="H113" s="30"/>
      <c r="I113" s="29"/>
      <c r="J113" s="29"/>
      <c r="K113" s="29"/>
      <c r="L113" s="66">
        <f t="shared" si="8"/>
        <v>0</v>
      </c>
      <c r="M113" s="30"/>
      <c r="N113" s="66">
        <f t="shared" si="7"/>
        <v>0</v>
      </c>
      <c r="O113" s="29"/>
      <c r="P113" s="66"/>
    </row>
    <row r="114" spans="1:16" ht="15.75" hidden="1" customHeight="1" x14ac:dyDescent="0.25">
      <c r="A114" s="22" t="s">
        <v>25</v>
      </c>
      <c r="B114" s="27" t="s">
        <v>178</v>
      </c>
      <c r="C114" s="28">
        <v>65000</v>
      </c>
      <c r="D114" s="67">
        <f>VLOOKUP(B114,'20.11'!B115:P379,15,0)</f>
        <v>0</v>
      </c>
      <c r="E114" s="30"/>
      <c r="F114" s="30"/>
      <c r="G114" s="30"/>
      <c r="H114" s="30"/>
      <c r="I114" s="29"/>
      <c r="J114" s="29"/>
      <c r="K114" s="29"/>
      <c r="L114" s="66">
        <f t="shared" si="8"/>
        <v>0</v>
      </c>
      <c r="M114" s="30"/>
      <c r="N114" s="66">
        <f t="shared" si="7"/>
        <v>0</v>
      </c>
      <c r="O114" s="29"/>
      <c r="P114" s="66"/>
    </row>
    <row r="115" spans="1:16" ht="15.75" hidden="1" customHeight="1" x14ac:dyDescent="0.25">
      <c r="A115" s="22" t="s">
        <v>27</v>
      </c>
      <c r="B115" s="27" t="s">
        <v>179</v>
      </c>
      <c r="C115" s="28">
        <v>65000</v>
      </c>
      <c r="D115" s="67">
        <f>VLOOKUP(B115,'20.11'!B116:P380,15,0)</f>
        <v>0</v>
      </c>
      <c r="E115" s="30"/>
      <c r="F115" s="30"/>
      <c r="G115" s="30"/>
      <c r="H115" s="30"/>
      <c r="I115" s="29"/>
      <c r="J115" s="29"/>
      <c r="K115" s="29"/>
      <c r="L115" s="66">
        <f t="shared" si="8"/>
        <v>0</v>
      </c>
      <c r="M115" s="30"/>
      <c r="N115" s="66">
        <f t="shared" si="7"/>
        <v>0</v>
      </c>
      <c r="O115" s="29"/>
      <c r="P115" s="66"/>
    </row>
    <row r="116" spans="1:16" ht="15.75" hidden="1" customHeight="1" x14ac:dyDescent="0.25">
      <c r="A116" s="22" t="s">
        <v>29</v>
      </c>
      <c r="B116" s="27" t="s">
        <v>180</v>
      </c>
      <c r="C116" s="28">
        <v>19000</v>
      </c>
      <c r="D116" s="67">
        <f>VLOOKUP(B116,'20.11'!B117:P381,15,0)</f>
        <v>0</v>
      </c>
      <c r="E116" s="30"/>
      <c r="F116" s="30"/>
      <c r="G116" s="30"/>
      <c r="H116" s="30"/>
      <c r="I116" s="29"/>
      <c r="J116" s="29"/>
      <c r="K116" s="29"/>
      <c r="L116" s="66">
        <f t="shared" si="8"/>
        <v>0</v>
      </c>
      <c r="M116" s="30"/>
      <c r="N116" s="66">
        <f t="shared" si="7"/>
        <v>0</v>
      </c>
      <c r="O116" s="29"/>
      <c r="P116" s="66"/>
    </row>
    <row r="117" spans="1:16" ht="15.75" customHeight="1" x14ac:dyDescent="0.25">
      <c r="A117" s="36" t="s">
        <v>55</v>
      </c>
      <c r="B117" s="100" t="s">
        <v>357</v>
      </c>
      <c r="C117" s="96">
        <v>25000</v>
      </c>
      <c r="D117" s="67">
        <v>0</v>
      </c>
      <c r="E117" s="77"/>
      <c r="F117" s="77"/>
      <c r="G117" s="77">
        <v>8</v>
      </c>
      <c r="H117" s="77"/>
      <c r="I117" s="78"/>
      <c r="J117" s="78"/>
      <c r="K117" s="78">
        <v>3</v>
      </c>
      <c r="L117" s="101">
        <f>D117+G117+H117-I117-J117-K117-M117</f>
        <v>0</v>
      </c>
      <c r="M117" s="77">
        <v>5</v>
      </c>
      <c r="N117" s="101">
        <f t="shared" si="7"/>
        <v>0</v>
      </c>
      <c r="O117" s="78"/>
      <c r="P117" s="101"/>
    </row>
    <row r="118" spans="1:16" ht="15.75" customHeight="1" x14ac:dyDescent="0.25">
      <c r="A118" s="36" t="s">
        <v>57</v>
      </c>
      <c r="B118" s="100" t="s">
        <v>372</v>
      </c>
      <c r="C118" s="96">
        <v>13000</v>
      </c>
      <c r="D118" s="67">
        <v>0</v>
      </c>
      <c r="E118" s="77"/>
      <c r="F118" s="77"/>
      <c r="G118" s="77">
        <v>20</v>
      </c>
      <c r="H118" s="77"/>
      <c r="I118" s="78"/>
      <c r="J118" s="78"/>
      <c r="K118" s="78">
        <v>15</v>
      </c>
      <c r="L118" s="101">
        <f>D118+G118+H118-I118-J118-K118-M118</f>
        <v>0</v>
      </c>
      <c r="M118" s="77">
        <v>5</v>
      </c>
      <c r="N118" s="101">
        <f t="shared" si="7"/>
        <v>0</v>
      </c>
      <c r="O118" s="78"/>
      <c r="P118" s="101"/>
    </row>
    <row r="119" spans="1:16" ht="15.75" customHeight="1" x14ac:dyDescent="0.25">
      <c r="A119" s="36" t="s">
        <v>55</v>
      </c>
      <c r="B119" s="100" t="s">
        <v>345</v>
      </c>
      <c r="C119" s="96">
        <v>25000</v>
      </c>
      <c r="D119" s="67">
        <v>0</v>
      </c>
      <c r="E119" s="77"/>
      <c r="F119" s="77"/>
      <c r="G119" s="77">
        <v>5</v>
      </c>
      <c r="H119" s="77"/>
      <c r="I119" s="78"/>
      <c r="J119" s="78"/>
      <c r="K119" s="78">
        <v>1</v>
      </c>
      <c r="L119" s="101">
        <f>D119+G119+H119-I119-J119-K119-M119</f>
        <v>0</v>
      </c>
      <c r="M119" s="77">
        <v>4</v>
      </c>
      <c r="N119" s="101">
        <f t="shared" si="7"/>
        <v>0</v>
      </c>
      <c r="O119" s="78"/>
      <c r="P119" s="101"/>
    </row>
    <row r="120" spans="1:16" x14ac:dyDescent="0.25">
      <c r="A120" s="17"/>
      <c r="B120" s="18" t="s">
        <v>181</v>
      </c>
      <c r="C120" s="19"/>
      <c r="D120" s="67">
        <f>VLOOKUP(B120,'20.11'!B120:P382,15,0)</f>
        <v>0</v>
      </c>
      <c r="E120" s="21"/>
      <c r="F120" s="21"/>
      <c r="G120" s="21"/>
      <c r="H120" s="21"/>
      <c r="I120" s="20"/>
      <c r="J120" s="20"/>
      <c r="K120" s="20"/>
      <c r="L120" s="67"/>
      <c r="M120" s="21"/>
      <c r="N120" s="67"/>
      <c r="O120" s="20"/>
      <c r="P120" s="67"/>
    </row>
    <row r="121" spans="1:16" x14ac:dyDescent="0.25">
      <c r="A121" s="39">
        <v>1</v>
      </c>
      <c r="B121" s="23" t="s">
        <v>182</v>
      </c>
      <c r="C121" s="24">
        <v>28000</v>
      </c>
      <c r="D121" s="67">
        <f>VLOOKUP(B121,'20.11'!B121:P383,15,0)</f>
        <v>0</v>
      </c>
      <c r="E121" s="26"/>
      <c r="F121" s="26"/>
      <c r="G121" s="26"/>
      <c r="H121" s="26"/>
      <c r="I121" s="25"/>
      <c r="J121" s="25"/>
      <c r="K121" s="25"/>
      <c r="L121" s="65">
        <f>D121+G121+H121-I121-J121-K121-M121</f>
        <v>0</v>
      </c>
      <c r="M121" s="26"/>
      <c r="N121" s="65">
        <f t="shared" si="7"/>
        <v>0</v>
      </c>
      <c r="O121" s="25"/>
      <c r="P121" s="65"/>
    </row>
    <row r="122" spans="1:16" x14ac:dyDescent="0.25">
      <c r="A122" s="40">
        <v>2</v>
      </c>
      <c r="B122" s="27" t="s">
        <v>183</v>
      </c>
      <c r="C122" s="28">
        <v>28000</v>
      </c>
      <c r="D122" s="67">
        <f>VLOOKUP(B122,'20.11'!B122:P384,15,0)</f>
        <v>0</v>
      </c>
      <c r="E122" s="30"/>
      <c r="F122" s="30"/>
      <c r="G122" s="30">
        <v>4</v>
      </c>
      <c r="H122" s="30"/>
      <c r="I122" s="29"/>
      <c r="J122" s="29"/>
      <c r="K122" s="29"/>
      <c r="L122" s="66">
        <f t="shared" ref="L122:L132" si="9">D122+G122+H122-I122-J122-K122-M122</f>
        <v>0</v>
      </c>
      <c r="M122" s="30">
        <v>4</v>
      </c>
      <c r="N122" s="66">
        <f t="shared" si="7"/>
        <v>0</v>
      </c>
      <c r="O122" s="29"/>
      <c r="P122" s="66"/>
    </row>
    <row r="123" spans="1:16" x14ac:dyDescent="0.25">
      <c r="A123" s="40">
        <v>3</v>
      </c>
      <c r="B123" s="27" t="s">
        <v>184</v>
      </c>
      <c r="C123" s="28">
        <v>28000</v>
      </c>
      <c r="D123" s="67">
        <f>VLOOKUP(B123,'20.11'!B123:P385,15,0)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9"/>
        <v>0</v>
      </c>
      <c r="M123" s="30"/>
      <c r="N123" s="66">
        <f t="shared" si="7"/>
        <v>0</v>
      </c>
      <c r="O123" s="29"/>
      <c r="P123" s="66"/>
    </row>
    <row r="124" spans="1:16" x14ac:dyDescent="0.25">
      <c r="A124" s="40">
        <v>4</v>
      </c>
      <c r="B124" s="27" t="s">
        <v>185</v>
      </c>
      <c r="C124" s="28">
        <v>28000</v>
      </c>
      <c r="D124" s="67">
        <f>VLOOKUP(B124,'20.11'!B124:P386,15,0)</f>
        <v>0</v>
      </c>
      <c r="E124" s="30"/>
      <c r="F124" s="30"/>
      <c r="G124" s="30">
        <v>7</v>
      </c>
      <c r="H124" s="30"/>
      <c r="I124" s="29"/>
      <c r="J124" s="29">
        <v>1</v>
      </c>
      <c r="K124" s="29"/>
      <c r="L124" s="66">
        <f t="shared" si="9"/>
        <v>0</v>
      </c>
      <c r="M124" s="30">
        <v>6</v>
      </c>
      <c r="N124" s="66">
        <f t="shared" si="7"/>
        <v>0</v>
      </c>
      <c r="O124" s="29"/>
      <c r="P124" s="66"/>
    </row>
    <row r="125" spans="1:16" hidden="1" x14ac:dyDescent="0.25">
      <c r="A125" s="40">
        <v>5</v>
      </c>
      <c r="B125" s="27" t="s">
        <v>186</v>
      </c>
      <c r="C125" s="28">
        <v>30000</v>
      </c>
      <c r="D125" s="67">
        <f>VLOOKUP(B125,'20.11'!B125:P387,15,0)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9"/>
        <v>0</v>
      </c>
      <c r="M125" s="30"/>
      <c r="N125" s="66">
        <f t="shared" si="7"/>
        <v>0</v>
      </c>
      <c r="O125" s="29"/>
      <c r="P125" s="66"/>
    </row>
    <row r="126" spans="1:16" hidden="1" x14ac:dyDescent="0.25">
      <c r="A126" s="40">
        <v>6</v>
      </c>
      <c r="B126" s="27" t="s">
        <v>187</v>
      </c>
      <c r="C126" s="28">
        <v>28000</v>
      </c>
      <c r="D126" s="67">
        <f>VLOOKUP(B126,'20.11'!B126:P388,15,0)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9"/>
        <v>0</v>
      </c>
      <c r="M126" s="30"/>
      <c r="N126" s="66">
        <f t="shared" si="7"/>
        <v>0</v>
      </c>
      <c r="O126" s="29"/>
      <c r="P126" s="66"/>
    </row>
    <row r="127" spans="1:16" hidden="1" x14ac:dyDescent="0.25">
      <c r="A127" s="40">
        <v>7</v>
      </c>
      <c r="B127" s="27" t="s">
        <v>188</v>
      </c>
      <c r="C127" s="28">
        <v>19000</v>
      </c>
      <c r="D127" s="67">
        <f>VLOOKUP(B127,'20.11'!B127:P389,15,0)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9"/>
        <v>0</v>
      </c>
      <c r="M127" s="30"/>
      <c r="N127" s="66">
        <f t="shared" si="7"/>
        <v>0</v>
      </c>
      <c r="O127" s="29"/>
      <c r="P127" s="66"/>
    </row>
    <row r="128" spans="1:16" hidden="1" x14ac:dyDescent="0.25">
      <c r="A128" s="41">
        <v>8</v>
      </c>
      <c r="B128" s="42" t="s">
        <v>189</v>
      </c>
      <c r="C128" s="43">
        <v>30000</v>
      </c>
      <c r="D128" s="67">
        <f>VLOOKUP(B128,'20.11'!B128:P390,15,0)</f>
        <v>0</v>
      </c>
      <c r="E128" s="30"/>
      <c r="F128" s="30"/>
      <c r="G128" s="30"/>
      <c r="H128" s="30"/>
      <c r="I128" s="29"/>
      <c r="J128" s="29"/>
      <c r="K128" s="29"/>
      <c r="L128" s="66">
        <f t="shared" si="9"/>
        <v>0</v>
      </c>
      <c r="M128" s="30"/>
      <c r="N128" s="66">
        <f t="shared" si="7"/>
        <v>0</v>
      </c>
      <c r="O128" s="29"/>
      <c r="P128" s="66"/>
    </row>
    <row r="129" spans="1:16" hidden="1" x14ac:dyDescent="0.25">
      <c r="A129" s="40">
        <v>9</v>
      </c>
      <c r="B129" s="27" t="s">
        <v>190</v>
      </c>
      <c r="C129" s="28">
        <v>28000</v>
      </c>
      <c r="D129" s="67">
        <f>VLOOKUP(B129,'20.11'!B129:P391,15,0)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9"/>
        <v>0</v>
      </c>
      <c r="M129" s="30"/>
      <c r="N129" s="66">
        <f t="shared" si="7"/>
        <v>0</v>
      </c>
      <c r="O129" s="29"/>
      <c r="P129" s="66"/>
    </row>
    <row r="130" spans="1:16" hidden="1" x14ac:dyDescent="0.25">
      <c r="A130" s="40">
        <v>10</v>
      </c>
      <c r="B130" s="27" t="s">
        <v>191</v>
      </c>
      <c r="C130" s="28">
        <v>28000</v>
      </c>
      <c r="D130" s="67">
        <f>VLOOKUP(B130,'20.11'!B130:P392,15,0)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9"/>
        <v>0</v>
      </c>
      <c r="M130" s="30"/>
      <c r="N130" s="66">
        <f t="shared" si="7"/>
        <v>0</v>
      </c>
      <c r="O130" s="29"/>
      <c r="P130" s="66"/>
    </row>
    <row r="131" spans="1:16" x14ac:dyDescent="0.25">
      <c r="A131" s="40">
        <v>11</v>
      </c>
      <c r="B131" s="27" t="s">
        <v>192</v>
      </c>
      <c r="C131" s="28">
        <v>28000</v>
      </c>
      <c r="D131" s="67">
        <f>VLOOKUP(B131,'20.11'!B131:P393,15,0)</f>
        <v>0</v>
      </c>
      <c r="E131" s="30"/>
      <c r="F131" s="30"/>
      <c r="G131" s="30">
        <v>7</v>
      </c>
      <c r="H131" s="30"/>
      <c r="I131" s="29"/>
      <c r="J131" s="29"/>
      <c r="K131" s="29">
        <v>2</v>
      </c>
      <c r="L131" s="66">
        <f t="shared" si="9"/>
        <v>0</v>
      </c>
      <c r="M131" s="30">
        <v>5</v>
      </c>
      <c r="N131" s="66">
        <f t="shared" si="7"/>
        <v>0</v>
      </c>
      <c r="O131" s="29"/>
      <c r="P131" s="66"/>
    </row>
    <row r="132" spans="1:16" x14ac:dyDescent="0.25">
      <c r="A132" s="32"/>
      <c r="B132" s="33"/>
      <c r="C132" s="34"/>
      <c r="D132" s="67" t="e">
        <f>VLOOKUP(B132,'20.11'!B132:P394,15,0)</f>
        <v>#N/A</v>
      </c>
      <c r="E132" s="38"/>
      <c r="F132" s="38"/>
      <c r="G132" s="38"/>
      <c r="H132" s="38"/>
      <c r="I132" s="37"/>
      <c r="J132" s="37"/>
      <c r="K132" s="37"/>
      <c r="L132" s="68" t="e">
        <f t="shared" si="9"/>
        <v>#N/A</v>
      </c>
      <c r="M132" s="38"/>
      <c r="N132" s="68" t="e">
        <f t="shared" si="7"/>
        <v>#N/A</v>
      </c>
      <c r="O132" s="37"/>
      <c r="P132" s="68"/>
    </row>
    <row r="133" spans="1:16" x14ac:dyDescent="0.25">
      <c r="A133" s="44"/>
      <c r="B133" s="45" t="s">
        <v>193</v>
      </c>
      <c r="C133" s="46"/>
      <c r="D133" s="67">
        <f>VLOOKUP(B133,'20.11'!B133:P395,15,0)</f>
        <v>0</v>
      </c>
      <c r="E133" s="21"/>
      <c r="F133" s="21"/>
      <c r="G133" s="21"/>
      <c r="H133" s="21"/>
      <c r="I133" s="20"/>
      <c r="J133" s="20"/>
      <c r="K133" s="20"/>
      <c r="L133" s="67"/>
      <c r="M133" s="21"/>
      <c r="N133" s="67"/>
      <c r="O133" s="20"/>
      <c r="P133" s="67"/>
    </row>
    <row r="134" spans="1:16" x14ac:dyDescent="0.25">
      <c r="A134" s="22" t="s">
        <v>17</v>
      </c>
      <c r="B134" s="47" t="s">
        <v>194</v>
      </c>
      <c r="C134" s="24">
        <v>95000</v>
      </c>
      <c r="D134" s="67">
        <f>VLOOKUP(B134,'20.11'!B134:P396,15,0)</f>
        <v>0</v>
      </c>
      <c r="E134" s="26"/>
      <c r="F134" s="26"/>
      <c r="G134" s="26"/>
      <c r="H134" s="26"/>
      <c r="I134" s="25"/>
      <c r="J134" s="25"/>
      <c r="K134" s="25"/>
      <c r="L134" s="65">
        <f>D134+G134+H134-I134-J134-K134-M134</f>
        <v>0</v>
      </c>
      <c r="M134" s="26"/>
      <c r="N134" s="65">
        <f t="shared" si="7"/>
        <v>0</v>
      </c>
      <c r="O134" s="25"/>
      <c r="P134" s="65"/>
    </row>
    <row r="135" spans="1:16" x14ac:dyDescent="0.25">
      <c r="A135" s="35" t="s">
        <v>19</v>
      </c>
      <c r="B135" s="31" t="s">
        <v>195</v>
      </c>
      <c r="C135" s="28">
        <v>50000</v>
      </c>
      <c r="D135" s="67">
        <f>VLOOKUP(B135,'20.11'!B135:P397,15,0)</f>
        <v>0</v>
      </c>
      <c r="E135" s="30"/>
      <c r="F135" s="30"/>
      <c r="G135" s="30"/>
      <c r="H135" s="30"/>
      <c r="I135" s="29"/>
      <c r="J135" s="29"/>
      <c r="K135" s="29"/>
      <c r="L135" s="66">
        <f t="shared" ref="L135:L160" si="10">D135+G135+H135-I135-J135-K135-M135</f>
        <v>0</v>
      </c>
      <c r="M135" s="30"/>
      <c r="N135" s="66">
        <f t="shared" si="7"/>
        <v>0</v>
      </c>
      <c r="O135" s="29"/>
      <c r="P135" s="66"/>
    </row>
    <row r="136" spans="1:16" hidden="1" x14ac:dyDescent="0.25">
      <c r="A136" s="35" t="s">
        <v>21</v>
      </c>
      <c r="B136" s="27" t="s">
        <v>196</v>
      </c>
      <c r="C136" s="28">
        <v>89000</v>
      </c>
      <c r="D136" s="67">
        <f>VLOOKUP(B136,'20.11'!B136:P398,15,0)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10"/>
        <v>0</v>
      </c>
      <c r="M136" s="30"/>
      <c r="N136" s="66">
        <f t="shared" si="7"/>
        <v>0</v>
      </c>
      <c r="O136" s="29"/>
      <c r="P136" s="66"/>
    </row>
    <row r="137" spans="1:16" hidden="1" x14ac:dyDescent="0.25">
      <c r="A137" s="35" t="s">
        <v>23</v>
      </c>
      <c r="B137" s="27" t="s">
        <v>197</v>
      </c>
      <c r="C137" s="28">
        <v>49000</v>
      </c>
      <c r="D137" s="67">
        <f>VLOOKUP(B137,'20.11'!B137:P399,15,0)</f>
        <v>0</v>
      </c>
      <c r="E137" s="30"/>
      <c r="F137" s="30"/>
      <c r="G137" s="30"/>
      <c r="H137" s="30"/>
      <c r="I137" s="29"/>
      <c r="J137" s="29"/>
      <c r="K137" s="29"/>
      <c r="L137" s="66">
        <f t="shared" si="10"/>
        <v>0</v>
      </c>
      <c r="M137" s="30"/>
      <c r="N137" s="66">
        <f t="shared" si="7"/>
        <v>0</v>
      </c>
      <c r="O137" s="29"/>
      <c r="P137" s="66"/>
    </row>
    <row r="138" spans="1:16" hidden="1" x14ac:dyDescent="0.25">
      <c r="A138" s="35" t="s">
        <v>25</v>
      </c>
      <c r="B138" s="27" t="s">
        <v>198</v>
      </c>
      <c r="C138" s="28">
        <v>70000</v>
      </c>
      <c r="D138" s="67">
        <f>VLOOKUP(B138,'20.11'!B138:P400,15,0)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10"/>
        <v>0</v>
      </c>
      <c r="M138" s="30"/>
      <c r="N138" s="66">
        <f t="shared" si="7"/>
        <v>0</v>
      </c>
      <c r="O138" s="29"/>
      <c r="P138" s="66"/>
    </row>
    <row r="139" spans="1:16" hidden="1" x14ac:dyDescent="0.25">
      <c r="A139" s="35" t="s">
        <v>27</v>
      </c>
      <c r="B139" s="27" t="s">
        <v>199</v>
      </c>
      <c r="C139" s="28">
        <v>38000</v>
      </c>
      <c r="D139" s="67">
        <f>VLOOKUP(B139,'20.11'!B139:P401,15,0)</f>
        <v>0</v>
      </c>
      <c r="E139" s="30"/>
      <c r="F139" s="30"/>
      <c r="G139" s="30"/>
      <c r="H139" s="30"/>
      <c r="I139" s="29"/>
      <c r="J139" s="29"/>
      <c r="K139" s="29"/>
      <c r="L139" s="66">
        <f t="shared" si="10"/>
        <v>0</v>
      </c>
      <c r="M139" s="30"/>
      <c r="N139" s="66">
        <f t="shared" si="7"/>
        <v>0</v>
      </c>
      <c r="O139" s="29"/>
      <c r="P139" s="66"/>
    </row>
    <row r="140" spans="1:16" x14ac:dyDescent="0.25">
      <c r="A140" s="35" t="s">
        <v>29</v>
      </c>
      <c r="B140" s="27" t="s">
        <v>200</v>
      </c>
      <c r="C140" s="28">
        <v>55000</v>
      </c>
      <c r="D140" s="67">
        <f>VLOOKUP(B140,'20.11'!B140:P402,15,0)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10"/>
        <v>0</v>
      </c>
      <c r="M140" s="30"/>
      <c r="N140" s="66">
        <f t="shared" si="7"/>
        <v>0</v>
      </c>
      <c r="O140" s="29"/>
      <c r="P140" s="66"/>
    </row>
    <row r="141" spans="1:16" x14ac:dyDescent="0.25">
      <c r="A141" s="35" t="s">
        <v>31</v>
      </c>
      <c r="B141" s="27" t="s">
        <v>201</v>
      </c>
      <c r="C141" s="28">
        <v>30000</v>
      </c>
      <c r="D141" s="67">
        <f>VLOOKUP(B141,'20.11'!B141:P403,15,0)</f>
        <v>4</v>
      </c>
      <c r="E141" s="30"/>
      <c r="F141" s="30"/>
      <c r="G141" s="30"/>
      <c r="H141" s="30"/>
      <c r="I141" s="29"/>
      <c r="J141" s="29"/>
      <c r="K141" s="29"/>
      <c r="L141" s="66">
        <f t="shared" si="10"/>
        <v>2</v>
      </c>
      <c r="M141" s="30">
        <v>2</v>
      </c>
      <c r="N141" s="66">
        <f t="shared" si="7"/>
        <v>0</v>
      </c>
      <c r="O141" s="29"/>
      <c r="P141" s="66">
        <v>2</v>
      </c>
    </row>
    <row r="142" spans="1:16" x14ac:dyDescent="0.25">
      <c r="A142" s="35" t="s">
        <v>33</v>
      </c>
      <c r="B142" s="27" t="s">
        <v>202</v>
      </c>
      <c r="C142" s="28">
        <v>75000</v>
      </c>
      <c r="D142" s="67">
        <f>VLOOKUP(B142,'20.11'!B142:P404,15,0)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10"/>
        <v>0</v>
      </c>
      <c r="M142" s="30"/>
      <c r="N142" s="66">
        <f t="shared" si="7"/>
        <v>0</v>
      </c>
      <c r="O142" s="29"/>
      <c r="P142" s="66"/>
    </row>
    <row r="143" spans="1:16" x14ac:dyDescent="0.25">
      <c r="A143" s="35" t="s">
        <v>35</v>
      </c>
      <c r="B143" s="27" t="s">
        <v>203</v>
      </c>
      <c r="C143" s="28">
        <v>38000</v>
      </c>
      <c r="D143" s="67">
        <f>VLOOKUP(B143,'20.11'!B143:P405,15,0)</f>
        <v>2</v>
      </c>
      <c r="E143" s="30"/>
      <c r="F143" s="30"/>
      <c r="G143" s="30"/>
      <c r="H143" s="30"/>
      <c r="I143" s="29"/>
      <c r="J143" s="29"/>
      <c r="K143" s="29"/>
      <c r="L143" s="66">
        <f t="shared" si="10"/>
        <v>0</v>
      </c>
      <c r="M143" s="30">
        <v>2</v>
      </c>
      <c r="N143" s="66">
        <f t="shared" si="7"/>
        <v>0</v>
      </c>
      <c r="O143" s="29"/>
      <c r="P143" s="66"/>
    </row>
    <row r="144" spans="1:16" x14ac:dyDescent="0.25">
      <c r="A144" s="35" t="s">
        <v>37</v>
      </c>
      <c r="B144" s="27" t="s">
        <v>204</v>
      </c>
      <c r="C144" s="28">
        <v>60000</v>
      </c>
      <c r="D144" s="67">
        <f>VLOOKUP(B144,'20.11'!B144:P406,15,0)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10"/>
        <v>0</v>
      </c>
      <c r="M144" s="30"/>
      <c r="N144" s="66">
        <f t="shared" si="7"/>
        <v>0</v>
      </c>
      <c r="O144" s="29"/>
      <c r="P144" s="66"/>
    </row>
    <row r="145" spans="1:16" x14ac:dyDescent="0.25">
      <c r="A145" s="35" t="s">
        <v>39</v>
      </c>
      <c r="B145" s="27" t="s">
        <v>205</v>
      </c>
      <c r="C145" s="28">
        <v>35000</v>
      </c>
      <c r="D145" s="67">
        <f>VLOOKUP(B145,'20.11'!B145:P407,15,0)</f>
        <v>0</v>
      </c>
      <c r="E145" s="30"/>
      <c r="F145" s="30"/>
      <c r="G145" s="30"/>
      <c r="H145" s="30"/>
      <c r="I145" s="29"/>
      <c r="J145" s="29"/>
      <c r="K145" s="29"/>
      <c r="L145" s="66">
        <f t="shared" si="10"/>
        <v>0</v>
      </c>
      <c r="M145" s="30"/>
      <c r="N145" s="66">
        <f t="shared" si="7"/>
        <v>0</v>
      </c>
      <c r="O145" s="29"/>
      <c r="P145" s="66"/>
    </row>
    <row r="146" spans="1:16" x14ac:dyDescent="0.25">
      <c r="A146" s="35" t="s">
        <v>41</v>
      </c>
      <c r="B146" s="27" t="s">
        <v>206</v>
      </c>
      <c r="C146" s="28">
        <v>70000</v>
      </c>
      <c r="D146" s="67">
        <f>VLOOKUP(B146,'20.11'!B146:P408,15,0)</f>
        <v>0</v>
      </c>
      <c r="E146" s="30"/>
      <c r="F146" s="30"/>
      <c r="G146" s="30"/>
      <c r="H146" s="30"/>
      <c r="I146" s="29"/>
      <c r="J146" s="29"/>
      <c r="K146" s="29"/>
      <c r="L146" s="66">
        <f t="shared" si="10"/>
        <v>0</v>
      </c>
      <c r="M146" s="30"/>
      <c r="N146" s="66">
        <f t="shared" si="7"/>
        <v>0</v>
      </c>
      <c r="O146" s="29"/>
      <c r="P146" s="66"/>
    </row>
    <row r="147" spans="1:16" x14ac:dyDescent="0.25">
      <c r="A147" s="35" t="s">
        <v>43</v>
      </c>
      <c r="B147" s="27" t="s">
        <v>207</v>
      </c>
      <c r="C147" s="28">
        <v>38000</v>
      </c>
      <c r="D147" s="67">
        <f>VLOOKUP(B147,'20.11'!B147:P409,15,0)</f>
        <v>6</v>
      </c>
      <c r="E147" s="30"/>
      <c r="F147" s="30"/>
      <c r="G147" s="30"/>
      <c r="H147" s="30"/>
      <c r="I147" s="29"/>
      <c r="J147" s="29"/>
      <c r="K147" s="29"/>
      <c r="L147" s="66">
        <f t="shared" si="10"/>
        <v>6</v>
      </c>
      <c r="M147" s="30"/>
      <c r="N147" s="66">
        <f t="shared" si="7"/>
        <v>0</v>
      </c>
      <c r="O147" s="29"/>
      <c r="P147" s="66">
        <v>6</v>
      </c>
    </row>
    <row r="148" spans="1:16" hidden="1" x14ac:dyDescent="0.25">
      <c r="A148" s="35" t="s">
        <v>45</v>
      </c>
      <c r="B148" s="27" t="s">
        <v>208</v>
      </c>
      <c r="C148" s="28">
        <v>55000</v>
      </c>
      <c r="D148" s="67">
        <f>VLOOKUP(B148,'20.11'!B148:P410,15,0)</f>
        <v>0</v>
      </c>
      <c r="E148" s="30"/>
      <c r="F148" s="30"/>
      <c r="G148" s="30"/>
      <c r="H148" s="30"/>
      <c r="I148" s="29"/>
      <c r="J148" s="29"/>
      <c r="K148" s="29"/>
      <c r="L148" s="66">
        <f t="shared" si="10"/>
        <v>0</v>
      </c>
      <c r="M148" s="30"/>
      <c r="N148" s="66">
        <f t="shared" si="7"/>
        <v>0</v>
      </c>
      <c r="O148" s="29"/>
      <c r="P148" s="66"/>
    </row>
    <row r="149" spans="1:16" hidden="1" x14ac:dyDescent="0.25">
      <c r="A149" s="35" t="s">
        <v>47</v>
      </c>
      <c r="B149" s="27" t="s">
        <v>209</v>
      </c>
      <c r="C149" s="28">
        <v>30000</v>
      </c>
      <c r="D149" s="67">
        <f>VLOOKUP(B149,'20.11'!B149:P411,15,0)</f>
        <v>0</v>
      </c>
      <c r="E149" s="30"/>
      <c r="F149" s="30"/>
      <c r="G149" s="30"/>
      <c r="H149" s="30"/>
      <c r="I149" s="29"/>
      <c r="J149" s="29"/>
      <c r="K149" s="29"/>
      <c r="L149" s="66">
        <f t="shared" si="10"/>
        <v>0</v>
      </c>
      <c r="M149" s="30"/>
      <c r="N149" s="66">
        <f t="shared" si="7"/>
        <v>0</v>
      </c>
      <c r="O149" s="29"/>
      <c r="P149" s="66"/>
    </row>
    <row r="150" spans="1:16" x14ac:dyDescent="0.25">
      <c r="A150" s="35" t="s">
        <v>45</v>
      </c>
      <c r="B150" s="27" t="s">
        <v>380</v>
      </c>
      <c r="C150" s="28">
        <v>30000</v>
      </c>
      <c r="D150" s="67">
        <v>7</v>
      </c>
      <c r="E150" s="30"/>
      <c r="F150" s="30"/>
      <c r="G150" s="30"/>
      <c r="H150" s="30"/>
      <c r="I150" s="29"/>
      <c r="J150" s="29"/>
      <c r="K150" s="29"/>
      <c r="L150" s="66">
        <f>D150+G150+H150-I150-J150-K150-M150</f>
        <v>3</v>
      </c>
      <c r="M150" s="30">
        <v>4</v>
      </c>
      <c r="N150" s="66">
        <f>P150-L150</f>
        <v>0</v>
      </c>
      <c r="O150" s="29"/>
      <c r="P150" s="66">
        <v>3</v>
      </c>
    </row>
    <row r="151" spans="1:16" x14ac:dyDescent="0.25">
      <c r="A151" s="35" t="s">
        <v>49</v>
      </c>
      <c r="B151" s="27" t="s">
        <v>210</v>
      </c>
      <c r="C151" s="28">
        <v>55000</v>
      </c>
      <c r="D151" s="67">
        <f>VLOOKUP(B151,'20.11'!B151:P412,15,0)</f>
        <v>0</v>
      </c>
      <c r="E151" s="30"/>
      <c r="F151" s="30"/>
      <c r="G151" s="30"/>
      <c r="H151" s="30"/>
      <c r="I151" s="29"/>
      <c r="J151" s="29"/>
      <c r="K151" s="29"/>
      <c r="L151" s="66">
        <f t="shared" si="10"/>
        <v>0</v>
      </c>
      <c r="M151" s="30"/>
      <c r="N151" s="66">
        <f t="shared" si="7"/>
        <v>0</v>
      </c>
      <c r="O151" s="29"/>
      <c r="P151" s="66"/>
    </row>
    <row r="152" spans="1:16" x14ac:dyDescent="0.25">
      <c r="A152" s="35" t="s">
        <v>51</v>
      </c>
      <c r="B152" s="27" t="s">
        <v>211</v>
      </c>
      <c r="C152" s="28">
        <v>30000</v>
      </c>
      <c r="D152" s="67">
        <f>VLOOKUP(B152,'20.11'!B152:P413,15,0)</f>
        <v>10</v>
      </c>
      <c r="E152" s="30"/>
      <c r="F152" s="30"/>
      <c r="G152" s="30">
        <v>8</v>
      </c>
      <c r="H152" s="30"/>
      <c r="I152" s="29"/>
      <c r="J152" s="29">
        <v>4</v>
      </c>
      <c r="K152" s="29"/>
      <c r="L152" s="66">
        <f t="shared" si="10"/>
        <v>12</v>
      </c>
      <c r="M152" s="30">
        <v>2</v>
      </c>
      <c r="N152" s="66">
        <f t="shared" si="7"/>
        <v>1</v>
      </c>
      <c r="O152" s="29"/>
      <c r="P152" s="66">
        <v>13</v>
      </c>
    </row>
    <row r="153" spans="1:16" x14ac:dyDescent="0.25">
      <c r="A153" s="35" t="s">
        <v>53</v>
      </c>
      <c r="B153" s="27" t="s">
        <v>212</v>
      </c>
      <c r="C153" s="28">
        <v>55000</v>
      </c>
      <c r="D153" s="67">
        <f>VLOOKUP(B153,'20.11'!B153:P414,15,0)</f>
        <v>0</v>
      </c>
      <c r="E153" s="30"/>
      <c r="F153" s="30"/>
      <c r="G153" s="30"/>
      <c r="H153" s="30"/>
      <c r="I153" s="29"/>
      <c r="J153" s="29"/>
      <c r="K153" s="29"/>
      <c r="L153" s="66">
        <f t="shared" si="10"/>
        <v>0</v>
      </c>
      <c r="M153" s="30"/>
      <c r="N153" s="66">
        <f t="shared" si="7"/>
        <v>0</v>
      </c>
      <c r="O153" s="29"/>
      <c r="P153" s="66"/>
    </row>
    <row r="154" spans="1:16" x14ac:dyDescent="0.25">
      <c r="A154" s="35" t="s">
        <v>55</v>
      </c>
      <c r="B154" s="27" t="s">
        <v>213</v>
      </c>
      <c r="C154" s="28">
        <v>30000</v>
      </c>
      <c r="D154" s="67">
        <f>VLOOKUP(B154,'20.11'!B154:P415,15,0)</f>
        <v>7</v>
      </c>
      <c r="E154" s="30"/>
      <c r="F154" s="30"/>
      <c r="G154" s="30"/>
      <c r="H154" s="30"/>
      <c r="I154" s="29"/>
      <c r="J154" s="29">
        <v>2</v>
      </c>
      <c r="K154" s="29"/>
      <c r="L154" s="66">
        <f t="shared" si="10"/>
        <v>3</v>
      </c>
      <c r="M154" s="30">
        <v>2</v>
      </c>
      <c r="N154" s="66">
        <f t="shared" si="7"/>
        <v>-1</v>
      </c>
      <c r="O154" s="29"/>
      <c r="P154" s="66">
        <v>2</v>
      </c>
    </row>
    <row r="155" spans="1:16" x14ac:dyDescent="0.25">
      <c r="A155" s="36" t="s">
        <v>59</v>
      </c>
      <c r="B155" s="100" t="s">
        <v>373</v>
      </c>
      <c r="C155" s="96">
        <v>35000</v>
      </c>
      <c r="D155" s="67">
        <v>3</v>
      </c>
      <c r="E155" s="77"/>
      <c r="F155" s="77"/>
      <c r="G155" s="77"/>
      <c r="H155" s="77"/>
      <c r="I155" s="78"/>
      <c r="J155" s="78"/>
      <c r="K155" s="78"/>
      <c r="L155" s="101">
        <f>D155+G155+H155-I155-J155-K155-M155</f>
        <v>1</v>
      </c>
      <c r="M155" s="77">
        <v>2</v>
      </c>
      <c r="N155" s="101">
        <f t="shared" si="7"/>
        <v>0</v>
      </c>
      <c r="O155" s="78"/>
      <c r="P155" s="101">
        <v>1</v>
      </c>
    </row>
    <row r="156" spans="1:16" x14ac:dyDescent="0.25">
      <c r="A156" s="35" t="s">
        <v>57</v>
      </c>
      <c r="B156" s="27" t="s">
        <v>214</v>
      </c>
      <c r="C156" s="28">
        <v>89000</v>
      </c>
      <c r="D156" s="67">
        <f>VLOOKUP(B156,'20.11'!B156:P416,15,0)</f>
        <v>1</v>
      </c>
      <c r="E156" s="30"/>
      <c r="F156" s="30"/>
      <c r="G156" s="30"/>
      <c r="H156" s="30"/>
      <c r="I156" s="29"/>
      <c r="J156" s="29"/>
      <c r="K156" s="29"/>
      <c r="L156" s="66">
        <f t="shared" si="10"/>
        <v>0</v>
      </c>
      <c r="M156" s="30">
        <v>1</v>
      </c>
      <c r="N156" s="66">
        <f t="shared" si="7"/>
        <v>0</v>
      </c>
      <c r="O156" s="29"/>
      <c r="P156" s="66"/>
    </row>
    <row r="157" spans="1:16" hidden="1" x14ac:dyDescent="0.25">
      <c r="A157" s="35"/>
      <c r="B157" s="27"/>
      <c r="C157" s="28"/>
      <c r="D157" s="67" t="e">
        <f>VLOOKUP(B157,'20.11'!B157:P417,15,0)</f>
        <v>#N/A</v>
      </c>
      <c r="E157" s="30"/>
      <c r="F157" s="30"/>
      <c r="G157" s="30"/>
      <c r="H157" s="30"/>
      <c r="I157" s="29"/>
      <c r="J157" s="29"/>
      <c r="K157" s="29"/>
      <c r="L157" s="66" t="e">
        <f t="shared" si="10"/>
        <v>#N/A</v>
      </c>
      <c r="M157" s="30"/>
      <c r="N157" s="66" t="e">
        <f t="shared" si="7"/>
        <v>#N/A</v>
      </c>
      <c r="O157" s="29"/>
      <c r="P157" s="66"/>
    </row>
    <row r="158" spans="1:16" hidden="1" x14ac:dyDescent="0.25">
      <c r="A158" s="35"/>
      <c r="B158" s="27"/>
      <c r="C158" s="28"/>
      <c r="D158" s="67" t="e">
        <f>VLOOKUP(B158,'20.11'!B158:P418,15,0)</f>
        <v>#N/A</v>
      </c>
      <c r="E158" s="30"/>
      <c r="F158" s="30"/>
      <c r="G158" s="30"/>
      <c r="H158" s="30"/>
      <c r="I158" s="29"/>
      <c r="J158" s="29"/>
      <c r="K158" s="29"/>
      <c r="L158" s="66" t="e">
        <f t="shared" si="10"/>
        <v>#N/A</v>
      </c>
      <c r="M158" s="30"/>
      <c r="N158" s="66" t="e">
        <f t="shared" si="7"/>
        <v>#N/A</v>
      </c>
      <c r="O158" s="29"/>
      <c r="P158" s="66"/>
    </row>
    <row r="159" spans="1:16" hidden="1" x14ac:dyDescent="0.25">
      <c r="A159" s="35"/>
      <c r="B159" s="27"/>
      <c r="C159" s="28"/>
      <c r="D159" s="67" t="e">
        <f>VLOOKUP(B159,'20.11'!B159:P419,15,0)</f>
        <v>#N/A</v>
      </c>
      <c r="E159" s="30"/>
      <c r="F159" s="30"/>
      <c r="G159" s="30"/>
      <c r="H159" s="30"/>
      <c r="I159" s="29"/>
      <c r="J159" s="29"/>
      <c r="K159" s="29"/>
      <c r="L159" s="66" t="e">
        <f t="shared" si="10"/>
        <v>#N/A</v>
      </c>
      <c r="M159" s="30"/>
      <c r="N159" s="66" t="e">
        <f t="shared" si="7"/>
        <v>#N/A</v>
      </c>
      <c r="O159" s="29"/>
      <c r="P159" s="66"/>
    </row>
    <row r="160" spans="1:16" hidden="1" x14ac:dyDescent="0.25">
      <c r="A160" s="35"/>
      <c r="B160" s="27"/>
      <c r="C160" s="28"/>
      <c r="D160" s="67" t="e">
        <f>VLOOKUP(B160,'20.11'!B160:P420,15,0)</f>
        <v>#N/A</v>
      </c>
      <c r="E160" s="30"/>
      <c r="F160" s="30"/>
      <c r="G160" s="30"/>
      <c r="H160" s="30"/>
      <c r="I160" s="29"/>
      <c r="J160" s="29"/>
      <c r="K160" s="29"/>
      <c r="L160" s="66" t="e">
        <f t="shared" si="10"/>
        <v>#N/A</v>
      </c>
      <c r="M160" s="30"/>
      <c r="N160" s="66" t="e">
        <f t="shared" ref="N160:N226" si="11">P160-L160</f>
        <v>#N/A</v>
      </c>
      <c r="O160" s="29"/>
      <c r="P160" s="66"/>
    </row>
    <row r="161" spans="1:16" x14ac:dyDescent="0.25">
      <c r="A161" s="17"/>
      <c r="B161" s="18" t="s">
        <v>215</v>
      </c>
      <c r="C161" s="19"/>
      <c r="D161" s="67">
        <f>VLOOKUP(B161,'20.11'!B161:P421,15,0)</f>
        <v>0</v>
      </c>
      <c r="E161" s="20"/>
      <c r="F161" s="20"/>
      <c r="G161" s="20"/>
      <c r="H161" s="20"/>
      <c r="I161" s="20"/>
      <c r="J161" s="20"/>
      <c r="K161" s="20"/>
      <c r="L161" s="67"/>
      <c r="M161" s="21"/>
      <c r="N161" s="67"/>
      <c r="O161" s="20"/>
      <c r="P161" s="67"/>
    </row>
    <row r="162" spans="1:16" x14ac:dyDescent="0.25">
      <c r="A162" s="22" t="s">
        <v>17</v>
      </c>
      <c r="B162" s="23" t="s">
        <v>216</v>
      </c>
      <c r="C162" s="24">
        <v>390000</v>
      </c>
      <c r="D162" s="67">
        <f>VLOOKUP(B162,'20.11'!B162:P422,15,0)</f>
        <v>1</v>
      </c>
      <c r="E162" s="30"/>
      <c r="F162" s="26"/>
      <c r="G162" s="26"/>
      <c r="H162" s="26"/>
      <c r="I162" s="25"/>
      <c r="J162" s="25"/>
      <c r="K162" s="25"/>
      <c r="L162" s="66">
        <f>D162+G162+H162-I162-J162-K162-M162</f>
        <v>1</v>
      </c>
      <c r="M162" s="26"/>
      <c r="N162" s="66">
        <f t="shared" si="11"/>
        <v>0</v>
      </c>
      <c r="O162" s="29"/>
      <c r="P162" s="66">
        <v>1</v>
      </c>
    </row>
    <row r="163" spans="1:16" x14ac:dyDescent="0.25">
      <c r="A163" s="22" t="s">
        <v>19</v>
      </c>
      <c r="B163" s="27" t="s">
        <v>217</v>
      </c>
      <c r="C163" s="28">
        <v>300000</v>
      </c>
      <c r="D163" s="67">
        <f>VLOOKUP(B163,'20.11'!B163:P423,15,0)</f>
        <v>0</v>
      </c>
      <c r="E163" s="30"/>
      <c r="F163" s="30"/>
      <c r="G163" s="30"/>
      <c r="H163" s="30"/>
      <c r="I163" s="29"/>
      <c r="J163" s="29"/>
      <c r="K163" s="29"/>
      <c r="L163" s="66">
        <f t="shared" ref="L163:L194" si="12">D163+G163+H163-I163-J163-K163-M163</f>
        <v>0</v>
      </c>
      <c r="M163" s="30"/>
      <c r="N163" s="66">
        <f t="shared" si="11"/>
        <v>0</v>
      </c>
      <c r="O163" s="29"/>
      <c r="P163" s="66"/>
    </row>
    <row r="164" spans="1:16" x14ac:dyDescent="0.25">
      <c r="A164" s="22" t="s">
        <v>21</v>
      </c>
      <c r="B164" s="27" t="s">
        <v>218</v>
      </c>
      <c r="C164" s="28">
        <v>390000</v>
      </c>
      <c r="D164" s="67">
        <f>VLOOKUP(B164,'20.11'!B164:P424,15,0)</f>
        <v>1</v>
      </c>
      <c r="E164" s="30"/>
      <c r="F164" s="30"/>
      <c r="G164" s="30"/>
      <c r="H164" s="30"/>
      <c r="I164" s="29"/>
      <c r="J164" s="29"/>
      <c r="K164" s="29"/>
      <c r="L164" s="66">
        <f t="shared" si="12"/>
        <v>0</v>
      </c>
      <c r="M164" s="30">
        <v>1</v>
      </c>
      <c r="N164" s="66">
        <f t="shared" si="11"/>
        <v>0</v>
      </c>
      <c r="O164" s="29"/>
      <c r="P164" s="66"/>
    </row>
    <row r="165" spans="1:16" x14ac:dyDescent="0.25">
      <c r="A165" s="22" t="s">
        <v>23</v>
      </c>
      <c r="B165" s="27" t="s">
        <v>219</v>
      </c>
      <c r="C165" s="28">
        <v>300000</v>
      </c>
      <c r="D165" s="67">
        <f>VLOOKUP(B165,'20.11'!B165:P425,15,0)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2"/>
        <v>0</v>
      </c>
      <c r="M165" s="30"/>
      <c r="N165" s="66">
        <f t="shared" si="11"/>
        <v>0</v>
      </c>
      <c r="O165" s="29"/>
      <c r="P165" s="66"/>
    </row>
    <row r="166" spans="1:16" x14ac:dyDescent="0.25">
      <c r="A166" s="22" t="s">
        <v>25</v>
      </c>
      <c r="B166" s="27" t="s">
        <v>220</v>
      </c>
      <c r="C166" s="28">
        <v>390000</v>
      </c>
      <c r="D166" s="67">
        <f>VLOOKUP(B166,'20.11'!B166:P426,15,0)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2"/>
        <v>0</v>
      </c>
      <c r="M166" s="30"/>
      <c r="N166" s="66">
        <f t="shared" si="11"/>
        <v>0</v>
      </c>
      <c r="O166" s="29"/>
      <c r="P166" s="66"/>
    </row>
    <row r="167" spans="1:16" x14ac:dyDescent="0.25">
      <c r="A167" s="22" t="s">
        <v>27</v>
      </c>
      <c r="B167" s="27" t="s">
        <v>221</v>
      </c>
      <c r="C167" s="28">
        <v>300000</v>
      </c>
      <c r="D167" s="67">
        <f>VLOOKUP(B167,'20.11'!B167:P427,15,0)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2"/>
        <v>0</v>
      </c>
      <c r="M167" s="30"/>
      <c r="N167" s="66">
        <f t="shared" si="11"/>
        <v>0</v>
      </c>
      <c r="O167" s="29"/>
      <c r="P167" s="66"/>
    </row>
    <row r="168" spans="1:16" hidden="1" x14ac:dyDescent="0.25">
      <c r="A168" s="22" t="s">
        <v>29</v>
      </c>
      <c r="B168" s="27" t="s">
        <v>222</v>
      </c>
      <c r="C168" s="28">
        <v>300000</v>
      </c>
      <c r="D168" s="67">
        <f>VLOOKUP(B168,'20.11'!B168:P428,15,0)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2"/>
        <v>0</v>
      </c>
      <c r="M168" s="30"/>
      <c r="N168" s="66">
        <f t="shared" si="11"/>
        <v>0</v>
      </c>
      <c r="O168" s="29"/>
      <c r="P168" s="66"/>
    </row>
    <row r="169" spans="1:16" x14ac:dyDescent="0.25">
      <c r="A169" s="22" t="s">
        <v>31</v>
      </c>
      <c r="B169" s="27" t="s">
        <v>223</v>
      </c>
      <c r="C169" s="28">
        <v>220000</v>
      </c>
      <c r="D169" s="67">
        <f>VLOOKUP(B169,'20.11'!B169:P429,15,0)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2"/>
        <v>0</v>
      </c>
      <c r="M169" s="30"/>
      <c r="N169" s="66">
        <f t="shared" si="11"/>
        <v>0</v>
      </c>
      <c r="O169" s="29"/>
      <c r="P169" s="66"/>
    </row>
    <row r="170" spans="1:16" x14ac:dyDescent="0.25">
      <c r="A170" s="22" t="s">
        <v>33</v>
      </c>
      <c r="B170" s="27" t="s">
        <v>224</v>
      </c>
      <c r="C170" s="28">
        <v>260000</v>
      </c>
      <c r="D170" s="67">
        <f>VLOOKUP(B170,'20.11'!B170:P430,15,0)</f>
        <v>2</v>
      </c>
      <c r="E170" s="30"/>
      <c r="F170" s="30"/>
      <c r="G170" s="30">
        <v>1</v>
      </c>
      <c r="H170" s="30">
        <v>4</v>
      </c>
      <c r="I170" s="29"/>
      <c r="J170" s="29"/>
      <c r="K170" s="29"/>
      <c r="L170" s="66">
        <f t="shared" si="12"/>
        <v>5</v>
      </c>
      <c r="M170" s="30">
        <v>2</v>
      </c>
      <c r="N170" s="66">
        <f t="shared" si="11"/>
        <v>0</v>
      </c>
      <c r="O170" s="29"/>
      <c r="P170" s="66">
        <v>5</v>
      </c>
    </row>
    <row r="171" spans="1:16" x14ac:dyDescent="0.25">
      <c r="A171" s="22" t="s">
        <v>35</v>
      </c>
      <c r="B171" s="27" t="s">
        <v>225</v>
      </c>
      <c r="C171" s="28">
        <v>350000</v>
      </c>
      <c r="D171" s="67">
        <f>VLOOKUP(B171,'20.11'!B171:P431,15,0)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2"/>
        <v>0</v>
      </c>
      <c r="M171" s="30"/>
      <c r="N171" s="66">
        <f t="shared" si="11"/>
        <v>0</v>
      </c>
      <c r="O171" s="29"/>
      <c r="P171" s="66"/>
    </row>
    <row r="172" spans="1:16" x14ac:dyDescent="0.25">
      <c r="A172" s="22" t="s">
        <v>37</v>
      </c>
      <c r="B172" s="27" t="s">
        <v>226</v>
      </c>
      <c r="C172" s="28">
        <v>480000</v>
      </c>
      <c r="D172" s="67">
        <f>VLOOKUP(B172,'20.11'!B172:P432,15,0)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2"/>
        <v>0</v>
      </c>
      <c r="M172" s="30"/>
      <c r="N172" s="66">
        <f t="shared" si="11"/>
        <v>0</v>
      </c>
      <c r="O172" s="29"/>
      <c r="P172" s="66"/>
    </row>
    <row r="173" spans="1:16" hidden="1" x14ac:dyDescent="0.25">
      <c r="A173" s="22" t="s">
        <v>39</v>
      </c>
      <c r="B173" s="27" t="s">
        <v>227</v>
      </c>
      <c r="C173" s="28">
        <v>390000</v>
      </c>
      <c r="D173" s="67">
        <f>VLOOKUP(B173,'20.11'!B173:P433,15,0)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2"/>
        <v>0</v>
      </c>
      <c r="M173" s="30"/>
      <c r="N173" s="66">
        <f t="shared" si="11"/>
        <v>0</v>
      </c>
      <c r="O173" s="29"/>
      <c r="P173" s="66"/>
    </row>
    <row r="174" spans="1:16" hidden="1" x14ac:dyDescent="0.25">
      <c r="A174" s="22" t="s">
        <v>41</v>
      </c>
      <c r="B174" s="27" t="s">
        <v>228</v>
      </c>
      <c r="C174" s="28">
        <v>300000</v>
      </c>
      <c r="D174" s="67">
        <f>VLOOKUP(B174,'20.11'!B174:P434,15,0)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2"/>
        <v>0</v>
      </c>
      <c r="M174" s="30"/>
      <c r="N174" s="66">
        <f t="shared" si="11"/>
        <v>0</v>
      </c>
      <c r="O174" s="29"/>
      <c r="P174" s="66"/>
    </row>
    <row r="175" spans="1:16" x14ac:dyDescent="0.25">
      <c r="A175" s="22" t="s">
        <v>43</v>
      </c>
      <c r="B175" s="31" t="s">
        <v>229</v>
      </c>
      <c r="C175" s="28">
        <v>120000</v>
      </c>
      <c r="D175" s="67">
        <f>VLOOKUP(B175,'20.11'!B175:P435,15,0)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2"/>
        <v>0</v>
      </c>
      <c r="M175" s="30"/>
      <c r="N175" s="66">
        <f t="shared" si="11"/>
        <v>0</v>
      </c>
      <c r="O175" s="29"/>
      <c r="P175" s="66"/>
    </row>
    <row r="176" spans="1:16" x14ac:dyDescent="0.25">
      <c r="A176" s="22" t="s">
        <v>45</v>
      </c>
      <c r="B176" s="31" t="s">
        <v>230</v>
      </c>
      <c r="C176" s="28">
        <v>300000</v>
      </c>
      <c r="D176" s="67">
        <f>VLOOKUP(B176,'20.11'!B176:P436,15,0)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2"/>
        <v>0</v>
      </c>
      <c r="M176" s="30"/>
      <c r="N176" s="66">
        <f t="shared" si="11"/>
        <v>0</v>
      </c>
      <c r="O176" s="29"/>
      <c r="P176" s="66"/>
    </row>
    <row r="177" spans="1:16" x14ac:dyDescent="0.25">
      <c r="A177" s="22" t="s">
        <v>47</v>
      </c>
      <c r="B177" s="31" t="s">
        <v>231</v>
      </c>
      <c r="C177" s="28">
        <v>220000</v>
      </c>
      <c r="D177" s="67">
        <f>VLOOKUP(B177,'20.11'!B177:P437,15,0)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2"/>
        <v>0</v>
      </c>
      <c r="M177" s="30"/>
      <c r="N177" s="66">
        <f t="shared" si="11"/>
        <v>0</v>
      </c>
      <c r="O177" s="29"/>
      <c r="P177" s="66"/>
    </row>
    <row r="178" spans="1:16" x14ac:dyDescent="0.25">
      <c r="A178" s="22" t="s">
        <v>49</v>
      </c>
      <c r="B178" s="27" t="s">
        <v>232</v>
      </c>
      <c r="C178" s="28">
        <v>390000</v>
      </c>
      <c r="D178" s="67">
        <f>VLOOKUP(B178,'20.11'!B178:P438,15,0)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2"/>
        <v>0</v>
      </c>
      <c r="M178" s="30"/>
      <c r="N178" s="66">
        <f t="shared" si="11"/>
        <v>0</v>
      </c>
      <c r="O178" s="29"/>
      <c r="P178" s="66"/>
    </row>
    <row r="179" spans="1:16" x14ac:dyDescent="0.25">
      <c r="A179" s="22" t="s">
        <v>51</v>
      </c>
      <c r="B179" s="27" t="s">
        <v>233</v>
      </c>
      <c r="C179" s="28">
        <v>300000</v>
      </c>
      <c r="D179" s="67">
        <f>VLOOKUP(B179,'20.11'!B179:P439,15,0)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2"/>
        <v>0</v>
      </c>
      <c r="M179" s="30"/>
      <c r="N179" s="66">
        <f t="shared" si="11"/>
        <v>0</v>
      </c>
      <c r="O179" s="29"/>
      <c r="P179" s="66"/>
    </row>
    <row r="180" spans="1:16" x14ac:dyDescent="0.25">
      <c r="A180" s="22" t="s">
        <v>53</v>
      </c>
      <c r="B180" s="27" t="s">
        <v>234</v>
      </c>
      <c r="C180" s="28">
        <v>390000</v>
      </c>
      <c r="D180" s="67">
        <f>VLOOKUP(B180,'20.11'!B180:P440,15,0)</f>
        <v>1</v>
      </c>
      <c r="E180" s="30"/>
      <c r="F180" s="30"/>
      <c r="G180" s="30"/>
      <c r="H180" s="30"/>
      <c r="I180" s="29"/>
      <c r="J180" s="29"/>
      <c r="K180" s="29"/>
      <c r="L180" s="66">
        <f t="shared" si="12"/>
        <v>0</v>
      </c>
      <c r="M180" s="30">
        <v>1</v>
      </c>
      <c r="N180" s="66">
        <f t="shared" si="11"/>
        <v>0</v>
      </c>
      <c r="O180" s="29"/>
      <c r="P180" s="66"/>
    </row>
    <row r="181" spans="1:16" x14ac:dyDescent="0.25">
      <c r="A181" s="22" t="s">
        <v>55</v>
      </c>
      <c r="B181" s="27" t="s">
        <v>235</v>
      </c>
      <c r="C181" s="28">
        <v>300000</v>
      </c>
      <c r="D181" s="67">
        <f>VLOOKUP(B181,'20.11'!B181:P441,15,0)</f>
        <v>0</v>
      </c>
      <c r="E181" s="30"/>
      <c r="F181" s="30"/>
      <c r="G181" s="30"/>
      <c r="H181" s="30"/>
      <c r="I181" s="29"/>
      <c r="J181" s="29"/>
      <c r="K181" s="29"/>
      <c r="L181" s="66">
        <f t="shared" si="12"/>
        <v>0</v>
      </c>
      <c r="M181" s="30"/>
      <c r="N181" s="66">
        <f t="shared" si="11"/>
        <v>0</v>
      </c>
      <c r="O181" s="29"/>
      <c r="P181" s="66"/>
    </row>
    <row r="182" spans="1:16" hidden="1" x14ac:dyDescent="0.25">
      <c r="A182" s="22" t="s">
        <v>57</v>
      </c>
      <c r="B182" s="27" t="s">
        <v>236</v>
      </c>
      <c r="C182" s="28">
        <v>390000</v>
      </c>
      <c r="D182" s="67">
        <f>VLOOKUP(B182,'20.11'!B182:P442,15,0)</f>
        <v>0</v>
      </c>
      <c r="E182" s="30"/>
      <c r="F182" s="30"/>
      <c r="G182" s="30"/>
      <c r="H182" s="30"/>
      <c r="I182" s="29"/>
      <c r="J182" s="29"/>
      <c r="K182" s="29"/>
      <c r="L182" s="66">
        <f t="shared" si="12"/>
        <v>0</v>
      </c>
      <c r="M182" s="30"/>
      <c r="N182" s="66">
        <f t="shared" si="11"/>
        <v>0</v>
      </c>
      <c r="O182" s="29"/>
      <c r="P182" s="66"/>
    </row>
    <row r="183" spans="1:16" hidden="1" x14ac:dyDescent="0.25">
      <c r="A183" s="22" t="s">
        <v>59</v>
      </c>
      <c r="B183" s="27" t="s">
        <v>237</v>
      </c>
      <c r="C183" s="28">
        <v>390000</v>
      </c>
      <c r="D183" s="67">
        <f>VLOOKUP(B183,'20.11'!B183:P443,15,0)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2"/>
        <v>0</v>
      </c>
      <c r="M183" s="30"/>
      <c r="N183" s="66">
        <f t="shared" si="11"/>
        <v>0</v>
      </c>
      <c r="O183" s="29"/>
      <c r="P183" s="66"/>
    </row>
    <row r="184" spans="1:16" x14ac:dyDescent="0.25">
      <c r="A184" s="22" t="s">
        <v>61</v>
      </c>
      <c r="B184" s="27" t="s">
        <v>238</v>
      </c>
      <c r="C184" s="28">
        <v>390000</v>
      </c>
      <c r="D184" s="67">
        <f>VLOOKUP(B184,'20.11'!B184:P444,15,0)</f>
        <v>0</v>
      </c>
      <c r="E184" s="30"/>
      <c r="F184" s="30"/>
      <c r="G184" s="30"/>
      <c r="H184" s="30"/>
      <c r="I184" s="29"/>
      <c r="J184" s="29"/>
      <c r="K184" s="29"/>
      <c r="L184" s="66">
        <f t="shared" si="12"/>
        <v>0</v>
      </c>
      <c r="M184" s="30"/>
      <c r="N184" s="66">
        <f t="shared" si="11"/>
        <v>0</v>
      </c>
      <c r="O184" s="29"/>
      <c r="P184" s="66"/>
    </row>
    <row r="185" spans="1:16" x14ac:dyDescent="0.25">
      <c r="A185" s="22" t="s">
        <v>63</v>
      </c>
      <c r="B185" s="27" t="s">
        <v>239</v>
      </c>
      <c r="C185" s="28">
        <v>300000</v>
      </c>
      <c r="D185" s="67">
        <f>VLOOKUP(B185,'20.11'!B185:P445,15,0)</f>
        <v>0</v>
      </c>
      <c r="E185" s="30"/>
      <c r="F185" s="30"/>
      <c r="G185" s="30"/>
      <c r="H185" s="30"/>
      <c r="I185" s="29"/>
      <c r="J185" s="29"/>
      <c r="K185" s="29"/>
      <c r="L185" s="66">
        <f t="shared" si="12"/>
        <v>0</v>
      </c>
      <c r="M185" s="30"/>
      <c r="N185" s="66">
        <f t="shared" si="11"/>
        <v>0</v>
      </c>
      <c r="O185" s="29"/>
      <c r="P185" s="66"/>
    </row>
    <row r="186" spans="1:16" x14ac:dyDescent="0.25">
      <c r="A186" s="22" t="s">
        <v>65</v>
      </c>
      <c r="B186" s="27" t="s">
        <v>240</v>
      </c>
      <c r="C186" s="28">
        <v>390000</v>
      </c>
      <c r="D186" s="67">
        <f>VLOOKUP(B186,'20.11'!B186:P446,15,0)</f>
        <v>0</v>
      </c>
      <c r="E186" s="30"/>
      <c r="F186" s="30"/>
      <c r="G186" s="30"/>
      <c r="H186" s="30"/>
      <c r="I186" s="29"/>
      <c r="J186" s="29"/>
      <c r="K186" s="29"/>
      <c r="L186" s="66">
        <f t="shared" si="12"/>
        <v>0</v>
      </c>
      <c r="M186" s="30"/>
      <c r="N186" s="66">
        <f t="shared" si="11"/>
        <v>0</v>
      </c>
      <c r="O186" s="29"/>
      <c r="P186" s="66"/>
    </row>
    <row r="187" spans="1:16" x14ac:dyDescent="0.25">
      <c r="A187" s="22" t="s">
        <v>67</v>
      </c>
      <c r="B187" s="27" t="s">
        <v>241</v>
      </c>
      <c r="C187" s="28">
        <v>300000</v>
      </c>
      <c r="D187" s="67">
        <f>VLOOKUP(B187,'20.11'!B187:P447,15,0)</f>
        <v>0</v>
      </c>
      <c r="E187" s="30"/>
      <c r="F187" s="30"/>
      <c r="G187" s="30"/>
      <c r="H187" s="30"/>
      <c r="I187" s="29"/>
      <c r="J187" s="29"/>
      <c r="K187" s="29"/>
      <c r="L187" s="66">
        <f t="shared" si="12"/>
        <v>0</v>
      </c>
      <c r="M187" s="30"/>
      <c r="N187" s="66">
        <f t="shared" si="11"/>
        <v>0</v>
      </c>
      <c r="O187" s="29"/>
      <c r="P187" s="66"/>
    </row>
    <row r="188" spans="1:16" hidden="1" x14ac:dyDescent="0.25">
      <c r="A188" s="22" t="s">
        <v>69</v>
      </c>
      <c r="B188" s="33" t="s">
        <v>242</v>
      </c>
      <c r="C188" s="34">
        <v>360000</v>
      </c>
      <c r="D188" s="67">
        <f>VLOOKUP(B188,'20.11'!B188:P448,15,0)</f>
        <v>0</v>
      </c>
      <c r="E188" s="30"/>
      <c r="F188" s="38"/>
      <c r="G188" s="38"/>
      <c r="H188" s="38"/>
      <c r="I188" s="37"/>
      <c r="J188" s="37"/>
      <c r="K188" s="37"/>
      <c r="L188" s="66">
        <f t="shared" si="12"/>
        <v>0</v>
      </c>
      <c r="M188" s="38"/>
      <c r="N188" s="66">
        <f t="shared" si="11"/>
        <v>0</v>
      </c>
      <c r="O188" s="29"/>
      <c r="P188" s="66"/>
    </row>
    <row r="189" spans="1:16" x14ac:dyDescent="0.25">
      <c r="A189" s="22" t="s">
        <v>71</v>
      </c>
      <c r="B189" s="33" t="s">
        <v>243</v>
      </c>
      <c r="C189" s="34"/>
      <c r="D189" s="67">
        <f>VLOOKUP(B189,'20.11'!B189:P449,15,0)</f>
        <v>0</v>
      </c>
      <c r="E189" s="30"/>
      <c r="F189" s="38"/>
      <c r="G189" s="38"/>
      <c r="H189" s="38"/>
      <c r="I189" s="37"/>
      <c r="J189" s="37"/>
      <c r="K189" s="37"/>
      <c r="L189" s="66">
        <f t="shared" si="12"/>
        <v>0</v>
      </c>
      <c r="M189" s="38"/>
      <c r="N189" s="66">
        <f t="shared" si="11"/>
        <v>0</v>
      </c>
      <c r="O189" s="29"/>
      <c r="P189" s="66"/>
    </row>
    <row r="190" spans="1:16" x14ac:dyDescent="0.25">
      <c r="A190" s="22" t="s">
        <v>73</v>
      </c>
      <c r="B190" s="33" t="s">
        <v>244</v>
      </c>
      <c r="C190" s="34"/>
      <c r="D190" s="67">
        <f>VLOOKUP(B190,'20.11'!B190:P450,15,0)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2"/>
        <v>0</v>
      </c>
      <c r="M190" s="38"/>
      <c r="N190" s="66">
        <f t="shared" si="11"/>
        <v>0</v>
      </c>
      <c r="O190" s="29"/>
      <c r="P190" s="66"/>
    </row>
    <row r="191" spans="1:16" x14ac:dyDescent="0.25">
      <c r="A191" s="22" t="s">
        <v>75</v>
      </c>
      <c r="B191" s="33" t="s">
        <v>245</v>
      </c>
      <c r="C191" s="34"/>
      <c r="D191" s="67">
        <f>VLOOKUP(B191,'20.11'!B191:P451,15,0)</f>
        <v>0</v>
      </c>
      <c r="E191" s="30"/>
      <c r="F191" s="38"/>
      <c r="G191" s="38"/>
      <c r="H191" s="38"/>
      <c r="I191" s="37"/>
      <c r="J191" s="37"/>
      <c r="K191" s="37"/>
      <c r="L191" s="66">
        <f t="shared" si="12"/>
        <v>0</v>
      </c>
      <c r="M191" s="38"/>
      <c r="N191" s="66">
        <f t="shared" si="11"/>
        <v>0</v>
      </c>
      <c r="O191" s="29"/>
      <c r="P191" s="66"/>
    </row>
    <row r="192" spans="1:16" x14ac:dyDescent="0.25">
      <c r="A192" s="22" t="s">
        <v>77</v>
      </c>
      <c r="B192" s="33" t="s">
        <v>246</v>
      </c>
      <c r="C192" s="34"/>
      <c r="D192" s="67">
        <f>VLOOKUP(B192,'20.11'!B192:P452,15,0)</f>
        <v>0</v>
      </c>
      <c r="E192" s="30"/>
      <c r="F192" s="38"/>
      <c r="G192" s="38"/>
      <c r="H192" s="38"/>
      <c r="I192" s="37"/>
      <c r="J192" s="37"/>
      <c r="K192" s="37"/>
      <c r="L192" s="66">
        <f t="shared" si="12"/>
        <v>0</v>
      </c>
      <c r="M192" s="38"/>
      <c r="N192" s="66">
        <f t="shared" si="11"/>
        <v>0</v>
      </c>
      <c r="O192" s="29"/>
      <c r="P192" s="66"/>
    </row>
    <row r="193" spans="1:16" x14ac:dyDescent="0.25">
      <c r="A193" s="22" t="s">
        <v>79</v>
      </c>
      <c r="B193" s="33" t="s">
        <v>330</v>
      </c>
      <c r="C193" s="34"/>
      <c r="D193" s="67">
        <f>VLOOKUP(B193,'20.11'!B193:P453,15,0)</f>
        <v>0</v>
      </c>
      <c r="E193" s="30"/>
      <c r="F193" s="38"/>
      <c r="G193" s="38"/>
      <c r="H193" s="38"/>
      <c r="I193" s="37"/>
      <c r="J193" s="37"/>
      <c r="K193" s="37"/>
      <c r="L193" s="66"/>
      <c r="M193" s="38"/>
      <c r="N193" s="66"/>
      <c r="O193" s="29"/>
      <c r="P193" s="66"/>
    </row>
    <row r="194" spans="1:16" x14ac:dyDescent="0.25">
      <c r="A194" s="22" t="s">
        <v>81</v>
      </c>
      <c r="B194" s="33" t="s">
        <v>329</v>
      </c>
      <c r="C194" s="34"/>
      <c r="D194" s="67">
        <f>VLOOKUP(B194,'20.11'!B194:P454,15,0)</f>
        <v>0</v>
      </c>
      <c r="E194" s="30"/>
      <c r="F194" s="38"/>
      <c r="G194" s="38"/>
      <c r="H194" s="38"/>
      <c r="I194" s="37"/>
      <c r="J194" s="37"/>
      <c r="K194" s="37"/>
      <c r="L194" s="66">
        <f t="shared" si="12"/>
        <v>0</v>
      </c>
      <c r="M194" s="38"/>
      <c r="N194" s="66">
        <f t="shared" si="11"/>
        <v>0</v>
      </c>
      <c r="O194" s="29"/>
      <c r="P194" s="66"/>
    </row>
    <row r="195" spans="1:16" x14ac:dyDescent="0.25">
      <c r="A195" s="36" t="s">
        <v>83</v>
      </c>
      <c r="B195" s="100" t="s">
        <v>374</v>
      </c>
      <c r="C195" s="96"/>
      <c r="D195" s="67">
        <v>0</v>
      </c>
      <c r="E195" s="77"/>
      <c r="F195" s="77"/>
      <c r="G195" s="77">
        <v>3</v>
      </c>
      <c r="H195" s="77"/>
      <c r="I195" s="78"/>
      <c r="J195" s="78"/>
      <c r="K195" s="78"/>
      <c r="L195" s="101">
        <f>D195+G195+H195-I195-J195-K195-M195</f>
        <v>2</v>
      </c>
      <c r="M195" s="77">
        <v>1</v>
      </c>
      <c r="N195" s="101">
        <f>P195-L195</f>
        <v>0</v>
      </c>
      <c r="O195" s="78"/>
      <c r="P195" s="101">
        <v>2</v>
      </c>
    </row>
    <row r="196" spans="1:16" x14ac:dyDescent="0.25">
      <c r="A196" s="36" t="s">
        <v>83</v>
      </c>
      <c r="B196" s="100" t="s">
        <v>375</v>
      </c>
      <c r="C196" s="96"/>
      <c r="D196" s="67">
        <v>0</v>
      </c>
      <c r="E196" s="77"/>
      <c r="F196" s="77"/>
      <c r="G196" s="77"/>
      <c r="H196" s="77"/>
      <c r="I196" s="78"/>
      <c r="J196" s="78"/>
      <c r="K196" s="78"/>
      <c r="L196" s="101">
        <f>D196+G196+H196-I196-J196-K196-M196</f>
        <v>0</v>
      </c>
      <c r="M196" s="77"/>
      <c r="N196" s="101">
        <f>P196-L196</f>
        <v>0</v>
      </c>
      <c r="O196" s="78"/>
      <c r="P196" s="101"/>
    </row>
    <row r="197" spans="1:16" x14ac:dyDescent="0.25">
      <c r="A197" s="17"/>
      <c r="B197" s="48" t="s">
        <v>247</v>
      </c>
      <c r="C197" s="19"/>
      <c r="D197" s="67">
        <f>VLOOKUP(B197,'20.11'!B197:P455,15,0)</f>
        <v>0</v>
      </c>
      <c r="E197" s="20"/>
      <c r="F197" s="20"/>
      <c r="G197" s="20"/>
      <c r="H197" s="20"/>
      <c r="I197" s="20"/>
      <c r="J197" s="20"/>
      <c r="K197" s="20"/>
      <c r="L197" s="67"/>
      <c r="M197" s="21"/>
      <c r="N197" s="67"/>
      <c r="O197" s="20"/>
      <c r="P197" s="67"/>
    </row>
    <row r="198" spans="1:16" x14ac:dyDescent="0.25">
      <c r="A198" s="22" t="s">
        <v>17</v>
      </c>
      <c r="B198" s="23" t="s">
        <v>248</v>
      </c>
      <c r="C198" s="24">
        <v>42000</v>
      </c>
      <c r="D198" s="67">
        <f>VLOOKUP(B198,'20.11'!B198:P456,15,0)</f>
        <v>0</v>
      </c>
      <c r="E198" s="38"/>
      <c r="F198" s="38"/>
      <c r="G198" s="26"/>
      <c r="H198" s="26"/>
      <c r="I198" s="25"/>
      <c r="J198" s="25"/>
      <c r="K198" s="25"/>
      <c r="L198" s="68">
        <f>D198+G198+H198-I198-J198-K198-M198</f>
        <v>0</v>
      </c>
      <c r="M198" s="26"/>
      <c r="N198" s="68">
        <f t="shared" si="11"/>
        <v>0</v>
      </c>
      <c r="O198" s="37"/>
      <c r="P198" s="68"/>
    </row>
    <row r="199" spans="1:16" x14ac:dyDescent="0.25">
      <c r="A199" s="22" t="s">
        <v>19</v>
      </c>
      <c r="B199" s="27" t="s">
        <v>249</v>
      </c>
      <c r="C199" s="28">
        <v>36000</v>
      </c>
      <c r="D199" s="67">
        <f>VLOOKUP(B199,'20.11'!B199:P457,15,0)</f>
        <v>0</v>
      </c>
      <c r="E199" s="38"/>
      <c r="F199" s="38"/>
      <c r="G199" s="26"/>
      <c r="H199" s="26"/>
      <c r="I199" s="25"/>
      <c r="J199" s="25"/>
      <c r="K199" s="25"/>
      <c r="L199" s="68">
        <f t="shared" ref="L199:L210" si="13">D199+G199+H199-I199-J199-K199-M199</f>
        <v>0</v>
      </c>
      <c r="M199" s="26"/>
      <c r="N199" s="68">
        <f t="shared" si="11"/>
        <v>0</v>
      </c>
      <c r="O199" s="37"/>
      <c r="P199" s="68"/>
    </row>
    <row r="200" spans="1:16" x14ac:dyDescent="0.25">
      <c r="A200" s="22" t="s">
        <v>21</v>
      </c>
      <c r="B200" s="27" t="s">
        <v>250</v>
      </c>
      <c r="C200" s="28">
        <v>43000</v>
      </c>
      <c r="D200" s="67">
        <f>VLOOKUP(B200,'20.11'!B200:P458,15,0)</f>
        <v>0</v>
      </c>
      <c r="E200" s="38"/>
      <c r="F200" s="38"/>
      <c r="G200" s="26">
        <v>9</v>
      </c>
      <c r="H200" s="26"/>
      <c r="I200" s="25"/>
      <c r="J200" s="25"/>
      <c r="K200" s="25"/>
      <c r="L200" s="68">
        <f t="shared" si="13"/>
        <v>4</v>
      </c>
      <c r="M200" s="26">
        <v>5</v>
      </c>
      <c r="N200" s="68">
        <f t="shared" si="11"/>
        <v>0</v>
      </c>
      <c r="O200" s="37"/>
      <c r="P200" s="68">
        <v>4</v>
      </c>
    </row>
    <row r="201" spans="1:16" x14ac:dyDescent="0.25">
      <c r="A201" s="22" t="s">
        <v>23</v>
      </c>
      <c r="B201" s="27" t="s">
        <v>251</v>
      </c>
      <c r="C201" s="28">
        <v>12000</v>
      </c>
      <c r="D201" s="67">
        <f>VLOOKUP(B201,'20.11'!B201:P459,15,0)</f>
        <v>0</v>
      </c>
      <c r="E201" s="38"/>
      <c r="F201" s="38"/>
      <c r="G201" s="26"/>
      <c r="H201" s="26"/>
      <c r="I201" s="25"/>
      <c r="J201" s="25"/>
      <c r="K201" s="25"/>
      <c r="L201" s="68">
        <f t="shared" si="13"/>
        <v>0</v>
      </c>
      <c r="M201" s="26"/>
      <c r="N201" s="68">
        <f t="shared" si="11"/>
        <v>0</v>
      </c>
      <c r="O201" s="37"/>
      <c r="P201" s="68"/>
    </row>
    <row r="202" spans="1:16" x14ac:dyDescent="0.25">
      <c r="A202" s="22" t="s">
        <v>27</v>
      </c>
      <c r="B202" s="27" t="s">
        <v>252</v>
      </c>
      <c r="C202" s="28">
        <v>44000</v>
      </c>
      <c r="D202" s="67">
        <f>VLOOKUP(B202,'20.11'!B202:P460,15,0)</f>
        <v>7</v>
      </c>
      <c r="E202" s="38"/>
      <c r="F202" s="38"/>
      <c r="G202" s="26"/>
      <c r="H202" s="26"/>
      <c r="I202" s="25"/>
      <c r="J202" s="25"/>
      <c r="K202" s="25"/>
      <c r="L202" s="68">
        <f t="shared" si="13"/>
        <v>5</v>
      </c>
      <c r="M202" s="26">
        <v>2</v>
      </c>
      <c r="N202" s="68">
        <f t="shared" si="11"/>
        <v>0</v>
      </c>
      <c r="O202" s="37"/>
      <c r="P202" s="68">
        <v>5</v>
      </c>
    </row>
    <row r="203" spans="1:16" x14ac:dyDescent="0.25">
      <c r="A203" s="22" t="s">
        <v>29</v>
      </c>
      <c r="B203" s="27" t="s">
        <v>253</v>
      </c>
      <c r="C203" s="28">
        <v>42000</v>
      </c>
      <c r="D203" s="67">
        <f>VLOOKUP(B203,'20.11'!B203:P461,15,0)</f>
        <v>0</v>
      </c>
      <c r="E203" s="38"/>
      <c r="F203" s="38"/>
      <c r="G203" s="26"/>
      <c r="H203" s="26"/>
      <c r="I203" s="25"/>
      <c r="J203" s="25"/>
      <c r="K203" s="25"/>
      <c r="L203" s="68">
        <f t="shared" si="13"/>
        <v>0</v>
      </c>
      <c r="M203" s="26"/>
      <c r="N203" s="68">
        <f t="shared" si="11"/>
        <v>0</v>
      </c>
      <c r="O203" s="37"/>
      <c r="P203" s="68"/>
    </row>
    <row r="204" spans="1:16" x14ac:dyDescent="0.25">
      <c r="A204" s="22" t="s">
        <v>31</v>
      </c>
      <c r="B204" s="27" t="s">
        <v>254</v>
      </c>
      <c r="C204" s="28">
        <v>12000</v>
      </c>
      <c r="D204" s="67">
        <f>VLOOKUP(B204,'20.11'!B204:P462,15,0)</f>
        <v>0</v>
      </c>
      <c r="E204" s="38"/>
      <c r="F204" s="38"/>
      <c r="G204" s="25"/>
      <c r="H204" s="26"/>
      <c r="I204" s="25"/>
      <c r="J204" s="25"/>
      <c r="K204" s="25"/>
      <c r="L204" s="68">
        <f t="shared" si="13"/>
        <v>0</v>
      </c>
      <c r="M204" s="26"/>
      <c r="N204" s="68">
        <f t="shared" si="11"/>
        <v>0</v>
      </c>
      <c r="O204" s="37"/>
      <c r="P204" s="68"/>
    </row>
    <row r="205" spans="1:16" x14ac:dyDescent="0.25">
      <c r="A205" s="22" t="s">
        <v>33</v>
      </c>
      <c r="B205" s="27" t="s">
        <v>255</v>
      </c>
      <c r="C205" s="28">
        <v>43000</v>
      </c>
      <c r="D205" s="67">
        <f>VLOOKUP(B205,'20.11'!B205:P463,15,0)</f>
        <v>2</v>
      </c>
      <c r="E205" s="38"/>
      <c r="F205" s="38"/>
      <c r="G205" s="26"/>
      <c r="H205" s="26"/>
      <c r="I205" s="25"/>
      <c r="J205" s="25"/>
      <c r="K205" s="25"/>
      <c r="L205" s="68">
        <f t="shared" si="13"/>
        <v>1</v>
      </c>
      <c r="M205" s="26">
        <v>1</v>
      </c>
      <c r="N205" s="68">
        <f t="shared" si="11"/>
        <v>0</v>
      </c>
      <c r="O205" s="37"/>
      <c r="P205" s="68">
        <v>1</v>
      </c>
    </row>
    <row r="206" spans="1:16" x14ac:dyDescent="0.25">
      <c r="A206" s="22" t="s">
        <v>35</v>
      </c>
      <c r="B206" s="27" t="s">
        <v>256</v>
      </c>
      <c r="C206" s="28">
        <v>12000</v>
      </c>
      <c r="D206" s="67">
        <f>VLOOKUP(B206,'20.11'!B206:P464,15,0)</f>
        <v>0</v>
      </c>
      <c r="E206" s="38"/>
      <c r="F206" s="38"/>
      <c r="G206" s="26"/>
      <c r="H206" s="26"/>
      <c r="I206" s="25"/>
      <c r="J206" s="25"/>
      <c r="K206" s="25"/>
      <c r="L206" s="68">
        <f t="shared" si="13"/>
        <v>0</v>
      </c>
      <c r="M206" s="26"/>
      <c r="N206" s="68">
        <f t="shared" si="11"/>
        <v>0</v>
      </c>
      <c r="O206" s="37"/>
      <c r="P206" s="68"/>
    </row>
    <row r="207" spans="1:16" x14ac:dyDescent="0.25">
      <c r="A207" s="22" t="s">
        <v>37</v>
      </c>
      <c r="B207" s="27" t="s">
        <v>257</v>
      </c>
      <c r="C207" s="28">
        <v>43000</v>
      </c>
      <c r="D207" s="67">
        <f>VLOOKUP(B207,'20.11'!B207:P465,15,0)</f>
        <v>3</v>
      </c>
      <c r="E207" s="38"/>
      <c r="F207" s="38"/>
      <c r="G207" s="26">
        <v>6</v>
      </c>
      <c r="H207" s="26"/>
      <c r="I207" s="25"/>
      <c r="J207" s="25"/>
      <c r="K207" s="25"/>
      <c r="L207" s="68">
        <f t="shared" si="13"/>
        <v>6</v>
      </c>
      <c r="M207" s="26">
        <v>3</v>
      </c>
      <c r="N207" s="68">
        <f t="shared" si="11"/>
        <v>0</v>
      </c>
      <c r="O207" s="37"/>
      <c r="P207" s="68">
        <v>6</v>
      </c>
    </row>
    <row r="208" spans="1:16" x14ac:dyDescent="0.25">
      <c r="A208" s="22" t="s">
        <v>39</v>
      </c>
      <c r="B208" s="27" t="s">
        <v>258</v>
      </c>
      <c r="C208" s="28">
        <v>45000</v>
      </c>
      <c r="D208" s="67">
        <f>VLOOKUP(B208,'20.11'!B208:P466,15,0)</f>
        <v>8</v>
      </c>
      <c r="E208" s="38"/>
      <c r="F208" s="38"/>
      <c r="G208" s="25"/>
      <c r="H208" s="26"/>
      <c r="I208" s="25"/>
      <c r="J208" s="25"/>
      <c r="K208" s="25"/>
      <c r="L208" s="68">
        <f t="shared" si="13"/>
        <v>7</v>
      </c>
      <c r="M208" s="26">
        <v>1</v>
      </c>
      <c r="N208" s="68">
        <f t="shared" si="11"/>
        <v>0</v>
      </c>
      <c r="O208" s="37"/>
      <c r="P208" s="68">
        <v>7</v>
      </c>
    </row>
    <row r="209" spans="1:16" x14ac:dyDescent="0.25">
      <c r="A209" s="22" t="s">
        <v>41</v>
      </c>
      <c r="B209" s="33" t="s">
        <v>259</v>
      </c>
      <c r="C209" s="34">
        <v>45000</v>
      </c>
      <c r="D209" s="67">
        <f>VLOOKUP(B209,'20.11'!B209:P467,15,0)</f>
        <v>0</v>
      </c>
      <c r="E209" s="38"/>
      <c r="F209" s="38"/>
      <c r="G209" s="26"/>
      <c r="H209" s="26"/>
      <c r="I209" s="25"/>
      <c r="J209" s="25"/>
      <c r="K209" s="25"/>
      <c r="L209" s="68">
        <f t="shared" si="13"/>
        <v>0</v>
      </c>
      <c r="M209" s="26"/>
      <c r="N209" s="68">
        <f t="shared" si="11"/>
        <v>0</v>
      </c>
      <c r="O209" s="37"/>
      <c r="P209" s="68"/>
    </row>
    <row r="210" spans="1:16" x14ac:dyDescent="0.25">
      <c r="A210" s="35" t="s">
        <v>43</v>
      </c>
      <c r="B210" s="27" t="s">
        <v>260</v>
      </c>
      <c r="C210" s="28">
        <v>45000</v>
      </c>
      <c r="D210" s="67">
        <f>VLOOKUP(B210,'20.11'!B210:P468,15,0)</f>
        <v>0</v>
      </c>
      <c r="E210" s="30"/>
      <c r="F210" s="30"/>
      <c r="G210" s="30"/>
      <c r="H210" s="30"/>
      <c r="I210" s="29"/>
      <c r="J210" s="29"/>
      <c r="K210" s="29"/>
      <c r="L210" s="66">
        <f t="shared" si="13"/>
        <v>0</v>
      </c>
      <c r="M210" s="30"/>
      <c r="N210" s="66">
        <f t="shared" si="11"/>
        <v>0</v>
      </c>
      <c r="O210" s="29"/>
      <c r="P210" s="66"/>
    </row>
    <row r="211" spans="1:16" x14ac:dyDescent="0.25">
      <c r="A211" s="49"/>
      <c r="B211" s="50" t="s">
        <v>261</v>
      </c>
      <c r="C211" s="51"/>
      <c r="D211" s="67">
        <f>VLOOKUP(B211,'20.11'!B211:P469,15,0)</f>
        <v>0</v>
      </c>
      <c r="E211" s="52"/>
      <c r="F211" s="52"/>
      <c r="G211" s="52"/>
      <c r="H211" s="53"/>
      <c r="I211" s="52"/>
      <c r="J211" s="52"/>
      <c r="K211" s="52"/>
      <c r="L211" s="67"/>
      <c r="M211" s="21"/>
      <c r="N211" s="67"/>
      <c r="O211" s="20"/>
      <c r="P211" s="67"/>
    </row>
    <row r="212" spans="1:16" x14ac:dyDescent="0.25">
      <c r="A212" s="35" t="s">
        <v>17</v>
      </c>
      <c r="B212" s="27" t="s">
        <v>262</v>
      </c>
      <c r="C212" s="28">
        <v>20000</v>
      </c>
      <c r="D212" s="67">
        <f>VLOOKUP(B212,'20.11'!B212:P470,15,0)</f>
        <v>0</v>
      </c>
      <c r="E212" s="25"/>
      <c r="F212" s="25"/>
      <c r="G212" s="25"/>
      <c r="H212" s="25"/>
      <c r="I212" s="25"/>
      <c r="J212" s="25"/>
      <c r="K212" s="25"/>
      <c r="L212" s="65">
        <f>D212+G212+H212-I212-J212-K212-M212</f>
        <v>0</v>
      </c>
      <c r="M212" s="26"/>
      <c r="N212" s="65">
        <f t="shared" si="11"/>
        <v>0</v>
      </c>
      <c r="O212" s="25"/>
      <c r="P212" s="65"/>
    </row>
    <row r="213" spans="1:16" x14ac:dyDescent="0.25">
      <c r="A213" s="35" t="s">
        <v>19</v>
      </c>
      <c r="B213" s="27" t="s">
        <v>263</v>
      </c>
      <c r="C213" s="28">
        <v>108000</v>
      </c>
      <c r="D213" s="67">
        <f>VLOOKUP(B213,'20.11'!B213:P471,15,0)</f>
        <v>0</v>
      </c>
      <c r="E213" s="25"/>
      <c r="F213" s="25"/>
      <c r="G213" s="25">
        <v>20</v>
      </c>
      <c r="H213" s="25"/>
      <c r="I213" s="25"/>
      <c r="J213" s="25"/>
      <c r="K213" s="25"/>
      <c r="L213" s="65">
        <f t="shared" ref="L213:L235" si="14">D213+G213+H213-I213-J213-K213-M213</f>
        <v>12</v>
      </c>
      <c r="M213" s="26">
        <v>8</v>
      </c>
      <c r="N213" s="65">
        <f t="shared" si="11"/>
        <v>0</v>
      </c>
      <c r="O213" s="25"/>
      <c r="P213" s="65">
        <v>12</v>
      </c>
    </row>
    <row r="214" spans="1:16" hidden="1" x14ac:dyDescent="0.25">
      <c r="A214" s="35" t="s">
        <v>21</v>
      </c>
      <c r="B214" s="27" t="s">
        <v>264</v>
      </c>
      <c r="C214" s="28">
        <v>50000</v>
      </c>
      <c r="D214" s="67">
        <f>VLOOKUP(B214,'20.11'!B214:P472,15,0)</f>
        <v>0</v>
      </c>
      <c r="E214" s="25"/>
      <c r="F214" s="25"/>
      <c r="G214" s="25"/>
      <c r="H214" s="25"/>
      <c r="I214" s="25"/>
      <c r="J214" s="25"/>
      <c r="K214" s="25"/>
      <c r="L214" s="65">
        <f t="shared" si="14"/>
        <v>0</v>
      </c>
      <c r="M214" s="26"/>
      <c r="N214" s="65">
        <f t="shared" si="11"/>
        <v>0</v>
      </c>
      <c r="O214" s="25"/>
      <c r="P214" s="65"/>
    </row>
    <row r="215" spans="1:16" hidden="1" x14ac:dyDescent="0.25">
      <c r="A215" s="35" t="s">
        <v>23</v>
      </c>
      <c r="B215" s="27" t="s">
        <v>265</v>
      </c>
      <c r="C215" s="28">
        <v>20000</v>
      </c>
      <c r="D215" s="67">
        <f>VLOOKUP(B215,'20.11'!B215:P473,15,0)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4"/>
        <v>0</v>
      </c>
      <c r="M215" s="26"/>
      <c r="N215" s="65">
        <f t="shared" si="11"/>
        <v>0</v>
      </c>
      <c r="O215" s="25"/>
      <c r="P215" s="65"/>
    </row>
    <row r="216" spans="1:16" hidden="1" x14ac:dyDescent="0.25">
      <c r="A216" s="35" t="s">
        <v>25</v>
      </c>
      <c r="B216" s="27" t="s">
        <v>266</v>
      </c>
      <c r="C216" s="28">
        <v>20000</v>
      </c>
      <c r="D216" s="67">
        <f>VLOOKUP(B216,'20.11'!B216:P474,15,0)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4"/>
        <v>0</v>
      </c>
      <c r="M216" s="26"/>
      <c r="N216" s="65">
        <f t="shared" si="11"/>
        <v>0</v>
      </c>
      <c r="O216" s="25"/>
      <c r="P216" s="65"/>
    </row>
    <row r="217" spans="1:16" hidden="1" x14ac:dyDescent="0.25">
      <c r="A217" s="35" t="s">
        <v>27</v>
      </c>
      <c r="B217" s="27" t="s">
        <v>267</v>
      </c>
      <c r="C217" s="28">
        <v>20000</v>
      </c>
      <c r="D217" s="67">
        <f>VLOOKUP(B217,'20.11'!B217:P475,15,0)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4"/>
        <v>0</v>
      </c>
      <c r="M217" s="26"/>
      <c r="N217" s="65">
        <f t="shared" si="11"/>
        <v>0</v>
      </c>
      <c r="O217" s="25"/>
      <c r="P217" s="65"/>
    </row>
    <row r="218" spans="1:16" hidden="1" x14ac:dyDescent="0.25">
      <c r="A218" s="35" t="s">
        <v>29</v>
      </c>
      <c r="B218" s="27" t="s">
        <v>268</v>
      </c>
      <c r="C218" s="28">
        <v>50000</v>
      </c>
      <c r="D218" s="67">
        <f>VLOOKUP(B218,'20.11'!B218:P476,15,0)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4"/>
        <v>0</v>
      </c>
      <c r="M218" s="26"/>
      <c r="N218" s="65">
        <f t="shared" si="11"/>
        <v>0</v>
      </c>
      <c r="O218" s="25"/>
      <c r="P218" s="65"/>
    </row>
    <row r="219" spans="1:16" hidden="1" x14ac:dyDescent="0.25">
      <c r="A219" s="35" t="s">
        <v>31</v>
      </c>
      <c r="B219" s="27" t="s">
        <v>269</v>
      </c>
      <c r="C219" s="28">
        <v>22000</v>
      </c>
      <c r="D219" s="67">
        <f>VLOOKUP(B219,'20.11'!B219:P477,15,0)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4"/>
        <v>0</v>
      </c>
      <c r="M219" s="26"/>
      <c r="N219" s="65">
        <f t="shared" si="11"/>
        <v>0</v>
      </c>
      <c r="O219" s="25"/>
      <c r="P219" s="65"/>
    </row>
    <row r="220" spans="1:16" x14ac:dyDescent="0.25">
      <c r="A220" s="35" t="s">
        <v>33</v>
      </c>
      <c r="B220" s="27" t="s">
        <v>270</v>
      </c>
      <c r="C220" s="28">
        <v>99000</v>
      </c>
      <c r="D220" s="67">
        <f>VLOOKUP(B220,'20.11'!B220:P478,15,0)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4"/>
        <v>0</v>
      </c>
      <c r="M220" s="26"/>
      <c r="N220" s="65">
        <f t="shared" si="11"/>
        <v>0</v>
      </c>
      <c r="O220" s="25"/>
      <c r="P220" s="65"/>
    </row>
    <row r="221" spans="1:16" x14ac:dyDescent="0.25">
      <c r="A221" s="35" t="s">
        <v>35</v>
      </c>
      <c r="B221" s="27" t="s">
        <v>271</v>
      </c>
      <c r="C221" s="28">
        <v>22000</v>
      </c>
      <c r="D221" s="67">
        <f>VLOOKUP(B221,'20.11'!B221:P479,15,0)</f>
        <v>66</v>
      </c>
      <c r="E221" s="25"/>
      <c r="F221" s="25"/>
      <c r="G221" s="25"/>
      <c r="H221" s="25"/>
      <c r="I221" s="25"/>
      <c r="J221" s="25"/>
      <c r="K221" s="25"/>
      <c r="L221" s="65">
        <f t="shared" si="14"/>
        <v>49</v>
      </c>
      <c r="M221" s="26">
        <v>17</v>
      </c>
      <c r="N221" s="65">
        <f t="shared" si="11"/>
        <v>0</v>
      </c>
      <c r="O221" s="25"/>
      <c r="P221" s="65">
        <v>49</v>
      </c>
    </row>
    <row r="222" spans="1:16" hidden="1" x14ac:dyDescent="0.25">
      <c r="A222" s="35" t="s">
        <v>37</v>
      </c>
      <c r="B222" s="31" t="s">
        <v>272</v>
      </c>
      <c r="C222" s="28">
        <v>13000</v>
      </c>
      <c r="D222" s="67">
        <f>VLOOKUP(B222,'20.11'!B222:P480,15,0)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4"/>
        <v>0</v>
      </c>
      <c r="M222" s="26"/>
      <c r="N222" s="65">
        <f t="shared" si="11"/>
        <v>0</v>
      </c>
      <c r="O222" s="25"/>
      <c r="P222" s="65"/>
    </row>
    <row r="223" spans="1:16" hidden="1" x14ac:dyDescent="0.25">
      <c r="A223" s="35" t="s">
        <v>39</v>
      </c>
      <c r="B223" s="27" t="s">
        <v>273</v>
      </c>
      <c r="C223" s="28">
        <v>22000</v>
      </c>
      <c r="D223" s="67">
        <f>VLOOKUP(B223,'20.11'!B223:P481,15,0)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4"/>
        <v>0</v>
      </c>
      <c r="M223" s="26"/>
      <c r="N223" s="65">
        <f t="shared" si="11"/>
        <v>0</v>
      </c>
      <c r="O223" s="25"/>
      <c r="P223" s="65"/>
    </row>
    <row r="224" spans="1:16" hidden="1" x14ac:dyDescent="0.25">
      <c r="A224" s="35" t="s">
        <v>41</v>
      </c>
      <c r="B224" s="27" t="s">
        <v>274</v>
      </c>
      <c r="C224" s="28">
        <v>32000</v>
      </c>
      <c r="D224" s="67">
        <f>VLOOKUP(B224,'20.11'!B224:P482,15,0)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4"/>
        <v>0</v>
      </c>
      <c r="M224" s="26"/>
      <c r="N224" s="65">
        <f t="shared" si="11"/>
        <v>0</v>
      </c>
      <c r="O224" s="25"/>
      <c r="P224" s="65"/>
    </row>
    <row r="225" spans="1:16" hidden="1" x14ac:dyDescent="0.25">
      <c r="A225" s="35" t="s">
        <v>43</v>
      </c>
      <c r="B225" s="27" t="s">
        <v>275</v>
      </c>
      <c r="C225" s="28">
        <v>20000</v>
      </c>
      <c r="D225" s="67">
        <f>VLOOKUP(B225,'20.11'!B225:P483,15,0)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4"/>
        <v>0</v>
      </c>
      <c r="M225" s="26"/>
      <c r="N225" s="65">
        <f t="shared" si="11"/>
        <v>0</v>
      </c>
      <c r="O225" s="25"/>
      <c r="P225" s="65"/>
    </row>
    <row r="226" spans="1:16" hidden="1" x14ac:dyDescent="0.25">
      <c r="A226" s="35" t="s">
        <v>45</v>
      </c>
      <c r="B226" s="27" t="s">
        <v>276</v>
      </c>
      <c r="C226" s="28">
        <v>20000</v>
      </c>
      <c r="D226" s="67">
        <f>VLOOKUP(B226,'20.11'!B226:P484,15,0)</f>
        <v>0</v>
      </c>
      <c r="E226" s="25"/>
      <c r="F226" s="25"/>
      <c r="G226" s="25"/>
      <c r="H226" s="25"/>
      <c r="I226" s="25"/>
      <c r="J226" s="25"/>
      <c r="K226" s="25"/>
      <c r="L226" s="65">
        <f t="shared" si="14"/>
        <v>0</v>
      </c>
      <c r="M226" s="26"/>
      <c r="N226" s="65">
        <f t="shared" si="11"/>
        <v>0</v>
      </c>
      <c r="O226" s="25"/>
      <c r="P226" s="65"/>
    </row>
    <row r="227" spans="1:16" hidden="1" x14ac:dyDescent="0.25">
      <c r="A227" s="35" t="s">
        <v>47</v>
      </c>
      <c r="B227" s="27" t="s">
        <v>277</v>
      </c>
      <c r="C227" s="28">
        <v>20000</v>
      </c>
      <c r="D227" s="67">
        <f>VLOOKUP(B227,'20.11'!B227:P485,15,0)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4"/>
        <v>0</v>
      </c>
      <c r="M227" s="26"/>
      <c r="N227" s="65">
        <f t="shared" ref="N227:N280" si="15">P227-L227</f>
        <v>0</v>
      </c>
      <c r="O227" s="25"/>
      <c r="P227" s="65"/>
    </row>
    <row r="228" spans="1:16" hidden="1" x14ac:dyDescent="0.25">
      <c r="A228" s="35" t="s">
        <v>49</v>
      </c>
      <c r="B228" s="27" t="s">
        <v>278</v>
      </c>
      <c r="C228" s="28">
        <v>88000</v>
      </c>
      <c r="D228" s="67">
        <f>VLOOKUP(B228,'20.11'!B228:P486,15,0)</f>
        <v>0</v>
      </c>
      <c r="E228" s="25"/>
      <c r="F228" s="25"/>
      <c r="G228" s="25"/>
      <c r="H228" s="25"/>
      <c r="I228" s="25"/>
      <c r="J228" s="25"/>
      <c r="K228" s="25"/>
      <c r="L228" s="65">
        <f t="shared" si="14"/>
        <v>0</v>
      </c>
      <c r="M228" s="26"/>
      <c r="N228" s="65">
        <f t="shared" si="15"/>
        <v>0</v>
      </c>
      <c r="O228" s="25"/>
      <c r="P228" s="65"/>
    </row>
    <row r="229" spans="1:16" x14ac:dyDescent="0.25">
      <c r="A229" s="35" t="s">
        <v>51</v>
      </c>
      <c r="B229" s="27" t="s">
        <v>279</v>
      </c>
      <c r="C229" s="28">
        <v>20000</v>
      </c>
      <c r="D229" s="67">
        <f>VLOOKUP(B229,'20.11'!B229:P487,15,0)</f>
        <v>0</v>
      </c>
      <c r="E229" s="25"/>
      <c r="F229" s="25"/>
      <c r="G229" s="25">
        <v>14</v>
      </c>
      <c r="H229" s="25"/>
      <c r="I229" s="25"/>
      <c r="J229" s="25"/>
      <c r="K229" s="25"/>
      <c r="L229" s="65">
        <f t="shared" si="14"/>
        <v>13</v>
      </c>
      <c r="M229" s="26">
        <v>1</v>
      </c>
      <c r="N229" s="65">
        <f t="shared" si="15"/>
        <v>-4</v>
      </c>
      <c r="O229" s="25"/>
      <c r="P229" s="65">
        <v>9</v>
      </c>
    </row>
    <row r="230" spans="1:16" hidden="1" x14ac:dyDescent="0.25">
      <c r="A230" s="35" t="s">
        <v>53</v>
      </c>
      <c r="B230" s="27" t="s">
        <v>280</v>
      </c>
      <c r="C230" s="28">
        <v>88000</v>
      </c>
      <c r="D230" s="67">
        <f>VLOOKUP(B230,'20.11'!B230:P488,15,0)</f>
        <v>0</v>
      </c>
      <c r="E230" s="25"/>
      <c r="F230" s="25"/>
      <c r="G230" s="25"/>
      <c r="H230" s="25"/>
      <c r="I230" s="25"/>
      <c r="J230" s="25"/>
      <c r="K230" s="25"/>
      <c r="L230" s="65">
        <f t="shared" si="14"/>
        <v>0</v>
      </c>
      <c r="M230" s="26"/>
      <c r="N230" s="65">
        <f t="shared" si="15"/>
        <v>0</v>
      </c>
      <c r="O230" s="25"/>
      <c r="P230" s="65"/>
    </row>
    <row r="231" spans="1:16" x14ac:dyDescent="0.25">
      <c r="A231" s="35" t="s">
        <v>55</v>
      </c>
      <c r="B231" s="27" t="s">
        <v>281</v>
      </c>
      <c r="C231" s="28">
        <v>20000</v>
      </c>
      <c r="D231" s="67">
        <f>VLOOKUP(B231,'20.11'!B231:P489,15,0)</f>
        <v>0</v>
      </c>
      <c r="E231" s="25"/>
      <c r="F231" s="25"/>
      <c r="G231" s="25">
        <v>14</v>
      </c>
      <c r="H231" s="25"/>
      <c r="I231" s="25"/>
      <c r="J231" s="25"/>
      <c r="K231" s="25"/>
      <c r="L231" s="65">
        <f t="shared" si="14"/>
        <v>8</v>
      </c>
      <c r="M231" s="26">
        <v>6</v>
      </c>
      <c r="N231" s="65">
        <f t="shared" si="15"/>
        <v>-2</v>
      </c>
      <c r="O231" s="25"/>
      <c r="P231" s="65">
        <v>6</v>
      </c>
    </row>
    <row r="232" spans="1:16" x14ac:dyDescent="0.25">
      <c r="A232" s="35" t="s">
        <v>57</v>
      </c>
      <c r="B232" s="27" t="s">
        <v>282</v>
      </c>
      <c r="C232" s="28">
        <v>20000</v>
      </c>
      <c r="D232" s="67">
        <f>VLOOKUP(B232,'20.11'!B232:P490,15,0)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4"/>
        <v>0</v>
      </c>
      <c r="M232" s="26"/>
      <c r="N232" s="65">
        <f t="shared" si="15"/>
        <v>0</v>
      </c>
      <c r="O232" s="25"/>
      <c r="P232" s="65"/>
    </row>
    <row r="233" spans="1:16" hidden="1" x14ac:dyDescent="0.25">
      <c r="A233" s="35" t="s">
        <v>59</v>
      </c>
      <c r="B233" s="27" t="s">
        <v>283</v>
      </c>
      <c r="C233" s="28">
        <v>20000</v>
      </c>
      <c r="D233" s="67">
        <f>VLOOKUP(B233,'20.11'!B233:P491,15,0)</f>
        <v>0</v>
      </c>
      <c r="E233" s="25"/>
      <c r="F233" s="25"/>
      <c r="G233" s="25"/>
      <c r="H233" s="25"/>
      <c r="I233" s="25"/>
      <c r="J233" s="25"/>
      <c r="K233" s="25"/>
      <c r="L233" s="65">
        <f t="shared" si="14"/>
        <v>0</v>
      </c>
      <c r="M233" s="26"/>
      <c r="N233" s="65">
        <f t="shared" si="15"/>
        <v>0</v>
      </c>
      <c r="O233" s="25"/>
      <c r="P233" s="65"/>
    </row>
    <row r="234" spans="1:16" hidden="1" x14ac:dyDescent="0.25">
      <c r="A234" s="35" t="s">
        <v>61</v>
      </c>
      <c r="B234" s="27" t="s">
        <v>284</v>
      </c>
      <c r="C234" s="28">
        <v>20000</v>
      </c>
      <c r="D234" s="67">
        <f>VLOOKUP(B234,'20.11'!B234:P492,15,0)</f>
        <v>0</v>
      </c>
      <c r="E234" s="25"/>
      <c r="F234" s="25"/>
      <c r="G234" s="25"/>
      <c r="H234" s="25"/>
      <c r="I234" s="25"/>
      <c r="J234" s="25"/>
      <c r="K234" s="25"/>
      <c r="L234" s="65">
        <f t="shared" si="14"/>
        <v>0</v>
      </c>
      <c r="M234" s="26"/>
      <c r="N234" s="65">
        <f t="shared" si="15"/>
        <v>0</v>
      </c>
      <c r="O234" s="25"/>
      <c r="P234" s="65"/>
    </row>
    <row r="235" spans="1:16" hidden="1" x14ac:dyDescent="0.25">
      <c r="A235" s="35" t="s">
        <v>63</v>
      </c>
      <c r="B235" s="27" t="s">
        <v>285</v>
      </c>
      <c r="C235" s="28">
        <v>28000</v>
      </c>
      <c r="D235" s="67">
        <f>VLOOKUP(B235,'20.11'!B235:P493,15,0)</f>
        <v>0</v>
      </c>
      <c r="E235" s="25"/>
      <c r="F235" s="25"/>
      <c r="G235" s="25"/>
      <c r="H235" s="25"/>
      <c r="I235" s="25"/>
      <c r="J235" s="25"/>
      <c r="K235" s="25"/>
      <c r="L235" s="65">
        <f t="shared" si="14"/>
        <v>0</v>
      </c>
      <c r="M235" s="26"/>
      <c r="N235" s="65">
        <f t="shared" si="15"/>
        <v>0</v>
      </c>
      <c r="O235" s="25"/>
      <c r="P235" s="65"/>
    </row>
    <row r="236" spans="1:16" x14ac:dyDescent="0.25">
      <c r="A236" s="35" t="s">
        <v>65</v>
      </c>
      <c r="B236" s="54" t="s">
        <v>286</v>
      </c>
      <c r="C236" s="55">
        <v>50000</v>
      </c>
      <c r="D236" s="67">
        <f>VLOOKUP(B236,'20.11'!B236:P494,15,0)</f>
        <v>0</v>
      </c>
      <c r="E236" s="25"/>
      <c r="F236" s="25"/>
      <c r="G236" s="25"/>
      <c r="H236" s="25"/>
      <c r="I236" s="25"/>
      <c r="J236" s="25"/>
      <c r="K236" s="25"/>
      <c r="L236" s="65"/>
      <c r="M236" s="26">
        <v>2</v>
      </c>
      <c r="N236" s="65"/>
      <c r="O236" s="25"/>
      <c r="P236" s="65"/>
    </row>
    <row r="237" spans="1:16" x14ac:dyDescent="0.25">
      <c r="A237" s="35" t="s">
        <v>67</v>
      </c>
      <c r="B237" s="54" t="s">
        <v>287</v>
      </c>
      <c r="C237" s="55">
        <v>80000</v>
      </c>
      <c r="D237" s="67">
        <f>VLOOKUP(B237,'20.11'!B237:P495,15,0)</f>
        <v>0</v>
      </c>
      <c r="E237" s="25"/>
      <c r="F237" s="25"/>
      <c r="G237" s="25"/>
      <c r="H237" s="25"/>
      <c r="I237" s="25"/>
      <c r="J237" s="25"/>
      <c r="K237" s="25"/>
      <c r="L237" s="65"/>
      <c r="M237" s="26"/>
      <c r="N237" s="65"/>
      <c r="O237" s="25"/>
      <c r="P237" s="65"/>
    </row>
    <row r="238" spans="1:16" x14ac:dyDescent="0.25">
      <c r="A238" s="17"/>
      <c r="B238" s="18" t="s">
        <v>288</v>
      </c>
      <c r="C238" s="19"/>
      <c r="D238" s="67">
        <f>VLOOKUP(B238,'20.11'!B238:P496,15,0)</f>
        <v>0</v>
      </c>
      <c r="E238" s="20"/>
      <c r="F238" s="20"/>
      <c r="G238" s="20"/>
      <c r="H238" s="20"/>
      <c r="I238" s="20"/>
      <c r="J238" s="20"/>
      <c r="K238" s="20"/>
      <c r="L238" s="67"/>
      <c r="M238" s="21"/>
      <c r="N238" s="67"/>
      <c r="O238" s="20"/>
      <c r="P238" s="67"/>
    </row>
    <row r="239" spans="1:16" x14ac:dyDescent="0.25">
      <c r="A239" s="39">
        <v>1</v>
      </c>
      <c r="B239" s="23" t="s">
        <v>289</v>
      </c>
      <c r="C239" s="24">
        <v>38000</v>
      </c>
      <c r="D239" s="67">
        <f>VLOOKUP(B239,'20.11'!B239:P497,15,0)</f>
        <v>0</v>
      </c>
      <c r="E239" s="25"/>
      <c r="F239" s="25"/>
      <c r="G239" s="25"/>
      <c r="H239" s="25"/>
      <c r="I239" s="25"/>
      <c r="J239" s="25"/>
      <c r="K239" s="25"/>
      <c r="L239" s="65">
        <f>D239+G239+H239-I239-J239-K239-M239</f>
        <v>0</v>
      </c>
      <c r="M239" s="26"/>
      <c r="N239" s="65">
        <f t="shared" si="15"/>
        <v>0</v>
      </c>
      <c r="O239" s="25"/>
      <c r="P239" s="65"/>
    </row>
    <row r="240" spans="1:16" x14ac:dyDescent="0.25">
      <c r="A240" s="40">
        <v>2</v>
      </c>
      <c r="B240" s="27" t="s">
        <v>290</v>
      </c>
      <c r="C240" s="28">
        <v>38000</v>
      </c>
      <c r="D240" s="67">
        <f>VLOOKUP(B240,'20.11'!B240:P498,15,0)</f>
        <v>1</v>
      </c>
      <c r="E240" s="29"/>
      <c r="F240" s="29"/>
      <c r="G240" s="29"/>
      <c r="H240" s="29"/>
      <c r="I240" s="29"/>
      <c r="J240" s="29"/>
      <c r="K240" s="29"/>
      <c r="L240" s="66">
        <f>D240+G240+H240-I240-J240-K240-M240</f>
        <v>1</v>
      </c>
      <c r="M240" s="30"/>
      <c r="N240" s="66">
        <f t="shared" si="15"/>
        <v>0</v>
      </c>
      <c r="O240" s="29"/>
      <c r="P240" s="66">
        <v>1</v>
      </c>
    </row>
    <row r="241" spans="1:16" x14ac:dyDescent="0.25">
      <c r="A241" s="32">
        <v>3</v>
      </c>
      <c r="B241" s="33" t="s">
        <v>291</v>
      </c>
      <c r="C241" s="34">
        <v>38000</v>
      </c>
      <c r="D241" s="67">
        <f>VLOOKUP(B241,'20.11'!B241:P499,15,0)</f>
        <v>0</v>
      </c>
      <c r="E241" s="37"/>
      <c r="F241" s="37"/>
      <c r="G241" s="37"/>
      <c r="H241" s="37"/>
      <c r="I241" s="37"/>
      <c r="J241" s="37"/>
      <c r="K241" s="37"/>
      <c r="L241" s="68">
        <f>D241+G241+H241-I241-J241-K241-M241</f>
        <v>0</v>
      </c>
      <c r="M241" s="38"/>
      <c r="N241" s="68">
        <f t="shared" si="15"/>
        <v>0</v>
      </c>
      <c r="O241" s="37"/>
      <c r="P241" s="68"/>
    </row>
    <row r="242" spans="1:16" x14ac:dyDescent="0.25">
      <c r="A242" s="44"/>
      <c r="B242" s="56" t="s">
        <v>292</v>
      </c>
      <c r="C242" s="46"/>
      <c r="D242" s="67">
        <f>VLOOKUP(B242,'20.11'!B242:P500,15,0)</f>
        <v>0</v>
      </c>
      <c r="E242" s="20"/>
      <c r="F242" s="20"/>
      <c r="G242" s="20"/>
      <c r="H242" s="20"/>
      <c r="I242" s="20"/>
      <c r="J242" s="20"/>
      <c r="K242" s="20"/>
      <c r="L242" s="67"/>
      <c r="M242" s="21"/>
      <c r="N242" s="67"/>
      <c r="O242" s="20"/>
      <c r="P242" s="67"/>
    </row>
    <row r="243" spans="1:16" x14ac:dyDescent="0.25">
      <c r="A243" s="39">
        <v>1</v>
      </c>
      <c r="B243" s="23" t="s">
        <v>293</v>
      </c>
      <c r="C243" s="24">
        <v>32000</v>
      </c>
      <c r="D243" s="67">
        <f>VLOOKUP(B243,'20.11'!B243:P501,15,0)</f>
        <v>0</v>
      </c>
      <c r="E243" s="25"/>
      <c r="F243" s="25"/>
      <c r="G243" s="25"/>
      <c r="H243" s="25"/>
      <c r="I243" s="25"/>
      <c r="J243" s="25"/>
      <c r="K243" s="25"/>
      <c r="L243" s="65">
        <f>D243+G243+H243-I243-J243-K243-M243</f>
        <v>0</v>
      </c>
      <c r="M243" s="26"/>
      <c r="N243" s="65">
        <f t="shared" si="15"/>
        <v>0</v>
      </c>
      <c r="O243" s="25"/>
      <c r="P243" s="65"/>
    </row>
    <row r="244" spans="1:16" x14ac:dyDescent="0.25">
      <c r="A244" s="40">
        <v>2</v>
      </c>
      <c r="B244" s="27" t="s">
        <v>294</v>
      </c>
      <c r="C244" s="28">
        <v>32000</v>
      </c>
      <c r="D244" s="67">
        <f>VLOOKUP(B244,'20.11'!B244:P502,15,0)</f>
        <v>0</v>
      </c>
      <c r="E244" s="25"/>
      <c r="F244" s="25"/>
      <c r="G244" s="25"/>
      <c r="H244" s="25"/>
      <c r="I244" s="25"/>
      <c r="J244" s="25"/>
      <c r="K244" s="25"/>
      <c r="L244" s="65">
        <f t="shared" ref="L244:L251" si="16">D244+G244+H244-I244-J244-K244-M244</f>
        <v>0</v>
      </c>
      <c r="M244" s="26"/>
      <c r="N244" s="65">
        <f t="shared" si="15"/>
        <v>0</v>
      </c>
      <c r="O244" s="25"/>
      <c r="P244" s="65"/>
    </row>
    <row r="245" spans="1:16" x14ac:dyDescent="0.25">
      <c r="A245" s="41">
        <v>3</v>
      </c>
      <c r="B245" s="42" t="s">
        <v>295</v>
      </c>
      <c r="C245" s="43">
        <v>32000</v>
      </c>
      <c r="D245" s="67">
        <f>VLOOKUP(B245,'20.11'!B245:P503,15,0)</f>
        <v>0</v>
      </c>
      <c r="E245" s="25"/>
      <c r="F245" s="25"/>
      <c r="G245" s="25"/>
      <c r="H245" s="25"/>
      <c r="I245" s="25"/>
      <c r="J245" s="25"/>
      <c r="K245" s="25"/>
      <c r="L245" s="65">
        <f t="shared" si="16"/>
        <v>0</v>
      </c>
      <c r="M245" s="26"/>
      <c r="N245" s="65">
        <f t="shared" si="15"/>
        <v>0</v>
      </c>
      <c r="O245" s="25"/>
      <c r="P245" s="65"/>
    </row>
    <row r="246" spans="1:16" x14ac:dyDescent="0.25">
      <c r="A246" s="41">
        <v>4</v>
      </c>
      <c r="B246" s="42" t="s">
        <v>296</v>
      </c>
      <c r="C246" s="43">
        <v>32000</v>
      </c>
      <c r="D246" s="67">
        <f>VLOOKUP(B246,'20.11'!B246:P504,15,0)</f>
        <v>0</v>
      </c>
      <c r="E246" s="25"/>
      <c r="F246" s="25"/>
      <c r="G246" s="25"/>
      <c r="H246" s="25"/>
      <c r="I246" s="25"/>
      <c r="J246" s="25"/>
      <c r="K246" s="25"/>
      <c r="L246" s="65">
        <f t="shared" si="16"/>
        <v>0</v>
      </c>
      <c r="M246" s="26"/>
      <c r="N246" s="65">
        <f t="shared" si="15"/>
        <v>0</v>
      </c>
      <c r="O246" s="25"/>
      <c r="P246" s="65"/>
    </row>
    <row r="247" spans="1:16" x14ac:dyDescent="0.25">
      <c r="A247" s="41">
        <v>5</v>
      </c>
      <c r="B247" s="42" t="s">
        <v>297</v>
      </c>
      <c r="C247" s="43">
        <v>32000</v>
      </c>
      <c r="D247" s="67">
        <f>VLOOKUP(B247,'20.11'!B247:P505,15,0)</f>
        <v>0</v>
      </c>
      <c r="E247" s="25"/>
      <c r="F247" s="25"/>
      <c r="G247" s="25"/>
      <c r="H247" s="25"/>
      <c r="I247" s="25"/>
      <c r="J247" s="25"/>
      <c r="K247" s="25"/>
      <c r="L247" s="65">
        <f t="shared" si="16"/>
        <v>0</v>
      </c>
      <c r="M247" s="26"/>
      <c r="N247" s="65">
        <f t="shared" si="15"/>
        <v>0</v>
      </c>
      <c r="O247" s="25"/>
      <c r="P247" s="65"/>
    </row>
    <row r="248" spans="1:16" x14ac:dyDescent="0.25">
      <c r="A248" s="41">
        <v>6</v>
      </c>
      <c r="B248" s="42" t="s">
        <v>298</v>
      </c>
      <c r="C248" s="43">
        <v>32000</v>
      </c>
      <c r="D248" s="67">
        <f>VLOOKUP(B248,'20.11'!B248:P506,15,0)</f>
        <v>0</v>
      </c>
      <c r="E248" s="25"/>
      <c r="F248" s="25"/>
      <c r="G248" s="25"/>
      <c r="H248" s="25"/>
      <c r="I248" s="25"/>
      <c r="J248" s="25"/>
      <c r="K248" s="25"/>
      <c r="L248" s="65">
        <f t="shared" si="16"/>
        <v>0</v>
      </c>
      <c r="M248" s="26"/>
      <c r="N248" s="65">
        <f t="shared" si="15"/>
        <v>0</v>
      </c>
      <c r="O248" s="25"/>
      <c r="P248" s="65"/>
    </row>
    <row r="249" spans="1:16" x14ac:dyDescent="0.25">
      <c r="A249" s="41">
        <v>7</v>
      </c>
      <c r="B249" s="42" t="s">
        <v>299</v>
      </c>
      <c r="C249" s="43">
        <v>32000</v>
      </c>
      <c r="D249" s="67">
        <f>VLOOKUP(B249,'20.11'!B249:P507,15,0)</f>
        <v>0</v>
      </c>
      <c r="E249" s="25"/>
      <c r="F249" s="25"/>
      <c r="G249" s="25"/>
      <c r="H249" s="25"/>
      <c r="I249" s="25"/>
      <c r="J249" s="25"/>
      <c r="K249" s="25"/>
      <c r="L249" s="65">
        <f t="shared" si="16"/>
        <v>0</v>
      </c>
      <c r="M249" s="26"/>
      <c r="N249" s="65">
        <f t="shared" si="15"/>
        <v>0</v>
      </c>
      <c r="O249" s="25"/>
      <c r="P249" s="65"/>
    </row>
    <row r="250" spans="1:16" x14ac:dyDescent="0.25">
      <c r="A250" s="40">
        <v>8</v>
      </c>
      <c r="B250" s="27" t="s">
        <v>300</v>
      </c>
      <c r="C250" s="28">
        <v>32000</v>
      </c>
      <c r="D250" s="67">
        <f>VLOOKUP(B250,'20.11'!B250:P508,15,0)</f>
        <v>0</v>
      </c>
      <c r="E250" s="25"/>
      <c r="F250" s="25"/>
      <c r="G250" s="25"/>
      <c r="H250" s="25"/>
      <c r="I250" s="25"/>
      <c r="J250" s="25"/>
      <c r="K250" s="25"/>
      <c r="L250" s="65">
        <f t="shared" si="16"/>
        <v>0</v>
      </c>
      <c r="M250" s="26"/>
      <c r="N250" s="65">
        <f t="shared" si="15"/>
        <v>0</v>
      </c>
      <c r="O250" s="25"/>
      <c r="P250" s="65"/>
    </row>
    <row r="251" spans="1:16" x14ac:dyDescent="0.25">
      <c r="A251" s="40"/>
      <c r="B251" s="27"/>
      <c r="C251" s="28">
        <v>32001</v>
      </c>
      <c r="D251" s="67" t="e">
        <f>VLOOKUP(B251,'20.11'!B251:P509,15,0)</f>
        <v>#N/A</v>
      </c>
      <c r="E251" s="25"/>
      <c r="F251" s="25"/>
      <c r="G251" s="25"/>
      <c r="H251" s="25"/>
      <c r="I251" s="25"/>
      <c r="J251" s="25"/>
      <c r="K251" s="25"/>
      <c r="L251" s="65" t="e">
        <f t="shared" si="16"/>
        <v>#N/A</v>
      </c>
      <c r="M251" s="26"/>
      <c r="N251" s="65" t="e">
        <f t="shared" si="15"/>
        <v>#N/A</v>
      </c>
      <c r="O251" s="25"/>
      <c r="P251" s="65"/>
    </row>
    <row r="252" spans="1:16" x14ac:dyDescent="0.25">
      <c r="A252" s="17"/>
      <c r="B252" s="18" t="s">
        <v>301</v>
      </c>
      <c r="C252" s="19"/>
      <c r="D252" s="67">
        <f>VLOOKUP(B252,'20.11'!B252:P510,15,0)</f>
        <v>0</v>
      </c>
      <c r="E252" s="20"/>
      <c r="F252" s="20"/>
      <c r="G252" s="20"/>
      <c r="H252" s="20"/>
      <c r="I252" s="20"/>
      <c r="J252" s="20"/>
      <c r="K252" s="20"/>
      <c r="L252" s="67"/>
      <c r="M252" s="21"/>
      <c r="N252" s="67">
        <f t="shared" si="15"/>
        <v>0</v>
      </c>
      <c r="O252" s="20"/>
      <c r="P252" s="67"/>
    </row>
    <row r="253" spans="1:16" x14ac:dyDescent="0.25">
      <c r="A253" s="39">
        <v>1</v>
      </c>
      <c r="B253" s="23" t="s">
        <v>302</v>
      </c>
      <c r="C253" s="24">
        <v>18000</v>
      </c>
      <c r="D253" s="67">
        <f>VLOOKUP(B253,'20.11'!B253:P511,15,0)</f>
        <v>28</v>
      </c>
      <c r="E253" s="25"/>
      <c r="F253" s="25"/>
      <c r="G253" s="25"/>
      <c r="H253" s="25"/>
      <c r="I253" s="25"/>
      <c r="J253" s="25"/>
      <c r="K253" s="25"/>
      <c r="L253" s="65">
        <f>D253+G253+H253-I253-J253-K253-M253</f>
        <v>27</v>
      </c>
      <c r="M253" s="26">
        <v>1</v>
      </c>
      <c r="N253" s="65">
        <f t="shared" si="15"/>
        <v>0</v>
      </c>
      <c r="O253" s="25"/>
      <c r="P253" s="65">
        <v>27</v>
      </c>
    </row>
    <row r="254" spans="1:16" x14ac:dyDescent="0.25">
      <c r="A254" s="40">
        <v>2</v>
      </c>
      <c r="B254" s="27" t="s">
        <v>303</v>
      </c>
      <c r="C254" s="28">
        <v>20000</v>
      </c>
      <c r="D254" s="67">
        <f>VLOOKUP(B254,'20.11'!B254:P512,15,0)</f>
        <v>0</v>
      </c>
      <c r="E254" s="25"/>
      <c r="F254" s="25"/>
      <c r="G254" s="25"/>
      <c r="H254" s="25"/>
      <c r="I254" s="25"/>
      <c r="J254" s="25"/>
      <c r="K254" s="25"/>
      <c r="L254" s="65">
        <f t="shared" ref="L254:L264" si="17">D254+G254+H254-I254-J254-K254-M254</f>
        <v>0</v>
      </c>
      <c r="M254" s="26"/>
      <c r="N254" s="65">
        <f t="shared" si="15"/>
        <v>0</v>
      </c>
      <c r="O254" s="25"/>
      <c r="P254" s="65"/>
    </row>
    <row r="255" spans="1:16" x14ac:dyDescent="0.25">
      <c r="A255" s="40">
        <v>3</v>
      </c>
      <c r="B255" s="27" t="s">
        <v>304</v>
      </c>
      <c r="C255" s="28">
        <v>20000</v>
      </c>
      <c r="D255" s="67">
        <f>VLOOKUP(B255,'20.11'!B255:P513,15,0)</f>
        <v>17</v>
      </c>
      <c r="E255" s="25"/>
      <c r="F255" s="25"/>
      <c r="G255" s="25"/>
      <c r="H255" s="25"/>
      <c r="I255" s="25"/>
      <c r="J255" s="25"/>
      <c r="K255" s="25"/>
      <c r="L255" s="65">
        <f t="shared" si="17"/>
        <v>15</v>
      </c>
      <c r="M255" s="26">
        <v>2</v>
      </c>
      <c r="N255" s="65">
        <f t="shared" si="15"/>
        <v>0</v>
      </c>
      <c r="O255" s="25"/>
      <c r="P255" s="65">
        <v>15</v>
      </c>
    </row>
    <row r="256" spans="1:16" x14ac:dyDescent="0.25">
      <c r="A256" s="40">
        <v>4</v>
      </c>
      <c r="B256" s="27" t="s">
        <v>305</v>
      </c>
      <c r="C256" s="28">
        <v>20000</v>
      </c>
      <c r="D256" s="67">
        <f>VLOOKUP(B256,'20.11'!B256:P514,15,0)</f>
        <v>23</v>
      </c>
      <c r="E256" s="25"/>
      <c r="F256" s="25"/>
      <c r="G256" s="25"/>
      <c r="H256" s="25"/>
      <c r="I256" s="25"/>
      <c r="J256" s="25"/>
      <c r="K256" s="25"/>
      <c r="L256" s="65">
        <f t="shared" si="17"/>
        <v>23</v>
      </c>
      <c r="M256" s="26"/>
      <c r="N256" s="65">
        <f t="shared" si="15"/>
        <v>0</v>
      </c>
      <c r="O256" s="25"/>
      <c r="P256" s="65">
        <v>23</v>
      </c>
    </row>
    <row r="257" spans="1:16" x14ac:dyDescent="0.25">
      <c r="A257" s="40">
        <v>5</v>
      </c>
      <c r="B257" s="27" t="s">
        <v>306</v>
      </c>
      <c r="C257" s="43">
        <v>18000</v>
      </c>
      <c r="D257" s="67">
        <f>VLOOKUP(B257,'20.11'!B257:P515,15,0)</f>
        <v>0</v>
      </c>
      <c r="E257" s="25"/>
      <c r="F257" s="25"/>
      <c r="G257" s="25"/>
      <c r="H257" s="25"/>
      <c r="I257" s="25"/>
      <c r="J257" s="25"/>
      <c r="K257" s="25"/>
      <c r="L257" s="65">
        <f t="shared" si="17"/>
        <v>0</v>
      </c>
      <c r="M257" s="26"/>
      <c r="N257" s="65">
        <f t="shared" si="15"/>
        <v>0</v>
      </c>
      <c r="O257" s="25"/>
      <c r="P257" s="65"/>
    </row>
    <row r="258" spans="1:16" x14ac:dyDescent="0.25">
      <c r="A258" s="40">
        <v>6</v>
      </c>
      <c r="B258" s="27" t="s">
        <v>307</v>
      </c>
      <c r="C258" s="43">
        <v>16000</v>
      </c>
      <c r="D258" s="67">
        <f>VLOOKUP(B258,'20.11'!B258:P516,15,0)</f>
        <v>0</v>
      </c>
      <c r="E258" s="25"/>
      <c r="F258" s="25"/>
      <c r="G258" s="25"/>
      <c r="H258" s="25"/>
      <c r="I258" s="25"/>
      <c r="J258" s="25"/>
      <c r="K258" s="25"/>
      <c r="L258" s="65">
        <f t="shared" si="17"/>
        <v>0</v>
      </c>
      <c r="M258" s="26"/>
      <c r="N258" s="65">
        <f t="shared" si="15"/>
        <v>0</v>
      </c>
      <c r="O258" s="25"/>
      <c r="P258" s="65"/>
    </row>
    <row r="259" spans="1:16" hidden="1" x14ac:dyDescent="0.25">
      <c r="A259" s="40">
        <v>7</v>
      </c>
      <c r="B259" s="27" t="s">
        <v>308</v>
      </c>
      <c r="C259" s="43">
        <v>9000</v>
      </c>
      <c r="D259" s="67">
        <f>VLOOKUP(B259,'20.11'!B259:P517,15,0)</f>
        <v>0</v>
      </c>
      <c r="E259" s="25"/>
      <c r="F259" s="25"/>
      <c r="G259" s="25"/>
      <c r="H259" s="25"/>
      <c r="I259" s="25"/>
      <c r="J259" s="25"/>
      <c r="K259" s="25"/>
      <c r="L259" s="65">
        <f t="shared" si="17"/>
        <v>0</v>
      </c>
      <c r="M259" s="26"/>
      <c r="N259" s="65">
        <f t="shared" si="15"/>
        <v>0</v>
      </c>
      <c r="O259" s="25"/>
      <c r="P259" s="65"/>
    </row>
    <row r="260" spans="1:16" x14ac:dyDescent="0.25">
      <c r="A260" s="40">
        <v>8</v>
      </c>
      <c r="B260" s="27" t="s">
        <v>309</v>
      </c>
      <c r="C260" s="28">
        <v>22000</v>
      </c>
      <c r="D260" s="67">
        <f>VLOOKUP(B260,'20.11'!B260:P518,15,0)</f>
        <v>25</v>
      </c>
      <c r="E260" s="25"/>
      <c r="F260" s="25"/>
      <c r="G260" s="25"/>
      <c r="H260" s="25"/>
      <c r="I260" s="25"/>
      <c r="J260" s="25"/>
      <c r="K260" s="25"/>
      <c r="L260" s="65">
        <f t="shared" si="17"/>
        <v>22</v>
      </c>
      <c r="M260" s="26">
        <v>3</v>
      </c>
      <c r="N260" s="65">
        <f t="shared" si="15"/>
        <v>0</v>
      </c>
      <c r="O260" s="25"/>
      <c r="P260" s="65">
        <v>22</v>
      </c>
    </row>
    <row r="261" spans="1:16" x14ac:dyDescent="0.25">
      <c r="A261" s="40">
        <v>9</v>
      </c>
      <c r="B261" s="27" t="s">
        <v>310</v>
      </c>
      <c r="C261" s="28">
        <v>22000</v>
      </c>
      <c r="D261" s="67">
        <f>VLOOKUP(B261,'20.11'!B261:P519,15,0)</f>
        <v>7</v>
      </c>
      <c r="E261" s="25"/>
      <c r="F261" s="25"/>
      <c r="G261" s="25"/>
      <c r="H261" s="25"/>
      <c r="I261" s="25"/>
      <c r="J261" s="25"/>
      <c r="K261" s="25"/>
      <c r="L261" s="65">
        <f t="shared" si="17"/>
        <v>6</v>
      </c>
      <c r="M261" s="26">
        <v>1</v>
      </c>
      <c r="N261" s="65">
        <f t="shared" si="15"/>
        <v>0</v>
      </c>
      <c r="O261" s="25"/>
      <c r="P261" s="65">
        <v>6</v>
      </c>
    </row>
    <row r="262" spans="1:16" x14ac:dyDescent="0.25">
      <c r="A262" s="40">
        <v>10</v>
      </c>
      <c r="B262" s="27" t="s">
        <v>311</v>
      </c>
      <c r="C262" s="28">
        <v>20000</v>
      </c>
      <c r="D262" s="67">
        <f>VLOOKUP(B262,'20.11'!B262:P520,15,0)</f>
        <v>45</v>
      </c>
      <c r="E262" s="25"/>
      <c r="F262" s="25"/>
      <c r="G262" s="25"/>
      <c r="H262" s="25"/>
      <c r="I262" s="25"/>
      <c r="J262" s="25"/>
      <c r="K262" s="25"/>
      <c r="L262" s="65">
        <f t="shared" si="17"/>
        <v>45</v>
      </c>
      <c r="M262" s="26"/>
      <c r="N262" s="65">
        <f t="shared" si="15"/>
        <v>0</v>
      </c>
      <c r="O262" s="25"/>
      <c r="P262" s="65">
        <v>45</v>
      </c>
    </row>
    <row r="263" spans="1:16" x14ac:dyDescent="0.25">
      <c r="A263" s="40">
        <v>11</v>
      </c>
      <c r="B263" s="27" t="s">
        <v>312</v>
      </c>
      <c r="C263" s="28">
        <v>18000</v>
      </c>
      <c r="D263" s="67">
        <f>VLOOKUP(B263,'20.11'!B263:P521,15,0)</f>
        <v>39</v>
      </c>
      <c r="E263" s="25"/>
      <c r="F263" s="25"/>
      <c r="G263" s="25"/>
      <c r="H263" s="25"/>
      <c r="I263" s="25"/>
      <c r="J263" s="25"/>
      <c r="K263" s="25"/>
      <c r="L263" s="65">
        <f t="shared" si="17"/>
        <v>39</v>
      </c>
      <c r="M263" s="26"/>
      <c r="N263" s="65">
        <f t="shared" si="15"/>
        <v>0</v>
      </c>
      <c r="O263" s="25"/>
      <c r="P263" s="65">
        <v>39</v>
      </c>
    </row>
    <row r="264" spans="1:16" hidden="1" x14ac:dyDescent="0.25">
      <c r="A264" s="32"/>
      <c r="B264" s="33"/>
      <c r="C264" s="34"/>
      <c r="D264" s="67" t="e">
        <f>VLOOKUP(B264,'20.11'!B264:P522,15,0)</f>
        <v>#N/A</v>
      </c>
      <c r="E264" s="25"/>
      <c r="F264" s="25"/>
      <c r="G264" s="25"/>
      <c r="H264" s="25"/>
      <c r="I264" s="25"/>
      <c r="J264" s="25"/>
      <c r="K264" s="25"/>
      <c r="L264" s="65" t="e">
        <f t="shared" si="17"/>
        <v>#N/A</v>
      </c>
      <c r="M264" s="26"/>
      <c r="N264" s="65" t="e">
        <f t="shared" si="15"/>
        <v>#N/A</v>
      </c>
      <c r="O264" s="25"/>
      <c r="P264" s="65"/>
    </row>
    <row r="265" spans="1:16" x14ac:dyDescent="0.25">
      <c r="A265" s="17"/>
      <c r="B265" s="18" t="s">
        <v>313</v>
      </c>
      <c r="C265" s="19"/>
      <c r="D265" s="67">
        <f>VLOOKUP(B265,'20.11'!B265:P523,15,0)</f>
        <v>0</v>
      </c>
      <c r="E265" s="20"/>
      <c r="F265" s="20"/>
      <c r="G265" s="20"/>
      <c r="H265" s="20"/>
      <c r="I265" s="20"/>
      <c r="J265" s="20"/>
      <c r="K265" s="20"/>
      <c r="L265" s="67"/>
      <c r="M265" s="21"/>
      <c r="N265" s="67">
        <f t="shared" si="15"/>
        <v>0</v>
      </c>
      <c r="O265" s="20"/>
      <c r="P265" s="67"/>
    </row>
    <row r="266" spans="1:16" x14ac:dyDescent="0.25">
      <c r="A266" s="39">
        <v>1</v>
      </c>
      <c r="B266" s="23" t="s">
        <v>314</v>
      </c>
      <c r="C266" s="24">
        <v>80000</v>
      </c>
      <c r="D266" s="67">
        <f>VLOOKUP(B266,'20.11'!B266:P524,15,0)</f>
        <v>0</v>
      </c>
      <c r="E266" s="25"/>
      <c r="F266" s="25"/>
      <c r="G266" s="25"/>
      <c r="H266" s="25"/>
      <c r="I266" s="25"/>
      <c r="J266" s="25"/>
      <c r="K266" s="25"/>
      <c r="L266" s="65">
        <f>D266+G266+H266-I266-J266-K266-M266</f>
        <v>0</v>
      </c>
      <c r="M266" s="26"/>
      <c r="N266" s="65">
        <f t="shared" si="15"/>
        <v>0</v>
      </c>
      <c r="O266" s="25"/>
      <c r="P266" s="65"/>
    </row>
    <row r="267" spans="1:16" x14ac:dyDescent="0.25">
      <c r="A267" s="40">
        <v>2</v>
      </c>
      <c r="B267" s="27" t="s">
        <v>315</v>
      </c>
      <c r="C267" s="28">
        <v>19000</v>
      </c>
      <c r="D267" s="67">
        <f>VLOOKUP(B267,'20.11'!B267:P525,15,0)</f>
        <v>2</v>
      </c>
      <c r="E267" s="29"/>
      <c r="F267" s="29"/>
      <c r="G267" s="29"/>
      <c r="H267" s="29"/>
      <c r="I267" s="29"/>
      <c r="J267" s="29"/>
      <c r="K267" s="29"/>
      <c r="L267" s="66">
        <f>D267+G267+H267-I267-J267-K267-M267</f>
        <v>2</v>
      </c>
      <c r="M267" s="30"/>
      <c r="N267" s="66">
        <f t="shared" si="15"/>
        <v>0</v>
      </c>
      <c r="O267" s="29"/>
      <c r="P267" s="66">
        <v>2</v>
      </c>
    </row>
    <row r="268" spans="1:16" hidden="1" x14ac:dyDescent="0.25">
      <c r="A268" s="32"/>
      <c r="B268" s="33"/>
      <c r="C268" s="34"/>
      <c r="D268" s="67" t="e">
        <f>VLOOKUP(B268,'20.11'!B268:P526,15,0)</f>
        <v>#N/A</v>
      </c>
      <c r="E268" s="37"/>
      <c r="F268" s="37"/>
      <c r="G268" s="37"/>
      <c r="H268" s="37"/>
      <c r="I268" s="37"/>
      <c r="J268" s="37"/>
      <c r="K268" s="37"/>
      <c r="L268" s="68" t="e">
        <f>D268+G268+H268-I268-J268-K268-M268</f>
        <v>#N/A</v>
      </c>
      <c r="M268" s="38"/>
      <c r="N268" s="68" t="e">
        <f t="shared" si="15"/>
        <v>#N/A</v>
      </c>
      <c r="O268" s="37"/>
      <c r="P268" s="68"/>
    </row>
    <row r="269" spans="1:16" x14ac:dyDescent="0.25">
      <c r="A269" s="17"/>
      <c r="B269" s="18" t="s">
        <v>316</v>
      </c>
      <c r="C269" s="19"/>
      <c r="D269" s="67">
        <f>VLOOKUP(B269,'20.11'!B269:P527,15,0)</f>
        <v>0</v>
      </c>
      <c r="E269" s="20"/>
      <c r="F269" s="20"/>
      <c r="G269" s="20"/>
      <c r="H269" s="20"/>
      <c r="I269" s="20"/>
      <c r="J269" s="20"/>
      <c r="K269" s="20"/>
      <c r="L269" s="67"/>
      <c r="M269" s="21"/>
      <c r="N269" s="67">
        <f t="shared" si="15"/>
        <v>0</v>
      </c>
      <c r="O269" s="20"/>
      <c r="P269" s="67"/>
    </row>
    <row r="270" spans="1:16" x14ac:dyDescent="0.25">
      <c r="A270" s="22" t="s">
        <v>17</v>
      </c>
      <c r="B270" s="23" t="s">
        <v>317</v>
      </c>
      <c r="C270" s="24">
        <v>16000</v>
      </c>
      <c r="D270" s="67">
        <f>VLOOKUP(B270,'20.11'!B270:P528,15,0)</f>
        <v>12</v>
      </c>
      <c r="E270" s="25"/>
      <c r="F270" s="25"/>
      <c r="G270" s="25"/>
      <c r="H270" s="25"/>
      <c r="I270" s="25"/>
      <c r="J270" s="25"/>
      <c r="K270" s="25"/>
      <c r="L270" s="65">
        <f>D270+G270+H270-I270-J270-K270-M270</f>
        <v>12</v>
      </c>
      <c r="M270" s="26"/>
      <c r="N270" s="65">
        <f t="shared" si="15"/>
        <v>0</v>
      </c>
      <c r="O270" s="25"/>
      <c r="P270" s="65">
        <v>12</v>
      </c>
    </row>
    <row r="271" spans="1:16" x14ac:dyDescent="0.25">
      <c r="A271" s="35" t="s">
        <v>19</v>
      </c>
      <c r="B271" s="27" t="s">
        <v>318</v>
      </c>
      <c r="C271" s="28">
        <v>14000</v>
      </c>
      <c r="D271" s="67">
        <f>VLOOKUP(B271,'20.11'!B271:P529,15,0)</f>
        <v>25</v>
      </c>
      <c r="E271" s="25"/>
      <c r="F271" s="25"/>
      <c r="G271" s="25"/>
      <c r="H271" s="25"/>
      <c r="I271" s="25"/>
      <c r="J271" s="25"/>
      <c r="K271" s="25"/>
      <c r="L271" s="65">
        <f t="shared" ref="L271:L279" si="18">D271+G271+H271-I271-J271-K271-M271</f>
        <v>21</v>
      </c>
      <c r="M271" s="26">
        <v>4</v>
      </c>
      <c r="N271" s="65">
        <f t="shared" si="15"/>
        <v>0</v>
      </c>
      <c r="O271" s="25"/>
      <c r="P271" s="65">
        <v>21</v>
      </c>
    </row>
    <row r="272" spans="1:16" x14ac:dyDescent="0.25">
      <c r="A272" s="35" t="s">
        <v>21</v>
      </c>
      <c r="B272" s="27" t="s">
        <v>319</v>
      </c>
      <c r="C272" s="28">
        <v>26000</v>
      </c>
      <c r="D272" s="67">
        <f>VLOOKUP(B272,'20.11'!B272:P530,15,0)</f>
        <v>30</v>
      </c>
      <c r="E272" s="25"/>
      <c r="F272" s="25"/>
      <c r="G272" s="25"/>
      <c r="H272" s="25"/>
      <c r="I272" s="25"/>
      <c r="J272" s="25"/>
      <c r="K272" s="25"/>
      <c r="L272" s="65">
        <f t="shared" si="18"/>
        <v>30</v>
      </c>
      <c r="M272" s="26"/>
      <c r="N272" s="65">
        <f t="shared" si="15"/>
        <v>0</v>
      </c>
      <c r="O272" s="25"/>
      <c r="P272" s="65">
        <v>30</v>
      </c>
    </row>
    <row r="273" spans="1:16" x14ac:dyDescent="0.25">
      <c r="A273" s="35" t="s">
        <v>23</v>
      </c>
      <c r="B273" s="27" t="s">
        <v>320</v>
      </c>
      <c r="C273" s="28">
        <v>12000</v>
      </c>
      <c r="D273" s="67">
        <f>VLOOKUP(B273,'20.11'!B273:P531,15,0)</f>
        <v>0</v>
      </c>
      <c r="E273" s="25"/>
      <c r="F273" s="25"/>
      <c r="G273" s="25"/>
      <c r="H273" s="25"/>
      <c r="I273" s="25"/>
      <c r="J273" s="25"/>
      <c r="K273" s="25"/>
      <c r="L273" s="65">
        <f t="shared" si="18"/>
        <v>0</v>
      </c>
      <c r="M273" s="26"/>
      <c r="N273" s="65">
        <f t="shared" si="15"/>
        <v>0</v>
      </c>
      <c r="O273" s="25"/>
      <c r="P273" s="65"/>
    </row>
    <row r="274" spans="1:16" x14ac:dyDescent="0.25">
      <c r="A274" s="35" t="s">
        <v>25</v>
      </c>
      <c r="B274" s="27" t="s">
        <v>321</v>
      </c>
      <c r="C274" s="28">
        <v>9000</v>
      </c>
      <c r="D274" s="67">
        <f>VLOOKUP(B274,'20.11'!B274:P532,15,0)</f>
        <v>2</v>
      </c>
      <c r="E274" s="25"/>
      <c r="F274" s="25"/>
      <c r="G274" s="25"/>
      <c r="H274" s="25"/>
      <c r="I274" s="25"/>
      <c r="J274" s="25"/>
      <c r="K274" s="25"/>
      <c r="L274" s="65">
        <f t="shared" si="18"/>
        <v>2</v>
      </c>
      <c r="M274" s="26"/>
      <c r="N274" s="65">
        <f t="shared" si="15"/>
        <v>0</v>
      </c>
      <c r="O274" s="25"/>
      <c r="P274" s="65">
        <v>2</v>
      </c>
    </row>
    <row r="275" spans="1:16" x14ac:dyDescent="0.25">
      <c r="A275" s="35" t="s">
        <v>27</v>
      </c>
      <c r="B275" s="27" t="s">
        <v>322</v>
      </c>
      <c r="C275" s="28">
        <v>21000</v>
      </c>
      <c r="D275" s="67">
        <f>VLOOKUP(B275,'20.11'!B275:P533,15,0)</f>
        <v>0</v>
      </c>
      <c r="E275" s="25"/>
      <c r="F275" s="25"/>
      <c r="G275" s="25"/>
      <c r="H275" s="25"/>
      <c r="I275" s="25"/>
      <c r="J275" s="25"/>
      <c r="K275" s="25"/>
      <c r="L275" s="65">
        <f t="shared" si="18"/>
        <v>0</v>
      </c>
      <c r="M275" s="26"/>
      <c r="N275" s="65">
        <f t="shared" si="15"/>
        <v>0</v>
      </c>
      <c r="O275" s="25"/>
      <c r="P275" s="65"/>
    </row>
    <row r="276" spans="1:16" x14ac:dyDescent="0.25">
      <c r="A276" s="35" t="s">
        <v>29</v>
      </c>
      <c r="B276" s="27" t="s">
        <v>323</v>
      </c>
      <c r="C276" s="28">
        <v>14000</v>
      </c>
      <c r="D276" s="67">
        <f>VLOOKUP(B276,'20.11'!B276:P534,15,0)</f>
        <v>0</v>
      </c>
      <c r="E276" s="25"/>
      <c r="F276" s="25"/>
      <c r="G276" s="25"/>
      <c r="H276" s="25"/>
      <c r="I276" s="25"/>
      <c r="J276" s="25"/>
      <c r="K276" s="25"/>
      <c r="L276" s="65">
        <f t="shared" si="18"/>
        <v>0</v>
      </c>
      <c r="M276" s="26"/>
      <c r="N276" s="65">
        <f t="shared" si="15"/>
        <v>0</v>
      </c>
      <c r="O276" s="25"/>
      <c r="P276" s="65"/>
    </row>
    <row r="277" spans="1:16" x14ac:dyDescent="0.25">
      <c r="A277" s="35" t="s">
        <v>31</v>
      </c>
      <c r="B277" s="27" t="s">
        <v>324</v>
      </c>
      <c r="C277" s="28">
        <v>14000</v>
      </c>
      <c r="D277" s="67">
        <f>VLOOKUP(B277,'20.11'!B277:P535,15,0)</f>
        <v>7</v>
      </c>
      <c r="E277" s="25"/>
      <c r="F277" s="25"/>
      <c r="G277" s="25"/>
      <c r="H277" s="25"/>
      <c r="I277" s="25"/>
      <c r="J277" s="25"/>
      <c r="K277" s="25"/>
      <c r="L277" s="65">
        <f t="shared" si="18"/>
        <v>7</v>
      </c>
      <c r="M277" s="26"/>
      <c r="N277" s="65">
        <f t="shared" si="15"/>
        <v>0</v>
      </c>
      <c r="O277" s="25"/>
      <c r="P277" s="65">
        <v>7</v>
      </c>
    </row>
    <row r="278" spans="1:16" x14ac:dyDescent="0.25">
      <c r="A278" s="35" t="s">
        <v>33</v>
      </c>
      <c r="B278" s="27" t="s">
        <v>325</v>
      </c>
      <c r="C278" s="28">
        <v>19000</v>
      </c>
      <c r="D278" s="67">
        <f>VLOOKUP(B278,'20.11'!B278:P536,15,0)</f>
        <v>0</v>
      </c>
      <c r="E278" s="25"/>
      <c r="F278" s="25"/>
      <c r="G278" s="25"/>
      <c r="H278" s="25"/>
      <c r="I278" s="25"/>
      <c r="J278" s="25"/>
      <c r="K278" s="25"/>
      <c r="L278" s="65">
        <f t="shared" si="18"/>
        <v>0</v>
      </c>
      <c r="M278" s="26"/>
      <c r="N278" s="65">
        <f t="shared" si="15"/>
        <v>0</v>
      </c>
      <c r="O278" s="25"/>
      <c r="P278" s="65"/>
    </row>
    <row r="279" spans="1:16" x14ac:dyDescent="0.25">
      <c r="A279" s="35" t="s">
        <v>35</v>
      </c>
      <c r="B279" s="27" t="s">
        <v>326</v>
      </c>
      <c r="C279" s="28">
        <v>14000</v>
      </c>
      <c r="D279" s="67">
        <f>VLOOKUP(B279,'20.11'!B279:P537,15,0)</f>
        <v>5</v>
      </c>
      <c r="E279" s="25"/>
      <c r="F279" s="25"/>
      <c r="G279" s="25"/>
      <c r="H279" s="25"/>
      <c r="I279" s="25"/>
      <c r="J279" s="25"/>
      <c r="K279" s="25"/>
      <c r="L279" s="65">
        <f t="shared" si="18"/>
        <v>5</v>
      </c>
      <c r="M279" s="26"/>
      <c r="N279" s="65">
        <f t="shared" si="15"/>
        <v>0</v>
      </c>
      <c r="O279" s="25"/>
      <c r="P279" s="65">
        <v>5</v>
      </c>
    </row>
    <row r="280" spans="1:16" x14ac:dyDescent="0.25">
      <c r="A280" s="57"/>
      <c r="B280" s="58"/>
      <c r="C280" s="59"/>
      <c r="D280" s="67" t="e">
        <f>VLOOKUP(B280,'20.11'!B280:P538,15,0)</f>
        <v>#N/A</v>
      </c>
      <c r="E280" s="60"/>
      <c r="F280" s="60"/>
      <c r="G280" s="60"/>
      <c r="H280" s="60"/>
      <c r="I280" s="60"/>
      <c r="J280" s="60"/>
      <c r="K280" s="60"/>
      <c r="L280" s="69"/>
      <c r="M280" s="70"/>
      <c r="N280" s="69">
        <f t="shared" si="15"/>
        <v>0</v>
      </c>
      <c r="O280" s="60"/>
      <c r="P280" s="69"/>
    </row>
    <row r="281" spans="1:16" ht="18" x14ac:dyDescent="0.4">
      <c r="A281" s="3"/>
      <c r="B281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6"/>
  <sheetViews>
    <sheetView zoomScaleNormal="100" zoomScaleSheetLayoutView="160" workbookViewId="0">
      <pane xSplit="2" ySplit="6" topLeftCell="C31" activePane="bottomRight" state="frozen"/>
      <selection activeCell="I249" sqref="I249"/>
      <selection pane="topRight" activeCell="I249" sqref="I249"/>
      <selection pane="bottomLeft" activeCell="I249" sqref="I249"/>
      <selection pane="bottomRight" activeCell="B39" sqref="B39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1.5703125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386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>
        <v>1</v>
      </c>
      <c r="B8" s="23" t="s">
        <v>18</v>
      </c>
      <c r="C8" s="24">
        <v>38000</v>
      </c>
      <c r="D8" s="67">
        <v>0</v>
      </c>
      <c r="E8" s="26"/>
      <c r="F8" s="26"/>
      <c r="G8" s="26">
        <v>6</v>
      </c>
      <c r="H8" s="26"/>
      <c r="I8" s="25"/>
      <c r="J8" s="25"/>
      <c r="K8" s="25"/>
      <c r="L8" s="65">
        <f>D8+G8+H8-I8-J8-K8-M8</f>
        <v>3</v>
      </c>
      <c r="M8" s="26">
        <v>3</v>
      </c>
      <c r="N8" s="65">
        <f>P8-L8</f>
        <v>0</v>
      </c>
      <c r="O8" s="25"/>
      <c r="P8" s="65">
        <v>3</v>
      </c>
    </row>
    <row r="9" spans="1:16" x14ac:dyDescent="0.25">
      <c r="A9" s="22" t="s">
        <v>19</v>
      </c>
      <c r="B9" s="27" t="s">
        <v>20</v>
      </c>
      <c r="C9" s="28">
        <v>25000</v>
      </c>
      <c r="D9" s="67">
        <f>VLOOKUP(B9,'21.11'!B8:P279,15,0)</f>
        <v>0</v>
      </c>
      <c r="E9" s="30"/>
      <c r="F9" s="30"/>
      <c r="G9" s="30">
        <v>4</v>
      </c>
      <c r="H9" s="30"/>
      <c r="I9" s="29"/>
      <c r="J9" s="29"/>
      <c r="K9" s="29"/>
      <c r="L9" s="66">
        <f t="shared" ref="L9:L72" si="0">D9+G9+H9-I9-J9-K9-M9</f>
        <v>0</v>
      </c>
      <c r="M9" s="30">
        <v>4</v>
      </c>
      <c r="N9" s="66">
        <f t="shared" ref="N9:N72" si="1">P9-L9</f>
        <v>0</v>
      </c>
      <c r="O9" s="29"/>
      <c r="P9" s="66"/>
    </row>
    <row r="10" spans="1:16" hidden="1" x14ac:dyDescent="0.25">
      <c r="A10" s="22" t="s">
        <v>21</v>
      </c>
      <c r="B10" s="27" t="s">
        <v>22</v>
      </c>
      <c r="C10" s="28">
        <v>19000</v>
      </c>
      <c r="D10" s="67">
        <f>VLOOKUP(B10,'21.11'!B9:P280,15,0)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66"/>
    </row>
    <row r="11" spans="1:16" x14ac:dyDescent="0.25">
      <c r="A11" s="22" t="s">
        <v>23</v>
      </c>
      <c r="B11" s="27" t="s">
        <v>24</v>
      </c>
      <c r="C11" s="28">
        <v>18000</v>
      </c>
      <c r="D11" s="67">
        <f>VLOOKUP(B11,'21.11'!B10:P281,15,0)</f>
        <v>0</v>
      </c>
      <c r="E11" s="30"/>
      <c r="F11" s="30"/>
      <c r="G11" s="30">
        <v>4</v>
      </c>
      <c r="H11" s="30"/>
      <c r="I11" s="29"/>
      <c r="J11" s="29"/>
      <c r="K11" s="29"/>
      <c r="L11" s="66">
        <f t="shared" si="0"/>
        <v>0</v>
      </c>
      <c r="M11" s="30">
        <v>4</v>
      </c>
      <c r="N11" s="66">
        <f t="shared" si="1"/>
        <v>0</v>
      </c>
      <c r="O11" s="29"/>
      <c r="P11" s="66"/>
    </row>
    <row r="12" spans="1:16" x14ac:dyDescent="0.25">
      <c r="A12" s="22" t="s">
        <v>25</v>
      </c>
      <c r="B12" s="27" t="s">
        <v>26</v>
      </c>
      <c r="C12" s="28">
        <v>17000</v>
      </c>
      <c r="D12" s="67">
        <f>VLOOKUP(B12,'21.11'!B11:P282,15,0)</f>
        <v>0</v>
      </c>
      <c r="E12" s="30"/>
      <c r="F12" s="30"/>
      <c r="G12" s="30">
        <v>6</v>
      </c>
      <c r="H12" s="30"/>
      <c r="I12" s="29"/>
      <c r="J12" s="29"/>
      <c r="K12" s="29"/>
      <c r="L12" s="66">
        <f t="shared" si="0"/>
        <v>0</v>
      </c>
      <c r="M12" s="30">
        <v>6</v>
      </c>
      <c r="N12" s="66">
        <f t="shared" si="1"/>
        <v>0</v>
      </c>
      <c r="O12" s="29"/>
      <c r="P12" s="66"/>
    </row>
    <row r="13" spans="1:16" x14ac:dyDescent="0.25">
      <c r="A13" s="22" t="s">
        <v>27</v>
      </c>
      <c r="B13" s="27" t="s">
        <v>28</v>
      </c>
      <c r="C13" s="28">
        <v>19000</v>
      </c>
      <c r="D13" s="67">
        <f>VLOOKUP(B13,'21.11'!B12:P283,15,0)</f>
        <v>0</v>
      </c>
      <c r="E13" s="30"/>
      <c r="F13" s="30"/>
      <c r="G13" s="30">
        <v>4</v>
      </c>
      <c r="H13" s="30"/>
      <c r="I13" s="29"/>
      <c r="J13" s="29"/>
      <c r="K13" s="29"/>
      <c r="L13" s="66">
        <f t="shared" si="0"/>
        <v>0</v>
      </c>
      <c r="M13" s="30">
        <v>4</v>
      </c>
      <c r="N13" s="66">
        <f t="shared" si="1"/>
        <v>0</v>
      </c>
      <c r="O13" s="29"/>
      <c r="P13" s="66"/>
    </row>
    <row r="14" spans="1:16" hidden="1" x14ac:dyDescent="0.25">
      <c r="A14" s="22" t="s">
        <v>29</v>
      </c>
      <c r="B14" s="31" t="s">
        <v>30</v>
      </c>
      <c r="C14" s="28">
        <v>13000</v>
      </c>
      <c r="D14" s="67">
        <f>VLOOKUP(B14,'21.11'!B13:P284,15,0)</f>
        <v>0</v>
      </c>
      <c r="E14" s="30"/>
      <c r="F14" s="30"/>
      <c r="G14" s="30"/>
      <c r="H14" s="30"/>
      <c r="I14" s="29"/>
      <c r="J14" s="29"/>
      <c r="K14" s="29"/>
      <c r="L14" s="66">
        <f t="shared" si="0"/>
        <v>0</v>
      </c>
      <c r="M14" s="30"/>
      <c r="N14" s="66">
        <f t="shared" si="1"/>
        <v>0</v>
      </c>
      <c r="O14" s="29"/>
      <c r="P14" s="66"/>
    </row>
    <row r="15" spans="1:16" x14ac:dyDescent="0.25">
      <c r="A15" s="22" t="s">
        <v>31</v>
      </c>
      <c r="B15" s="27" t="s">
        <v>32</v>
      </c>
      <c r="C15" s="28">
        <v>24000</v>
      </c>
      <c r="D15" s="67">
        <f>VLOOKUP(B15,'21.11'!B14:P285,15,0)</f>
        <v>0</v>
      </c>
      <c r="E15" s="30"/>
      <c r="F15" s="30"/>
      <c r="G15" s="30">
        <v>4</v>
      </c>
      <c r="H15" s="30"/>
      <c r="I15" s="29"/>
      <c r="J15" s="29"/>
      <c r="K15" s="29">
        <v>1</v>
      </c>
      <c r="L15" s="66">
        <f t="shared" si="0"/>
        <v>0</v>
      </c>
      <c r="M15" s="30">
        <v>3</v>
      </c>
      <c r="N15" s="66">
        <f t="shared" si="1"/>
        <v>0</v>
      </c>
      <c r="O15" s="29"/>
      <c r="P15" s="66"/>
    </row>
    <row r="16" spans="1:16" x14ac:dyDescent="0.25">
      <c r="A16" s="22" t="s">
        <v>33</v>
      </c>
      <c r="B16" s="27" t="s">
        <v>34</v>
      </c>
      <c r="C16" s="28">
        <v>24000</v>
      </c>
      <c r="D16" s="67">
        <f>VLOOKUP(B16,'21.11'!B15:P286,15,0)</f>
        <v>0</v>
      </c>
      <c r="E16" s="30"/>
      <c r="F16" s="30"/>
      <c r="G16" s="30">
        <v>4</v>
      </c>
      <c r="H16" s="30"/>
      <c r="I16" s="29"/>
      <c r="J16" s="29"/>
      <c r="K16" s="29"/>
      <c r="L16" s="66">
        <f t="shared" si="0"/>
        <v>0</v>
      </c>
      <c r="M16" s="30">
        <v>4</v>
      </c>
      <c r="N16" s="66">
        <f t="shared" si="1"/>
        <v>0</v>
      </c>
      <c r="O16" s="29"/>
      <c r="P16" s="66"/>
    </row>
    <row r="17" spans="1:16" hidden="1" x14ac:dyDescent="0.25">
      <c r="A17" s="22" t="s">
        <v>35</v>
      </c>
      <c r="B17" s="31" t="s">
        <v>36</v>
      </c>
      <c r="C17" s="28">
        <v>18000</v>
      </c>
      <c r="D17" s="67">
        <f>VLOOKUP(B17,'21.11'!B16:P287,15,0)</f>
        <v>0</v>
      </c>
      <c r="E17" s="30"/>
      <c r="F17" s="30"/>
      <c r="G17" s="30"/>
      <c r="H17" s="30"/>
      <c r="I17" s="29"/>
      <c r="J17" s="29"/>
      <c r="K17" s="29"/>
      <c r="L17" s="66">
        <f t="shared" si="0"/>
        <v>0</v>
      </c>
      <c r="M17" s="30"/>
      <c r="N17" s="66">
        <f t="shared" si="1"/>
        <v>0</v>
      </c>
      <c r="O17" s="29"/>
      <c r="P17" s="66"/>
    </row>
    <row r="18" spans="1:16" x14ac:dyDescent="0.25">
      <c r="A18" s="22" t="s">
        <v>37</v>
      </c>
      <c r="B18" s="27" t="s">
        <v>38</v>
      </c>
      <c r="C18" s="28">
        <v>25000</v>
      </c>
      <c r="D18" s="67">
        <f>VLOOKUP(B18,'21.11'!B17:P288,15,0)</f>
        <v>0</v>
      </c>
      <c r="E18" s="30"/>
      <c r="F18" s="30"/>
      <c r="G18" s="30">
        <v>6</v>
      </c>
      <c r="H18" s="30"/>
      <c r="I18" s="29"/>
      <c r="J18" s="29"/>
      <c r="K18" s="29"/>
      <c r="L18" s="66">
        <f t="shared" si="0"/>
        <v>0</v>
      </c>
      <c r="M18" s="30">
        <v>6</v>
      </c>
      <c r="N18" s="66">
        <f t="shared" si="1"/>
        <v>0</v>
      </c>
      <c r="O18" s="29"/>
      <c r="P18" s="66"/>
    </row>
    <row r="19" spans="1:16" x14ac:dyDescent="0.25">
      <c r="A19" s="22" t="s">
        <v>39</v>
      </c>
      <c r="B19" s="27" t="s">
        <v>40</v>
      </c>
      <c r="C19" s="28">
        <v>22000</v>
      </c>
      <c r="D19" s="67">
        <f>VLOOKUP(B19,'21.11'!B18:P289,15,0)</f>
        <v>0</v>
      </c>
      <c r="E19" s="30"/>
      <c r="F19" s="30"/>
      <c r="G19" s="30">
        <v>7</v>
      </c>
      <c r="H19" s="30"/>
      <c r="I19" s="29"/>
      <c r="J19" s="29"/>
      <c r="K19" s="29"/>
      <c r="L19" s="66">
        <f t="shared" si="0"/>
        <v>0</v>
      </c>
      <c r="M19" s="30">
        <v>7</v>
      </c>
      <c r="N19" s="66">
        <f t="shared" si="1"/>
        <v>0</v>
      </c>
      <c r="O19" s="29"/>
      <c r="P19" s="66"/>
    </row>
    <row r="20" spans="1:16" hidden="1" x14ac:dyDescent="0.25">
      <c r="A20" s="22" t="s">
        <v>41</v>
      </c>
      <c r="B20" s="27" t="s">
        <v>42</v>
      </c>
      <c r="C20" s="28">
        <v>19000</v>
      </c>
      <c r="D20" s="67">
        <f>VLOOKUP(B20,'21.11'!B19:P290,15,0)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43</v>
      </c>
      <c r="B21" s="27" t="s">
        <v>44</v>
      </c>
      <c r="C21" s="28">
        <v>25000</v>
      </c>
      <c r="D21" s="67">
        <f>VLOOKUP(B21,'21.11'!B20:P291,15,0)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hidden="1" x14ac:dyDescent="0.25">
      <c r="A22" s="22" t="s">
        <v>45</v>
      </c>
      <c r="B22" s="27" t="s">
        <v>46</v>
      </c>
      <c r="C22" s="28">
        <v>25000</v>
      </c>
      <c r="D22" s="67">
        <f>VLOOKUP(B22,'21.11'!B21:P292,15,0)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66"/>
    </row>
    <row r="23" spans="1:16" x14ac:dyDescent="0.25">
      <c r="A23" s="22" t="s">
        <v>47</v>
      </c>
      <c r="B23" s="27" t="s">
        <v>48</v>
      </c>
      <c r="C23" s="28">
        <v>21000</v>
      </c>
      <c r="D23" s="67">
        <f>VLOOKUP(B23,'21.11'!B22:P293,15,0)</f>
        <v>0</v>
      </c>
      <c r="E23" s="30"/>
      <c r="F23" s="30"/>
      <c r="G23" s="30">
        <v>12</v>
      </c>
      <c r="H23" s="30"/>
      <c r="I23" s="29"/>
      <c r="J23" s="29"/>
      <c r="K23" s="29"/>
      <c r="L23" s="66">
        <f t="shared" si="0"/>
        <v>9</v>
      </c>
      <c r="M23" s="30">
        <v>3</v>
      </c>
      <c r="N23" s="66">
        <f t="shared" si="1"/>
        <v>0</v>
      </c>
      <c r="O23" s="29"/>
      <c r="P23" s="66">
        <v>9</v>
      </c>
    </row>
    <row r="24" spans="1:16" hidden="1" x14ac:dyDescent="0.25">
      <c r="A24" s="22" t="s">
        <v>49</v>
      </c>
      <c r="B24" s="27" t="s">
        <v>50</v>
      </c>
      <c r="C24" s="28">
        <v>19000</v>
      </c>
      <c r="D24" s="67">
        <f>VLOOKUP(B24,'21.11'!B23:P294,15,0)</f>
        <v>0</v>
      </c>
      <c r="E24" s="30"/>
      <c r="F24" s="30"/>
      <c r="G24" s="30"/>
      <c r="H24" s="30"/>
      <c r="I24" s="29"/>
      <c r="J24" s="29"/>
      <c r="K24" s="29"/>
      <c r="L24" s="66">
        <f t="shared" si="0"/>
        <v>0</v>
      </c>
      <c r="M24" s="30"/>
      <c r="N24" s="66">
        <f t="shared" si="1"/>
        <v>0</v>
      </c>
      <c r="O24" s="29"/>
      <c r="P24" s="66"/>
    </row>
    <row r="25" spans="1:16" x14ac:dyDescent="0.25">
      <c r="A25" s="22" t="s">
        <v>51</v>
      </c>
      <c r="B25" s="27" t="s">
        <v>52</v>
      </c>
      <c r="C25" s="28">
        <v>18000</v>
      </c>
      <c r="D25" s="67">
        <f>VLOOKUP(B25,'21.11'!B24:P295,15,0)</f>
        <v>0</v>
      </c>
      <c r="E25" s="30"/>
      <c r="F25" s="30"/>
      <c r="G25" s="30">
        <v>6</v>
      </c>
      <c r="H25" s="30"/>
      <c r="I25" s="29"/>
      <c r="J25" s="29"/>
      <c r="K25" s="29"/>
      <c r="L25" s="66">
        <f t="shared" si="0"/>
        <v>0</v>
      </c>
      <c r="M25" s="30">
        <v>6</v>
      </c>
      <c r="N25" s="66">
        <f t="shared" si="1"/>
        <v>0</v>
      </c>
      <c r="O25" s="29"/>
      <c r="P25" s="66"/>
    </row>
    <row r="26" spans="1:16" hidden="1" x14ac:dyDescent="0.25">
      <c r="A26" s="22" t="s">
        <v>53</v>
      </c>
      <c r="B26" s="27" t="s">
        <v>54</v>
      </c>
      <c r="C26" s="28">
        <v>24000</v>
      </c>
      <c r="D26" s="67">
        <f>VLOOKUP(B26,'21.11'!B25:P296,15,0)</f>
        <v>0</v>
      </c>
      <c r="E26" s="30"/>
      <c r="F26" s="30"/>
      <c r="G26" s="30"/>
      <c r="H26" s="30"/>
      <c r="I26" s="29"/>
      <c r="J26" s="29"/>
      <c r="K26" s="29"/>
      <c r="L26" s="66">
        <f t="shared" si="0"/>
        <v>0</v>
      </c>
      <c r="M26" s="30"/>
      <c r="N26" s="66">
        <f t="shared" si="1"/>
        <v>0</v>
      </c>
      <c r="O26" s="29"/>
      <c r="P26" s="66"/>
    </row>
    <row r="27" spans="1:16" x14ac:dyDescent="0.25">
      <c r="A27" s="22" t="s">
        <v>55</v>
      </c>
      <c r="B27" s="27" t="s">
        <v>56</v>
      </c>
      <c r="C27" s="28">
        <v>20000</v>
      </c>
      <c r="D27" s="67">
        <f>VLOOKUP(B27,'21.11'!B26:P297,15,0)</f>
        <v>0</v>
      </c>
      <c r="E27" s="30"/>
      <c r="F27" s="30"/>
      <c r="G27" s="30">
        <v>6</v>
      </c>
      <c r="H27" s="30"/>
      <c r="I27" s="29"/>
      <c r="J27" s="29"/>
      <c r="K27" s="29"/>
      <c r="L27" s="66">
        <f t="shared" si="0"/>
        <v>0</v>
      </c>
      <c r="M27" s="30">
        <v>6</v>
      </c>
      <c r="N27" s="66">
        <f t="shared" si="1"/>
        <v>0</v>
      </c>
      <c r="O27" s="29"/>
      <c r="P27" s="66"/>
    </row>
    <row r="28" spans="1:16" x14ac:dyDescent="0.25">
      <c r="A28" s="22" t="s">
        <v>57</v>
      </c>
      <c r="B28" s="27" t="s">
        <v>58</v>
      </c>
      <c r="C28" s="28">
        <v>34000</v>
      </c>
      <c r="D28" s="67">
        <f>VLOOKUP(B28,'21.11'!B27:P298,15,0)</f>
        <v>2</v>
      </c>
      <c r="E28" s="30"/>
      <c r="F28" s="30"/>
      <c r="G28" s="30">
        <v>20</v>
      </c>
      <c r="H28" s="30"/>
      <c r="I28" s="29"/>
      <c r="J28" s="29"/>
      <c r="K28" s="29"/>
      <c r="L28" s="66">
        <f t="shared" si="0"/>
        <v>20</v>
      </c>
      <c r="M28" s="30">
        <v>2</v>
      </c>
      <c r="N28" s="66">
        <f t="shared" si="1"/>
        <v>0</v>
      </c>
      <c r="O28" s="29"/>
      <c r="P28" s="66">
        <v>20</v>
      </c>
    </row>
    <row r="29" spans="1:16" hidden="1" x14ac:dyDescent="0.25">
      <c r="A29" s="22" t="s">
        <v>59</v>
      </c>
      <c r="B29" s="27" t="s">
        <v>60</v>
      </c>
      <c r="C29" s="28">
        <v>19000</v>
      </c>
      <c r="D29" s="67">
        <f>VLOOKUP(B29,'21.11'!B28:P299,15,0)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hidden="1" x14ac:dyDescent="0.25">
      <c r="A30" s="22" t="s">
        <v>61</v>
      </c>
      <c r="B30" s="27" t="s">
        <v>62</v>
      </c>
      <c r="C30" s="28">
        <v>19000</v>
      </c>
      <c r="D30" s="67">
        <f>VLOOKUP(B30,'21.11'!B29:P300,15,0)</f>
        <v>0</v>
      </c>
      <c r="E30" s="30"/>
      <c r="F30" s="30"/>
      <c r="G30" s="30"/>
      <c r="H30" s="30"/>
      <c r="I30" s="29"/>
      <c r="J30" s="29"/>
      <c r="K30" s="29"/>
      <c r="L30" s="66">
        <f t="shared" si="0"/>
        <v>0</v>
      </c>
      <c r="M30" s="30"/>
      <c r="N30" s="66">
        <f t="shared" si="1"/>
        <v>0</v>
      </c>
      <c r="O30" s="29"/>
      <c r="P30" s="66"/>
    </row>
    <row r="31" spans="1:16" x14ac:dyDescent="0.25">
      <c r="A31" s="22" t="s">
        <v>63</v>
      </c>
      <c r="B31" s="27" t="s">
        <v>64</v>
      </c>
      <c r="C31" s="28">
        <v>19000</v>
      </c>
      <c r="D31" s="67">
        <f>VLOOKUP(B31,'21.11'!B30:P301,15,0)</f>
        <v>0</v>
      </c>
      <c r="E31" s="30"/>
      <c r="F31" s="30"/>
      <c r="G31" s="30">
        <v>4</v>
      </c>
      <c r="H31" s="30"/>
      <c r="I31" s="29"/>
      <c r="J31" s="29"/>
      <c r="K31" s="29">
        <v>2</v>
      </c>
      <c r="L31" s="66">
        <f t="shared" si="0"/>
        <v>0</v>
      </c>
      <c r="M31" s="30">
        <v>2</v>
      </c>
      <c r="N31" s="66">
        <f t="shared" si="1"/>
        <v>0</v>
      </c>
      <c r="O31" s="29"/>
      <c r="P31" s="66"/>
    </row>
    <row r="32" spans="1:16" x14ac:dyDescent="0.25">
      <c r="A32" s="22" t="s">
        <v>65</v>
      </c>
      <c r="B32" s="27" t="s">
        <v>66</v>
      </c>
      <c r="C32" s="28">
        <v>18000</v>
      </c>
      <c r="D32" s="67">
        <f>VLOOKUP(B32,'21.11'!B31:P302,15,0)</f>
        <v>0</v>
      </c>
      <c r="E32" s="30"/>
      <c r="F32" s="30"/>
      <c r="G32" s="30">
        <v>6</v>
      </c>
      <c r="H32" s="30"/>
      <c r="I32" s="29"/>
      <c r="J32" s="29"/>
      <c r="K32" s="29">
        <v>2</v>
      </c>
      <c r="L32" s="66">
        <f t="shared" si="0"/>
        <v>0</v>
      </c>
      <c r="M32" s="30">
        <v>4</v>
      </c>
      <c r="N32" s="66">
        <f t="shared" si="1"/>
        <v>0</v>
      </c>
      <c r="O32" s="29"/>
      <c r="P32" s="66"/>
    </row>
    <row r="33" spans="1:16" x14ac:dyDescent="0.25">
      <c r="A33" s="22" t="s">
        <v>67</v>
      </c>
      <c r="B33" s="27" t="s">
        <v>68</v>
      </c>
      <c r="C33" s="28">
        <v>28000</v>
      </c>
      <c r="D33" s="67">
        <f>VLOOKUP(B33,'21.11'!B32:P303,15,0)</f>
        <v>0</v>
      </c>
      <c r="E33" s="30"/>
      <c r="F33" s="30"/>
      <c r="G33" s="30">
        <v>6</v>
      </c>
      <c r="H33" s="30"/>
      <c r="I33" s="29"/>
      <c r="J33" s="29"/>
      <c r="K33" s="29"/>
      <c r="L33" s="66">
        <f t="shared" si="0"/>
        <v>0</v>
      </c>
      <c r="M33" s="30">
        <v>6</v>
      </c>
      <c r="N33" s="66">
        <f t="shared" si="1"/>
        <v>0</v>
      </c>
      <c r="O33" s="29"/>
      <c r="P33" s="66"/>
    </row>
    <row r="34" spans="1:16" x14ac:dyDescent="0.25">
      <c r="A34" s="22" t="s">
        <v>69</v>
      </c>
      <c r="B34" s="27" t="s">
        <v>70</v>
      </c>
      <c r="C34" s="28">
        <v>28000</v>
      </c>
      <c r="D34" s="67">
        <f>VLOOKUP(B34,'21.11'!B33:P304,15,0)</f>
        <v>0</v>
      </c>
      <c r="E34" s="30"/>
      <c r="F34" s="30"/>
      <c r="G34" s="30">
        <v>6</v>
      </c>
      <c r="H34" s="30"/>
      <c r="I34" s="29"/>
      <c r="J34" s="29"/>
      <c r="K34" s="29"/>
      <c r="L34" s="66">
        <f t="shared" si="0"/>
        <v>0</v>
      </c>
      <c r="M34" s="30">
        <v>6</v>
      </c>
      <c r="N34" s="66">
        <f t="shared" si="1"/>
        <v>0</v>
      </c>
      <c r="O34" s="29"/>
      <c r="P34" s="66"/>
    </row>
    <row r="35" spans="1:16" x14ac:dyDescent="0.25">
      <c r="A35" s="22" t="s">
        <v>71</v>
      </c>
      <c r="B35" s="27" t="s">
        <v>72</v>
      </c>
      <c r="C35" s="28">
        <v>21000</v>
      </c>
      <c r="D35" s="67">
        <f>VLOOKUP(B35,'21.11'!B34:P305,15,0)</f>
        <v>0</v>
      </c>
      <c r="E35" s="30"/>
      <c r="F35" s="30"/>
      <c r="G35" s="30">
        <v>4</v>
      </c>
      <c r="H35" s="30"/>
      <c r="I35" s="29"/>
      <c r="J35" s="29"/>
      <c r="K35" s="29">
        <v>1</v>
      </c>
      <c r="L35" s="66">
        <f t="shared" si="0"/>
        <v>0</v>
      </c>
      <c r="M35" s="30">
        <v>3</v>
      </c>
      <c r="N35" s="66">
        <f t="shared" si="1"/>
        <v>0</v>
      </c>
      <c r="O35" s="29"/>
      <c r="P35" s="66"/>
    </row>
    <row r="36" spans="1:16" hidden="1" x14ac:dyDescent="0.25">
      <c r="A36" s="22" t="s">
        <v>73</v>
      </c>
      <c r="B36" s="27" t="s">
        <v>74</v>
      </c>
      <c r="C36" s="28">
        <v>20000</v>
      </c>
      <c r="D36" s="67">
        <f>VLOOKUP(B36,'21.11'!B35:P306,15,0)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66"/>
    </row>
    <row r="37" spans="1:16" x14ac:dyDescent="0.25">
      <c r="A37" s="22" t="s">
        <v>75</v>
      </c>
      <c r="B37" s="27" t="s">
        <v>74</v>
      </c>
      <c r="C37" s="28">
        <v>20000</v>
      </c>
      <c r="D37" s="67">
        <f>VLOOKUP(B37,'21.11'!B36:P307,15,0)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hidden="1" x14ac:dyDescent="0.25">
      <c r="A38" s="22" t="s">
        <v>77</v>
      </c>
      <c r="B38" s="31" t="s">
        <v>78</v>
      </c>
      <c r="C38" s="28">
        <v>13000</v>
      </c>
      <c r="D38" s="67">
        <f>VLOOKUP(B38,'21.11'!B37:P308,15,0)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66"/>
    </row>
    <row r="39" spans="1:16" x14ac:dyDescent="0.25">
      <c r="A39" s="22" t="s">
        <v>79</v>
      </c>
      <c r="B39" s="27" t="s">
        <v>80</v>
      </c>
      <c r="C39" s="28">
        <v>20000</v>
      </c>
      <c r="D39" s="67">
        <f>VLOOKUP(B39,'21.11'!B38:P309,15,0)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hidden="1" x14ac:dyDescent="0.25">
      <c r="A40" s="22" t="s">
        <v>81</v>
      </c>
      <c r="B40" s="31" t="s">
        <v>82</v>
      </c>
      <c r="C40" s="28">
        <v>13000</v>
      </c>
      <c r="D40" s="67">
        <f>VLOOKUP(B40,'21.11'!B39:P310,15,0)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hidden="1" x14ac:dyDescent="0.25">
      <c r="A41" s="22" t="s">
        <v>83</v>
      </c>
      <c r="B41" s="27" t="s">
        <v>84</v>
      </c>
      <c r="C41" s="28">
        <v>18000</v>
      </c>
      <c r="D41" s="67">
        <f>VLOOKUP(B41,'21.11'!B40:P311,15,0)</f>
        <v>0</v>
      </c>
      <c r="E41" s="30"/>
      <c r="F41" s="30"/>
      <c r="G41" s="30"/>
      <c r="H41" s="30"/>
      <c r="I41" s="29"/>
      <c r="J41" s="29"/>
      <c r="K41" s="29"/>
      <c r="L41" s="66">
        <f t="shared" si="0"/>
        <v>0</v>
      </c>
      <c r="M41" s="30"/>
      <c r="N41" s="66">
        <f t="shared" si="1"/>
        <v>0</v>
      </c>
      <c r="O41" s="29"/>
      <c r="P41" s="66"/>
    </row>
    <row r="42" spans="1:16" x14ac:dyDescent="0.25">
      <c r="A42" s="22" t="s">
        <v>85</v>
      </c>
      <c r="B42" s="27" t="s">
        <v>86</v>
      </c>
      <c r="C42" s="28">
        <v>32000</v>
      </c>
      <c r="D42" s="67">
        <f>VLOOKUP(B42,'21.11'!B41:P312,15,0)</f>
        <v>5</v>
      </c>
      <c r="E42" s="30"/>
      <c r="F42" s="30"/>
      <c r="G42" s="30"/>
      <c r="H42" s="30"/>
      <c r="I42" s="29"/>
      <c r="J42" s="29"/>
      <c r="K42" s="29"/>
      <c r="L42" s="66">
        <f t="shared" si="0"/>
        <v>5</v>
      </c>
      <c r="M42" s="30"/>
      <c r="N42" s="66">
        <f t="shared" si="1"/>
        <v>0</v>
      </c>
      <c r="O42" s="29"/>
      <c r="P42" s="66">
        <v>5</v>
      </c>
    </row>
    <row r="43" spans="1:16" hidden="1" x14ac:dyDescent="0.25">
      <c r="A43" s="22" t="s">
        <v>87</v>
      </c>
      <c r="B43" s="27" t="s">
        <v>88</v>
      </c>
      <c r="C43" s="28">
        <v>21000</v>
      </c>
      <c r="D43" s="67">
        <f>VLOOKUP(B43,'21.11'!B42:P313,15,0)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89</v>
      </c>
      <c r="B44" s="27" t="s">
        <v>90</v>
      </c>
      <c r="C44" s="28">
        <v>25000</v>
      </c>
      <c r="D44" s="67">
        <f>VLOOKUP(B44,'21.11'!B43:P314,15,0)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91</v>
      </c>
      <c r="B45" s="27" t="s">
        <v>92</v>
      </c>
      <c r="C45" s="28">
        <v>25000</v>
      </c>
      <c r="D45" s="67">
        <f>VLOOKUP(B45,'21.11'!B44:P315,15,0)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hidden="1" x14ac:dyDescent="0.25">
      <c r="A46" s="22" t="s">
        <v>93</v>
      </c>
      <c r="B46" s="27" t="s">
        <v>94</v>
      </c>
      <c r="C46" s="28">
        <v>18000</v>
      </c>
      <c r="D46" s="67">
        <f>VLOOKUP(B46,'21.11'!B45:P316,15,0)</f>
        <v>0</v>
      </c>
      <c r="E46" s="30"/>
      <c r="F46" s="30"/>
      <c r="G46" s="30"/>
      <c r="H46" s="30"/>
      <c r="I46" s="29"/>
      <c r="J46" s="29"/>
      <c r="K46" s="29"/>
      <c r="L46" s="66">
        <f t="shared" si="0"/>
        <v>0</v>
      </c>
      <c r="M46" s="30"/>
      <c r="N46" s="66">
        <f t="shared" si="1"/>
        <v>0</v>
      </c>
      <c r="O46" s="29"/>
      <c r="P46" s="66"/>
    </row>
    <row r="47" spans="1:16" x14ac:dyDescent="0.25">
      <c r="A47" s="22" t="s">
        <v>95</v>
      </c>
      <c r="B47" s="27" t="s">
        <v>96</v>
      </c>
      <c r="C47" s="28">
        <v>22000</v>
      </c>
      <c r="D47" s="67">
        <f>VLOOKUP(B47,'21.11'!B46:P317,15,0)</f>
        <v>0</v>
      </c>
      <c r="E47" s="30"/>
      <c r="F47" s="30"/>
      <c r="G47" s="30">
        <v>4</v>
      </c>
      <c r="H47" s="30"/>
      <c r="I47" s="29"/>
      <c r="J47" s="29"/>
      <c r="K47" s="29"/>
      <c r="L47" s="66">
        <f t="shared" si="0"/>
        <v>0</v>
      </c>
      <c r="M47" s="30">
        <v>4</v>
      </c>
      <c r="N47" s="66">
        <f t="shared" si="1"/>
        <v>0</v>
      </c>
      <c r="O47" s="29"/>
      <c r="P47" s="66"/>
    </row>
    <row r="48" spans="1:16" x14ac:dyDescent="0.25">
      <c r="A48" s="22" t="s">
        <v>97</v>
      </c>
      <c r="B48" s="27" t="s">
        <v>98</v>
      </c>
      <c r="C48" s="28">
        <v>20000</v>
      </c>
      <c r="D48" s="67">
        <f>VLOOKUP(B48,'21.11'!B47:P318,15,0)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66"/>
    </row>
    <row r="49" spans="1:16" x14ac:dyDescent="0.25">
      <c r="A49" s="22" t="s">
        <v>99</v>
      </c>
      <c r="B49" s="27" t="s">
        <v>100</v>
      </c>
      <c r="C49" s="28">
        <v>18000</v>
      </c>
      <c r="D49" s="67">
        <f>VLOOKUP(B49,'21.11'!B48:P319,15,0)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101</v>
      </c>
      <c r="B50" s="27" t="s">
        <v>102</v>
      </c>
      <c r="C50" s="28">
        <v>20000</v>
      </c>
      <c r="D50" s="67">
        <f>VLOOKUP(B50,'21.11'!B49:P320,15,0)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66"/>
    </row>
    <row r="51" spans="1:16" x14ac:dyDescent="0.25">
      <c r="A51" s="22" t="s">
        <v>103</v>
      </c>
      <c r="B51" s="27" t="s">
        <v>104</v>
      </c>
      <c r="C51" s="28">
        <v>20000</v>
      </c>
      <c r="D51" s="67">
        <f>VLOOKUP(B51,'21.11'!B50:P321,15,0)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105</v>
      </c>
      <c r="B52" s="27" t="s">
        <v>106</v>
      </c>
      <c r="C52" s="28">
        <v>21000</v>
      </c>
      <c r="D52" s="67">
        <f>VLOOKUP(B52,'21.11'!B51:P322,15,0)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x14ac:dyDescent="0.25">
      <c r="A53" s="22" t="s">
        <v>107</v>
      </c>
      <c r="B53" s="27" t="s">
        <v>108</v>
      </c>
      <c r="C53" s="28">
        <v>21000</v>
      </c>
      <c r="D53" s="67">
        <f>VLOOKUP(B53,'21.11'!B52:P323,15,0)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hidden="1" x14ac:dyDescent="0.25">
      <c r="A54" s="22" t="s">
        <v>109</v>
      </c>
      <c r="B54" s="27" t="s">
        <v>110</v>
      </c>
      <c r="C54" s="28">
        <v>18000</v>
      </c>
      <c r="D54" s="67">
        <f>VLOOKUP(B54,'21.11'!B53:P324,15,0)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111</v>
      </c>
      <c r="B55" s="27" t="s">
        <v>112</v>
      </c>
      <c r="C55" s="28">
        <v>21000</v>
      </c>
      <c r="D55" s="67">
        <f>VLOOKUP(B55,'21.11'!B54:P325,15,0)</f>
        <v>0</v>
      </c>
      <c r="E55" s="30"/>
      <c r="F55" s="30"/>
      <c r="G55" s="30"/>
      <c r="H55" s="30"/>
      <c r="I55" s="29"/>
      <c r="J55" s="29"/>
      <c r="K55" s="29"/>
      <c r="L55" s="66">
        <f t="shared" si="0"/>
        <v>0</v>
      </c>
      <c r="M55" s="30"/>
      <c r="N55" s="66">
        <f t="shared" si="1"/>
        <v>0</v>
      </c>
      <c r="O55" s="29"/>
      <c r="P55" s="66"/>
    </row>
    <row r="56" spans="1:16" x14ac:dyDescent="0.25">
      <c r="A56" s="22" t="s">
        <v>113</v>
      </c>
      <c r="B56" s="27" t="s">
        <v>114</v>
      </c>
      <c r="C56" s="28">
        <v>19000</v>
      </c>
      <c r="D56" s="67">
        <f>VLOOKUP(B56,'21.11'!B55:P326,15,0)</f>
        <v>0</v>
      </c>
      <c r="E56" s="30"/>
      <c r="F56" s="30"/>
      <c r="G56" s="30">
        <v>6</v>
      </c>
      <c r="H56" s="30"/>
      <c r="I56" s="29"/>
      <c r="J56" s="29"/>
      <c r="K56" s="29"/>
      <c r="L56" s="66">
        <f t="shared" si="0"/>
        <v>0</v>
      </c>
      <c r="M56" s="30">
        <v>6</v>
      </c>
      <c r="N56" s="66">
        <f t="shared" si="1"/>
        <v>0</v>
      </c>
      <c r="O56" s="29"/>
      <c r="P56" s="66"/>
    </row>
    <row r="57" spans="1:16" hidden="1" x14ac:dyDescent="0.25">
      <c r="A57" s="22" t="s">
        <v>115</v>
      </c>
      <c r="B57" s="27" t="s">
        <v>116</v>
      </c>
      <c r="C57" s="28">
        <v>21000</v>
      </c>
      <c r="D57" s="67">
        <f>VLOOKUP(B57,'21.11'!B56:P327,15,0)</f>
        <v>0</v>
      </c>
      <c r="E57" s="30"/>
      <c r="F57" s="30"/>
      <c r="G57" s="30"/>
      <c r="H57" s="30"/>
      <c r="I57" s="29"/>
      <c r="J57" s="29"/>
      <c r="K57" s="29"/>
      <c r="L57" s="66">
        <f t="shared" si="0"/>
        <v>0</v>
      </c>
      <c r="M57" s="30"/>
      <c r="N57" s="66">
        <f t="shared" si="1"/>
        <v>0</v>
      </c>
      <c r="O57" s="29"/>
      <c r="P57" s="66"/>
    </row>
    <row r="58" spans="1:16" x14ac:dyDescent="0.25">
      <c r="A58" s="22" t="s">
        <v>117</v>
      </c>
      <c r="B58" s="27" t="s">
        <v>118</v>
      </c>
      <c r="C58" s="28">
        <v>20000</v>
      </c>
      <c r="D58" s="67">
        <f>VLOOKUP(B58,'21.11'!B57:P328,15,0)</f>
        <v>0</v>
      </c>
      <c r="E58" s="30"/>
      <c r="F58" s="30"/>
      <c r="G58" s="30">
        <v>4</v>
      </c>
      <c r="H58" s="30"/>
      <c r="I58" s="29"/>
      <c r="J58" s="29"/>
      <c r="K58" s="29"/>
      <c r="L58" s="66">
        <f t="shared" si="0"/>
        <v>0</v>
      </c>
      <c r="M58" s="30">
        <v>4</v>
      </c>
      <c r="N58" s="66">
        <f t="shared" si="1"/>
        <v>0</v>
      </c>
      <c r="O58" s="29"/>
      <c r="P58" s="66"/>
    </row>
    <row r="59" spans="1:16" x14ac:dyDescent="0.25">
      <c r="A59" s="22" t="s">
        <v>119</v>
      </c>
      <c r="B59" s="27" t="s">
        <v>120</v>
      </c>
      <c r="C59" s="28">
        <v>20000</v>
      </c>
      <c r="D59" s="67">
        <f>VLOOKUP(B59,'21.11'!B58:P329,15,0)</f>
        <v>0</v>
      </c>
      <c r="E59" s="30"/>
      <c r="F59" s="30"/>
      <c r="G59" s="30">
        <v>6</v>
      </c>
      <c r="H59" s="30"/>
      <c r="I59" s="29"/>
      <c r="J59" s="29"/>
      <c r="K59" s="29">
        <v>1</v>
      </c>
      <c r="L59" s="66">
        <f t="shared" si="0"/>
        <v>0</v>
      </c>
      <c r="M59" s="30">
        <v>5</v>
      </c>
      <c r="N59" s="66">
        <f t="shared" si="1"/>
        <v>0</v>
      </c>
      <c r="O59" s="29"/>
      <c r="P59" s="66"/>
    </row>
    <row r="60" spans="1:16" hidden="1" x14ac:dyDescent="0.25">
      <c r="A60" s="22" t="s">
        <v>121</v>
      </c>
      <c r="B60" s="27" t="s">
        <v>122</v>
      </c>
      <c r="C60" s="28">
        <v>19000</v>
      </c>
      <c r="D60" s="67">
        <f>VLOOKUP(B60,'21.11'!B59:P330,15,0)</f>
        <v>0</v>
      </c>
      <c r="E60" s="30"/>
      <c r="F60" s="30"/>
      <c r="G60" s="30"/>
      <c r="H60" s="30"/>
      <c r="I60" s="29"/>
      <c r="J60" s="29"/>
      <c r="K60" s="29"/>
      <c r="L60" s="66">
        <f t="shared" si="0"/>
        <v>0</v>
      </c>
      <c r="M60" s="30"/>
      <c r="N60" s="66">
        <f t="shared" si="1"/>
        <v>0</v>
      </c>
      <c r="O60" s="29"/>
      <c r="P60" s="66"/>
    </row>
    <row r="61" spans="1:16" x14ac:dyDescent="0.25">
      <c r="A61" s="22" t="s">
        <v>123</v>
      </c>
      <c r="B61" s="27" t="s">
        <v>124</v>
      </c>
      <c r="C61" s="28">
        <v>20000</v>
      </c>
      <c r="D61" s="67">
        <f>VLOOKUP(B61,'21.11'!B60:P331,15,0)</f>
        <v>0</v>
      </c>
      <c r="E61" s="30"/>
      <c r="F61" s="30"/>
      <c r="G61" s="30">
        <v>6</v>
      </c>
      <c r="H61" s="30"/>
      <c r="I61" s="29"/>
      <c r="J61" s="29"/>
      <c r="K61" s="29"/>
      <c r="L61" s="66">
        <f t="shared" si="0"/>
        <v>0</v>
      </c>
      <c r="M61" s="30">
        <v>6</v>
      </c>
      <c r="N61" s="66">
        <f t="shared" si="1"/>
        <v>0</v>
      </c>
      <c r="O61" s="29"/>
      <c r="P61" s="66"/>
    </row>
    <row r="62" spans="1:16" hidden="1" x14ac:dyDescent="0.25">
      <c r="A62" s="22" t="s">
        <v>125</v>
      </c>
      <c r="B62" s="27" t="s">
        <v>126</v>
      </c>
      <c r="C62" s="28">
        <v>25000</v>
      </c>
      <c r="D62" s="67">
        <f>VLOOKUP(B62,'21.11'!B61:P332,15,0)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hidden="1" x14ac:dyDescent="0.25">
      <c r="A63" s="22" t="s">
        <v>127</v>
      </c>
      <c r="B63" s="27" t="s">
        <v>128</v>
      </c>
      <c r="C63" s="28">
        <v>29000</v>
      </c>
      <c r="D63" s="67">
        <f>VLOOKUP(B63,'21.11'!B62:P333,15,0)</f>
        <v>0</v>
      </c>
      <c r="E63" s="30"/>
      <c r="F63" s="30"/>
      <c r="G63" s="30"/>
      <c r="H63" s="30"/>
      <c r="I63" s="29"/>
      <c r="J63" s="29"/>
      <c r="K63" s="29"/>
      <c r="L63" s="66">
        <f t="shared" si="0"/>
        <v>0</v>
      </c>
      <c r="M63" s="30"/>
      <c r="N63" s="66">
        <f t="shared" si="1"/>
        <v>0</v>
      </c>
      <c r="O63" s="29"/>
      <c r="P63" s="66"/>
    </row>
    <row r="64" spans="1:16" x14ac:dyDescent="0.25">
      <c r="A64" s="22" t="s">
        <v>129</v>
      </c>
      <c r="B64" s="27" t="s">
        <v>130</v>
      </c>
      <c r="C64" s="28">
        <v>19000</v>
      </c>
      <c r="D64" s="67">
        <f>VLOOKUP(B64,'21.11'!B63:P334,15,0)</f>
        <v>0</v>
      </c>
      <c r="E64" s="30"/>
      <c r="F64" s="30"/>
      <c r="G64" s="30">
        <v>4</v>
      </c>
      <c r="H64" s="30"/>
      <c r="I64" s="29"/>
      <c r="J64" s="29"/>
      <c r="K64" s="29"/>
      <c r="L64" s="66">
        <f t="shared" si="0"/>
        <v>0</v>
      </c>
      <c r="M64" s="30">
        <v>4</v>
      </c>
      <c r="N64" s="66">
        <f t="shared" si="1"/>
        <v>0</v>
      </c>
      <c r="O64" s="29"/>
      <c r="P64" s="66"/>
    </row>
    <row r="65" spans="1:16" x14ac:dyDescent="0.25">
      <c r="A65" s="22" t="s">
        <v>131</v>
      </c>
      <c r="B65" s="27" t="s">
        <v>132</v>
      </c>
      <c r="C65" s="28">
        <v>21000</v>
      </c>
      <c r="D65" s="67">
        <f>VLOOKUP(B65,'21.11'!B64:P335,15,0)</f>
        <v>0</v>
      </c>
      <c r="E65" s="30"/>
      <c r="F65" s="30"/>
      <c r="G65" s="30">
        <v>5</v>
      </c>
      <c r="H65" s="30"/>
      <c r="I65" s="29"/>
      <c r="J65" s="29"/>
      <c r="K65" s="29"/>
      <c r="L65" s="66">
        <f t="shared" si="0"/>
        <v>0</v>
      </c>
      <c r="M65" s="30">
        <v>5</v>
      </c>
      <c r="N65" s="66">
        <f t="shared" si="1"/>
        <v>0</v>
      </c>
      <c r="O65" s="29"/>
      <c r="P65" s="66"/>
    </row>
    <row r="66" spans="1:16" hidden="1" x14ac:dyDescent="0.25">
      <c r="A66" s="22" t="s">
        <v>133</v>
      </c>
      <c r="B66" s="27" t="s">
        <v>134</v>
      </c>
      <c r="C66" s="28">
        <v>18000</v>
      </c>
      <c r="D66" s="67">
        <f>VLOOKUP(B66,'21.11'!B65:P336,15,0)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hidden="1" x14ac:dyDescent="0.25">
      <c r="A67" s="22" t="s">
        <v>135</v>
      </c>
      <c r="B67" s="27" t="s">
        <v>136</v>
      </c>
      <c r="C67" s="28">
        <v>17000</v>
      </c>
      <c r="D67" s="67">
        <f>VLOOKUP(B67,'21.11'!B66:P337,15,0)</f>
        <v>0</v>
      </c>
      <c r="E67" s="30"/>
      <c r="F67" s="30"/>
      <c r="G67" s="30"/>
      <c r="H67" s="30"/>
      <c r="I67" s="29"/>
      <c r="J67" s="29"/>
      <c r="K67" s="29"/>
      <c r="L67" s="66">
        <f t="shared" si="0"/>
        <v>0</v>
      </c>
      <c r="M67" s="30"/>
      <c r="N67" s="66">
        <f t="shared" si="1"/>
        <v>0</v>
      </c>
      <c r="O67" s="29"/>
      <c r="P67" s="66"/>
    </row>
    <row r="68" spans="1:16" x14ac:dyDescent="0.25">
      <c r="A68" s="22" t="s">
        <v>137</v>
      </c>
      <c r="B68" s="27" t="s">
        <v>138</v>
      </c>
      <c r="C68" s="28">
        <v>28000</v>
      </c>
      <c r="D68" s="67">
        <f>VLOOKUP(B68,'21.11'!B67:P338,15,0)</f>
        <v>0</v>
      </c>
      <c r="E68" s="30"/>
      <c r="F68" s="30"/>
      <c r="G68" s="30">
        <v>16</v>
      </c>
      <c r="H68" s="30"/>
      <c r="I68" s="29"/>
      <c r="J68" s="29"/>
      <c r="K68" s="29">
        <v>2</v>
      </c>
      <c r="L68" s="66">
        <f t="shared" si="0"/>
        <v>0</v>
      </c>
      <c r="M68" s="30">
        <v>14</v>
      </c>
      <c r="N68" s="66">
        <f t="shared" si="1"/>
        <v>0</v>
      </c>
      <c r="O68" s="29"/>
      <c r="P68" s="66"/>
    </row>
    <row r="69" spans="1:16" x14ac:dyDescent="0.25">
      <c r="A69" s="22" t="s">
        <v>139</v>
      </c>
      <c r="B69" s="27" t="s">
        <v>140</v>
      </c>
      <c r="C69" s="28">
        <v>17000</v>
      </c>
      <c r="D69" s="67">
        <f>VLOOKUP(B69,'21.11'!B68:P339,15,0)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hidden="1" x14ac:dyDescent="0.25">
      <c r="A70" s="22" t="s">
        <v>141</v>
      </c>
      <c r="B70" s="27" t="s">
        <v>142</v>
      </c>
      <c r="C70" s="28">
        <v>20000</v>
      </c>
      <c r="D70" s="67">
        <f>VLOOKUP(B70,'21.11'!B69:P340,15,0)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66"/>
    </row>
    <row r="71" spans="1:16" x14ac:dyDescent="0.25">
      <c r="A71" s="22" t="s">
        <v>143</v>
      </c>
      <c r="B71" s="27" t="s">
        <v>144</v>
      </c>
      <c r="C71" s="28">
        <v>27000</v>
      </c>
      <c r="D71" s="67">
        <f>VLOOKUP(B71,'21.11'!B70:P341,15,0)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66"/>
    </row>
    <row r="72" spans="1:16" x14ac:dyDescent="0.25">
      <c r="A72" s="22" t="s">
        <v>145</v>
      </c>
      <c r="B72" s="27" t="s">
        <v>146</v>
      </c>
      <c r="C72" s="28">
        <v>19000</v>
      </c>
      <c r="D72" s="67">
        <f>VLOOKUP(B72,'21.11'!B71:P342,15,0)</f>
        <v>0</v>
      </c>
      <c r="E72" s="30"/>
      <c r="F72" s="30"/>
      <c r="G72" s="30"/>
      <c r="H72" s="30"/>
      <c r="I72" s="29"/>
      <c r="J72" s="29"/>
      <c r="K72" s="29"/>
      <c r="L72" s="66">
        <f t="shared" si="0"/>
        <v>0</v>
      </c>
      <c r="M72" s="30"/>
      <c r="N72" s="66">
        <f t="shared" si="1"/>
        <v>0</v>
      </c>
      <c r="O72" s="29"/>
      <c r="P72" s="66"/>
    </row>
    <row r="73" spans="1:16" hidden="1" x14ac:dyDescent="0.25">
      <c r="A73" s="22" t="s">
        <v>147</v>
      </c>
      <c r="B73" s="27" t="s">
        <v>148</v>
      </c>
      <c r="C73" s="28">
        <v>20000</v>
      </c>
      <c r="D73" s="67">
        <f>VLOOKUP(B73,'21.11'!B72:P343,15,0)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149</v>
      </c>
      <c r="B74" s="27" t="s">
        <v>150</v>
      </c>
      <c r="C74" s="28">
        <v>32000</v>
      </c>
      <c r="D74" s="67">
        <f>VLOOKUP(B74,'21.11'!B73:P344,15,0)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idden="1" x14ac:dyDescent="0.25">
      <c r="A75" s="22" t="s">
        <v>151</v>
      </c>
      <c r="B75" s="27" t="s">
        <v>152</v>
      </c>
      <c r="C75" s="28">
        <v>18000</v>
      </c>
      <c r="D75" s="67">
        <f>VLOOKUP(B75,'21.11'!B74:P345,15,0)</f>
        <v>0</v>
      </c>
      <c r="E75" s="30"/>
      <c r="F75" s="30"/>
      <c r="G75" s="30"/>
      <c r="H75" s="30"/>
      <c r="I75" s="29"/>
      <c r="J75" s="29"/>
      <c r="K75" s="29"/>
      <c r="L75" s="66">
        <f>D75+G75+H75-I75-J75-K75-M75</f>
        <v>0</v>
      </c>
      <c r="M75" s="30"/>
      <c r="N75" s="66">
        <f>P75-L75</f>
        <v>0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VLOOKUP(B76,'21.11'!B75:P346,15,0)</f>
        <v>#N/A</v>
      </c>
      <c r="E76" s="30"/>
      <c r="F76" s="30"/>
      <c r="G76" s="30"/>
      <c r="H76" s="30"/>
      <c r="I76" s="29"/>
      <c r="J76" s="29"/>
      <c r="K76" s="29"/>
      <c r="L76" s="66" t="e">
        <f t="shared" ref="L76:L83" si="2">D76+G76+H76-I76-J76-K76</f>
        <v>#N/A</v>
      </c>
      <c r="M76" s="30"/>
      <c r="N76" s="66" t="e">
        <f t="shared" ref="N76:N83" si="3">L76-M76</f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VLOOKUP(B77,'21.11'!B76:P347,15,0)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VLOOKUP(B78,'21.11'!B77:P348,15,0)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VLOOKUP(B79,'21.11'!B78:P349,15,0)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VLOOKUP(B80,'21.11'!B79:P350,15,0)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VLOOKUP(B81,'21.11'!B80:P351,15,0)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6"/>
      <c r="B82" s="33"/>
      <c r="C82" s="34"/>
      <c r="D82" s="67" t="e">
        <f>VLOOKUP(B82,'21.11'!B81:P352,15,0)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ht="15.75" hidden="1" customHeight="1" x14ac:dyDescent="0.25">
      <c r="A83" s="32"/>
      <c r="B83" s="33"/>
      <c r="C83" s="34"/>
      <c r="D83" s="67" t="e">
        <f>VLOOKUP(B83,'21.11'!B82:P353,15,0)</f>
        <v>#N/A</v>
      </c>
      <c r="E83" s="30"/>
      <c r="F83" s="30"/>
      <c r="G83" s="30"/>
      <c r="H83" s="30"/>
      <c r="I83" s="29"/>
      <c r="J83" s="29"/>
      <c r="K83" s="29"/>
      <c r="L83" s="66" t="e">
        <f t="shared" si="2"/>
        <v>#N/A</v>
      </c>
      <c r="M83" s="30"/>
      <c r="N83" s="66" t="e">
        <f t="shared" si="3"/>
        <v>#N/A</v>
      </c>
      <c r="O83" s="29"/>
      <c r="P83" s="66"/>
    </row>
    <row r="84" spans="1:16" ht="15.75" customHeight="1" x14ac:dyDescent="0.25">
      <c r="A84" s="36" t="s">
        <v>147</v>
      </c>
      <c r="B84" s="23" t="s">
        <v>366</v>
      </c>
      <c r="C84" s="109">
        <v>13000</v>
      </c>
      <c r="D84" s="67">
        <v>0</v>
      </c>
      <c r="E84" s="77"/>
      <c r="F84" s="77"/>
      <c r="G84" s="26"/>
      <c r="H84" s="26"/>
      <c r="I84" s="25"/>
      <c r="J84" s="25"/>
      <c r="K84" s="25"/>
      <c r="L84" s="65">
        <f t="shared" ref="L84:L89" si="4">D84+G84+H84-I84-J84-K84-M84</f>
        <v>0</v>
      </c>
      <c r="M84" s="26"/>
      <c r="N84" s="65">
        <f t="shared" ref="N84:N89" si="5">P84-L84</f>
        <v>0</v>
      </c>
      <c r="O84" s="78"/>
      <c r="P84" s="65"/>
    </row>
    <row r="85" spans="1:16" ht="15.75" customHeight="1" x14ac:dyDescent="0.25">
      <c r="A85" s="36" t="s">
        <v>149</v>
      </c>
      <c r="B85" s="23" t="s">
        <v>367</v>
      </c>
      <c r="C85" s="109">
        <v>13000</v>
      </c>
      <c r="D85" s="67">
        <v>0</v>
      </c>
      <c r="E85" s="77"/>
      <c r="F85" s="77"/>
      <c r="G85" s="26"/>
      <c r="H85" s="26"/>
      <c r="I85" s="25"/>
      <c r="J85" s="25"/>
      <c r="K85" s="25"/>
      <c r="L85" s="65">
        <f t="shared" si="4"/>
        <v>0</v>
      </c>
      <c r="M85" s="26"/>
      <c r="N85" s="65">
        <f t="shared" si="5"/>
        <v>0</v>
      </c>
      <c r="O85" s="78"/>
      <c r="P85" s="65"/>
    </row>
    <row r="86" spans="1:16" ht="15.75" customHeight="1" x14ac:dyDescent="0.25">
      <c r="A86" s="36" t="s">
        <v>151</v>
      </c>
      <c r="B86" s="23" t="s">
        <v>368</v>
      </c>
      <c r="C86" s="109">
        <v>13000</v>
      </c>
      <c r="D86" s="67">
        <v>0</v>
      </c>
      <c r="E86" s="77"/>
      <c r="F86" s="77"/>
      <c r="G86" s="26"/>
      <c r="H86" s="26"/>
      <c r="I86" s="25"/>
      <c r="J86" s="25"/>
      <c r="K86" s="25"/>
      <c r="L86" s="65">
        <f t="shared" si="4"/>
        <v>0</v>
      </c>
      <c r="M86" s="26"/>
      <c r="N86" s="65">
        <f t="shared" si="5"/>
        <v>0</v>
      </c>
      <c r="O86" s="78"/>
      <c r="P86" s="65"/>
    </row>
    <row r="87" spans="1:16" ht="15.75" customHeight="1" x14ac:dyDescent="0.25">
      <c r="A87" s="36" t="s">
        <v>347</v>
      </c>
      <c r="B87" s="23" t="s">
        <v>369</v>
      </c>
      <c r="C87" s="109">
        <v>18000</v>
      </c>
      <c r="D87" s="67">
        <v>0</v>
      </c>
      <c r="E87" s="77"/>
      <c r="F87" s="77"/>
      <c r="G87" s="26">
        <v>8</v>
      </c>
      <c r="H87" s="26"/>
      <c r="I87" s="25"/>
      <c r="J87" s="25"/>
      <c r="K87" s="25"/>
      <c r="L87" s="65">
        <f t="shared" si="4"/>
        <v>0</v>
      </c>
      <c r="M87" s="26">
        <v>8</v>
      </c>
      <c r="N87" s="65">
        <f t="shared" si="5"/>
        <v>0</v>
      </c>
      <c r="O87" s="78"/>
      <c r="P87" s="65"/>
    </row>
    <row r="88" spans="1:16" ht="15.75" customHeight="1" x14ac:dyDescent="0.25">
      <c r="A88" s="36" t="s">
        <v>363</v>
      </c>
      <c r="B88" s="23" t="s">
        <v>370</v>
      </c>
      <c r="C88" s="109">
        <v>15000</v>
      </c>
      <c r="D88" s="67">
        <v>0</v>
      </c>
      <c r="E88" s="77"/>
      <c r="F88" s="77"/>
      <c r="G88" s="26">
        <v>8</v>
      </c>
      <c r="H88" s="26"/>
      <c r="I88" s="25"/>
      <c r="J88" s="25"/>
      <c r="K88" s="25">
        <v>2</v>
      </c>
      <c r="L88" s="65">
        <f t="shared" si="4"/>
        <v>0</v>
      </c>
      <c r="M88" s="26">
        <v>6</v>
      </c>
      <c r="N88" s="65">
        <f t="shared" si="5"/>
        <v>0</v>
      </c>
      <c r="O88" s="78"/>
      <c r="P88" s="65"/>
    </row>
    <row r="89" spans="1:16" ht="15.75" customHeight="1" x14ac:dyDescent="0.25">
      <c r="A89" s="36" t="s">
        <v>364</v>
      </c>
      <c r="B89" s="23" t="s">
        <v>371</v>
      </c>
      <c r="C89" s="109">
        <v>21000</v>
      </c>
      <c r="D89" s="67">
        <v>0</v>
      </c>
      <c r="E89" s="77"/>
      <c r="F89" s="77"/>
      <c r="G89" s="26">
        <v>7</v>
      </c>
      <c r="H89" s="26"/>
      <c r="I89" s="25"/>
      <c r="J89" s="25">
        <v>1</v>
      </c>
      <c r="K89" s="25"/>
      <c r="L89" s="65">
        <f t="shared" si="4"/>
        <v>0</v>
      </c>
      <c r="M89" s="26">
        <v>6</v>
      </c>
      <c r="N89" s="65">
        <f t="shared" si="5"/>
        <v>0</v>
      </c>
      <c r="O89" s="78"/>
      <c r="P89" s="65"/>
    </row>
    <row r="90" spans="1:16" x14ac:dyDescent="0.25">
      <c r="A90" s="17"/>
      <c r="B90" s="18" t="s">
        <v>153</v>
      </c>
      <c r="C90" s="19"/>
      <c r="D90" s="67">
        <f>VLOOKUP(B90,'21.11'!B89:P354,15,0)</f>
        <v>0</v>
      </c>
      <c r="E90" s="21"/>
      <c r="F90" s="21"/>
      <c r="G90" s="21"/>
      <c r="H90" s="21"/>
      <c r="I90" s="20"/>
      <c r="J90" s="20"/>
      <c r="K90" s="20"/>
      <c r="L90" s="67"/>
      <c r="M90" s="21"/>
      <c r="N90" s="67"/>
      <c r="O90" s="20"/>
      <c r="P90" s="67"/>
    </row>
    <row r="91" spans="1:16" x14ac:dyDescent="0.25">
      <c r="A91" s="35" t="s">
        <v>17</v>
      </c>
      <c r="B91" s="27" t="s">
        <v>154</v>
      </c>
      <c r="C91" s="28">
        <v>22000</v>
      </c>
      <c r="D91" s="67">
        <f>VLOOKUP(B91,'21.11'!B90:P355,15,0)</f>
        <v>0</v>
      </c>
      <c r="E91" s="30"/>
      <c r="F91" s="30"/>
      <c r="G91" s="30"/>
      <c r="H91" s="30"/>
      <c r="I91" s="29"/>
      <c r="J91" s="29"/>
      <c r="K91" s="29"/>
      <c r="L91" s="66">
        <f>D91+G91+H91-I91-J91-K91-M91</f>
        <v>0</v>
      </c>
      <c r="M91" s="30"/>
      <c r="N91" s="66">
        <f>P91-L91</f>
        <v>0</v>
      </c>
      <c r="O91" s="29"/>
      <c r="P91" s="66"/>
    </row>
    <row r="92" spans="1:16" x14ac:dyDescent="0.25">
      <c r="A92" s="35" t="s">
        <v>19</v>
      </c>
      <c r="B92" s="27" t="s">
        <v>155</v>
      </c>
      <c r="C92" s="28">
        <v>22000</v>
      </c>
      <c r="D92" s="67">
        <f>VLOOKUP(B92,'21.11'!B91:P356,15,0)</f>
        <v>0</v>
      </c>
      <c r="E92" s="30"/>
      <c r="F92" s="30"/>
      <c r="G92" s="30"/>
      <c r="H92" s="30"/>
      <c r="I92" s="29"/>
      <c r="J92" s="29"/>
      <c r="K92" s="29"/>
      <c r="L92" s="66">
        <f t="shared" ref="L92:L106" si="6">D92+G92+H92-I92-J92-K92-M92</f>
        <v>0</v>
      </c>
      <c r="M92" s="30"/>
      <c r="N92" s="66">
        <f t="shared" ref="N92:N161" si="7">P92-L92</f>
        <v>0</v>
      </c>
      <c r="O92" s="29"/>
      <c r="P92" s="66"/>
    </row>
    <row r="93" spans="1:16" x14ac:dyDescent="0.25">
      <c r="A93" s="35" t="s">
        <v>21</v>
      </c>
      <c r="B93" s="27" t="s">
        <v>156</v>
      </c>
      <c r="C93" s="28">
        <v>48000</v>
      </c>
      <c r="D93" s="67">
        <f>VLOOKUP(B93,'21.11'!B92:P357,15,0)</f>
        <v>0</v>
      </c>
      <c r="E93" s="30"/>
      <c r="F93" s="30"/>
      <c r="G93" s="30"/>
      <c r="H93" s="30"/>
      <c r="I93" s="29"/>
      <c r="J93" s="29"/>
      <c r="K93" s="29"/>
      <c r="L93" s="66">
        <f t="shared" si="6"/>
        <v>0</v>
      </c>
      <c r="M93" s="30"/>
      <c r="N93" s="66">
        <f t="shared" si="7"/>
        <v>0</v>
      </c>
      <c r="O93" s="29"/>
      <c r="P93" s="66"/>
    </row>
    <row r="94" spans="1:16" x14ac:dyDescent="0.25">
      <c r="A94" s="35" t="s">
        <v>23</v>
      </c>
      <c r="B94" s="27" t="s">
        <v>157</v>
      </c>
      <c r="C94" s="28">
        <v>22000</v>
      </c>
      <c r="D94" s="67">
        <f>VLOOKUP(B94,'21.11'!B93:P358,15,0)</f>
        <v>0</v>
      </c>
      <c r="E94" s="30"/>
      <c r="F94" s="30"/>
      <c r="G94" s="30"/>
      <c r="H94" s="30"/>
      <c r="I94" s="29"/>
      <c r="J94" s="29"/>
      <c r="K94" s="29"/>
      <c r="L94" s="66">
        <f t="shared" si="6"/>
        <v>0</v>
      </c>
      <c r="M94" s="30"/>
      <c r="N94" s="66">
        <f t="shared" si="7"/>
        <v>0</v>
      </c>
      <c r="O94" s="29"/>
      <c r="P94" s="66"/>
    </row>
    <row r="95" spans="1:16" hidden="1" x14ac:dyDescent="0.25">
      <c r="A95" s="35" t="s">
        <v>25</v>
      </c>
      <c r="B95" s="31" t="s">
        <v>158</v>
      </c>
      <c r="C95" s="28">
        <v>13000</v>
      </c>
      <c r="D95" s="67">
        <f>VLOOKUP(B95,'21.11'!B94:P359,15,0)</f>
        <v>0</v>
      </c>
      <c r="E95" s="30"/>
      <c r="F95" s="30"/>
      <c r="G95" s="30"/>
      <c r="H95" s="30"/>
      <c r="I95" s="29"/>
      <c r="J95" s="29"/>
      <c r="K95" s="29"/>
      <c r="L95" s="66">
        <f t="shared" si="6"/>
        <v>0</v>
      </c>
      <c r="M95" s="30"/>
      <c r="N95" s="66">
        <f t="shared" si="7"/>
        <v>0</v>
      </c>
      <c r="O95" s="29"/>
      <c r="P95" s="66"/>
    </row>
    <row r="96" spans="1:16" x14ac:dyDescent="0.25">
      <c r="A96" s="35" t="s">
        <v>27</v>
      </c>
      <c r="B96" s="31" t="s">
        <v>159</v>
      </c>
      <c r="C96" s="28">
        <v>13000</v>
      </c>
      <c r="D96" s="67">
        <f>VLOOKUP(B96,'21.11'!B95:P360,15,0)</f>
        <v>0</v>
      </c>
      <c r="E96" s="30"/>
      <c r="F96" s="30"/>
      <c r="G96" s="30">
        <v>20</v>
      </c>
      <c r="H96" s="30"/>
      <c r="I96" s="29"/>
      <c r="J96" s="29"/>
      <c r="K96" s="29">
        <v>2</v>
      </c>
      <c r="L96" s="66">
        <f t="shared" si="6"/>
        <v>0</v>
      </c>
      <c r="M96" s="30">
        <v>18</v>
      </c>
      <c r="N96" s="66">
        <f t="shared" si="7"/>
        <v>0</v>
      </c>
      <c r="O96" s="29"/>
      <c r="P96" s="66"/>
    </row>
    <row r="97" spans="1:16" hidden="1" x14ac:dyDescent="0.25">
      <c r="A97" s="35" t="s">
        <v>29</v>
      </c>
      <c r="B97" s="27" t="s">
        <v>160</v>
      </c>
      <c r="C97" s="28">
        <v>24000</v>
      </c>
      <c r="D97" s="67">
        <f>VLOOKUP(B97,'21.11'!B96:P361,15,0)</f>
        <v>0</v>
      </c>
      <c r="E97" s="30"/>
      <c r="F97" s="30"/>
      <c r="G97" s="30"/>
      <c r="H97" s="30"/>
      <c r="I97" s="29"/>
      <c r="J97" s="29"/>
      <c r="K97" s="29"/>
      <c r="L97" s="66">
        <f t="shared" si="6"/>
        <v>0</v>
      </c>
      <c r="M97" s="30"/>
      <c r="N97" s="66">
        <f t="shared" si="7"/>
        <v>0</v>
      </c>
      <c r="O97" s="29"/>
      <c r="P97" s="66"/>
    </row>
    <row r="98" spans="1:16" x14ac:dyDescent="0.25">
      <c r="A98" s="35" t="s">
        <v>31</v>
      </c>
      <c r="B98" s="27" t="s">
        <v>161</v>
      </c>
      <c r="C98" s="28">
        <v>13000</v>
      </c>
      <c r="D98" s="67">
        <f>VLOOKUP(B98,'21.11'!B97:P362,15,0)</f>
        <v>0</v>
      </c>
      <c r="E98" s="30"/>
      <c r="F98" s="30"/>
      <c r="G98" s="30">
        <v>60</v>
      </c>
      <c r="H98" s="30"/>
      <c r="I98" s="29"/>
      <c r="J98" s="29"/>
      <c r="K98" s="29">
        <v>9</v>
      </c>
      <c r="L98" s="66">
        <f>D98+G98+H98-I98-J98-K98-M98-M99*3-M100*5</f>
        <v>0</v>
      </c>
      <c r="M98" s="30">
        <v>8</v>
      </c>
      <c r="N98" s="66">
        <f t="shared" si="7"/>
        <v>0</v>
      </c>
      <c r="O98" s="29"/>
      <c r="P98" s="66"/>
    </row>
    <row r="99" spans="1:16" x14ac:dyDescent="0.25">
      <c r="A99" s="35" t="s">
        <v>33</v>
      </c>
      <c r="B99" s="27" t="s">
        <v>162</v>
      </c>
      <c r="C99" s="28">
        <v>30000</v>
      </c>
      <c r="D99" s="67">
        <f>VLOOKUP(B99,'21.11'!B98:P363,15,0)</f>
        <v>0</v>
      </c>
      <c r="E99" s="30"/>
      <c r="F99" s="30"/>
      <c r="G99" s="30"/>
      <c r="H99" s="30"/>
      <c r="I99" s="29"/>
      <c r="J99" s="29"/>
      <c r="K99" s="29"/>
      <c r="L99" s="66"/>
      <c r="M99" s="30">
        <v>1</v>
      </c>
      <c r="N99" s="66"/>
      <c r="O99" s="29"/>
      <c r="P99" s="66"/>
    </row>
    <row r="100" spans="1:16" x14ac:dyDescent="0.25">
      <c r="A100" s="35" t="s">
        <v>35</v>
      </c>
      <c r="B100" s="27" t="s">
        <v>163</v>
      </c>
      <c r="C100" s="28">
        <v>45000</v>
      </c>
      <c r="D100" s="67">
        <f>VLOOKUP(B100,'21.11'!B99:P364,15,0)</f>
        <v>0</v>
      </c>
      <c r="E100" s="30"/>
      <c r="F100" s="30"/>
      <c r="G100" s="30"/>
      <c r="H100" s="30"/>
      <c r="I100" s="29"/>
      <c r="J100" s="29"/>
      <c r="K100" s="29"/>
      <c r="L100" s="66"/>
      <c r="M100" s="30">
        <v>8</v>
      </c>
      <c r="N100" s="66"/>
      <c r="O100" s="29"/>
      <c r="P100" s="66"/>
    </row>
    <row r="101" spans="1:16" hidden="1" x14ac:dyDescent="0.25">
      <c r="A101" s="35" t="s">
        <v>37</v>
      </c>
      <c r="B101" s="27" t="s">
        <v>164</v>
      </c>
      <c r="C101" s="28">
        <v>24000</v>
      </c>
      <c r="D101" s="67">
        <f>VLOOKUP(B101,'21.11'!B100:P365,15,0)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6"/>
        <v>0</v>
      </c>
      <c r="M101" s="30"/>
      <c r="N101" s="66">
        <f t="shared" si="7"/>
        <v>0</v>
      </c>
      <c r="O101" s="29"/>
      <c r="P101" s="66"/>
    </row>
    <row r="102" spans="1:16" x14ac:dyDescent="0.25">
      <c r="A102" s="35" t="s">
        <v>39</v>
      </c>
      <c r="B102" s="27" t="s">
        <v>165</v>
      </c>
      <c r="C102" s="28">
        <v>22000</v>
      </c>
      <c r="D102" s="67">
        <f>VLOOKUP(B102,'21.11'!B101:P366,15,0)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6"/>
        <v>0</v>
      </c>
      <c r="M102" s="30"/>
      <c r="N102" s="66">
        <f t="shared" si="7"/>
        <v>0</v>
      </c>
      <c r="O102" s="29"/>
      <c r="P102" s="66"/>
    </row>
    <row r="103" spans="1:16" hidden="1" x14ac:dyDescent="0.25">
      <c r="A103" s="35" t="s">
        <v>41</v>
      </c>
      <c r="B103" s="27" t="s">
        <v>166</v>
      </c>
      <c r="C103" s="28">
        <v>19000</v>
      </c>
      <c r="D103" s="67">
        <f>VLOOKUP(B103,'21.11'!B102:P367,15,0)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6"/>
        <v>0</v>
      </c>
      <c r="M103" s="30"/>
      <c r="N103" s="66">
        <f t="shared" si="7"/>
        <v>0</v>
      </c>
      <c r="O103" s="29"/>
      <c r="P103" s="66"/>
    </row>
    <row r="104" spans="1:16" x14ac:dyDescent="0.25">
      <c r="A104" s="35" t="s">
        <v>43</v>
      </c>
      <c r="B104" s="27" t="s">
        <v>167</v>
      </c>
      <c r="C104" s="28">
        <v>29000</v>
      </c>
      <c r="D104" s="67">
        <f>VLOOKUP(B104,'21.11'!B103:P368,15,0)</f>
        <v>0</v>
      </c>
      <c r="E104" s="30"/>
      <c r="F104" s="30"/>
      <c r="G104" s="30">
        <v>9</v>
      </c>
      <c r="H104" s="30"/>
      <c r="I104" s="29"/>
      <c r="J104" s="29"/>
      <c r="K104" s="29"/>
      <c r="L104" s="66">
        <f t="shared" si="6"/>
        <v>7</v>
      </c>
      <c r="M104" s="30">
        <v>2</v>
      </c>
      <c r="N104" s="66">
        <f t="shared" si="7"/>
        <v>0</v>
      </c>
      <c r="O104" s="29"/>
      <c r="P104" s="66">
        <v>7</v>
      </c>
    </row>
    <row r="105" spans="1:16" x14ac:dyDescent="0.25">
      <c r="A105" s="35" t="s">
        <v>45</v>
      </c>
      <c r="B105" s="27" t="s">
        <v>168</v>
      </c>
      <c r="C105" s="28">
        <v>25000</v>
      </c>
      <c r="D105" s="67">
        <f>VLOOKUP(B105,'21.11'!B104:P369,15,0)</f>
        <v>0</v>
      </c>
      <c r="E105" s="30"/>
      <c r="F105" s="30"/>
      <c r="G105" s="30"/>
      <c r="H105" s="30"/>
      <c r="I105" s="29"/>
      <c r="J105" s="29"/>
      <c r="K105" s="29"/>
      <c r="L105" s="66">
        <f t="shared" si="6"/>
        <v>0</v>
      </c>
      <c r="M105" s="30"/>
      <c r="N105" s="66">
        <f t="shared" si="7"/>
        <v>0</v>
      </c>
      <c r="O105" s="29"/>
      <c r="P105" s="66"/>
    </row>
    <row r="106" spans="1:16" hidden="1" x14ac:dyDescent="0.25">
      <c r="A106" s="35" t="s">
        <v>47</v>
      </c>
      <c r="B106" s="27" t="s">
        <v>169</v>
      </c>
      <c r="C106" s="28">
        <v>20000</v>
      </c>
      <c r="D106" s="67">
        <f>VLOOKUP(B106,'21.11'!B105:P370,15,0)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7"/>
        <v>0</v>
      </c>
      <c r="O106" s="29"/>
      <c r="P106" s="66"/>
    </row>
    <row r="107" spans="1:16" x14ac:dyDescent="0.25">
      <c r="A107" s="35" t="s">
        <v>49</v>
      </c>
      <c r="B107" s="27" t="s">
        <v>170</v>
      </c>
      <c r="C107" s="28">
        <v>24000</v>
      </c>
      <c r="D107" s="67">
        <f>VLOOKUP(B107,'21.11'!B106:P371,15,0)</f>
        <v>0</v>
      </c>
      <c r="E107" s="30"/>
      <c r="F107" s="30"/>
      <c r="G107" s="30"/>
      <c r="H107" s="30"/>
      <c r="I107" s="29"/>
      <c r="J107" s="29"/>
      <c r="K107" s="29"/>
      <c r="L107" s="66">
        <f>D107+G107+H107-I107-J107-K107-M107</f>
        <v>0</v>
      </c>
      <c r="M107" s="30"/>
      <c r="N107" s="66">
        <f t="shared" si="7"/>
        <v>0</v>
      </c>
      <c r="O107" s="29"/>
      <c r="P107" s="66"/>
    </row>
    <row r="108" spans="1:16" x14ac:dyDescent="0.25">
      <c r="A108" s="35" t="s">
        <v>51</v>
      </c>
      <c r="B108" s="31" t="s">
        <v>171</v>
      </c>
      <c r="C108" s="28">
        <v>20000</v>
      </c>
      <c r="D108" s="67">
        <f>VLOOKUP(B108,'21.11'!B107:P372,15,0)</f>
        <v>0</v>
      </c>
      <c r="E108" s="30"/>
      <c r="F108" s="30"/>
      <c r="G108" s="30">
        <v>4</v>
      </c>
      <c r="H108" s="30"/>
      <c r="I108" s="29"/>
      <c r="J108" s="29"/>
      <c r="K108" s="29"/>
      <c r="L108" s="66">
        <f>D108+G108+H108-I108-J108-K108-M108</f>
        <v>0</v>
      </c>
      <c r="M108" s="30">
        <v>4</v>
      </c>
      <c r="N108" s="66">
        <f t="shared" si="7"/>
        <v>0</v>
      </c>
      <c r="O108" s="29"/>
      <c r="P108" s="66"/>
    </row>
    <row r="109" spans="1:16" x14ac:dyDescent="0.25">
      <c r="A109" s="35" t="s">
        <v>53</v>
      </c>
      <c r="B109" s="31" t="s">
        <v>172</v>
      </c>
      <c r="C109" s="28">
        <v>20000</v>
      </c>
      <c r="D109" s="67">
        <f>VLOOKUP(B109,'21.11'!B108:P373,15,0)</f>
        <v>0</v>
      </c>
      <c r="E109" s="30"/>
      <c r="F109" s="30"/>
      <c r="G109" s="30">
        <v>4</v>
      </c>
      <c r="H109" s="30"/>
      <c r="I109" s="29"/>
      <c r="J109" s="29"/>
      <c r="K109" s="29"/>
      <c r="L109" s="66">
        <f>D109+G109+H109-I109-J109-K109-M109</f>
        <v>0</v>
      </c>
      <c r="M109" s="30">
        <v>4</v>
      </c>
      <c r="N109" s="66">
        <f t="shared" si="7"/>
        <v>0</v>
      </c>
      <c r="O109" s="29"/>
      <c r="P109" s="66"/>
    </row>
    <row r="110" spans="1:16" ht="15.75" hidden="1" customHeight="1" x14ac:dyDescent="0.25">
      <c r="A110" s="17"/>
      <c r="B110" s="18" t="s">
        <v>173</v>
      </c>
      <c r="C110" s="19"/>
      <c r="D110" s="67">
        <f>VLOOKUP(B110,'21.11'!B109:P374,15,0)</f>
        <v>0</v>
      </c>
      <c r="E110" s="21"/>
      <c r="F110" s="21"/>
      <c r="G110" s="21"/>
      <c r="H110" s="21"/>
      <c r="I110" s="20"/>
      <c r="J110" s="20"/>
      <c r="K110" s="20"/>
      <c r="L110" s="67">
        <f t="shared" ref="L110:L117" si="8">D110+G110+H110-I110-J110-K110</f>
        <v>0</v>
      </c>
      <c r="M110" s="21"/>
      <c r="N110" s="67">
        <f t="shared" si="7"/>
        <v>0</v>
      </c>
      <c r="O110" s="20"/>
      <c r="P110" s="67"/>
    </row>
    <row r="111" spans="1:16" ht="15.75" hidden="1" customHeight="1" x14ac:dyDescent="0.25">
      <c r="A111" s="22" t="s">
        <v>17</v>
      </c>
      <c r="B111" s="23" t="s">
        <v>174</v>
      </c>
      <c r="C111" s="24">
        <v>19000</v>
      </c>
      <c r="D111" s="67">
        <f>VLOOKUP(B111,'21.11'!B110:P375,15,0)</f>
        <v>0</v>
      </c>
      <c r="E111" s="26"/>
      <c r="F111" s="26"/>
      <c r="G111" s="26"/>
      <c r="H111" s="26"/>
      <c r="I111" s="25"/>
      <c r="J111" s="25"/>
      <c r="K111" s="25"/>
      <c r="L111" s="65">
        <f t="shared" si="8"/>
        <v>0</v>
      </c>
      <c r="M111" s="26"/>
      <c r="N111" s="65">
        <f t="shared" si="7"/>
        <v>0</v>
      </c>
      <c r="O111" s="25"/>
      <c r="P111" s="65"/>
    </row>
    <row r="112" spans="1:16" ht="15.75" hidden="1" customHeight="1" x14ac:dyDescent="0.25">
      <c r="A112" s="22" t="s">
        <v>19</v>
      </c>
      <c r="B112" s="27" t="s">
        <v>175</v>
      </c>
      <c r="C112" s="28">
        <v>16000</v>
      </c>
      <c r="D112" s="67">
        <f>VLOOKUP(B112,'21.11'!B111:P376,15,0)</f>
        <v>0</v>
      </c>
      <c r="E112" s="30"/>
      <c r="F112" s="30"/>
      <c r="G112" s="30"/>
      <c r="H112" s="30"/>
      <c r="I112" s="29"/>
      <c r="J112" s="29"/>
      <c r="K112" s="29"/>
      <c r="L112" s="66">
        <f t="shared" si="8"/>
        <v>0</v>
      </c>
      <c r="M112" s="30"/>
      <c r="N112" s="66">
        <f t="shared" si="7"/>
        <v>0</v>
      </c>
      <c r="O112" s="29"/>
      <c r="P112" s="66"/>
    </row>
    <row r="113" spans="1:16" ht="15.75" hidden="1" customHeight="1" x14ac:dyDescent="0.25">
      <c r="A113" s="22" t="s">
        <v>21</v>
      </c>
      <c r="B113" s="27" t="s">
        <v>176</v>
      </c>
      <c r="C113" s="28">
        <v>60000</v>
      </c>
      <c r="D113" s="67">
        <f>VLOOKUP(B113,'21.11'!B112:P377,15,0)</f>
        <v>0</v>
      </c>
      <c r="E113" s="30"/>
      <c r="F113" s="30"/>
      <c r="G113" s="30"/>
      <c r="H113" s="30"/>
      <c r="I113" s="29"/>
      <c r="J113" s="29"/>
      <c r="K113" s="29"/>
      <c r="L113" s="66">
        <f t="shared" si="8"/>
        <v>0</v>
      </c>
      <c r="M113" s="30"/>
      <c r="N113" s="66">
        <f t="shared" si="7"/>
        <v>0</v>
      </c>
      <c r="O113" s="29"/>
      <c r="P113" s="66"/>
    </row>
    <row r="114" spans="1:16" ht="15.75" hidden="1" customHeight="1" x14ac:dyDescent="0.25">
      <c r="A114" s="22" t="s">
        <v>23</v>
      </c>
      <c r="B114" s="27" t="s">
        <v>177</v>
      </c>
      <c r="C114" s="28">
        <v>55000</v>
      </c>
      <c r="D114" s="67">
        <f>VLOOKUP(B114,'21.11'!B113:P378,15,0)</f>
        <v>0</v>
      </c>
      <c r="E114" s="30"/>
      <c r="F114" s="30"/>
      <c r="G114" s="30"/>
      <c r="H114" s="30"/>
      <c r="I114" s="29"/>
      <c r="J114" s="29"/>
      <c r="K114" s="29"/>
      <c r="L114" s="66">
        <f t="shared" si="8"/>
        <v>0</v>
      </c>
      <c r="M114" s="30"/>
      <c r="N114" s="66">
        <f t="shared" si="7"/>
        <v>0</v>
      </c>
      <c r="O114" s="29"/>
      <c r="P114" s="66"/>
    </row>
    <row r="115" spans="1:16" ht="15.75" hidden="1" customHeight="1" x14ac:dyDescent="0.25">
      <c r="A115" s="22" t="s">
        <v>25</v>
      </c>
      <c r="B115" s="27" t="s">
        <v>178</v>
      </c>
      <c r="C115" s="28">
        <v>65000</v>
      </c>
      <c r="D115" s="67">
        <f>VLOOKUP(B115,'21.11'!B114:P379,15,0)</f>
        <v>0</v>
      </c>
      <c r="E115" s="30"/>
      <c r="F115" s="30"/>
      <c r="G115" s="30"/>
      <c r="H115" s="30"/>
      <c r="I115" s="29"/>
      <c r="J115" s="29"/>
      <c r="K115" s="29"/>
      <c r="L115" s="66">
        <f t="shared" si="8"/>
        <v>0</v>
      </c>
      <c r="M115" s="30"/>
      <c r="N115" s="66">
        <f t="shared" si="7"/>
        <v>0</v>
      </c>
      <c r="O115" s="29"/>
      <c r="P115" s="66"/>
    </row>
    <row r="116" spans="1:16" ht="15.75" hidden="1" customHeight="1" x14ac:dyDescent="0.25">
      <c r="A116" s="22" t="s">
        <v>27</v>
      </c>
      <c r="B116" s="27" t="s">
        <v>179</v>
      </c>
      <c r="C116" s="28">
        <v>65000</v>
      </c>
      <c r="D116" s="67">
        <f>VLOOKUP(B116,'21.11'!B115:P380,15,0)</f>
        <v>0</v>
      </c>
      <c r="E116" s="30"/>
      <c r="F116" s="30"/>
      <c r="G116" s="30"/>
      <c r="H116" s="30"/>
      <c r="I116" s="29"/>
      <c r="J116" s="29"/>
      <c r="K116" s="29"/>
      <c r="L116" s="66">
        <f t="shared" si="8"/>
        <v>0</v>
      </c>
      <c r="M116" s="30"/>
      <c r="N116" s="66">
        <f t="shared" si="7"/>
        <v>0</v>
      </c>
      <c r="O116" s="29"/>
      <c r="P116" s="66"/>
    </row>
    <row r="117" spans="1:16" ht="15.75" hidden="1" customHeight="1" x14ac:dyDescent="0.25">
      <c r="A117" s="22" t="s">
        <v>29</v>
      </c>
      <c r="B117" s="27" t="s">
        <v>180</v>
      </c>
      <c r="C117" s="28">
        <v>19000</v>
      </c>
      <c r="D117" s="67">
        <f>VLOOKUP(B117,'21.11'!B116:P381,15,0)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8"/>
        <v>0</v>
      </c>
      <c r="M117" s="30"/>
      <c r="N117" s="66">
        <f t="shared" si="7"/>
        <v>0</v>
      </c>
      <c r="O117" s="29"/>
      <c r="P117" s="66"/>
    </row>
    <row r="118" spans="1:16" ht="15.75" customHeight="1" x14ac:dyDescent="0.25">
      <c r="A118" s="36" t="s">
        <v>55</v>
      </c>
      <c r="B118" s="100" t="s">
        <v>357</v>
      </c>
      <c r="C118" s="96">
        <v>25000</v>
      </c>
      <c r="D118" s="67">
        <v>0</v>
      </c>
      <c r="E118" s="77"/>
      <c r="F118" s="77"/>
      <c r="G118" s="77">
        <v>6</v>
      </c>
      <c r="H118" s="77"/>
      <c r="I118" s="78"/>
      <c r="J118" s="78"/>
      <c r="K118" s="78"/>
      <c r="L118" s="101">
        <f>D118+G118+H118-I118-J118-K118-M118</f>
        <v>0</v>
      </c>
      <c r="M118" s="77">
        <v>6</v>
      </c>
      <c r="N118" s="101">
        <f t="shared" si="7"/>
        <v>0</v>
      </c>
      <c r="O118" s="78"/>
      <c r="P118" s="101"/>
    </row>
    <row r="119" spans="1:16" ht="15.75" customHeight="1" x14ac:dyDescent="0.25">
      <c r="A119" s="36" t="s">
        <v>57</v>
      </c>
      <c r="B119" s="100" t="s">
        <v>372</v>
      </c>
      <c r="C119" s="96">
        <v>13000</v>
      </c>
      <c r="D119" s="67">
        <v>0</v>
      </c>
      <c r="E119" s="77"/>
      <c r="F119" s="77"/>
      <c r="G119" s="77">
        <v>20</v>
      </c>
      <c r="H119" s="77"/>
      <c r="I119" s="78"/>
      <c r="J119" s="78"/>
      <c r="K119" s="78">
        <v>1</v>
      </c>
      <c r="L119" s="101">
        <f>D119+G119+H119-I119-J119-K119-M119</f>
        <v>0</v>
      </c>
      <c r="M119" s="77">
        <v>19</v>
      </c>
      <c r="N119" s="101">
        <f t="shared" si="7"/>
        <v>0</v>
      </c>
      <c r="O119" s="78"/>
      <c r="P119" s="101"/>
    </row>
    <row r="120" spans="1:16" ht="15.75" customHeight="1" x14ac:dyDescent="0.25">
      <c r="A120" s="36" t="s">
        <v>55</v>
      </c>
      <c r="B120" s="100" t="s">
        <v>345</v>
      </c>
      <c r="C120" s="96">
        <v>25000</v>
      </c>
      <c r="D120" s="67">
        <v>0</v>
      </c>
      <c r="E120" s="77"/>
      <c r="F120" s="77"/>
      <c r="G120" s="77">
        <v>4</v>
      </c>
      <c r="H120" s="77"/>
      <c r="I120" s="78"/>
      <c r="J120" s="78"/>
      <c r="K120" s="78"/>
      <c r="L120" s="101">
        <f>D120+G120+H120-I120-J120-K120-M120</f>
        <v>0</v>
      </c>
      <c r="M120" s="77">
        <v>4</v>
      </c>
      <c r="N120" s="101">
        <f t="shared" si="7"/>
        <v>0</v>
      </c>
      <c r="O120" s="78"/>
      <c r="P120" s="101"/>
    </row>
    <row r="121" spans="1:16" x14ac:dyDescent="0.25">
      <c r="A121" s="17"/>
      <c r="B121" s="18" t="s">
        <v>181</v>
      </c>
      <c r="C121" s="19"/>
      <c r="D121" s="67">
        <f>VLOOKUP(B121,'21.11'!B120:P382,15,0)</f>
        <v>0</v>
      </c>
      <c r="E121" s="21"/>
      <c r="F121" s="21"/>
      <c r="G121" s="21"/>
      <c r="H121" s="21"/>
      <c r="I121" s="20"/>
      <c r="J121" s="20"/>
      <c r="K121" s="20"/>
      <c r="L121" s="67"/>
      <c r="M121" s="21"/>
      <c r="N121" s="67"/>
      <c r="O121" s="20"/>
      <c r="P121" s="67"/>
    </row>
    <row r="122" spans="1:16" x14ac:dyDescent="0.25">
      <c r="A122" s="39">
        <v>1</v>
      </c>
      <c r="B122" s="23" t="s">
        <v>182</v>
      </c>
      <c r="C122" s="24">
        <v>28000</v>
      </c>
      <c r="D122" s="67">
        <f>VLOOKUP(B122,'21.11'!B121:P383,15,0)</f>
        <v>0</v>
      </c>
      <c r="E122" s="26"/>
      <c r="F122" s="26"/>
      <c r="G122" s="26">
        <v>2</v>
      </c>
      <c r="H122" s="26"/>
      <c r="I122" s="25"/>
      <c r="J122" s="25"/>
      <c r="K122" s="25"/>
      <c r="L122" s="65">
        <f>D122+G122+H122-I122-J122-K122-M122</f>
        <v>0</v>
      </c>
      <c r="M122" s="26">
        <v>2</v>
      </c>
      <c r="N122" s="65">
        <f t="shared" si="7"/>
        <v>0</v>
      </c>
      <c r="O122" s="25"/>
      <c r="P122" s="65"/>
    </row>
    <row r="123" spans="1:16" x14ac:dyDescent="0.25">
      <c r="A123" s="40">
        <v>2</v>
      </c>
      <c r="B123" s="27" t="s">
        <v>183</v>
      </c>
      <c r="C123" s="28">
        <v>28000</v>
      </c>
      <c r="D123" s="67">
        <f>VLOOKUP(B123,'21.11'!B122:P384,15,0)</f>
        <v>0</v>
      </c>
      <c r="E123" s="30"/>
      <c r="F123" s="30"/>
      <c r="G123" s="30">
        <v>8</v>
      </c>
      <c r="H123" s="30"/>
      <c r="I123" s="29"/>
      <c r="J123" s="29"/>
      <c r="K123" s="29">
        <v>2</v>
      </c>
      <c r="L123" s="66">
        <f t="shared" ref="L123:L134" si="9">D123+G123+H123-I123-J123-K123-M123</f>
        <v>0</v>
      </c>
      <c r="M123" s="30">
        <v>6</v>
      </c>
      <c r="N123" s="66">
        <f t="shared" si="7"/>
        <v>0</v>
      </c>
      <c r="O123" s="29"/>
      <c r="P123" s="66"/>
    </row>
    <row r="124" spans="1:16" x14ac:dyDescent="0.25">
      <c r="A124" s="40">
        <v>3</v>
      </c>
      <c r="B124" s="27" t="s">
        <v>184</v>
      </c>
      <c r="C124" s="28">
        <v>28000</v>
      </c>
      <c r="D124" s="67">
        <f>VLOOKUP(B124,'21.11'!B123:P385,15,0)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9"/>
        <v>0</v>
      </c>
      <c r="M124" s="30"/>
      <c r="N124" s="66">
        <f t="shared" si="7"/>
        <v>0</v>
      </c>
      <c r="O124" s="29"/>
      <c r="P124" s="66"/>
    </row>
    <row r="125" spans="1:16" x14ac:dyDescent="0.25">
      <c r="A125" s="40">
        <v>4</v>
      </c>
      <c r="B125" s="27" t="s">
        <v>185</v>
      </c>
      <c r="C125" s="28">
        <v>28000</v>
      </c>
      <c r="D125" s="67">
        <f>VLOOKUP(B125,'21.11'!B124:P386,15,0)</f>
        <v>0</v>
      </c>
      <c r="E125" s="30"/>
      <c r="F125" s="30"/>
      <c r="G125" s="30">
        <v>4</v>
      </c>
      <c r="H125" s="30"/>
      <c r="I125" s="29"/>
      <c r="J125" s="29"/>
      <c r="K125" s="29"/>
      <c r="L125" s="66">
        <f t="shared" si="9"/>
        <v>0</v>
      </c>
      <c r="M125" s="30">
        <v>4</v>
      </c>
      <c r="N125" s="66">
        <f t="shared" si="7"/>
        <v>0</v>
      </c>
      <c r="O125" s="29"/>
      <c r="P125" s="66"/>
    </row>
    <row r="126" spans="1:16" hidden="1" x14ac:dyDescent="0.25">
      <c r="A126" s="40">
        <v>5</v>
      </c>
      <c r="B126" s="27" t="s">
        <v>186</v>
      </c>
      <c r="C126" s="28">
        <v>30000</v>
      </c>
      <c r="D126" s="67">
        <f>VLOOKUP(B126,'21.11'!B125:P387,15,0)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9"/>
        <v>0</v>
      </c>
      <c r="M126" s="30"/>
      <c r="N126" s="66">
        <f t="shared" si="7"/>
        <v>0</v>
      </c>
      <c r="O126" s="29"/>
      <c r="P126" s="66"/>
    </row>
    <row r="127" spans="1:16" hidden="1" x14ac:dyDescent="0.25">
      <c r="A127" s="40">
        <v>6</v>
      </c>
      <c r="B127" s="27" t="s">
        <v>187</v>
      </c>
      <c r="C127" s="28">
        <v>28000</v>
      </c>
      <c r="D127" s="67">
        <f>VLOOKUP(B127,'21.11'!B126:P388,15,0)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9"/>
        <v>0</v>
      </c>
      <c r="M127" s="30"/>
      <c r="N127" s="66">
        <f t="shared" si="7"/>
        <v>0</v>
      </c>
      <c r="O127" s="29"/>
      <c r="P127" s="66"/>
    </row>
    <row r="128" spans="1:16" hidden="1" x14ac:dyDescent="0.25">
      <c r="A128" s="40">
        <v>7</v>
      </c>
      <c r="B128" s="27" t="s">
        <v>188</v>
      </c>
      <c r="C128" s="28">
        <v>19000</v>
      </c>
      <c r="D128" s="67">
        <f>VLOOKUP(B128,'21.11'!B127:P389,15,0)</f>
        <v>0</v>
      </c>
      <c r="E128" s="30"/>
      <c r="F128" s="30"/>
      <c r="G128" s="30"/>
      <c r="H128" s="30"/>
      <c r="I128" s="29"/>
      <c r="J128" s="29"/>
      <c r="K128" s="29"/>
      <c r="L128" s="66">
        <f t="shared" si="9"/>
        <v>0</v>
      </c>
      <c r="M128" s="30"/>
      <c r="N128" s="66">
        <f t="shared" si="7"/>
        <v>0</v>
      </c>
      <c r="O128" s="29"/>
      <c r="P128" s="66"/>
    </row>
    <row r="129" spans="1:16" hidden="1" x14ac:dyDescent="0.25">
      <c r="A129" s="41">
        <v>8</v>
      </c>
      <c r="B129" s="42" t="s">
        <v>189</v>
      </c>
      <c r="C129" s="43">
        <v>30000</v>
      </c>
      <c r="D129" s="67">
        <f>VLOOKUP(B129,'21.11'!B128:P390,15,0)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9"/>
        <v>0</v>
      </c>
      <c r="M129" s="30"/>
      <c r="N129" s="66">
        <f t="shared" si="7"/>
        <v>0</v>
      </c>
      <c r="O129" s="29"/>
      <c r="P129" s="66"/>
    </row>
    <row r="130" spans="1:16" hidden="1" x14ac:dyDescent="0.25">
      <c r="A130" s="40">
        <v>9</v>
      </c>
      <c r="B130" s="27" t="s">
        <v>190</v>
      </c>
      <c r="C130" s="28">
        <v>28000</v>
      </c>
      <c r="D130" s="67">
        <f>VLOOKUP(B130,'21.11'!B129:P391,15,0)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9"/>
        <v>0</v>
      </c>
      <c r="M130" s="30"/>
      <c r="N130" s="66">
        <f t="shared" si="7"/>
        <v>0</v>
      </c>
      <c r="O130" s="29"/>
      <c r="P130" s="66"/>
    </row>
    <row r="131" spans="1:16" hidden="1" x14ac:dyDescent="0.25">
      <c r="A131" s="40">
        <v>10</v>
      </c>
      <c r="B131" s="27" t="s">
        <v>191</v>
      </c>
      <c r="C131" s="28">
        <v>28000</v>
      </c>
      <c r="D131" s="67">
        <f>VLOOKUP(B131,'21.11'!B130:P392,15,0)</f>
        <v>0</v>
      </c>
      <c r="E131" s="30"/>
      <c r="F131" s="30"/>
      <c r="G131" s="30"/>
      <c r="H131" s="30"/>
      <c r="I131" s="29"/>
      <c r="J131" s="29"/>
      <c r="K131" s="29"/>
      <c r="L131" s="66">
        <f t="shared" si="9"/>
        <v>0</v>
      </c>
      <c r="M131" s="30"/>
      <c r="N131" s="66">
        <f t="shared" si="7"/>
        <v>0</v>
      </c>
      <c r="O131" s="29"/>
      <c r="P131" s="66"/>
    </row>
    <row r="132" spans="1:16" x14ac:dyDescent="0.25">
      <c r="A132" s="40">
        <v>11</v>
      </c>
      <c r="B132" s="27" t="s">
        <v>192</v>
      </c>
      <c r="C132" s="28">
        <v>28000</v>
      </c>
      <c r="D132" s="67">
        <f>VLOOKUP(B132,'21.11'!B131:P393,15,0)</f>
        <v>0</v>
      </c>
      <c r="E132" s="30"/>
      <c r="F132" s="30"/>
      <c r="G132" s="30">
        <v>7</v>
      </c>
      <c r="H132" s="30"/>
      <c r="I132" s="29"/>
      <c r="J132" s="29"/>
      <c r="K132" s="29"/>
      <c r="L132" s="66">
        <f t="shared" si="9"/>
        <v>0</v>
      </c>
      <c r="M132" s="30">
        <v>7</v>
      </c>
      <c r="N132" s="66">
        <f t="shared" si="7"/>
        <v>0</v>
      </c>
      <c r="O132" s="29"/>
      <c r="P132" s="66"/>
    </row>
    <row r="133" spans="1:16" x14ac:dyDescent="0.25">
      <c r="A133" s="32">
        <v>7</v>
      </c>
      <c r="B133" s="33" t="s">
        <v>189</v>
      </c>
      <c r="C133" s="34">
        <v>30000</v>
      </c>
      <c r="D133" s="67">
        <v>0</v>
      </c>
      <c r="E133" s="38"/>
      <c r="F133" s="38"/>
      <c r="G133" s="38">
        <v>3</v>
      </c>
      <c r="H133" s="38"/>
      <c r="I133" s="37"/>
      <c r="J133" s="37"/>
      <c r="K133" s="37">
        <v>2</v>
      </c>
      <c r="L133" s="68">
        <f>D133+G133+H133-I133-J133-K133-M133</f>
        <v>0</v>
      </c>
      <c r="M133" s="38">
        <v>1</v>
      </c>
      <c r="N133" s="68">
        <f t="shared" si="7"/>
        <v>0</v>
      </c>
      <c r="O133" s="37"/>
      <c r="P133" s="68"/>
    </row>
    <row r="134" spans="1:16" x14ac:dyDescent="0.25">
      <c r="A134" s="32"/>
      <c r="B134" s="33"/>
      <c r="C134" s="34"/>
      <c r="D134" s="67" t="e">
        <f>VLOOKUP(B134,'21.11'!B132:P394,15,0)</f>
        <v>#N/A</v>
      </c>
      <c r="E134" s="38"/>
      <c r="F134" s="38"/>
      <c r="G134" s="38"/>
      <c r="H134" s="38"/>
      <c r="I134" s="37"/>
      <c r="J134" s="37"/>
      <c r="K134" s="37"/>
      <c r="L134" s="68" t="e">
        <f t="shared" si="9"/>
        <v>#N/A</v>
      </c>
      <c r="M134" s="38"/>
      <c r="N134" s="68" t="e">
        <f t="shared" si="7"/>
        <v>#N/A</v>
      </c>
      <c r="O134" s="37"/>
      <c r="P134" s="68"/>
    </row>
    <row r="135" spans="1:16" x14ac:dyDescent="0.25">
      <c r="A135" s="44"/>
      <c r="B135" s="45" t="s">
        <v>193</v>
      </c>
      <c r="C135" s="46"/>
      <c r="D135" s="67">
        <f>VLOOKUP(B135,'21.11'!B133:P395,15,0)</f>
        <v>0</v>
      </c>
      <c r="E135" s="21"/>
      <c r="F135" s="21"/>
      <c r="G135" s="21"/>
      <c r="H135" s="21"/>
      <c r="I135" s="20"/>
      <c r="J135" s="20"/>
      <c r="K135" s="20"/>
      <c r="L135" s="67"/>
      <c r="M135" s="21"/>
      <c r="N135" s="67"/>
      <c r="O135" s="20"/>
      <c r="P135" s="67"/>
    </row>
    <row r="136" spans="1:16" x14ac:dyDescent="0.25">
      <c r="A136" s="22" t="s">
        <v>17</v>
      </c>
      <c r="B136" s="47" t="s">
        <v>194</v>
      </c>
      <c r="C136" s="24">
        <v>95000</v>
      </c>
      <c r="D136" s="67">
        <f>VLOOKUP(B136,'21.11'!B134:P396,15,0)</f>
        <v>0</v>
      </c>
      <c r="E136" s="26"/>
      <c r="F136" s="26"/>
      <c r="G136" s="26"/>
      <c r="H136" s="26"/>
      <c r="I136" s="25"/>
      <c r="J136" s="25"/>
      <c r="K136" s="25"/>
      <c r="L136" s="65">
        <f>D136+G136+H136-I136-J136-K136-M136</f>
        <v>0</v>
      </c>
      <c r="M136" s="26"/>
      <c r="N136" s="65">
        <f t="shared" si="7"/>
        <v>0</v>
      </c>
      <c r="O136" s="25"/>
      <c r="P136" s="65"/>
    </row>
    <row r="137" spans="1:16" x14ac:dyDescent="0.25">
      <c r="A137" s="35" t="s">
        <v>19</v>
      </c>
      <c r="B137" s="31" t="s">
        <v>195</v>
      </c>
      <c r="C137" s="28">
        <v>50000</v>
      </c>
      <c r="D137" s="67">
        <f>VLOOKUP(B137,'21.11'!B135:P397,15,0)</f>
        <v>0</v>
      </c>
      <c r="E137" s="30"/>
      <c r="F137" s="30"/>
      <c r="G137" s="30"/>
      <c r="H137" s="30"/>
      <c r="I137" s="29"/>
      <c r="J137" s="29"/>
      <c r="K137" s="29"/>
      <c r="L137" s="66">
        <f t="shared" ref="L137:L162" si="10">D137+G137+H137-I137-J137-K137-M137</f>
        <v>0</v>
      </c>
      <c r="M137" s="30"/>
      <c r="N137" s="66">
        <f t="shared" si="7"/>
        <v>0</v>
      </c>
      <c r="O137" s="29"/>
      <c r="P137" s="66"/>
    </row>
    <row r="138" spans="1:16" hidden="1" x14ac:dyDescent="0.25">
      <c r="A138" s="35" t="s">
        <v>21</v>
      </c>
      <c r="B138" s="27" t="s">
        <v>196</v>
      </c>
      <c r="C138" s="28">
        <v>89000</v>
      </c>
      <c r="D138" s="67">
        <f>VLOOKUP(B138,'21.11'!B136:P398,15,0)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10"/>
        <v>0</v>
      </c>
      <c r="M138" s="30"/>
      <c r="N138" s="66">
        <f t="shared" si="7"/>
        <v>0</v>
      </c>
      <c r="O138" s="29"/>
      <c r="P138" s="66"/>
    </row>
    <row r="139" spans="1:16" hidden="1" x14ac:dyDescent="0.25">
      <c r="A139" s="35" t="s">
        <v>23</v>
      </c>
      <c r="B139" s="27" t="s">
        <v>197</v>
      </c>
      <c r="C139" s="28">
        <v>49000</v>
      </c>
      <c r="D139" s="67">
        <f>VLOOKUP(B139,'21.11'!B137:P399,15,0)</f>
        <v>0</v>
      </c>
      <c r="E139" s="30"/>
      <c r="F139" s="30"/>
      <c r="G139" s="30"/>
      <c r="H139" s="30"/>
      <c r="I139" s="29"/>
      <c r="J139" s="29"/>
      <c r="K139" s="29"/>
      <c r="L139" s="66">
        <f t="shared" si="10"/>
        <v>0</v>
      </c>
      <c r="M139" s="30"/>
      <c r="N139" s="66">
        <f t="shared" si="7"/>
        <v>0</v>
      </c>
      <c r="O139" s="29"/>
      <c r="P139" s="66"/>
    </row>
    <row r="140" spans="1:16" hidden="1" x14ac:dyDescent="0.25">
      <c r="A140" s="35" t="s">
        <v>25</v>
      </c>
      <c r="B140" s="27" t="s">
        <v>198</v>
      </c>
      <c r="C140" s="28">
        <v>70000</v>
      </c>
      <c r="D140" s="67">
        <f>VLOOKUP(B140,'21.11'!B138:P400,15,0)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10"/>
        <v>0</v>
      </c>
      <c r="M140" s="30"/>
      <c r="N140" s="66">
        <f t="shared" si="7"/>
        <v>0</v>
      </c>
      <c r="O140" s="29"/>
      <c r="P140" s="66"/>
    </row>
    <row r="141" spans="1:16" hidden="1" x14ac:dyDescent="0.25">
      <c r="A141" s="35" t="s">
        <v>27</v>
      </c>
      <c r="B141" s="27" t="s">
        <v>199</v>
      </c>
      <c r="C141" s="28">
        <v>38000</v>
      </c>
      <c r="D141" s="67">
        <f>VLOOKUP(B141,'21.11'!B139:P401,15,0)</f>
        <v>0</v>
      </c>
      <c r="E141" s="30"/>
      <c r="F141" s="30"/>
      <c r="G141" s="30"/>
      <c r="H141" s="30"/>
      <c r="I141" s="29"/>
      <c r="J141" s="29"/>
      <c r="K141" s="29"/>
      <c r="L141" s="66">
        <f t="shared" si="10"/>
        <v>0</v>
      </c>
      <c r="M141" s="30"/>
      <c r="N141" s="66">
        <f t="shared" si="7"/>
        <v>0</v>
      </c>
      <c r="O141" s="29"/>
      <c r="P141" s="66"/>
    </row>
    <row r="142" spans="1:16" x14ac:dyDescent="0.25">
      <c r="A142" s="35" t="s">
        <v>29</v>
      </c>
      <c r="B142" s="27" t="s">
        <v>200</v>
      </c>
      <c r="C142" s="28">
        <v>55000</v>
      </c>
      <c r="D142" s="67">
        <f>VLOOKUP(B142,'21.11'!B140:P402,15,0)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10"/>
        <v>0</v>
      </c>
      <c r="M142" s="30"/>
      <c r="N142" s="66">
        <f t="shared" si="7"/>
        <v>0</v>
      </c>
      <c r="O142" s="29"/>
      <c r="P142" s="66"/>
    </row>
    <row r="143" spans="1:16" x14ac:dyDescent="0.25">
      <c r="A143" s="35" t="s">
        <v>31</v>
      </c>
      <c r="B143" s="27" t="s">
        <v>201</v>
      </c>
      <c r="C143" s="28">
        <v>30000</v>
      </c>
      <c r="D143" s="67">
        <f>VLOOKUP(B143,'21.11'!B141:P403,15,0)</f>
        <v>2</v>
      </c>
      <c r="E143" s="30"/>
      <c r="F143" s="30"/>
      <c r="G143" s="30"/>
      <c r="H143" s="30"/>
      <c r="I143" s="29"/>
      <c r="J143" s="29"/>
      <c r="K143" s="29"/>
      <c r="L143" s="66">
        <f t="shared" si="10"/>
        <v>0</v>
      </c>
      <c r="M143" s="30">
        <v>2</v>
      </c>
      <c r="N143" s="66">
        <f t="shared" si="7"/>
        <v>0</v>
      </c>
      <c r="O143" s="29"/>
      <c r="P143" s="66"/>
    </row>
    <row r="144" spans="1:16" x14ac:dyDescent="0.25">
      <c r="A144" s="35" t="s">
        <v>33</v>
      </c>
      <c r="B144" s="27" t="s">
        <v>202</v>
      </c>
      <c r="C144" s="28">
        <v>75000</v>
      </c>
      <c r="D144" s="67">
        <f>VLOOKUP(B144,'21.11'!B142:P404,15,0)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10"/>
        <v>0</v>
      </c>
      <c r="M144" s="30"/>
      <c r="N144" s="66">
        <f t="shared" si="7"/>
        <v>0</v>
      </c>
      <c r="O144" s="29"/>
      <c r="P144" s="66"/>
    </row>
    <row r="145" spans="1:16" x14ac:dyDescent="0.25">
      <c r="A145" s="35" t="s">
        <v>35</v>
      </c>
      <c r="B145" s="27" t="s">
        <v>203</v>
      </c>
      <c r="C145" s="28">
        <v>38000</v>
      </c>
      <c r="D145" s="67">
        <f>VLOOKUP(B145,'21.11'!B143:P405,15,0)</f>
        <v>0</v>
      </c>
      <c r="E145" s="30"/>
      <c r="F145" s="30"/>
      <c r="G145" s="30">
        <v>10</v>
      </c>
      <c r="H145" s="30"/>
      <c r="I145" s="29"/>
      <c r="J145" s="29"/>
      <c r="K145" s="29"/>
      <c r="L145" s="66">
        <f t="shared" si="10"/>
        <v>8</v>
      </c>
      <c r="M145" s="30">
        <v>2</v>
      </c>
      <c r="N145" s="66">
        <f t="shared" si="7"/>
        <v>0</v>
      </c>
      <c r="O145" s="29"/>
      <c r="P145" s="66">
        <v>8</v>
      </c>
    </row>
    <row r="146" spans="1:16" x14ac:dyDescent="0.25">
      <c r="A146" s="35" t="s">
        <v>37</v>
      </c>
      <c r="B146" s="27" t="s">
        <v>204</v>
      </c>
      <c r="C146" s="28">
        <v>60000</v>
      </c>
      <c r="D146" s="67">
        <f>VLOOKUP(B146,'21.11'!B144:P406,15,0)</f>
        <v>0</v>
      </c>
      <c r="E146" s="30"/>
      <c r="F146" s="30"/>
      <c r="G146" s="30"/>
      <c r="H146" s="30"/>
      <c r="I146" s="29"/>
      <c r="J146" s="29"/>
      <c r="K146" s="29"/>
      <c r="L146" s="66">
        <f t="shared" si="10"/>
        <v>0</v>
      </c>
      <c r="M146" s="30"/>
      <c r="N146" s="66">
        <f t="shared" si="7"/>
        <v>0</v>
      </c>
      <c r="O146" s="29"/>
      <c r="P146" s="66"/>
    </row>
    <row r="147" spans="1:16" x14ac:dyDescent="0.25">
      <c r="A147" s="35" t="s">
        <v>39</v>
      </c>
      <c r="B147" s="27" t="s">
        <v>205</v>
      </c>
      <c r="C147" s="28">
        <v>35000</v>
      </c>
      <c r="D147" s="67">
        <f>VLOOKUP(B147,'21.11'!B145:P407,15,0)</f>
        <v>0</v>
      </c>
      <c r="E147" s="30"/>
      <c r="F147" s="30"/>
      <c r="G147" s="30">
        <v>8</v>
      </c>
      <c r="H147" s="30"/>
      <c r="I147" s="29"/>
      <c r="J147" s="29"/>
      <c r="K147" s="29"/>
      <c r="L147" s="66">
        <f t="shared" si="10"/>
        <v>4</v>
      </c>
      <c r="M147" s="30">
        <v>4</v>
      </c>
      <c r="N147" s="66">
        <f t="shared" si="7"/>
        <v>0</v>
      </c>
      <c r="O147" s="29"/>
      <c r="P147" s="66">
        <v>4</v>
      </c>
    </row>
    <row r="148" spans="1:16" x14ac:dyDescent="0.25">
      <c r="A148" s="35" t="s">
        <v>41</v>
      </c>
      <c r="B148" s="27" t="s">
        <v>206</v>
      </c>
      <c r="C148" s="28">
        <v>70000</v>
      </c>
      <c r="D148" s="67">
        <f>VLOOKUP(B148,'21.11'!B146:P408,15,0)</f>
        <v>0</v>
      </c>
      <c r="E148" s="30"/>
      <c r="F148" s="30"/>
      <c r="G148" s="30"/>
      <c r="H148" s="30"/>
      <c r="I148" s="29"/>
      <c r="J148" s="29"/>
      <c r="K148" s="29"/>
      <c r="L148" s="66">
        <f t="shared" si="10"/>
        <v>0</v>
      </c>
      <c r="M148" s="30"/>
      <c r="N148" s="66">
        <f t="shared" si="7"/>
        <v>0</v>
      </c>
      <c r="O148" s="29"/>
      <c r="P148" s="66"/>
    </row>
    <row r="149" spans="1:16" x14ac:dyDescent="0.25">
      <c r="A149" s="35" t="s">
        <v>43</v>
      </c>
      <c r="B149" s="27" t="s">
        <v>207</v>
      </c>
      <c r="C149" s="28">
        <v>38000</v>
      </c>
      <c r="D149" s="67">
        <f>VLOOKUP(B149,'21.11'!B147:P409,15,0)</f>
        <v>6</v>
      </c>
      <c r="E149" s="30"/>
      <c r="F149" s="30"/>
      <c r="G149" s="30"/>
      <c r="H149" s="30"/>
      <c r="I149" s="29"/>
      <c r="J149" s="29">
        <v>4</v>
      </c>
      <c r="K149" s="29"/>
      <c r="L149" s="66">
        <f t="shared" si="10"/>
        <v>0</v>
      </c>
      <c r="M149" s="30">
        <v>2</v>
      </c>
      <c r="N149" s="66">
        <f t="shared" si="7"/>
        <v>0</v>
      </c>
      <c r="O149" s="29"/>
      <c r="P149" s="66"/>
    </row>
    <row r="150" spans="1:16" hidden="1" x14ac:dyDescent="0.25">
      <c r="A150" s="35" t="s">
        <v>45</v>
      </c>
      <c r="B150" s="27" t="s">
        <v>208</v>
      </c>
      <c r="C150" s="28">
        <v>55000</v>
      </c>
      <c r="D150" s="67">
        <f>VLOOKUP(B150,'21.11'!B148:P410,15,0)</f>
        <v>0</v>
      </c>
      <c r="E150" s="30"/>
      <c r="F150" s="30"/>
      <c r="G150" s="30"/>
      <c r="H150" s="30"/>
      <c r="I150" s="29"/>
      <c r="J150" s="29"/>
      <c r="K150" s="29"/>
      <c r="L150" s="66">
        <f t="shared" si="10"/>
        <v>0</v>
      </c>
      <c r="M150" s="30"/>
      <c r="N150" s="66">
        <f t="shared" si="7"/>
        <v>0</v>
      </c>
      <c r="O150" s="29"/>
      <c r="P150" s="66"/>
    </row>
    <row r="151" spans="1:16" hidden="1" x14ac:dyDescent="0.25">
      <c r="A151" s="35" t="s">
        <v>47</v>
      </c>
      <c r="B151" s="27" t="s">
        <v>209</v>
      </c>
      <c r="C151" s="28">
        <v>30000</v>
      </c>
      <c r="D151" s="67">
        <f>VLOOKUP(B151,'21.11'!B149:P411,15,0)</f>
        <v>0</v>
      </c>
      <c r="E151" s="30"/>
      <c r="F151" s="30"/>
      <c r="G151" s="30"/>
      <c r="H151" s="30"/>
      <c r="I151" s="29"/>
      <c r="J151" s="29"/>
      <c r="K151" s="29"/>
      <c r="L151" s="66">
        <f t="shared" si="10"/>
        <v>0</v>
      </c>
      <c r="M151" s="30"/>
      <c r="N151" s="66">
        <f t="shared" si="7"/>
        <v>0</v>
      </c>
      <c r="O151" s="29"/>
      <c r="P151" s="66"/>
    </row>
    <row r="152" spans="1:16" x14ac:dyDescent="0.25">
      <c r="A152" s="35" t="s">
        <v>45</v>
      </c>
      <c r="B152" s="27" t="s">
        <v>380</v>
      </c>
      <c r="C152" s="28">
        <v>30000</v>
      </c>
      <c r="D152" s="67">
        <v>3</v>
      </c>
      <c r="E152" s="30"/>
      <c r="F152" s="30"/>
      <c r="G152" s="30"/>
      <c r="H152" s="30"/>
      <c r="I152" s="29"/>
      <c r="J152" s="29">
        <v>2</v>
      </c>
      <c r="K152" s="29"/>
      <c r="L152" s="66">
        <f>D152+G152+H152-I152-J152-K152-M152</f>
        <v>0</v>
      </c>
      <c r="M152" s="30">
        <v>1</v>
      </c>
      <c r="N152" s="66">
        <f>P152-L152</f>
        <v>0</v>
      </c>
      <c r="O152" s="29"/>
      <c r="P152" s="66"/>
    </row>
    <row r="153" spans="1:16" x14ac:dyDescent="0.25">
      <c r="A153" s="35" t="s">
        <v>49</v>
      </c>
      <c r="B153" s="27" t="s">
        <v>210</v>
      </c>
      <c r="C153" s="28">
        <v>55000</v>
      </c>
      <c r="D153" s="67">
        <f>VLOOKUP(B153,'21.11'!B151:P412,15,0)</f>
        <v>0</v>
      </c>
      <c r="E153" s="30"/>
      <c r="F153" s="30"/>
      <c r="G153" s="30"/>
      <c r="H153" s="30"/>
      <c r="I153" s="29"/>
      <c r="J153" s="29"/>
      <c r="K153" s="29"/>
      <c r="L153" s="66">
        <f t="shared" si="10"/>
        <v>0</v>
      </c>
      <c r="M153" s="30"/>
      <c r="N153" s="66">
        <f t="shared" si="7"/>
        <v>0</v>
      </c>
      <c r="O153" s="29"/>
      <c r="P153" s="66"/>
    </row>
    <row r="154" spans="1:16" x14ac:dyDescent="0.25">
      <c r="A154" s="35" t="s">
        <v>51</v>
      </c>
      <c r="B154" s="27" t="s">
        <v>211</v>
      </c>
      <c r="C154" s="28">
        <v>30000</v>
      </c>
      <c r="D154" s="67">
        <f>VLOOKUP(B154,'21.11'!B152:P413,15,0)</f>
        <v>13</v>
      </c>
      <c r="E154" s="30"/>
      <c r="F154" s="30"/>
      <c r="G154" s="30">
        <v>8</v>
      </c>
      <c r="H154" s="30"/>
      <c r="I154" s="29"/>
      <c r="J154" s="29">
        <v>6</v>
      </c>
      <c r="K154" s="29"/>
      <c r="L154" s="66">
        <f t="shared" si="10"/>
        <v>9</v>
      </c>
      <c r="M154" s="30">
        <v>6</v>
      </c>
      <c r="N154" s="66">
        <f t="shared" si="7"/>
        <v>-1</v>
      </c>
      <c r="O154" s="29"/>
      <c r="P154" s="66">
        <v>8</v>
      </c>
    </row>
    <row r="155" spans="1:16" x14ac:dyDescent="0.25">
      <c r="A155" s="35" t="s">
        <v>53</v>
      </c>
      <c r="B155" s="27" t="s">
        <v>212</v>
      </c>
      <c r="C155" s="28">
        <v>55000</v>
      </c>
      <c r="D155" s="67">
        <f>VLOOKUP(B155,'21.11'!B153:P414,15,0)</f>
        <v>0</v>
      </c>
      <c r="E155" s="30"/>
      <c r="F155" s="30"/>
      <c r="G155" s="30"/>
      <c r="H155" s="30"/>
      <c r="I155" s="29"/>
      <c r="J155" s="29"/>
      <c r="K155" s="29"/>
      <c r="L155" s="66">
        <f t="shared" si="10"/>
        <v>0</v>
      </c>
      <c r="M155" s="30"/>
      <c r="N155" s="66">
        <f t="shared" si="7"/>
        <v>0</v>
      </c>
      <c r="O155" s="29"/>
      <c r="P155" s="66"/>
    </row>
    <row r="156" spans="1:16" x14ac:dyDescent="0.25">
      <c r="A156" s="35" t="s">
        <v>55</v>
      </c>
      <c r="B156" s="27" t="s">
        <v>213</v>
      </c>
      <c r="C156" s="28">
        <v>30000</v>
      </c>
      <c r="D156" s="67">
        <f>VLOOKUP(B156,'21.11'!B154:P415,15,0)</f>
        <v>2</v>
      </c>
      <c r="E156" s="30"/>
      <c r="F156" s="30"/>
      <c r="G156" s="30"/>
      <c r="H156" s="30"/>
      <c r="I156" s="29"/>
      <c r="J156" s="29">
        <v>3</v>
      </c>
      <c r="K156" s="29"/>
      <c r="L156" s="66">
        <f t="shared" si="10"/>
        <v>-1</v>
      </c>
      <c r="M156" s="30"/>
      <c r="N156" s="66">
        <f t="shared" si="7"/>
        <v>1</v>
      </c>
      <c r="O156" s="29"/>
      <c r="P156" s="66"/>
    </row>
    <row r="157" spans="1:16" x14ac:dyDescent="0.25">
      <c r="A157" s="36" t="s">
        <v>59</v>
      </c>
      <c r="B157" s="100" t="s">
        <v>373</v>
      </c>
      <c r="C157" s="96">
        <v>35000</v>
      </c>
      <c r="D157" s="67">
        <v>1</v>
      </c>
      <c r="E157" s="77"/>
      <c r="F157" s="77"/>
      <c r="G157" s="77">
        <v>10</v>
      </c>
      <c r="H157" s="77"/>
      <c r="I157" s="78"/>
      <c r="J157" s="78"/>
      <c r="K157" s="78"/>
      <c r="L157" s="101">
        <f>D157+G157+H157-I157-J157-K157-M157</f>
        <v>10</v>
      </c>
      <c r="M157" s="77">
        <v>1</v>
      </c>
      <c r="N157" s="101">
        <f t="shared" si="7"/>
        <v>0</v>
      </c>
      <c r="O157" s="78"/>
      <c r="P157" s="101">
        <v>10</v>
      </c>
    </row>
    <row r="158" spans="1:16" x14ac:dyDescent="0.25">
      <c r="A158" s="35" t="s">
        <v>57</v>
      </c>
      <c r="B158" s="27" t="s">
        <v>214</v>
      </c>
      <c r="C158" s="28">
        <v>89000</v>
      </c>
      <c r="D158" s="67">
        <f>VLOOKUP(B158,'21.11'!B156:P416,15,0)</f>
        <v>0</v>
      </c>
      <c r="E158" s="30"/>
      <c r="F158" s="30"/>
      <c r="G158" s="30"/>
      <c r="H158" s="30"/>
      <c r="I158" s="29"/>
      <c r="J158" s="29"/>
      <c r="K158" s="29"/>
      <c r="L158" s="66">
        <f t="shared" si="10"/>
        <v>0</v>
      </c>
      <c r="M158" s="30"/>
      <c r="N158" s="66">
        <f t="shared" si="7"/>
        <v>0</v>
      </c>
      <c r="O158" s="29"/>
      <c r="P158" s="66"/>
    </row>
    <row r="159" spans="1:16" hidden="1" x14ac:dyDescent="0.25">
      <c r="A159" s="35"/>
      <c r="B159" s="27"/>
      <c r="C159" s="28"/>
      <c r="D159" s="67" t="e">
        <f>VLOOKUP(B159,'21.11'!B157:P417,15,0)</f>
        <v>#N/A</v>
      </c>
      <c r="E159" s="30"/>
      <c r="F159" s="30"/>
      <c r="G159" s="30"/>
      <c r="H159" s="30"/>
      <c r="I159" s="29"/>
      <c r="J159" s="29"/>
      <c r="K159" s="29"/>
      <c r="L159" s="66" t="e">
        <f t="shared" si="10"/>
        <v>#N/A</v>
      </c>
      <c r="M159" s="30"/>
      <c r="N159" s="66" t="e">
        <f t="shared" si="7"/>
        <v>#N/A</v>
      </c>
      <c r="O159" s="29"/>
      <c r="P159" s="66"/>
    </row>
    <row r="160" spans="1:16" hidden="1" x14ac:dyDescent="0.25">
      <c r="A160" s="35"/>
      <c r="B160" s="27"/>
      <c r="C160" s="28"/>
      <c r="D160" s="67" t="e">
        <f>VLOOKUP(B160,'21.11'!B158:P418,15,0)</f>
        <v>#N/A</v>
      </c>
      <c r="E160" s="30"/>
      <c r="F160" s="30"/>
      <c r="G160" s="30"/>
      <c r="H160" s="30"/>
      <c r="I160" s="29"/>
      <c r="J160" s="29"/>
      <c r="K160" s="29"/>
      <c r="L160" s="66" t="e">
        <f t="shared" si="10"/>
        <v>#N/A</v>
      </c>
      <c r="M160" s="30"/>
      <c r="N160" s="66" t="e">
        <f t="shared" si="7"/>
        <v>#N/A</v>
      </c>
      <c r="O160" s="29"/>
      <c r="P160" s="66"/>
    </row>
    <row r="161" spans="1:16" hidden="1" x14ac:dyDescent="0.25">
      <c r="A161" s="35"/>
      <c r="B161" s="27"/>
      <c r="C161" s="28"/>
      <c r="D161" s="67" t="e">
        <f>VLOOKUP(B161,'21.11'!B159:P419,15,0)</f>
        <v>#N/A</v>
      </c>
      <c r="E161" s="30"/>
      <c r="F161" s="30"/>
      <c r="G161" s="30"/>
      <c r="H161" s="30"/>
      <c r="I161" s="29"/>
      <c r="J161" s="29"/>
      <c r="K161" s="29"/>
      <c r="L161" s="66" t="e">
        <f t="shared" si="10"/>
        <v>#N/A</v>
      </c>
      <c r="M161" s="30"/>
      <c r="N161" s="66" t="e">
        <f t="shared" si="7"/>
        <v>#N/A</v>
      </c>
      <c r="O161" s="29"/>
      <c r="P161" s="66"/>
    </row>
    <row r="162" spans="1:16" hidden="1" x14ac:dyDescent="0.25">
      <c r="A162" s="35"/>
      <c r="B162" s="27"/>
      <c r="C162" s="28"/>
      <c r="D162" s="67" t="e">
        <f>VLOOKUP(B162,'21.11'!B160:P420,15,0)</f>
        <v>#N/A</v>
      </c>
      <c r="E162" s="30"/>
      <c r="F162" s="30"/>
      <c r="G162" s="30"/>
      <c r="H162" s="30"/>
      <c r="I162" s="29"/>
      <c r="J162" s="29"/>
      <c r="K162" s="29"/>
      <c r="L162" s="66" t="e">
        <f t="shared" si="10"/>
        <v>#N/A</v>
      </c>
      <c r="M162" s="30"/>
      <c r="N162" s="66" t="e">
        <f t="shared" ref="N162:N231" si="11">P162-L162</f>
        <v>#N/A</v>
      </c>
      <c r="O162" s="29"/>
      <c r="P162" s="66"/>
    </row>
    <row r="163" spans="1:16" x14ac:dyDescent="0.25">
      <c r="A163" s="17"/>
      <c r="B163" s="18" t="s">
        <v>215</v>
      </c>
      <c r="C163" s="19"/>
      <c r="D163" s="67">
        <f>VLOOKUP(B163,'21.11'!B161:P421,15,0)</f>
        <v>0</v>
      </c>
      <c r="E163" s="20"/>
      <c r="F163" s="20"/>
      <c r="G163" s="20"/>
      <c r="H163" s="20"/>
      <c r="I163" s="20"/>
      <c r="J163" s="20"/>
      <c r="K163" s="20"/>
      <c r="L163" s="67"/>
      <c r="M163" s="21"/>
      <c r="N163" s="67"/>
      <c r="O163" s="20"/>
      <c r="P163" s="67"/>
    </row>
    <row r="164" spans="1:16" x14ac:dyDescent="0.25">
      <c r="A164" s="22" t="s">
        <v>17</v>
      </c>
      <c r="B164" s="23" t="s">
        <v>216</v>
      </c>
      <c r="C164" s="24">
        <v>390000</v>
      </c>
      <c r="D164" s="67">
        <f>VLOOKUP(B164,'21.11'!B162:P422,15,0)</f>
        <v>1</v>
      </c>
      <c r="E164" s="30"/>
      <c r="F164" s="26"/>
      <c r="G164" s="26"/>
      <c r="H164" s="26"/>
      <c r="I164" s="25"/>
      <c r="J164" s="25"/>
      <c r="K164" s="25"/>
      <c r="L164" s="66">
        <f>D164+G164+H164-I164-J164-K164-M164</f>
        <v>1</v>
      </c>
      <c r="M164" s="26"/>
      <c r="N164" s="66">
        <f t="shared" si="11"/>
        <v>0</v>
      </c>
      <c r="O164" s="29"/>
      <c r="P164" s="66">
        <v>1</v>
      </c>
    </row>
    <row r="165" spans="1:16" x14ac:dyDescent="0.25">
      <c r="A165" s="22" t="s">
        <v>19</v>
      </c>
      <c r="B165" s="27" t="s">
        <v>217</v>
      </c>
      <c r="C165" s="28">
        <v>300000</v>
      </c>
      <c r="D165" s="67">
        <f>VLOOKUP(B165,'21.11'!B163:P423,15,0)</f>
        <v>0</v>
      </c>
      <c r="E165" s="30"/>
      <c r="F165" s="30"/>
      <c r="G165" s="30"/>
      <c r="H165" s="30"/>
      <c r="I165" s="29"/>
      <c r="J165" s="29"/>
      <c r="K165" s="29"/>
      <c r="L165" s="66">
        <f t="shared" ref="L165:L196" si="12">D165+G165+H165-I165-J165-K165-M165</f>
        <v>0</v>
      </c>
      <c r="M165" s="30"/>
      <c r="N165" s="66">
        <f t="shared" si="11"/>
        <v>0</v>
      </c>
      <c r="O165" s="29"/>
      <c r="P165" s="66"/>
    </row>
    <row r="166" spans="1:16" x14ac:dyDescent="0.25">
      <c r="A166" s="22" t="s">
        <v>21</v>
      </c>
      <c r="B166" s="27" t="s">
        <v>218</v>
      </c>
      <c r="C166" s="28">
        <v>390000</v>
      </c>
      <c r="D166" s="67">
        <f>VLOOKUP(B166,'21.11'!B164:P424,15,0)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2"/>
        <v>0</v>
      </c>
      <c r="M166" s="30"/>
      <c r="N166" s="66">
        <f t="shared" si="11"/>
        <v>0</v>
      </c>
      <c r="O166" s="29"/>
      <c r="P166" s="66"/>
    </row>
    <row r="167" spans="1:16" x14ac:dyDescent="0.25">
      <c r="A167" s="22" t="s">
        <v>23</v>
      </c>
      <c r="B167" s="27" t="s">
        <v>219</v>
      </c>
      <c r="C167" s="28">
        <v>300000</v>
      </c>
      <c r="D167" s="67">
        <f>VLOOKUP(B167,'21.11'!B165:P425,15,0)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2"/>
        <v>0</v>
      </c>
      <c r="M167" s="30"/>
      <c r="N167" s="66">
        <f t="shared" si="11"/>
        <v>0</v>
      </c>
      <c r="O167" s="29"/>
      <c r="P167" s="66"/>
    </row>
    <row r="168" spans="1:16" x14ac:dyDescent="0.25">
      <c r="A168" s="22" t="s">
        <v>25</v>
      </c>
      <c r="B168" s="27" t="s">
        <v>220</v>
      </c>
      <c r="C168" s="28">
        <v>390000</v>
      </c>
      <c r="D168" s="67">
        <f>VLOOKUP(B168,'21.11'!B166:P426,15,0)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2"/>
        <v>0</v>
      </c>
      <c r="M168" s="30"/>
      <c r="N168" s="66">
        <f t="shared" si="11"/>
        <v>0</v>
      </c>
      <c r="O168" s="29"/>
      <c r="P168" s="66"/>
    </row>
    <row r="169" spans="1:16" x14ac:dyDescent="0.25">
      <c r="A169" s="22" t="s">
        <v>27</v>
      </c>
      <c r="B169" s="27" t="s">
        <v>221</v>
      </c>
      <c r="C169" s="28">
        <v>300000</v>
      </c>
      <c r="D169" s="67">
        <f>VLOOKUP(B169,'21.11'!B167:P427,15,0)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2"/>
        <v>0</v>
      </c>
      <c r="M169" s="30"/>
      <c r="N169" s="66">
        <f t="shared" si="11"/>
        <v>0</v>
      </c>
      <c r="O169" s="29"/>
      <c r="P169" s="66"/>
    </row>
    <row r="170" spans="1:16" hidden="1" x14ac:dyDescent="0.25">
      <c r="A170" s="22" t="s">
        <v>29</v>
      </c>
      <c r="B170" s="27" t="s">
        <v>222</v>
      </c>
      <c r="C170" s="28">
        <v>300000</v>
      </c>
      <c r="D170" s="67">
        <f>VLOOKUP(B170,'21.11'!B168:P428,15,0)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2"/>
        <v>0</v>
      </c>
      <c r="M170" s="30"/>
      <c r="N170" s="66">
        <f t="shared" si="11"/>
        <v>0</v>
      </c>
      <c r="O170" s="29"/>
      <c r="P170" s="66"/>
    </row>
    <row r="171" spans="1:16" x14ac:dyDescent="0.25">
      <c r="A171" s="22" t="s">
        <v>31</v>
      </c>
      <c r="B171" s="27" t="s">
        <v>223</v>
      </c>
      <c r="C171" s="28">
        <v>220000</v>
      </c>
      <c r="D171" s="67">
        <f>VLOOKUP(B171,'21.11'!B169:P429,15,0)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2"/>
        <v>0</v>
      </c>
      <c r="M171" s="30"/>
      <c r="N171" s="66">
        <f t="shared" si="11"/>
        <v>0</v>
      </c>
      <c r="O171" s="29"/>
      <c r="P171" s="66"/>
    </row>
    <row r="172" spans="1:16" x14ac:dyDescent="0.25">
      <c r="A172" s="22" t="s">
        <v>33</v>
      </c>
      <c r="B172" s="27" t="s">
        <v>224</v>
      </c>
      <c r="C172" s="28">
        <v>260000</v>
      </c>
      <c r="D172" s="67">
        <f>VLOOKUP(B172,'21.11'!B170:P430,15,0)</f>
        <v>5</v>
      </c>
      <c r="E172" s="30"/>
      <c r="F172" s="30"/>
      <c r="G172" s="30"/>
      <c r="H172" s="30"/>
      <c r="I172" s="29"/>
      <c r="J172" s="29"/>
      <c r="K172" s="29"/>
      <c r="L172" s="66">
        <f t="shared" si="12"/>
        <v>4</v>
      </c>
      <c r="M172" s="30">
        <v>1</v>
      </c>
      <c r="N172" s="66">
        <f t="shared" si="11"/>
        <v>0</v>
      </c>
      <c r="O172" s="29"/>
      <c r="P172" s="66">
        <v>4</v>
      </c>
    </row>
    <row r="173" spans="1:16" x14ac:dyDescent="0.25">
      <c r="A173" s="22" t="s">
        <v>35</v>
      </c>
      <c r="B173" s="27" t="s">
        <v>225</v>
      </c>
      <c r="C173" s="28">
        <v>350000</v>
      </c>
      <c r="D173" s="67">
        <f>VLOOKUP(B173,'21.11'!B171:P431,15,0)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2"/>
        <v>0</v>
      </c>
      <c r="M173" s="30"/>
      <c r="N173" s="66">
        <f t="shared" si="11"/>
        <v>0</v>
      </c>
      <c r="O173" s="29"/>
      <c r="P173" s="66"/>
    </row>
    <row r="174" spans="1:16" x14ac:dyDescent="0.25">
      <c r="A174" s="22" t="s">
        <v>37</v>
      </c>
      <c r="B174" s="27" t="s">
        <v>226</v>
      </c>
      <c r="C174" s="28">
        <v>480000</v>
      </c>
      <c r="D174" s="67">
        <f>VLOOKUP(B174,'21.11'!B172:P432,15,0)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2"/>
        <v>0</v>
      </c>
      <c r="M174" s="30"/>
      <c r="N174" s="66">
        <f t="shared" si="11"/>
        <v>0</v>
      </c>
      <c r="O174" s="29"/>
      <c r="P174" s="66"/>
    </row>
    <row r="175" spans="1:16" hidden="1" x14ac:dyDescent="0.25">
      <c r="A175" s="22" t="s">
        <v>39</v>
      </c>
      <c r="B175" s="27" t="s">
        <v>227</v>
      </c>
      <c r="C175" s="28">
        <v>390000</v>
      </c>
      <c r="D175" s="67">
        <f>VLOOKUP(B175,'21.11'!B173:P433,15,0)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2"/>
        <v>0</v>
      </c>
      <c r="M175" s="30"/>
      <c r="N175" s="66">
        <f t="shared" si="11"/>
        <v>0</v>
      </c>
      <c r="O175" s="29"/>
      <c r="P175" s="66"/>
    </row>
    <row r="176" spans="1:16" hidden="1" x14ac:dyDescent="0.25">
      <c r="A176" s="22" t="s">
        <v>41</v>
      </c>
      <c r="B176" s="27" t="s">
        <v>228</v>
      </c>
      <c r="C176" s="28">
        <v>300000</v>
      </c>
      <c r="D176" s="67">
        <f>VLOOKUP(B176,'21.11'!B174:P434,15,0)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2"/>
        <v>0</v>
      </c>
      <c r="M176" s="30"/>
      <c r="N176" s="66">
        <f t="shared" si="11"/>
        <v>0</v>
      </c>
      <c r="O176" s="29"/>
      <c r="P176" s="66"/>
    </row>
    <row r="177" spans="1:16" x14ac:dyDescent="0.25">
      <c r="A177" s="22" t="s">
        <v>43</v>
      </c>
      <c r="B177" s="31" t="s">
        <v>229</v>
      </c>
      <c r="C177" s="28">
        <v>120000</v>
      </c>
      <c r="D177" s="67">
        <f>VLOOKUP(B177,'21.11'!B175:P435,15,0)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2"/>
        <v>0</v>
      </c>
      <c r="M177" s="30"/>
      <c r="N177" s="66">
        <f t="shared" si="11"/>
        <v>0</v>
      </c>
      <c r="O177" s="29"/>
      <c r="P177" s="66"/>
    </row>
    <row r="178" spans="1:16" x14ac:dyDescent="0.25">
      <c r="A178" s="22" t="s">
        <v>45</v>
      </c>
      <c r="B178" s="31" t="s">
        <v>230</v>
      </c>
      <c r="C178" s="28">
        <v>300000</v>
      </c>
      <c r="D178" s="67">
        <f>VLOOKUP(B178,'21.11'!B176:P436,15,0)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2"/>
        <v>0</v>
      </c>
      <c r="M178" s="30"/>
      <c r="N178" s="66">
        <f t="shared" si="11"/>
        <v>0</v>
      </c>
      <c r="O178" s="29"/>
      <c r="P178" s="66"/>
    </row>
    <row r="179" spans="1:16" x14ac:dyDescent="0.25">
      <c r="A179" s="22" t="s">
        <v>47</v>
      </c>
      <c r="B179" s="31" t="s">
        <v>231</v>
      </c>
      <c r="C179" s="28">
        <v>220000</v>
      </c>
      <c r="D179" s="67">
        <f>VLOOKUP(B179,'21.11'!B177:P437,15,0)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2"/>
        <v>0</v>
      </c>
      <c r="M179" s="30"/>
      <c r="N179" s="66">
        <f t="shared" si="11"/>
        <v>0</v>
      </c>
      <c r="O179" s="29"/>
      <c r="P179" s="66"/>
    </row>
    <row r="180" spans="1:16" x14ac:dyDescent="0.25">
      <c r="A180" s="22" t="s">
        <v>49</v>
      </c>
      <c r="B180" s="27" t="s">
        <v>232</v>
      </c>
      <c r="C180" s="28">
        <v>390000</v>
      </c>
      <c r="D180" s="67">
        <f>VLOOKUP(B180,'21.11'!B178:P438,15,0)</f>
        <v>0</v>
      </c>
      <c r="E180" s="30"/>
      <c r="F180" s="30"/>
      <c r="G180" s="30">
        <v>1</v>
      </c>
      <c r="H180" s="30"/>
      <c r="I180" s="29"/>
      <c r="J180" s="29"/>
      <c r="K180" s="29"/>
      <c r="L180" s="66">
        <f t="shared" si="12"/>
        <v>1</v>
      </c>
      <c r="M180" s="30"/>
      <c r="N180" s="66">
        <f t="shared" si="11"/>
        <v>0</v>
      </c>
      <c r="O180" s="29"/>
      <c r="P180" s="66">
        <v>1</v>
      </c>
    </row>
    <row r="181" spans="1:16" x14ac:dyDescent="0.25">
      <c r="A181" s="22" t="s">
        <v>51</v>
      </c>
      <c r="B181" s="27" t="s">
        <v>233</v>
      </c>
      <c r="C181" s="28">
        <v>300000</v>
      </c>
      <c r="D181" s="67">
        <f>VLOOKUP(B181,'21.11'!B179:P439,15,0)</f>
        <v>0</v>
      </c>
      <c r="E181" s="30"/>
      <c r="F181" s="30"/>
      <c r="G181" s="30"/>
      <c r="H181" s="30"/>
      <c r="I181" s="29"/>
      <c r="J181" s="29"/>
      <c r="K181" s="29"/>
      <c r="L181" s="66">
        <f t="shared" si="12"/>
        <v>0</v>
      </c>
      <c r="M181" s="30"/>
      <c r="N181" s="66">
        <f t="shared" si="11"/>
        <v>0</v>
      </c>
      <c r="O181" s="29"/>
      <c r="P181" s="66"/>
    </row>
    <row r="182" spans="1:16" x14ac:dyDescent="0.25">
      <c r="A182" s="22" t="s">
        <v>53</v>
      </c>
      <c r="B182" s="27" t="s">
        <v>234</v>
      </c>
      <c r="C182" s="28">
        <v>390000</v>
      </c>
      <c r="D182" s="67">
        <f>VLOOKUP(B182,'21.11'!B180:P440,15,0)</f>
        <v>0</v>
      </c>
      <c r="E182" s="30"/>
      <c r="F182" s="30"/>
      <c r="G182" s="30"/>
      <c r="H182" s="30"/>
      <c r="I182" s="29"/>
      <c r="J182" s="29"/>
      <c r="K182" s="29"/>
      <c r="L182" s="66">
        <f t="shared" si="12"/>
        <v>0</v>
      </c>
      <c r="M182" s="30"/>
      <c r="N182" s="66">
        <f t="shared" si="11"/>
        <v>0</v>
      </c>
      <c r="O182" s="29"/>
      <c r="P182" s="66"/>
    </row>
    <row r="183" spans="1:16" x14ac:dyDescent="0.25">
      <c r="A183" s="22" t="s">
        <v>55</v>
      </c>
      <c r="B183" s="27" t="s">
        <v>235</v>
      </c>
      <c r="C183" s="28">
        <v>300000</v>
      </c>
      <c r="D183" s="67">
        <f>VLOOKUP(B183,'21.11'!B181:P441,15,0)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2"/>
        <v>0</v>
      </c>
      <c r="M183" s="30"/>
      <c r="N183" s="66">
        <f t="shared" si="11"/>
        <v>0</v>
      </c>
      <c r="O183" s="29"/>
      <c r="P183" s="66"/>
    </row>
    <row r="184" spans="1:16" hidden="1" x14ac:dyDescent="0.25">
      <c r="A184" s="22" t="s">
        <v>57</v>
      </c>
      <c r="B184" s="27" t="s">
        <v>236</v>
      </c>
      <c r="C184" s="28">
        <v>390000</v>
      </c>
      <c r="D184" s="67">
        <f>VLOOKUP(B184,'21.11'!B182:P442,15,0)</f>
        <v>0</v>
      </c>
      <c r="E184" s="30"/>
      <c r="F184" s="30"/>
      <c r="G184" s="30"/>
      <c r="H184" s="30"/>
      <c r="I184" s="29"/>
      <c r="J184" s="29"/>
      <c r="K184" s="29"/>
      <c r="L184" s="66">
        <f t="shared" si="12"/>
        <v>0</v>
      </c>
      <c r="M184" s="30"/>
      <c r="N184" s="66">
        <f t="shared" si="11"/>
        <v>0</v>
      </c>
      <c r="O184" s="29"/>
      <c r="P184" s="66"/>
    </row>
    <row r="185" spans="1:16" hidden="1" x14ac:dyDescent="0.25">
      <c r="A185" s="22" t="s">
        <v>59</v>
      </c>
      <c r="B185" s="27" t="s">
        <v>237</v>
      </c>
      <c r="C185" s="28">
        <v>390000</v>
      </c>
      <c r="D185" s="67">
        <f>VLOOKUP(B185,'21.11'!B183:P443,15,0)</f>
        <v>0</v>
      </c>
      <c r="E185" s="30"/>
      <c r="F185" s="30"/>
      <c r="G185" s="30"/>
      <c r="H185" s="30"/>
      <c r="I185" s="29"/>
      <c r="J185" s="29"/>
      <c r="K185" s="29"/>
      <c r="L185" s="66">
        <f t="shared" si="12"/>
        <v>0</v>
      </c>
      <c r="M185" s="30"/>
      <c r="N185" s="66">
        <f t="shared" si="11"/>
        <v>0</v>
      </c>
      <c r="O185" s="29"/>
      <c r="P185" s="66"/>
    </row>
    <row r="186" spans="1:16" x14ac:dyDescent="0.25">
      <c r="A186" s="22" t="s">
        <v>61</v>
      </c>
      <c r="B186" s="27" t="s">
        <v>238</v>
      </c>
      <c r="C186" s="28">
        <v>390000</v>
      </c>
      <c r="D186" s="67">
        <f>VLOOKUP(B186,'21.11'!B184:P444,15,0)</f>
        <v>0</v>
      </c>
      <c r="E186" s="30"/>
      <c r="F186" s="30"/>
      <c r="G186" s="30"/>
      <c r="H186" s="30"/>
      <c r="I186" s="29"/>
      <c r="J186" s="29"/>
      <c r="K186" s="29"/>
      <c r="L186" s="66">
        <f t="shared" si="12"/>
        <v>0</v>
      </c>
      <c r="M186" s="30"/>
      <c r="N186" s="66">
        <f t="shared" si="11"/>
        <v>0</v>
      </c>
      <c r="O186" s="29"/>
      <c r="P186" s="66"/>
    </row>
    <row r="187" spans="1:16" x14ac:dyDescent="0.25">
      <c r="A187" s="22" t="s">
        <v>63</v>
      </c>
      <c r="B187" s="27" t="s">
        <v>239</v>
      </c>
      <c r="C187" s="28">
        <v>300000</v>
      </c>
      <c r="D187" s="67">
        <f>VLOOKUP(B187,'21.11'!B185:P445,15,0)</f>
        <v>0</v>
      </c>
      <c r="E187" s="30"/>
      <c r="F187" s="30"/>
      <c r="G187" s="30"/>
      <c r="H187" s="30"/>
      <c r="I187" s="29"/>
      <c r="J187" s="29"/>
      <c r="K187" s="29"/>
      <c r="L187" s="66">
        <f t="shared" si="12"/>
        <v>0</v>
      </c>
      <c r="M187" s="30"/>
      <c r="N187" s="66">
        <f t="shared" si="11"/>
        <v>0</v>
      </c>
      <c r="O187" s="29"/>
      <c r="P187" s="66"/>
    </row>
    <row r="188" spans="1:16" x14ac:dyDescent="0.25">
      <c r="A188" s="22" t="s">
        <v>65</v>
      </c>
      <c r="B188" s="27" t="s">
        <v>240</v>
      </c>
      <c r="C188" s="28">
        <v>390000</v>
      </c>
      <c r="D188" s="67">
        <f>VLOOKUP(B188,'21.11'!B186:P446,15,0)</f>
        <v>0</v>
      </c>
      <c r="E188" s="30"/>
      <c r="F188" s="30"/>
      <c r="G188" s="30"/>
      <c r="H188" s="30"/>
      <c r="I188" s="29"/>
      <c r="J188" s="29"/>
      <c r="K188" s="29"/>
      <c r="L188" s="66">
        <f t="shared" si="12"/>
        <v>0</v>
      </c>
      <c r="M188" s="30"/>
      <c r="N188" s="66">
        <f t="shared" si="11"/>
        <v>0</v>
      </c>
      <c r="O188" s="29"/>
      <c r="P188" s="66"/>
    </row>
    <row r="189" spans="1:16" x14ac:dyDescent="0.25">
      <c r="A189" s="22" t="s">
        <v>67</v>
      </c>
      <c r="B189" s="27" t="s">
        <v>241</v>
      </c>
      <c r="C189" s="28">
        <v>300000</v>
      </c>
      <c r="D189" s="67">
        <f>VLOOKUP(B189,'21.11'!B187:P447,15,0)</f>
        <v>0</v>
      </c>
      <c r="E189" s="30"/>
      <c r="F189" s="30"/>
      <c r="G189" s="30"/>
      <c r="H189" s="30"/>
      <c r="I189" s="29"/>
      <c r="J189" s="29"/>
      <c r="K189" s="29"/>
      <c r="L189" s="66">
        <f t="shared" si="12"/>
        <v>0</v>
      </c>
      <c r="M189" s="30"/>
      <c r="N189" s="66">
        <f t="shared" si="11"/>
        <v>0</v>
      </c>
      <c r="O189" s="29"/>
      <c r="P189" s="66"/>
    </row>
    <row r="190" spans="1:16" hidden="1" x14ac:dyDescent="0.25">
      <c r="A190" s="22" t="s">
        <v>69</v>
      </c>
      <c r="B190" s="33" t="s">
        <v>242</v>
      </c>
      <c r="C190" s="34">
        <v>360000</v>
      </c>
      <c r="D190" s="67">
        <f>VLOOKUP(B190,'21.11'!B188:P448,15,0)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2"/>
        <v>0</v>
      </c>
      <c r="M190" s="38"/>
      <c r="N190" s="66">
        <f t="shared" si="11"/>
        <v>0</v>
      </c>
      <c r="O190" s="29"/>
      <c r="P190" s="66"/>
    </row>
    <row r="191" spans="1:16" x14ac:dyDescent="0.25">
      <c r="A191" s="22" t="s">
        <v>71</v>
      </c>
      <c r="B191" s="33" t="s">
        <v>243</v>
      </c>
      <c r="C191" s="34"/>
      <c r="D191" s="67">
        <f>VLOOKUP(B191,'21.11'!B189:P449,15,0)</f>
        <v>0</v>
      </c>
      <c r="E191" s="30"/>
      <c r="F191" s="38"/>
      <c r="G191" s="38"/>
      <c r="H191" s="38"/>
      <c r="I191" s="37"/>
      <c r="J191" s="37"/>
      <c r="K191" s="37"/>
      <c r="L191" s="66">
        <f t="shared" si="12"/>
        <v>0</v>
      </c>
      <c r="M191" s="38"/>
      <c r="N191" s="66">
        <f t="shared" si="11"/>
        <v>0</v>
      </c>
      <c r="O191" s="29"/>
      <c r="P191" s="66"/>
    </row>
    <row r="192" spans="1:16" x14ac:dyDescent="0.25">
      <c r="A192" s="22" t="s">
        <v>73</v>
      </c>
      <c r="B192" s="33" t="s">
        <v>244</v>
      </c>
      <c r="C192" s="34"/>
      <c r="D192" s="67">
        <f>VLOOKUP(B192,'21.11'!B190:P450,15,0)</f>
        <v>0</v>
      </c>
      <c r="E192" s="30"/>
      <c r="F192" s="38"/>
      <c r="G192" s="38"/>
      <c r="H192" s="38"/>
      <c r="I192" s="37"/>
      <c r="J192" s="37"/>
      <c r="K192" s="37"/>
      <c r="L192" s="66">
        <f t="shared" si="12"/>
        <v>0</v>
      </c>
      <c r="M192" s="38"/>
      <c r="N192" s="66">
        <f t="shared" si="11"/>
        <v>0</v>
      </c>
      <c r="O192" s="29"/>
      <c r="P192" s="66"/>
    </row>
    <row r="193" spans="1:16" x14ac:dyDescent="0.25">
      <c r="A193" s="22" t="s">
        <v>75</v>
      </c>
      <c r="B193" s="33" t="s">
        <v>245</v>
      </c>
      <c r="C193" s="34"/>
      <c r="D193" s="67">
        <f>VLOOKUP(B193,'21.11'!B191:P451,15,0)</f>
        <v>0</v>
      </c>
      <c r="E193" s="30"/>
      <c r="F193" s="38"/>
      <c r="G193" s="38"/>
      <c r="H193" s="38"/>
      <c r="I193" s="37"/>
      <c r="J193" s="37"/>
      <c r="K193" s="37"/>
      <c r="L193" s="66">
        <f t="shared" si="12"/>
        <v>0</v>
      </c>
      <c r="M193" s="38"/>
      <c r="N193" s="66">
        <f t="shared" si="11"/>
        <v>0</v>
      </c>
      <c r="O193" s="29"/>
      <c r="P193" s="66"/>
    </row>
    <row r="194" spans="1:16" x14ac:dyDescent="0.25">
      <c r="A194" s="22" t="s">
        <v>77</v>
      </c>
      <c r="B194" s="33" t="s">
        <v>246</v>
      </c>
      <c r="C194" s="34"/>
      <c r="D194" s="67">
        <f>VLOOKUP(B194,'21.11'!B192:P452,15,0)</f>
        <v>0</v>
      </c>
      <c r="E194" s="30"/>
      <c r="F194" s="38"/>
      <c r="G194" s="38"/>
      <c r="H194" s="38"/>
      <c r="I194" s="37"/>
      <c r="J194" s="37"/>
      <c r="K194" s="37"/>
      <c r="L194" s="66">
        <f t="shared" si="12"/>
        <v>0</v>
      </c>
      <c r="M194" s="38"/>
      <c r="N194" s="66">
        <f t="shared" si="11"/>
        <v>0</v>
      </c>
      <c r="O194" s="29"/>
      <c r="P194" s="66"/>
    </row>
    <row r="195" spans="1:16" x14ac:dyDescent="0.25">
      <c r="A195" s="22" t="s">
        <v>79</v>
      </c>
      <c r="B195" s="33" t="s">
        <v>330</v>
      </c>
      <c r="C195" s="34"/>
      <c r="D195" s="67">
        <f>VLOOKUP(B195,'21.11'!B193:P453,15,0)</f>
        <v>0</v>
      </c>
      <c r="E195" s="30"/>
      <c r="F195" s="38"/>
      <c r="G195" s="38"/>
      <c r="H195" s="38"/>
      <c r="I195" s="37"/>
      <c r="J195" s="37"/>
      <c r="K195" s="37"/>
      <c r="L195" s="66"/>
      <c r="M195" s="38"/>
      <c r="N195" s="66"/>
      <c r="O195" s="29"/>
      <c r="P195" s="66"/>
    </row>
    <row r="196" spans="1:16" x14ac:dyDescent="0.25">
      <c r="A196" s="22" t="s">
        <v>81</v>
      </c>
      <c r="B196" s="33" t="s">
        <v>329</v>
      </c>
      <c r="C196" s="34"/>
      <c r="D196" s="67">
        <f>VLOOKUP(B196,'21.11'!B194:P454,15,0)</f>
        <v>0</v>
      </c>
      <c r="E196" s="30"/>
      <c r="F196" s="38"/>
      <c r="G196" s="38"/>
      <c r="H196" s="38"/>
      <c r="I196" s="37"/>
      <c r="J196" s="37"/>
      <c r="K196" s="37"/>
      <c r="L196" s="66">
        <f t="shared" si="12"/>
        <v>0</v>
      </c>
      <c r="M196" s="38"/>
      <c r="N196" s="66">
        <f t="shared" si="11"/>
        <v>0</v>
      </c>
      <c r="O196" s="29"/>
      <c r="P196" s="66"/>
    </row>
    <row r="197" spans="1:16" x14ac:dyDescent="0.25">
      <c r="A197" s="36" t="s">
        <v>83</v>
      </c>
      <c r="B197" s="100" t="s">
        <v>374</v>
      </c>
      <c r="C197" s="96"/>
      <c r="D197" s="67">
        <v>2</v>
      </c>
      <c r="E197" s="77"/>
      <c r="F197" s="77"/>
      <c r="G197" s="77"/>
      <c r="H197" s="77"/>
      <c r="I197" s="78"/>
      <c r="J197" s="78"/>
      <c r="K197" s="78"/>
      <c r="L197" s="101">
        <f>D197+G197+H197-I197-J197-K197-M197</f>
        <v>1</v>
      </c>
      <c r="M197" s="77">
        <v>1</v>
      </c>
      <c r="N197" s="101">
        <f>P197-L197</f>
        <v>0</v>
      </c>
      <c r="O197" s="78"/>
      <c r="P197" s="101">
        <v>1</v>
      </c>
    </row>
    <row r="198" spans="1:16" x14ac:dyDescent="0.25">
      <c r="A198" s="36" t="s">
        <v>83</v>
      </c>
      <c r="B198" s="100" t="s">
        <v>375</v>
      </c>
      <c r="C198" s="96"/>
      <c r="D198" s="67">
        <v>0</v>
      </c>
      <c r="E198" s="77"/>
      <c r="F198" s="77"/>
      <c r="G198" s="77">
        <v>2</v>
      </c>
      <c r="H198" s="77"/>
      <c r="I198" s="78"/>
      <c r="J198" s="78"/>
      <c r="K198" s="78"/>
      <c r="L198" s="101">
        <f>D198+G198+H198-I198-J198-K198-M198</f>
        <v>2</v>
      </c>
      <c r="M198" s="77"/>
      <c r="N198" s="101">
        <f>P198-L198</f>
        <v>0</v>
      </c>
      <c r="O198" s="78"/>
      <c r="P198" s="101">
        <v>2</v>
      </c>
    </row>
    <row r="199" spans="1:16" x14ac:dyDescent="0.25">
      <c r="A199" s="17"/>
      <c r="B199" s="48" t="s">
        <v>247</v>
      </c>
      <c r="C199" s="19"/>
      <c r="D199" s="67">
        <f>VLOOKUP(B199,'21.11'!B197:P455,15,0)</f>
        <v>0</v>
      </c>
      <c r="E199" s="20"/>
      <c r="F199" s="20"/>
      <c r="G199" s="20"/>
      <c r="H199" s="20"/>
      <c r="I199" s="20"/>
      <c r="J199" s="20"/>
      <c r="K199" s="20"/>
      <c r="L199" s="67"/>
      <c r="M199" s="21"/>
      <c r="N199" s="67"/>
      <c r="O199" s="20"/>
      <c r="P199" s="67"/>
    </row>
    <row r="200" spans="1:16" x14ac:dyDescent="0.25">
      <c r="A200" s="22" t="s">
        <v>17</v>
      </c>
      <c r="B200" s="23" t="s">
        <v>248</v>
      </c>
      <c r="C200" s="24">
        <v>42000</v>
      </c>
      <c r="D200" s="67">
        <f>VLOOKUP(B200,'21.11'!B198:P456,15,0)</f>
        <v>0</v>
      </c>
      <c r="E200" s="38"/>
      <c r="F200" s="38"/>
      <c r="G200" s="26"/>
      <c r="H200" s="26"/>
      <c r="I200" s="25"/>
      <c r="J200" s="25"/>
      <c r="K200" s="25"/>
      <c r="L200" s="68">
        <f>D200+G200+H200-I200-J200-K200-M200</f>
        <v>0</v>
      </c>
      <c r="M200" s="26"/>
      <c r="N200" s="68">
        <f t="shared" si="11"/>
        <v>0</v>
      </c>
      <c r="O200" s="37"/>
      <c r="P200" s="68"/>
    </row>
    <row r="201" spans="1:16" x14ac:dyDescent="0.25">
      <c r="A201" s="22" t="s">
        <v>19</v>
      </c>
      <c r="B201" s="27" t="s">
        <v>249</v>
      </c>
      <c r="C201" s="28">
        <v>36000</v>
      </c>
      <c r="D201" s="67">
        <f>VLOOKUP(B201,'21.11'!B199:P457,15,0)</f>
        <v>0</v>
      </c>
      <c r="E201" s="38"/>
      <c r="F201" s="38"/>
      <c r="G201" s="26"/>
      <c r="H201" s="26"/>
      <c r="I201" s="25"/>
      <c r="J201" s="25"/>
      <c r="K201" s="25"/>
      <c r="L201" s="68">
        <f t="shared" ref="L201:L212" si="13">D201+G201+H201-I201-J201-K201-M201</f>
        <v>0</v>
      </c>
      <c r="M201" s="26"/>
      <c r="N201" s="68">
        <f t="shared" si="11"/>
        <v>0</v>
      </c>
      <c r="O201" s="37"/>
      <c r="P201" s="68"/>
    </row>
    <row r="202" spans="1:16" x14ac:dyDescent="0.25">
      <c r="A202" s="22" t="s">
        <v>21</v>
      </c>
      <c r="B202" s="27" t="s">
        <v>250</v>
      </c>
      <c r="C202" s="28">
        <v>43000</v>
      </c>
      <c r="D202" s="67">
        <f>VLOOKUP(B202,'21.11'!B200:P458,15,0)</f>
        <v>4</v>
      </c>
      <c r="E202" s="38"/>
      <c r="F202" s="38"/>
      <c r="G202" s="26">
        <v>9</v>
      </c>
      <c r="H202" s="26"/>
      <c r="I202" s="25"/>
      <c r="J202" s="25"/>
      <c r="K202" s="25"/>
      <c r="L202" s="68">
        <f t="shared" si="13"/>
        <v>8</v>
      </c>
      <c r="M202" s="26">
        <v>5</v>
      </c>
      <c r="N202" s="68">
        <f t="shared" si="11"/>
        <v>0</v>
      </c>
      <c r="O202" s="37"/>
      <c r="P202" s="68">
        <v>8</v>
      </c>
    </row>
    <row r="203" spans="1:16" x14ac:dyDescent="0.25">
      <c r="A203" s="22" t="s">
        <v>23</v>
      </c>
      <c r="B203" s="27" t="s">
        <v>251</v>
      </c>
      <c r="C203" s="28">
        <v>12000</v>
      </c>
      <c r="D203" s="67">
        <f>VLOOKUP(B203,'21.11'!B201:P459,15,0)</f>
        <v>0</v>
      </c>
      <c r="E203" s="38"/>
      <c r="F203" s="38"/>
      <c r="G203" s="26"/>
      <c r="H203" s="26"/>
      <c r="I203" s="25"/>
      <c r="J203" s="25"/>
      <c r="K203" s="25"/>
      <c r="L203" s="68">
        <f t="shared" si="13"/>
        <v>0</v>
      </c>
      <c r="M203" s="26"/>
      <c r="N203" s="68">
        <f t="shared" si="11"/>
        <v>0</v>
      </c>
      <c r="O203" s="37"/>
      <c r="P203" s="68"/>
    </row>
    <row r="204" spans="1:16" x14ac:dyDescent="0.25">
      <c r="A204" s="22" t="s">
        <v>27</v>
      </c>
      <c r="B204" s="27" t="s">
        <v>252</v>
      </c>
      <c r="C204" s="28">
        <v>44000</v>
      </c>
      <c r="D204" s="67">
        <f>VLOOKUP(B204,'21.11'!B202:P460,15,0)</f>
        <v>5</v>
      </c>
      <c r="E204" s="38"/>
      <c r="F204" s="38"/>
      <c r="G204" s="26"/>
      <c r="H204" s="26"/>
      <c r="I204" s="25"/>
      <c r="J204" s="25"/>
      <c r="K204" s="25"/>
      <c r="L204" s="68">
        <f t="shared" si="13"/>
        <v>1</v>
      </c>
      <c r="M204" s="26">
        <v>4</v>
      </c>
      <c r="N204" s="68">
        <f t="shared" si="11"/>
        <v>0</v>
      </c>
      <c r="O204" s="37"/>
      <c r="P204" s="68">
        <v>1</v>
      </c>
    </row>
    <row r="205" spans="1:16" x14ac:dyDescent="0.25">
      <c r="A205" s="22" t="s">
        <v>29</v>
      </c>
      <c r="B205" s="27" t="s">
        <v>253</v>
      </c>
      <c r="C205" s="28">
        <v>42000</v>
      </c>
      <c r="D205" s="67">
        <f>VLOOKUP(B205,'21.11'!B203:P461,15,0)</f>
        <v>0</v>
      </c>
      <c r="E205" s="38"/>
      <c r="F205" s="38"/>
      <c r="G205" s="26"/>
      <c r="H205" s="26"/>
      <c r="I205" s="25"/>
      <c r="J205" s="25"/>
      <c r="K205" s="25"/>
      <c r="L205" s="68">
        <f t="shared" si="13"/>
        <v>0</v>
      </c>
      <c r="M205" s="26"/>
      <c r="N205" s="68">
        <f t="shared" si="11"/>
        <v>0</v>
      </c>
      <c r="O205" s="37"/>
      <c r="P205" s="68"/>
    </row>
    <row r="206" spans="1:16" x14ac:dyDescent="0.25">
      <c r="A206" s="22" t="s">
        <v>31</v>
      </c>
      <c r="B206" s="27" t="s">
        <v>254</v>
      </c>
      <c r="C206" s="28">
        <v>12000</v>
      </c>
      <c r="D206" s="67">
        <f>VLOOKUP(B206,'21.11'!B204:P462,15,0)</f>
        <v>0</v>
      </c>
      <c r="E206" s="38"/>
      <c r="F206" s="38"/>
      <c r="G206" s="25"/>
      <c r="H206" s="26"/>
      <c r="I206" s="25"/>
      <c r="J206" s="25"/>
      <c r="K206" s="25"/>
      <c r="L206" s="68">
        <f t="shared" si="13"/>
        <v>0</v>
      </c>
      <c r="M206" s="26"/>
      <c r="N206" s="68">
        <f t="shared" si="11"/>
        <v>0</v>
      </c>
      <c r="O206" s="37"/>
      <c r="P206" s="68"/>
    </row>
    <row r="207" spans="1:16" x14ac:dyDescent="0.25">
      <c r="A207" s="22" t="s">
        <v>33</v>
      </c>
      <c r="B207" s="27" t="s">
        <v>255</v>
      </c>
      <c r="C207" s="28">
        <v>43000</v>
      </c>
      <c r="D207" s="67">
        <f>VLOOKUP(B207,'21.11'!B205:P463,15,0)</f>
        <v>1</v>
      </c>
      <c r="E207" s="38"/>
      <c r="F207" s="38"/>
      <c r="G207" s="26">
        <v>8</v>
      </c>
      <c r="H207" s="26"/>
      <c r="I207" s="25"/>
      <c r="J207" s="25"/>
      <c r="K207" s="25"/>
      <c r="L207" s="68">
        <f t="shared" si="13"/>
        <v>7</v>
      </c>
      <c r="M207" s="26">
        <v>2</v>
      </c>
      <c r="N207" s="68">
        <f t="shared" si="11"/>
        <v>0</v>
      </c>
      <c r="O207" s="37"/>
      <c r="P207" s="68">
        <v>7</v>
      </c>
    </row>
    <row r="208" spans="1:16" x14ac:dyDescent="0.25">
      <c r="A208" s="22" t="s">
        <v>35</v>
      </c>
      <c r="B208" s="27" t="s">
        <v>256</v>
      </c>
      <c r="C208" s="28">
        <v>12000</v>
      </c>
      <c r="D208" s="67">
        <f>VLOOKUP(B208,'21.11'!B206:P464,15,0)</f>
        <v>0</v>
      </c>
      <c r="E208" s="38"/>
      <c r="F208" s="38"/>
      <c r="G208" s="26"/>
      <c r="H208" s="26"/>
      <c r="I208" s="25"/>
      <c r="J208" s="25"/>
      <c r="K208" s="25"/>
      <c r="L208" s="68">
        <f t="shared" si="13"/>
        <v>0</v>
      </c>
      <c r="M208" s="26"/>
      <c r="N208" s="68">
        <f t="shared" si="11"/>
        <v>0</v>
      </c>
      <c r="O208" s="37"/>
      <c r="P208" s="68"/>
    </row>
    <row r="209" spans="1:16" x14ac:dyDescent="0.25">
      <c r="A209" s="22" t="s">
        <v>37</v>
      </c>
      <c r="B209" s="27" t="s">
        <v>257</v>
      </c>
      <c r="C209" s="28">
        <v>43000</v>
      </c>
      <c r="D209" s="67">
        <f>VLOOKUP(B209,'21.11'!B207:P465,15,0)</f>
        <v>6</v>
      </c>
      <c r="E209" s="38"/>
      <c r="F209" s="38"/>
      <c r="G209" s="26"/>
      <c r="H209" s="26"/>
      <c r="I209" s="25"/>
      <c r="J209" s="25"/>
      <c r="K209" s="25"/>
      <c r="L209" s="68">
        <f t="shared" si="13"/>
        <v>3</v>
      </c>
      <c r="M209" s="26">
        <v>3</v>
      </c>
      <c r="N209" s="68">
        <f t="shared" si="11"/>
        <v>0</v>
      </c>
      <c r="O209" s="37"/>
      <c r="P209" s="68">
        <v>3</v>
      </c>
    </row>
    <row r="210" spans="1:16" x14ac:dyDescent="0.25">
      <c r="A210" s="22" t="s">
        <v>39</v>
      </c>
      <c r="B210" s="27" t="s">
        <v>258</v>
      </c>
      <c r="C210" s="28">
        <v>45000</v>
      </c>
      <c r="D210" s="67">
        <f>VLOOKUP(B210,'21.11'!B208:P466,15,0)</f>
        <v>7</v>
      </c>
      <c r="E210" s="38"/>
      <c r="F210" s="38"/>
      <c r="G210" s="25"/>
      <c r="H210" s="26"/>
      <c r="I210" s="25"/>
      <c r="J210" s="25"/>
      <c r="K210" s="25"/>
      <c r="L210" s="68">
        <f t="shared" si="13"/>
        <v>5</v>
      </c>
      <c r="M210" s="26">
        <v>2</v>
      </c>
      <c r="N210" s="68">
        <f t="shared" si="11"/>
        <v>0</v>
      </c>
      <c r="O210" s="37"/>
      <c r="P210" s="68">
        <v>5</v>
      </c>
    </row>
    <row r="211" spans="1:16" x14ac:dyDescent="0.25">
      <c r="A211" s="22" t="s">
        <v>41</v>
      </c>
      <c r="B211" s="33" t="s">
        <v>259</v>
      </c>
      <c r="C211" s="34">
        <v>45000</v>
      </c>
      <c r="D211" s="67">
        <f>VLOOKUP(B211,'21.11'!B209:P467,15,0)</f>
        <v>0</v>
      </c>
      <c r="E211" s="38"/>
      <c r="F211" s="38"/>
      <c r="G211" s="26"/>
      <c r="H211" s="26"/>
      <c r="I211" s="25"/>
      <c r="J211" s="25"/>
      <c r="K211" s="25"/>
      <c r="L211" s="68">
        <f t="shared" si="13"/>
        <v>0</v>
      </c>
      <c r="M211" s="26"/>
      <c r="N211" s="68">
        <f t="shared" si="11"/>
        <v>0</v>
      </c>
      <c r="O211" s="37"/>
      <c r="P211" s="68"/>
    </row>
    <row r="212" spans="1:16" x14ac:dyDescent="0.25">
      <c r="A212" s="35" t="s">
        <v>43</v>
      </c>
      <c r="B212" s="27" t="s">
        <v>260</v>
      </c>
      <c r="C212" s="28">
        <v>45000</v>
      </c>
      <c r="D212" s="67">
        <f>VLOOKUP(B212,'21.11'!B210:P468,15,0)</f>
        <v>0</v>
      </c>
      <c r="E212" s="30"/>
      <c r="F212" s="30"/>
      <c r="G212" s="30"/>
      <c r="H212" s="30"/>
      <c r="I212" s="29"/>
      <c r="J212" s="29"/>
      <c r="K212" s="29"/>
      <c r="L212" s="66">
        <f t="shared" si="13"/>
        <v>0</v>
      </c>
      <c r="M212" s="30"/>
      <c r="N212" s="66">
        <f t="shared" si="11"/>
        <v>0</v>
      </c>
      <c r="O212" s="29"/>
      <c r="P212" s="66"/>
    </row>
    <row r="213" spans="1:16" x14ac:dyDescent="0.25">
      <c r="A213" s="49"/>
      <c r="B213" s="50" t="s">
        <v>261</v>
      </c>
      <c r="C213" s="51"/>
      <c r="D213" s="67">
        <f>VLOOKUP(B213,'21.11'!B211:P469,15,0)</f>
        <v>0</v>
      </c>
      <c r="E213" s="52"/>
      <c r="F213" s="52"/>
      <c r="G213" s="52"/>
      <c r="H213" s="53"/>
      <c r="I213" s="52"/>
      <c r="J213" s="52"/>
      <c r="K213" s="52"/>
      <c r="L213" s="67"/>
      <c r="M213" s="21"/>
      <c r="N213" s="67"/>
      <c r="O213" s="20"/>
      <c r="P213" s="67"/>
    </row>
    <row r="214" spans="1:16" x14ac:dyDescent="0.25">
      <c r="A214" s="35" t="s">
        <v>17</v>
      </c>
      <c r="B214" s="27" t="s">
        <v>262</v>
      </c>
      <c r="C214" s="28">
        <v>20000</v>
      </c>
      <c r="D214" s="67">
        <f>VLOOKUP(B214,'21.11'!B212:P470,15,0)</f>
        <v>0</v>
      </c>
      <c r="E214" s="25"/>
      <c r="F214" s="25"/>
      <c r="G214" s="25"/>
      <c r="H214" s="25"/>
      <c r="I214" s="25"/>
      <c r="J214" s="25"/>
      <c r="K214" s="25"/>
      <c r="L214" s="65">
        <f>D214+G214+H214-I214-J214-K214-M214</f>
        <v>0</v>
      </c>
      <c r="M214" s="26"/>
      <c r="N214" s="65">
        <f t="shared" si="11"/>
        <v>0</v>
      </c>
      <c r="O214" s="25"/>
      <c r="P214" s="65"/>
    </row>
    <row r="215" spans="1:16" x14ac:dyDescent="0.25">
      <c r="A215" s="35" t="s">
        <v>19</v>
      </c>
      <c r="B215" s="27" t="s">
        <v>263</v>
      </c>
      <c r="C215" s="28">
        <v>108000</v>
      </c>
      <c r="D215" s="67">
        <f>VLOOKUP(B215,'21.11'!B213:P471,15,0)</f>
        <v>12</v>
      </c>
      <c r="E215" s="25"/>
      <c r="F215" s="25"/>
      <c r="G215" s="25"/>
      <c r="H215" s="25"/>
      <c r="I215" s="25"/>
      <c r="J215" s="25"/>
      <c r="K215" s="25"/>
      <c r="L215" s="65">
        <f t="shared" ref="L215:L240" si="14">D215+G215+H215-I215-J215-K215-M215</f>
        <v>10</v>
      </c>
      <c r="M215" s="26">
        <v>2</v>
      </c>
      <c r="N215" s="65">
        <f t="shared" si="11"/>
        <v>0</v>
      </c>
      <c r="O215" s="25"/>
      <c r="P215" s="65">
        <v>10</v>
      </c>
    </row>
    <row r="216" spans="1:16" hidden="1" x14ac:dyDescent="0.25">
      <c r="A216" s="35" t="s">
        <v>21</v>
      </c>
      <c r="B216" s="27" t="s">
        <v>264</v>
      </c>
      <c r="C216" s="28">
        <v>50000</v>
      </c>
      <c r="D216" s="67">
        <f>VLOOKUP(B216,'21.11'!B214:P472,15,0)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4"/>
        <v>0</v>
      </c>
      <c r="M216" s="26"/>
      <c r="N216" s="65">
        <f t="shared" si="11"/>
        <v>0</v>
      </c>
      <c r="O216" s="25"/>
      <c r="P216" s="65"/>
    </row>
    <row r="217" spans="1:16" hidden="1" x14ac:dyDescent="0.25">
      <c r="A217" s="35" t="s">
        <v>23</v>
      </c>
      <c r="B217" s="27" t="s">
        <v>265</v>
      </c>
      <c r="C217" s="28">
        <v>20000</v>
      </c>
      <c r="D217" s="67">
        <f>VLOOKUP(B217,'21.11'!B215:P473,15,0)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4"/>
        <v>0</v>
      </c>
      <c r="M217" s="26"/>
      <c r="N217" s="65">
        <f t="shared" si="11"/>
        <v>0</v>
      </c>
      <c r="O217" s="25"/>
      <c r="P217" s="65"/>
    </row>
    <row r="218" spans="1:16" hidden="1" x14ac:dyDescent="0.25">
      <c r="A218" s="35" t="s">
        <v>25</v>
      </c>
      <c r="B218" s="27" t="s">
        <v>266</v>
      </c>
      <c r="C218" s="28">
        <v>20000</v>
      </c>
      <c r="D218" s="67">
        <f>VLOOKUP(B218,'21.11'!B216:P474,15,0)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4"/>
        <v>0</v>
      </c>
      <c r="M218" s="26"/>
      <c r="N218" s="65">
        <f t="shared" si="11"/>
        <v>0</v>
      </c>
      <c r="O218" s="25"/>
      <c r="P218" s="65"/>
    </row>
    <row r="219" spans="1:16" hidden="1" x14ac:dyDescent="0.25">
      <c r="A219" s="35" t="s">
        <v>27</v>
      </c>
      <c r="B219" s="27" t="s">
        <v>267</v>
      </c>
      <c r="C219" s="28">
        <v>20000</v>
      </c>
      <c r="D219" s="67">
        <f>VLOOKUP(B219,'21.11'!B217:P475,15,0)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4"/>
        <v>0</v>
      </c>
      <c r="M219" s="26"/>
      <c r="N219" s="65">
        <f t="shared" si="11"/>
        <v>0</v>
      </c>
      <c r="O219" s="25"/>
      <c r="P219" s="65"/>
    </row>
    <row r="220" spans="1:16" hidden="1" x14ac:dyDescent="0.25">
      <c r="A220" s="35" t="s">
        <v>29</v>
      </c>
      <c r="B220" s="27" t="s">
        <v>268</v>
      </c>
      <c r="C220" s="28">
        <v>50000</v>
      </c>
      <c r="D220" s="67">
        <f>VLOOKUP(B220,'21.11'!B218:P476,15,0)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4"/>
        <v>0</v>
      </c>
      <c r="M220" s="26"/>
      <c r="N220" s="65">
        <f t="shared" si="11"/>
        <v>0</v>
      </c>
      <c r="O220" s="25"/>
      <c r="P220" s="65"/>
    </row>
    <row r="221" spans="1:16" hidden="1" x14ac:dyDescent="0.25">
      <c r="A221" s="35" t="s">
        <v>31</v>
      </c>
      <c r="B221" s="27" t="s">
        <v>269</v>
      </c>
      <c r="C221" s="28">
        <v>22000</v>
      </c>
      <c r="D221" s="67">
        <f>VLOOKUP(B221,'21.11'!B219:P477,15,0)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4"/>
        <v>0</v>
      </c>
      <c r="M221" s="26"/>
      <c r="N221" s="65">
        <f t="shared" si="11"/>
        <v>0</v>
      </c>
      <c r="O221" s="25"/>
      <c r="P221" s="65"/>
    </row>
    <row r="222" spans="1:16" x14ac:dyDescent="0.25">
      <c r="A222" s="35" t="s">
        <v>21</v>
      </c>
      <c r="B222" s="27" t="s">
        <v>265</v>
      </c>
      <c r="C222" s="28"/>
      <c r="D222" s="67">
        <v>0</v>
      </c>
      <c r="E222" s="25"/>
      <c r="F222" s="25"/>
      <c r="G222" s="25"/>
      <c r="H222" s="25"/>
      <c r="I222" s="25"/>
      <c r="J222" s="25"/>
      <c r="K222" s="25"/>
      <c r="L222" s="65">
        <f>D222+G222+H222-I222-J222-K222-M222</f>
        <v>0</v>
      </c>
      <c r="M222" s="26"/>
      <c r="N222" s="65">
        <f t="shared" si="11"/>
        <v>0</v>
      </c>
      <c r="O222" s="25"/>
      <c r="P222" s="65"/>
    </row>
    <row r="223" spans="1:16" x14ac:dyDescent="0.25">
      <c r="A223" s="35" t="s">
        <v>23</v>
      </c>
      <c r="B223" s="27" t="s">
        <v>266</v>
      </c>
      <c r="C223" s="28"/>
      <c r="D223" s="67">
        <v>0</v>
      </c>
      <c r="E223" s="25"/>
      <c r="F223" s="25"/>
      <c r="G223" s="25">
        <v>10</v>
      </c>
      <c r="H223" s="25"/>
      <c r="I223" s="25"/>
      <c r="J223" s="25"/>
      <c r="K223" s="25"/>
      <c r="L223" s="65">
        <f>D223+G223+H223-I223-J223-K223-M223</f>
        <v>10</v>
      </c>
      <c r="M223" s="26"/>
      <c r="N223" s="65">
        <f t="shared" si="11"/>
        <v>0</v>
      </c>
      <c r="O223" s="25"/>
      <c r="P223" s="65">
        <v>10</v>
      </c>
    </row>
    <row r="224" spans="1:16" x14ac:dyDescent="0.25">
      <c r="A224" s="35" t="s">
        <v>25</v>
      </c>
      <c r="B224" s="27" t="s">
        <v>267</v>
      </c>
      <c r="C224" s="28"/>
      <c r="D224" s="67">
        <v>0</v>
      </c>
      <c r="E224" s="25"/>
      <c r="F224" s="25"/>
      <c r="G224" s="25">
        <v>10</v>
      </c>
      <c r="H224" s="25"/>
      <c r="I224" s="25"/>
      <c r="J224" s="25"/>
      <c r="K224" s="25"/>
      <c r="L224" s="65">
        <f>D224+G224+H224-I224-J224-K224-M224</f>
        <v>8</v>
      </c>
      <c r="M224" s="26">
        <v>2</v>
      </c>
      <c r="N224" s="65">
        <f>P224-L224</f>
        <v>0</v>
      </c>
      <c r="O224" s="25"/>
      <c r="P224" s="65">
        <v>8</v>
      </c>
    </row>
    <row r="225" spans="1:16" x14ac:dyDescent="0.25">
      <c r="A225" s="35" t="s">
        <v>33</v>
      </c>
      <c r="B225" s="27" t="s">
        <v>270</v>
      </c>
      <c r="C225" s="28">
        <v>99000</v>
      </c>
      <c r="D225" s="67">
        <f>VLOOKUP(B225,'21.11'!B220:P478,15,0)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4"/>
        <v>0</v>
      </c>
      <c r="M225" s="26"/>
      <c r="N225" s="65">
        <f t="shared" si="11"/>
        <v>0</v>
      </c>
      <c r="O225" s="25"/>
      <c r="P225" s="65"/>
    </row>
    <row r="226" spans="1:16" x14ac:dyDescent="0.25">
      <c r="A226" s="35" t="s">
        <v>35</v>
      </c>
      <c r="B226" s="27" t="s">
        <v>271</v>
      </c>
      <c r="C226" s="28">
        <v>22000</v>
      </c>
      <c r="D226" s="67">
        <f>VLOOKUP(B226,'21.11'!B221:P479,15,0)</f>
        <v>49</v>
      </c>
      <c r="E226" s="25"/>
      <c r="F226" s="25"/>
      <c r="G226" s="25"/>
      <c r="H226" s="25"/>
      <c r="I226" s="25"/>
      <c r="J226" s="25"/>
      <c r="K226" s="25"/>
      <c r="L226" s="65">
        <f t="shared" si="14"/>
        <v>28</v>
      </c>
      <c r="M226" s="26">
        <v>21</v>
      </c>
      <c r="N226" s="65">
        <f t="shared" si="11"/>
        <v>0</v>
      </c>
      <c r="O226" s="25"/>
      <c r="P226" s="65">
        <v>28</v>
      </c>
    </row>
    <row r="227" spans="1:16" hidden="1" x14ac:dyDescent="0.25">
      <c r="A227" s="35" t="s">
        <v>37</v>
      </c>
      <c r="B227" s="31" t="s">
        <v>272</v>
      </c>
      <c r="C227" s="28">
        <v>13000</v>
      </c>
      <c r="D227" s="67">
        <f>VLOOKUP(B227,'21.11'!B222:P480,15,0)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4"/>
        <v>0</v>
      </c>
      <c r="M227" s="26"/>
      <c r="N227" s="65">
        <f t="shared" si="11"/>
        <v>0</v>
      </c>
      <c r="O227" s="25"/>
      <c r="P227" s="65"/>
    </row>
    <row r="228" spans="1:16" hidden="1" x14ac:dyDescent="0.25">
      <c r="A228" s="35" t="s">
        <v>39</v>
      </c>
      <c r="B228" s="27" t="s">
        <v>273</v>
      </c>
      <c r="C228" s="28">
        <v>22000</v>
      </c>
      <c r="D228" s="67">
        <f>VLOOKUP(B228,'21.11'!B223:P481,15,0)</f>
        <v>0</v>
      </c>
      <c r="E228" s="25"/>
      <c r="F228" s="25"/>
      <c r="G228" s="25"/>
      <c r="H228" s="25"/>
      <c r="I228" s="25"/>
      <c r="J228" s="25"/>
      <c r="K228" s="25"/>
      <c r="L228" s="65">
        <f t="shared" si="14"/>
        <v>0</v>
      </c>
      <c r="M228" s="26"/>
      <c r="N228" s="65">
        <f t="shared" si="11"/>
        <v>0</v>
      </c>
      <c r="O228" s="25"/>
      <c r="P228" s="65"/>
    </row>
    <row r="229" spans="1:16" hidden="1" x14ac:dyDescent="0.25">
      <c r="A229" s="35" t="s">
        <v>41</v>
      </c>
      <c r="B229" s="27" t="s">
        <v>274</v>
      </c>
      <c r="C229" s="28">
        <v>32000</v>
      </c>
      <c r="D229" s="67">
        <f>VLOOKUP(B229,'21.11'!B224:P482,15,0)</f>
        <v>0</v>
      </c>
      <c r="E229" s="25"/>
      <c r="F229" s="25"/>
      <c r="G229" s="25"/>
      <c r="H229" s="25"/>
      <c r="I229" s="25"/>
      <c r="J229" s="25"/>
      <c r="K229" s="25"/>
      <c r="L229" s="65">
        <f t="shared" si="14"/>
        <v>0</v>
      </c>
      <c r="M229" s="26"/>
      <c r="N229" s="65">
        <f t="shared" si="11"/>
        <v>0</v>
      </c>
      <c r="O229" s="25"/>
      <c r="P229" s="65"/>
    </row>
    <row r="230" spans="1:16" hidden="1" x14ac:dyDescent="0.25">
      <c r="A230" s="35" t="s">
        <v>43</v>
      </c>
      <c r="B230" s="27" t="s">
        <v>275</v>
      </c>
      <c r="C230" s="28">
        <v>20000</v>
      </c>
      <c r="D230" s="67">
        <f>VLOOKUP(B230,'21.11'!B225:P483,15,0)</f>
        <v>0</v>
      </c>
      <c r="E230" s="25"/>
      <c r="F230" s="25"/>
      <c r="G230" s="25"/>
      <c r="H230" s="25"/>
      <c r="I230" s="25"/>
      <c r="J230" s="25"/>
      <c r="K230" s="25"/>
      <c r="L230" s="65">
        <f t="shared" si="14"/>
        <v>0</v>
      </c>
      <c r="M230" s="26"/>
      <c r="N230" s="65">
        <f t="shared" si="11"/>
        <v>0</v>
      </c>
      <c r="O230" s="25"/>
      <c r="P230" s="65"/>
    </row>
    <row r="231" spans="1:16" hidden="1" x14ac:dyDescent="0.25">
      <c r="A231" s="35" t="s">
        <v>45</v>
      </c>
      <c r="B231" s="27" t="s">
        <v>276</v>
      </c>
      <c r="C231" s="28">
        <v>20000</v>
      </c>
      <c r="D231" s="67">
        <f>VLOOKUP(B231,'21.11'!B226:P484,15,0)</f>
        <v>0</v>
      </c>
      <c r="E231" s="25"/>
      <c r="F231" s="25"/>
      <c r="G231" s="25"/>
      <c r="H231" s="25"/>
      <c r="I231" s="25"/>
      <c r="J231" s="25"/>
      <c r="K231" s="25"/>
      <c r="L231" s="65">
        <f t="shared" si="14"/>
        <v>0</v>
      </c>
      <c r="M231" s="26"/>
      <c r="N231" s="65">
        <f t="shared" si="11"/>
        <v>0</v>
      </c>
      <c r="O231" s="25"/>
      <c r="P231" s="65"/>
    </row>
    <row r="232" spans="1:16" hidden="1" x14ac:dyDescent="0.25">
      <c r="A232" s="35" t="s">
        <v>47</v>
      </c>
      <c r="B232" s="27" t="s">
        <v>277</v>
      </c>
      <c r="C232" s="28">
        <v>20000</v>
      </c>
      <c r="D232" s="67">
        <f>VLOOKUP(B232,'21.11'!B227:P485,15,0)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4"/>
        <v>0</v>
      </c>
      <c r="M232" s="26"/>
      <c r="N232" s="65">
        <f t="shared" ref="N232:N285" si="15">P232-L232</f>
        <v>0</v>
      </c>
      <c r="O232" s="25"/>
      <c r="P232" s="65"/>
    </row>
    <row r="233" spans="1:16" hidden="1" x14ac:dyDescent="0.25">
      <c r="A233" s="35" t="s">
        <v>49</v>
      </c>
      <c r="B233" s="27" t="s">
        <v>278</v>
      </c>
      <c r="C233" s="28">
        <v>88000</v>
      </c>
      <c r="D233" s="67">
        <f>VLOOKUP(B233,'21.11'!B228:P486,15,0)</f>
        <v>0</v>
      </c>
      <c r="E233" s="25"/>
      <c r="F233" s="25"/>
      <c r="G233" s="25"/>
      <c r="H233" s="25"/>
      <c r="I233" s="25"/>
      <c r="J233" s="25"/>
      <c r="K233" s="25"/>
      <c r="L233" s="65">
        <f t="shared" si="14"/>
        <v>0</v>
      </c>
      <c r="M233" s="26"/>
      <c r="N233" s="65">
        <f t="shared" si="15"/>
        <v>0</v>
      </c>
      <c r="O233" s="25"/>
      <c r="P233" s="65"/>
    </row>
    <row r="234" spans="1:16" x14ac:dyDescent="0.25">
      <c r="A234" s="35" t="s">
        <v>51</v>
      </c>
      <c r="B234" s="27" t="s">
        <v>279</v>
      </c>
      <c r="C234" s="28">
        <v>20000</v>
      </c>
      <c r="D234" s="67">
        <f>VLOOKUP(B234,'21.11'!B229:P487,15,0)</f>
        <v>9</v>
      </c>
      <c r="E234" s="25"/>
      <c r="F234" s="25"/>
      <c r="G234" s="25">
        <v>14</v>
      </c>
      <c r="H234" s="25"/>
      <c r="I234" s="25"/>
      <c r="J234" s="25"/>
      <c r="K234" s="25"/>
      <c r="L234" s="65">
        <f t="shared" si="14"/>
        <v>20</v>
      </c>
      <c r="M234" s="26">
        <v>3</v>
      </c>
      <c r="N234" s="65">
        <f t="shared" si="15"/>
        <v>-1</v>
      </c>
      <c r="O234" s="25"/>
      <c r="P234" s="65">
        <v>19</v>
      </c>
    </row>
    <row r="235" spans="1:16" hidden="1" x14ac:dyDescent="0.25">
      <c r="A235" s="35" t="s">
        <v>53</v>
      </c>
      <c r="B235" s="27" t="s">
        <v>280</v>
      </c>
      <c r="C235" s="28">
        <v>88000</v>
      </c>
      <c r="D235" s="67">
        <f>VLOOKUP(B235,'21.11'!B230:P488,15,0)</f>
        <v>0</v>
      </c>
      <c r="E235" s="25"/>
      <c r="F235" s="25"/>
      <c r="G235" s="25"/>
      <c r="H235" s="25"/>
      <c r="I235" s="25"/>
      <c r="J235" s="25"/>
      <c r="K235" s="25"/>
      <c r="L235" s="65">
        <f t="shared" si="14"/>
        <v>0</v>
      </c>
      <c r="M235" s="26"/>
      <c r="N235" s="65">
        <f t="shared" si="15"/>
        <v>0</v>
      </c>
      <c r="O235" s="25"/>
      <c r="P235" s="65"/>
    </row>
    <row r="236" spans="1:16" x14ac:dyDescent="0.25">
      <c r="A236" s="35" t="s">
        <v>55</v>
      </c>
      <c r="B236" s="27" t="s">
        <v>281</v>
      </c>
      <c r="C236" s="28">
        <v>20000</v>
      </c>
      <c r="D236" s="67">
        <f>VLOOKUP(B236,'21.11'!B231:P489,15,0)</f>
        <v>6</v>
      </c>
      <c r="E236" s="25"/>
      <c r="F236" s="25"/>
      <c r="G236" s="25">
        <v>14</v>
      </c>
      <c r="H236" s="25"/>
      <c r="I236" s="25"/>
      <c r="J236" s="25"/>
      <c r="K236" s="25"/>
      <c r="L236" s="65">
        <f t="shared" si="14"/>
        <v>15</v>
      </c>
      <c r="M236" s="26">
        <v>5</v>
      </c>
      <c r="N236" s="65">
        <f t="shared" si="15"/>
        <v>-2</v>
      </c>
      <c r="O236" s="25"/>
      <c r="P236" s="65">
        <v>13</v>
      </c>
    </row>
    <row r="237" spans="1:16" x14ac:dyDescent="0.25">
      <c r="A237" s="35" t="s">
        <v>57</v>
      </c>
      <c r="B237" s="27" t="s">
        <v>282</v>
      </c>
      <c r="C237" s="28">
        <v>20000</v>
      </c>
      <c r="D237" s="67">
        <f>VLOOKUP(B237,'21.11'!B232:P490,15,0)</f>
        <v>0</v>
      </c>
      <c r="E237" s="25"/>
      <c r="F237" s="25"/>
      <c r="G237" s="25">
        <v>14</v>
      </c>
      <c r="H237" s="25"/>
      <c r="I237" s="25"/>
      <c r="J237" s="25"/>
      <c r="K237" s="25"/>
      <c r="L237" s="65">
        <f t="shared" si="14"/>
        <v>4</v>
      </c>
      <c r="M237" s="26">
        <v>10</v>
      </c>
      <c r="N237" s="65">
        <f t="shared" si="15"/>
        <v>-4</v>
      </c>
      <c r="O237" s="25"/>
      <c r="P237" s="65"/>
    </row>
    <row r="238" spans="1:16" hidden="1" x14ac:dyDescent="0.25">
      <c r="A238" s="35" t="s">
        <v>59</v>
      </c>
      <c r="B238" s="27" t="s">
        <v>283</v>
      </c>
      <c r="C238" s="28">
        <v>20000</v>
      </c>
      <c r="D238" s="67">
        <f>VLOOKUP(B238,'21.11'!B233:P491,15,0)</f>
        <v>0</v>
      </c>
      <c r="E238" s="25"/>
      <c r="F238" s="25"/>
      <c r="G238" s="25"/>
      <c r="H238" s="25"/>
      <c r="I238" s="25"/>
      <c r="J238" s="25"/>
      <c r="K238" s="25"/>
      <c r="L238" s="65">
        <f t="shared" si="14"/>
        <v>0</v>
      </c>
      <c r="M238" s="26"/>
      <c r="N238" s="65">
        <f t="shared" si="15"/>
        <v>0</v>
      </c>
      <c r="O238" s="25"/>
      <c r="P238" s="65"/>
    </row>
    <row r="239" spans="1:16" hidden="1" x14ac:dyDescent="0.25">
      <c r="A239" s="35" t="s">
        <v>61</v>
      </c>
      <c r="B239" s="27" t="s">
        <v>284</v>
      </c>
      <c r="C239" s="28">
        <v>20000</v>
      </c>
      <c r="D239" s="67">
        <f>VLOOKUP(B239,'21.11'!B234:P492,15,0)</f>
        <v>0</v>
      </c>
      <c r="E239" s="25"/>
      <c r="F239" s="25"/>
      <c r="G239" s="25"/>
      <c r="H239" s="25"/>
      <c r="I239" s="25"/>
      <c r="J239" s="25"/>
      <c r="K239" s="25"/>
      <c r="L239" s="65">
        <f t="shared" si="14"/>
        <v>0</v>
      </c>
      <c r="M239" s="26"/>
      <c r="N239" s="65">
        <f t="shared" si="15"/>
        <v>0</v>
      </c>
      <c r="O239" s="25"/>
      <c r="P239" s="65"/>
    </row>
    <row r="240" spans="1:16" hidden="1" x14ac:dyDescent="0.25">
      <c r="A240" s="35" t="s">
        <v>63</v>
      </c>
      <c r="B240" s="27" t="s">
        <v>285</v>
      </c>
      <c r="C240" s="28">
        <v>28000</v>
      </c>
      <c r="D240" s="67">
        <f>VLOOKUP(B240,'21.11'!B235:P493,15,0)</f>
        <v>0</v>
      </c>
      <c r="E240" s="25"/>
      <c r="F240" s="25"/>
      <c r="G240" s="25"/>
      <c r="H240" s="25"/>
      <c r="I240" s="25"/>
      <c r="J240" s="25"/>
      <c r="K240" s="25"/>
      <c r="L240" s="65">
        <f t="shared" si="14"/>
        <v>0</v>
      </c>
      <c r="M240" s="26"/>
      <c r="N240" s="65">
        <f t="shared" si="15"/>
        <v>0</v>
      </c>
      <c r="O240" s="25"/>
      <c r="P240" s="65"/>
    </row>
    <row r="241" spans="1:16" x14ac:dyDescent="0.25">
      <c r="A241" s="35" t="s">
        <v>65</v>
      </c>
      <c r="B241" s="54" t="s">
        <v>286</v>
      </c>
      <c r="C241" s="55">
        <v>50000</v>
      </c>
      <c r="D241" s="67">
        <f>VLOOKUP(B241,'21.11'!B236:P494,15,0)</f>
        <v>0</v>
      </c>
      <c r="E241" s="25"/>
      <c r="F241" s="25"/>
      <c r="G241" s="25"/>
      <c r="H241" s="25"/>
      <c r="I241" s="25"/>
      <c r="J241" s="25"/>
      <c r="K241" s="25"/>
      <c r="L241" s="65"/>
      <c r="M241" s="26">
        <v>2</v>
      </c>
      <c r="N241" s="65"/>
      <c r="O241" s="25"/>
      <c r="P241" s="65"/>
    </row>
    <row r="242" spans="1:16" x14ac:dyDescent="0.25">
      <c r="A242" s="35" t="s">
        <v>67</v>
      </c>
      <c r="B242" s="54" t="s">
        <v>287</v>
      </c>
      <c r="C242" s="55">
        <v>80000</v>
      </c>
      <c r="D242" s="67">
        <f>VLOOKUP(B242,'21.11'!B237:P495,15,0)</f>
        <v>0</v>
      </c>
      <c r="E242" s="25"/>
      <c r="F242" s="25"/>
      <c r="G242" s="25"/>
      <c r="H242" s="25"/>
      <c r="I242" s="25"/>
      <c r="J242" s="25"/>
      <c r="K242" s="25"/>
      <c r="L242" s="65"/>
      <c r="M242" s="26"/>
      <c r="N242" s="65"/>
      <c r="O242" s="25"/>
      <c r="P242" s="65"/>
    </row>
    <row r="243" spans="1:16" x14ac:dyDescent="0.25">
      <c r="A243" s="17"/>
      <c r="B243" s="18" t="s">
        <v>288</v>
      </c>
      <c r="C243" s="19"/>
      <c r="D243" s="67">
        <f>VLOOKUP(B243,'21.11'!B238:P496,15,0)</f>
        <v>0</v>
      </c>
      <c r="E243" s="20"/>
      <c r="F243" s="20"/>
      <c r="G243" s="20"/>
      <c r="H243" s="20"/>
      <c r="I243" s="20"/>
      <c r="J243" s="20"/>
      <c r="K243" s="20"/>
      <c r="L243" s="67"/>
      <c r="M243" s="21"/>
      <c r="N243" s="67"/>
      <c r="O243" s="20"/>
      <c r="P243" s="67"/>
    </row>
    <row r="244" spans="1:16" x14ac:dyDescent="0.25">
      <c r="A244" s="39">
        <v>1</v>
      </c>
      <c r="B244" s="23" t="s">
        <v>289</v>
      </c>
      <c r="C244" s="24">
        <v>38000</v>
      </c>
      <c r="D244" s="67">
        <f>VLOOKUP(B244,'21.11'!B239:P497,15,0)</f>
        <v>0</v>
      </c>
      <c r="E244" s="25"/>
      <c r="F244" s="25"/>
      <c r="G244" s="25"/>
      <c r="H244" s="25"/>
      <c r="I244" s="25"/>
      <c r="J244" s="25"/>
      <c r="K244" s="25"/>
      <c r="L244" s="65">
        <f>D244+G244+H244-I244-J244-K244-M244</f>
        <v>0</v>
      </c>
      <c r="M244" s="26"/>
      <c r="N244" s="65">
        <f t="shared" si="15"/>
        <v>0</v>
      </c>
      <c r="O244" s="25"/>
      <c r="P244" s="65"/>
    </row>
    <row r="245" spans="1:16" x14ac:dyDescent="0.25">
      <c r="A245" s="40">
        <v>2</v>
      </c>
      <c r="B245" s="27" t="s">
        <v>290</v>
      </c>
      <c r="C245" s="28">
        <v>38000</v>
      </c>
      <c r="D245" s="67">
        <f>VLOOKUP(B245,'21.11'!B240:P498,15,0)</f>
        <v>1</v>
      </c>
      <c r="E245" s="29"/>
      <c r="F245" s="29"/>
      <c r="G245" s="29"/>
      <c r="H245" s="29"/>
      <c r="I245" s="29"/>
      <c r="J245" s="29"/>
      <c r="K245" s="29"/>
      <c r="L245" s="66">
        <f>D245+G245+H245-I245-J245-K245-M245</f>
        <v>1</v>
      </c>
      <c r="M245" s="30"/>
      <c r="N245" s="66">
        <f t="shared" si="15"/>
        <v>0</v>
      </c>
      <c r="O245" s="29"/>
      <c r="P245" s="66">
        <v>1</v>
      </c>
    </row>
    <row r="246" spans="1:16" x14ac:dyDescent="0.25">
      <c r="A246" s="32">
        <v>3</v>
      </c>
      <c r="B246" s="33" t="s">
        <v>291</v>
      </c>
      <c r="C246" s="34">
        <v>38000</v>
      </c>
      <c r="D246" s="67">
        <f>VLOOKUP(B246,'21.11'!B241:P499,15,0)</f>
        <v>0</v>
      </c>
      <c r="E246" s="37"/>
      <c r="F246" s="37"/>
      <c r="G246" s="37"/>
      <c r="H246" s="37"/>
      <c r="I246" s="37"/>
      <c r="J246" s="37"/>
      <c r="K246" s="37"/>
      <c r="L246" s="68">
        <f>D246+G246+H246-I246-J246-K246-M246</f>
        <v>0</v>
      </c>
      <c r="M246" s="38"/>
      <c r="N246" s="68">
        <f t="shared" si="15"/>
        <v>0</v>
      </c>
      <c r="O246" s="37"/>
      <c r="P246" s="68"/>
    </row>
    <row r="247" spans="1:16" x14ac:dyDescent="0.25">
      <c r="A247" s="44"/>
      <c r="B247" s="56" t="s">
        <v>292</v>
      </c>
      <c r="C247" s="46"/>
      <c r="D247" s="67">
        <f>VLOOKUP(B247,'21.11'!B242:P500,15,0)</f>
        <v>0</v>
      </c>
      <c r="E247" s="20"/>
      <c r="F247" s="20"/>
      <c r="G247" s="20"/>
      <c r="H247" s="20"/>
      <c r="I247" s="20"/>
      <c r="J247" s="20"/>
      <c r="K247" s="20"/>
      <c r="L247" s="67"/>
      <c r="M247" s="21"/>
      <c r="N247" s="67"/>
      <c r="O247" s="20"/>
      <c r="P247" s="67"/>
    </row>
    <row r="248" spans="1:16" x14ac:dyDescent="0.25">
      <c r="A248" s="39">
        <v>1</v>
      </c>
      <c r="B248" s="23" t="s">
        <v>293</v>
      </c>
      <c r="C248" s="24">
        <v>32000</v>
      </c>
      <c r="D248" s="67">
        <f>VLOOKUP(B248,'21.11'!B243:P501,15,0)</f>
        <v>0</v>
      </c>
      <c r="E248" s="25"/>
      <c r="F248" s="25"/>
      <c r="G248" s="25"/>
      <c r="H248" s="25"/>
      <c r="I248" s="25"/>
      <c r="J248" s="25"/>
      <c r="K248" s="25"/>
      <c r="L248" s="65">
        <f>D248+G248+H248-I248-J248-K248-M248</f>
        <v>0</v>
      </c>
      <c r="M248" s="26"/>
      <c r="N248" s="65">
        <f t="shared" si="15"/>
        <v>0</v>
      </c>
      <c r="O248" s="25"/>
      <c r="P248" s="65"/>
    </row>
    <row r="249" spans="1:16" x14ac:dyDescent="0.25">
      <c r="A249" s="40">
        <v>2</v>
      </c>
      <c r="B249" s="27" t="s">
        <v>294</v>
      </c>
      <c r="C249" s="28">
        <v>32000</v>
      </c>
      <c r="D249" s="67">
        <f>VLOOKUP(B249,'21.11'!B244:P502,15,0)</f>
        <v>0</v>
      </c>
      <c r="E249" s="25"/>
      <c r="F249" s="25"/>
      <c r="G249" s="25"/>
      <c r="H249" s="25"/>
      <c r="I249" s="25"/>
      <c r="J249" s="25"/>
      <c r="K249" s="25"/>
      <c r="L249" s="65">
        <f t="shared" ref="L249:L256" si="16">D249+G249+H249-I249-J249-K249-M249</f>
        <v>0</v>
      </c>
      <c r="M249" s="26"/>
      <c r="N249" s="65">
        <f t="shared" si="15"/>
        <v>0</v>
      </c>
      <c r="O249" s="25"/>
      <c r="P249" s="65"/>
    </row>
    <row r="250" spans="1:16" x14ac:dyDescent="0.25">
      <c r="A250" s="41">
        <v>3</v>
      </c>
      <c r="B250" s="42" t="s">
        <v>295</v>
      </c>
      <c r="C250" s="43">
        <v>32000</v>
      </c>
      <c r="D250" s="67">
        <f>VLOOKUP(B250,'21.11'!B245:P503,15,0)</f>
        <v>0</v>
      </c>
      <c r="E250" s="25"/>
      <c r="F250" s="25"/>
      <c r="G250" s="25"/>
      <c r="H250" s="25"/>
      <c r="I250" s="25"/>
      <c r="J250" s="25"/>
      <c r="K250" s="25"/>
      <c r="L250" s="65">
        <f t="shared" si="16"/>
        <v>0</v>
      </c>
      <c r="M250" s="26"/>
      <c r="N250" s="65">
        <f t="shared" si="15"/>
        <v>0</v>
      </c>
      <c r="O250" s="25"/>
      <c r="P250" s="65"/>
    </row>
    <row r="251" spans="1:16" x14ac:dyDescent="0.25">
      <c r="A251" s="41">
        <v>4</v>
      </c>
      <c r="B251" s="42" t="s">
        <v>296</v>
      </c>
      <c r="C251" s="43">
        <v>32000</v>
      </c>
      <c r="D251" s="67">
        <f>VLOOKUP(B251,'21.11'!B246:P504,15,0)</f>
        <v>0</v>
      </c>
      <c r="E251" s="25"/>
      <c r="F251" s="25"/>
      <c r="G251" s="25"/>
      <c r="H251" s="25"/>
      <c r="I251" s="25"/>
      <c r="J251" s="25"/>
      <c r="K251" s="25"/>
      <c r="L251" s="65">
        <f t="shared" si="16"/>
        <v>0</v>
      </c>
      <c r="M251" s="26"/>
      <c r="N251" s="65">
        <f t="shared" si="15"/>
        <v>0</v>
      </c>
      <c r="O251" s="25"/>
      <c r="P251" s="65"/>
    </row>
    <row r="252" spans="1:16" x14ac:dyDescent="0.25">
      <c r="A252" s="41">
        <v>5</v>
      </c>
      <c r="B252" s="42" t="s">
        <v>297</v>
      </c>
      <c r="C252" s="43">
        <v>32000</v>
      </c>
      <c r="D252" s="67">
        <f>VLOOKUP(B252,'21.11'!B247:P505,15,0)</f>
        <v>0</v>
      </c>
      <c r="E252" s="25"/>
      <c r="F252" s="25"/>
      <c r="G252" s="25"/>
      <c r="H252" s="25"/>
      <c r="I252" s="25"/>
      <c r="J252" s="25"/>
      <c r="K252" s="25"/>
      <c r="L252" s="65">
        <f t="shared" si="16"/>
        <v>0</v>
      </c>
      <c r="M252" s="26"/>
      <c r="N252" s="65">
        <f t="shared" si="15"/>
        <v>0</v>
      </c>
      <c r="O252" s="25"/>
      <c r="P252" s="65"/>
    </row>
    <row r="253" spans="1:16" x14ac:dyDescent="0.25">
      <c r="A253" s="41">
        <v>6</v>
      </c>
      <c r="B253" s="42" t="s">
        <v>298</v>
      </c>
      <c r="C253" s="43">
        <v>32000</v>
      </c>
      <c r="D253" s="67">
        <f>VLOOKUP(B253,'21.11'!B248:P506,15,0)</f>
        <v>0</v>
      </c>
      <c r="E253" s="25"/>
      <c r="F253" s="25"/>
      <c r="G253" s="25"/>
      <c r="H253" s="25"/>
      <c r="I253" s="25"/>
      <c r="J253" s="25"/>
      <c r="K253" s="25"/>
      <c r="L253" s="65">
        <f t="shared" si="16"/>
        <v>0</v>
      </c>
      <c r="M253" s="26"/>
      <c r="N253" s="65">
        <f t="shared" si="15"/>
        <v>0</v>
      </c>
      <c r="O253" s="25"/>
      <c r="P253" s="65"/>
    </row>
    <row r="254" spans="1:16" x14ac:dyDescent="0.25">
      <c r="A254" s="41">
        <v>7</v>
      </c>
      <c r="B254" s="42" t="s">
        <v>299</v>
      </c>
      <c r="C254" s="43">
        <v>32000</v>
      </c>
      <c r="D254" s="67">
        <f>VLOOKUP(B254,'21.11'!B249:P507,15,0)</f>
        <v>0</v>
      </c>
      <c r="E254" s="25"/>
      <c r="F254" s="25"/>
      <c r="G254" s="25"/>
      <c r="H254" s="25"/>
      <c r="I254" s="25"/>
      <c r="J254" s="25"/>
      <c r="K254" s="25"/>
      <c r="L254" s="65">
        <f t="shared" si="16"/>
        <v>0</v>
      </c>
      <c r="M254" s="26"/>
      <c r="N254" s="65">
        <f t="shared" si="15"/>
        <v>0</v>
      </c>
      <c r="O254" s="25"/>
      <c r="P254" s="65"/>
    </row>
    <row r="255" spans="1:16" x14ac:dyDescent="0.25">
      <c r="A255" s="40">
        <v>8</v>
      </c>
      <c r="B255" s="27" t="s">
        <v>300</v>
      </c>
      <c r="C255" s="28">
        <v>32000</v>
      </c>
      <c r="D255" s="67">
        <f>VLOOKUP(B255,'21.11'!B250:P508,15,0)</f>
        <v>0</v>
      </c>
      <c r="E255" s="25"/>
      <c r="F255" s="25"/>
      <c r="G255" s="25"/>
      <c r="H255" s="25"/>
      <c r="I255" s="25"/>
      <c r="J255" s="25"/>
      <c r="K255" s="25"/>
      <c r="L255" s="65">
        <f t="shared" si="16"/>
        <v>0</v>
      </c>
      <c r="M255" s="26"/>
      <c r="N255" s="65">
        <f t="shared" si="15"/>
        <v>0</v>
      </c>
      <c r="O255" s="25"/>
      <c r="P255" s="65"/>
    </row>
    <row r="256" spans="1:16" x14ac:dyDescent="0.25">
      <c r="A256" s="40"/>
      <c r="B256" s="27"/>
      <c r="C256" s="28">
        <v>32001</v>
      </c>
      <c r="D256" s="67" t="e">
        <f>VLOOKUP(B256,'21.11'!B251:P509,15,0)</f>
        <v>#N/A</v>
      </c>
      <c r="E256" s="25"/>
      <c r="F256" s="25"/>
      <c r="G256" s="25"/>
      <c r="H256" s="25"/>
      <c r="I256" s="25"/>
      <c r="J256" s="25"/>
      <c r="K256" s="25"/>
      <c r="L256" s="65" t="e">
        <f t="shared" si="16"/>
        <v>#N/A</v>
      </c>
      <c r="M256" s="26"/>
      <c r="N256" s="65" t="e">
        <f t="shared" si="15"/>
        <v>#N/A</v>
      </c>
      <c r="O256" s="25"/>
      <c r="P256" s="65"/>
    </row>
    <row r="257" spans="1:16" x14ac:dyDescent="0.25">
      <c r="A257" s="17"/>
      <c r="B257" s="18" t="s">
        <v>301</v>
      </c>
      <c r="C257" s="19"/>
      <c r="D257" s="67">
        <f>VLOOKUP(B257,'21.11'!B252:P510,15,0)</f>
        <v>0</v>
      </c>
      <c r="E257" s="20"/>
      <c r="F257" s="20"/>
      <c r="G257" s="20"/>
      <c r="H257" s="20"/>
      <c r="I257" s="20"/>
      <c r="J257" s="20"/>
      <c r="K257" s="20"/>
      <c r="L257" s="67"/>
      <c r="M257" s="21"/>
      <c r="N257" s="67">
        <f t="shared" si="15"/>
        <v>0</v>
      </c>
      <c r="O257" s="20"/>
      <c r="P257" s="67"/>
    </row>
    <row r="258" spans="1:16" x14ac:dyDescent="0.25">
      <c r="A258" s="39">
        <v>1</v>
      </c>
      <c r="B258" s="23" t="s">
        <v>302</v>
      </c>
      <c r="C258" s="24">
        <v>18000</v>
      </c>
      <c r="D258" s="67">
        <f>VLOOKUP(B258,'21.11'!B253:P511,15,0)</f>
        <v>27</v>
      </c>
      <c r="E258" s="25"/>
      <c r="F258" s="25"/>
      <c r="G258" s="25"/>
      <c r="H258" s="25"/>
      <c r="I258" s="25"/>
      <c r="J258" s="25"/>
      <c r="K258" s="25"/>
      <c r="L258" s="65">
        <f>D258+G258+H258-I258-J258-K258-M258</f>
        <v>27</v>
      </c>
      <c r="M258" s="26"/>
      <c r="N258" s="65">
        <f t="shared" si="15"/>
        <v>0</v>
      </c>
      <c r="O258" s="25"/>
      <c r="P258" s="65">
        <v>27</v>
      </c>
    </row>
    <row r="259" spans="1:16" x14ac:dyDescent="0.25">
      <c r="A259" s="40">
        <v>2</v>
      </c>
      <c r="B259" s="27" t="s">
        <v>303</v>
      </c>
      <c r="C259" s="28">
        <v>20000</v>
      </c>
      <c r="D259" s="67">
        <f>VLOOKUP(B259,'21.11'!B254:P512,15,0)</f>
        <v>0</v>
      </c>
      <c r="E259" s="25"/>
      <c r="F259" s="25"/>
      <c r="G259" s="25"/>
      <c r="H259" s="25"/>
      <c r="I259" s="25"/>
      <c r="J259" s="25"/>
      <c r="K259" s="25"/>
      <c r="L259" s="65">
        <f t="shared" ref="L259:L269" si="17">D259+G259+H259-I259-J259-K259-M259</f>
        <v>0</v>
      </c>
      <c r="M259" s="26"/>
      <c r="N259" s="65">
        <f t="shared" si="15"/>
        <v>0</v>
      </c>
      <c r="O259" s="25"/>
      <c r="P259" s="65"/>
    </row>
    <row r="260" spans="1:16" x14ac:dyDescent="0.25">
      <c r="A260" s="40">
        <v>3</v>
      </c>
      <c r="B260" s="27" t="s">
        <v>304</v>
      </c>
      <c r="C260" s="28">
        <v>20000</v>
      </c>
      <c r="D260" s="67">
        <f>VLOOKUP(B260,'21.11'!B255:P513,15,0)</f>
        <v>15</v>
      </c>
      <c r="E260" s="25"/>
      <c r="F260" s="25"/>
      <c r="G260" s="25"/>
      <c r="H260" s="25"/>
      <c r="I260" s="25"/>
      <c r="J260" s="25"/>
      <c r="K260" s="25"/>
      <c r="L260" s="65">
        <f t="shared" si="17"/>
        <v>15</v>
      </c>
      <c r="M260" s="26"/>
      <c r="N260" s="65">
        <f t="shared" si="15"/>
        <v>0</v>
      </c>
      <c r="O260" s="25"/>
      <c r="P260" s="65">
        <v>15</v>
      </c>
    </row>
    <row r="261" spans="1:16" x14ac:dyDescent="0.25">
      <c r="A261" s="40">
        <v>4</v>
      </c>
      <c r="B261" s="27" t="s">
        <v>305</v>
      </c>
      <c r="C261" s="28">
        <v>20000</v>
      </c>
      <c r="D261" s="67">
        <f>VLOOKUP(B261,'21.11'!B256:P514,15,0)</f>
        <v>23</v>
      </c>
      <c r="E261" s="25"/>
      <c r="F261" s="25"/>
      <c r="G261" s="25"/>
      <c r="H261" s="25"/>
      <c r="I261" s="25"/>
      <c r="J261" s="25"/>
      <c r="K261" s="25"/>
      <c r="L261" s="65">
        <f t="shared" si="17"/>
        <v>23</v>
      </c>
      <c r="M261" s="26"/>
      <c r="N261" s="65">
        <f t="shared" si="15"/>
        <v>0</v>
      </c>
      <c r="O261" s="25"/>
      <c r="P261" s="65">
        <v>23</v>
      </c>
    </row>
    <row r="262" spans="1:16" x14ac:dyDescent="0.25">
      <c r="A262" s="40">
        <v>5</v>
      </c>
      <c r="B262" s="27" t="s">
        <v>306</v>
      </c>
      <c r="C262" s="43">
        <v>18000</v>
      </c>
      <c r="D262" s="67">
        <f>VLOOKUP(B262,'21.11'!B257:P515,15,0)</f>
        <v>0</v>
      </c>
      <c r="E262" s="25"/>
      <c r="F262" s="25"/>
      <c r="G262" s="25"/>
      <c r="H262" s="25"/>
      <c r="I262" s="25"/>
      <c r="J262" s="25"/>
      <c r="K262" s="25"/>
      <c r="L262" s="65">
        <f t="shared" si="17"/>
        <v>0</v>
      </c>
      <c r="M262" s="26"/>
      <c r="N262" s="65">
        <f t="shared" si="15"/>
        <v>0</v>
      </c>
      <c r="O262" s="25"/>
      <c r="P262" s="65"/>
    </row>
    <row r="263" spans="1:16" x14ac:dyDescent="0.25">
      <c r="A263" s="40">
        <v>6</v>
      </c>
      <c r="B263" s="27" t="s">
        <v>307</v>
      </c>
      <c r="C263" s="43">
        <v>16000</v>
      </c>
      <c r="D263" s="67">
        <f>VLOOKUP(B263,'21.11'!B258:P516,15,0)</f>
        <v>0</v>
      </c>
      <c r="E263" s="25"/>
      <c r="F263" s="25"/>
      <c r="G263" s="25"/>
      <c r="H263" s="25"/>
      <c r="I263" s="25"/>
      <c r="J263" s="25"/>
      <c r="K263" s="25"/>
      <c r="L263" s="65">
        <f t="shared" si="17"/>
        <v>0</v>
      </c>
      <c r="M263" s="26"/>
      <c r="N263" s="65">
        <f t="shared" si="15"/>
        <v>0</v>
      </c>
      <c r="O263" s="25"/>
      <c r="P263" s="65"/>
    </row>
    <row r="264" spans="1:16" hidden="1" x14ac:dyDescent="0.25">
      <c r="A264" s="40">
        <v>7</v>
      </c>
      <c r="B264" s="27" t="s">
        <v>308</v>
      </c>
      <c r="C264" s="43">
        <v>9000</v>
      </c>
      <c r="D264" s="67">
        <f>VLOOKUP(B264,'21.11'!B259:P517,15,0)</f>
        <v>0</v>
      </c>
      <c r="E264" s="25"/>
      <c r="F264" s="25"/>
      <c r="G264" s="25"/>
      <c r="H264" s="25"/>
      <c r="I264" s="25"/>
      <c r="J264" s="25"/>
      <c r="K264" s="25"/>
      <c r="L264" s="65">
        <f t="shared" si="17"/>
        <v>0</v>
      </c>
      <c r="M264" s="26"/>
      <c r="N264" s="65">
        <f t="shared" si="15"/>
        <v>0</v>
      </c>
      <c r="O264" s="25"/>
      <c r="P264" s="65"/>
    </row>
    <row r="265" spans="1:16" x14ac:dyDescent="0.25">
      <c r="A265" s="40">
        <v>8</v>
      </c>
      <c r="B265" s="27" t="s">
        <v>309</v>
      </c>
      <c r="C265" s="28">
        <v>22000</v>
      </c>
      <c r="D265" s="67">
        <f>VLOOKUP(B265,'21.11'!B260:P518,15,0)</f>
        <v>22</v>
      </c>
      <c r="E265" s="25"/>
      <c r="F265" s="25"/>
      <c r="G265" s="25"/>
      <c r="H265" s="25"/>
      <c r="I265" s="25"/>
      <c r="J265" s="25"/>
      <c r="K265" s="25"/>
      <c r="L265" s="65">
        <f t="shared" si="17"/>
        <v>22</v>
      </c>
      <c r="M265" s="26"/>
      <c r="N265" s="65">
        <f t="shared" si="15"/>
        <v>0</v>
      </c>
      <c r="O265" s="25"/>
      <c r="P265" s="65">
        <v>22</v>
      </c>
    </row>
    <row r="266" spans="1:16" x14ac:dyDescent="0.25">
      <c r="A266" s="40">
        <v>9</v>
      </c>
      <c r="B266" s="27" t="s">
        <v>310</v>
      </c>
      <c r="C266" s="28">
        <v>22000</v>
      </c>
      <c r="D266" s="67">
        <f>VLOOKUP(B266,'21.11'!B261:P519,15,0)</f>
        <v>6</v>
      </c>
      <c r="E266" s="25"/>
      <c r="F266" s="25"/>
      <c r="G266" s="25"/>
      <c r="H266" s="25"/>
      <c r="I266" s="25"/>
      <c r="J266" s="25"/>
      <c r="K266" s="25"/>
      <c r="L266" s="65">
        <f t="shared" si="17"/>
        <v>6</v>
      </c>
      <c r="M266" s="26"/>
      <c r="N266" s="65">
        <f t="shared" si="15"/>
        <v>0</v>
      </c>
      <c r="O266" s="25"/>
      <c r="P266" s="65">
        <v>6</v>
      </c>
    </row>
    <row r="267" spans="1:16" x14ac:dyDescent="0.25">
      <c r="A267" s="40">
        <v>10</v>
      </c>
      <c r="B267" s="27" t="s">
        <v>311</v>
      </c>
      <c r="C267" s="28">
        <v>20000</v>
      </c>
      <c r="D267" s="67">
        <f>VLOOKUP(B267,'21.11'!B262:P520,15,0)</f>
        <v>45</v>
      </c>
      <c r="E267" s="25"/>
      <c r="F267" s="25"/>
      <c r="G267" s="25"/>
      <c r="H267" s="25"/>
      <c r="I267" s="25"/>
      <c r="J267" s="25"/>
      <c r="K267" s="25"/>
      <c r="L267" s="65">
        <f t="shared" si="17"/>
        <v>45</v>
      </c>
      <c r="M267" s="26"/>
      <c r="N267" s="65">
        <f t="shared" si="15"/>
        <v>0</v>
      </c>
      <c r="O267" s="25"/>
      <c r="P267" s="65">
        <v>45</v>
      </c>
    </row>
    <row r="268" spans="1:16" x14ac:dyDescent="0.25">
      <c r="A268" s="40">
        <v>11</v>
      </c>
      <c r="B268" s="27" t="s">
        <v>312</v>
      </c>
      <c r="C268" s="28">
        <v>18000</v>
      </c>
      <c r="D268" s="67">
        <f>VLOOKUP(B268,'21.11'!B263:P521,15,0)</f>
        <v>39</v>
      </c>
      <c r="E268" s="25"/>
      <c r="F268" s="25"/>
      <c r="G268" s="25"/>
      <c r="H268" s="25"/>
      <c r="I268" s="25"/>
      <c r="J268" s="25"/>
      <c r="K268" s="25"/>
      <c r="L268" s="65">
        <f t="shared" si="17"/>
        <v>38</v>
      </c>
      <c r="M268" s="26">
        <v>1</v>
      </c>
      <c r="N268" s="65">
        <f t="shared" si="15"/>
        <v>0</v>
      </c>
      <c r="O268" s="25"/>
      <c r="P268" s="65">
        <v>38</v>
      </c>
    </row>
    <row r="269" spans="1:16" hidden="1" x14ac:dyDescent="0.25">
      <c r="A269" s="32"/>
      <c r="B269" s="33"/>
      <c r="C269" s="34"/>
      <c r="D269" s="67" t="e">
        <f>VLOOKUP(B269,'21.11'!B264:P522,15,0)</f>
        <v>#N/A</v>
      </c>
      <c r="E269" s="25"/>
      <c r="F269" s="25"/>
      <c r="G269" s="25"/>
      <c r="H269" s="25"/>
      <c r="I269" s="25"/>
      <c r="J269" s="25"/>
      <c r="K269" s="25"/>
      <c r="L269" s="65" t="e">
        <f t="shared" si="17"/>
        <v>#N/A</v>
      </c>
      <c r="M269" s="26"/>
      <c r="N269" s="65" t="e">
        <f t="shared" si="15"/>
        <v>#N/A</v>
      </c>
      <c r="O269" s="25"/>
      <c r="P269" s="65"/>
    </row>
    <row r="270" spans="1:16" x14ac:dyDescent="0.25">
      <c r="A270" s="17"/>
      <c r="B270" s="18" t="s">
        <v>313</v>
      </c>
      <c r="C270" s="19"/>
      <c r="D270" s="67">
        <f>VLOOKUP(B270,'21.11'!B265:P523,15,0)</f>
        <v>0</v>
      </c>
      <c r="E270" s="20"/>
      <c r="F270" s="20"/>
      <c r="G270" s="20"/>
      <c r="H270" s="20"/>
      <c r="I270" s="20"/>
      <c r="J270" s="20"/>
      <c r="K270" s="20"/>
      <c r="L270" s="67"/>
      <c r="M270" s="21"/>
      <c r="N270" s="67">
        <f t="shared" si="15"/>
        <v>0</v>
      </c>
      <c r="O270" s="20"/>
      <c r="P270" s="67"/>
    </row>
    <row r="271" spans="1:16" x14ac:dyDescent="0.25">
      <c r="A271" s="39">
        <v>1</v>
      </c>
      <c r="B271" s="23" t="s">
        <v>314</v>
      </c>
      <c r="C271" s="24">
        <v>80000</v>
      </c>
      <c r="D271" s="67">
        <f>VLOOKUP(B271,'21.11'!B266:P524,15,0)</f>
        <v>0</v>
      </c>
      <c r="E271" s="25"/>
      <c r="F271" s="25"/>
      <c r="G271" s="25"/>
      <c r="H271" s="25"/>
      <c r="I271" s="25"/>
      <c r="J271" s="25"/>
      <c r="K271" s="25"/>
      <c r="L271" s="65">
        <f>D271+G271+H271-I271-J271-K271-M271</f>
        <v>0</v>
      </c>
      <c r="M271" s="26"/>
      <c r="N271" s="65">
        <f t="shared" si="15"/>
        <v>0</v>
      </c>
      <c r="O271" s="25"/>
      <c r="P271" s="65"/>
    </row>
    <row r="272" spans="1:16" x14ac:dyDescent="0.25">
      <c r="A272" s="40">
        <v>2</v>
      </c>
      <c r="B272" s="27" t="s">
        <v>315</v>
      </c>
      <c r="C272" s="28">
        <v>19000</v>
      </c>
      <c r="D272" s="67">
        <f>VLOOKUP(B272,'21.11'!B267:P525,15,0)</f>
        <v>2</v>
      </c>
      <c r="E272" s="29"/>
      <c r="F272" s="29"/>
      <c r="G272" s="29"/>
      <c r="H272" s="29"/>
      <c r="I272" s="29"/>
      <c r="J272" s="29"/>
      <c r="K272" s="29"/>
      <c r="L272" s="66">
        <f>D272+G272+H272-I272-J272-K272-M272</f>
        <v>2</v>
      </c>
      <c r="M272" s="30"/>
      <c r="N272" s="66">
        <f t="shared" si="15"/>
        <v>0</v>
      </c>
      <c r="O272" s="29"/>
      <c r="P272" s="66">
        <v>2</v>
      </c>
    </row>
    <row r="273" spans="1:16" hidden="1" x14ac:dyDescent="0.25">
      <c r="A273" s="32"/>
      <c r="B273" s="33"/>
      <c r="C273" s="34"/>
      <c r="D273" s="67" t="e">
        <f>VLOOKUP(B273,'21.11'!B268:P526,15,0)</f>
        <v>#N/A</v>
      </c>
      <c r="E273" s="37"/>
      <c r="F273" s="37"/>
      <c r="G273" s="37"/>
      <c r="H273" s="37"/>
      <c r="I273" s="37"/>
      <c r="J273" s="37"/>
      <c r="K273" s="37"/>
      <c r="L273" s="68" t="e">
        <f>D273+G273+H273-I273-J273-K273-M273</f>
        <v>#N/A</v>
      </c>
      <c r="M273" s="38"/>
      <c r="N273" s="68" t="e">
        <f t="shared" si="15"/>
        <v>#N/A</v>
      </c>
      <c r="O273" s="37"/>
      <c r="P273" s="68"/>
    </row>
    <row r="274" spans="1:16" x14ac:dyDescent="0.25">
      <c r="A274" s="17"/>
      <c r="B274" s="18" t="s">
        <v>316</v>
      </c>
      <c r="C274" s="19"/>
      <c r="D274" s="67">
        <f>VLOOKUP(B274,'21.11'!B269:P527,15,0)</f>
        <v>0</v>
      </c>
      <c r="E274" s="20"/>
      <c r="F274" s="20"/>
      <c r="G274" s="20"/>
      <c r="H274" s="20"/>
      <c r="I274" s="20"/>
      <c r="J274" s="20"/>
      <c r="K274" s="20"/>
      <c r="L274" s="67"/>
      <c r="M274" s="21"/>
      <c r="N274" s="67">
        <f t="shared" si="15"/>
        <v>0</v>
      </c>
      <c r="O274" s="20"/>
      <c r="P274" s="67"/>
    </row>
    <row r="275" spans="1:16" x14ac:dyDescent="0.25">
      <c r="A275" s="22" t="s">
        <v>17</v>
      </c>
      <c r="B275" s="23" t="s">
        <v>317</v>
      </c>
      <c r="C275" s="24">
        <v>16000</v>
      </c>
      <c r="D275" s="67">
        <f>VLOOKUP(B275,'21.11'!B270:P528,15,0)</f>
        <v>12</v>
      </c>
      <c r="E275" s="25"/>
      <c r="F275" s="25"/>
      <c r="G275" s="25"/>
      <c r="H275" s="25"/>
      <c r="I275" s="25"/>
      <c r="J275" s="25"/>
      <c r="K275" s="25"/>
      <c r="L275" s="65">
        <f>D275+G275+H275-I275-J275-K275-M275</f>
        <v>12</v>
      </c>
      <c r="M275" s="26"/>
      <c r="N275" s="65">
        <f t="shared" si="15"/>
        <v>0</v>
      </c>
      <c r="O275" s="25"/>
      <c r="P275" s="65">
        <v>12</v>
      </c>
    </row>
    <row r="276" spans="1:16" x14ac:dyDescent="0.25">
      <c r="A276" s="35" t="s">
        <v>19</v>
      </c>
      <c r="B276" s="27" t="s">
        <v>318</v>
      </c>
      <c r="C276" s="28">
        <v>14000</v>
      </c>
      <c r="D276" s="67">
        <f>VLOOKUP(B276,'21.11'!B271:P529,15,0)</f>
        <v>21</v>
      </c>
      <c r="E276" s="25"/>
      <c r="F276" s="25"/>
      <c r="G276" s="25"/>
      <c r="H276" s="25"/>
      <c r="I276" s="25"/>
      <c r="J276" s="25"/>
      <c r="K276" s="25"/>
      <c r="L276" s="65">
        <f t="shared" ref="L276:L284" si="18">D276+G276+H276-I276-J276-K276-M276</f>
        <v>14</v>
      </c>
      <c r="M276" s="26">
        <v>7</v>
      </c>
      <c r="N276" s="65">
        <f t="shared" si="15"/>
        <v>0</v>
      </c>
      <c r="O276" s="25"/>
      <c r="P276" s="65">
        <v>14</v>
      </c>
    </row>
    <row r="277" spans="1:16" x14ac:dyDescent="0.25">
      <c r="A277" s="35" t="s">
        <v>21</v>
      </c>
      <c r="B277" s="27" t="s">
        <v>319</v>
      </c>
      <c r="C277" s="28">
        <v>26000</v>
      </c>
      <c r="D277" s="67">
        <f>VLOOKUP(B277,'21.11'!B272:P530,15,0)</f>
        <v>30</v>
      </c>
      <c r="E277" s="25"/>
      <c r="F277" s="25"/>
      <c r="G277" s="25"/>
      <c r="H277" s="25"/>
      <c r="I277" s="25"/>
      <c r="J277" s="25"/>
      <c r="K277" s="25"/>
      <c r="L277" s="65">
        <f t="shared" si="18"/>
        <v>30</v>
      </c>
      <c r="M277" s="26"/>
      <c r="N277" s="65">
        <f t="shared" si="15"/>
        <v>0</v>
      </c>
      <c r="O277" s="25"/>
      <c r="P277" s="65">
        <v>30</v>
      </c>
    </row>
    <row r="278" spans="1:16" x14ac:dyDescent="0.25">
      <c r="A278" s="35" t="s">
        <v>23</v>
      </c>
      <c r="B278" s="27" t="s">
        <v>320</v>
      </c>
      <c r="C278" s="28">
        <v>12000</v>
      </c>
      <c r="D278" s="67">
        <f>VLOOKUP(B278,'21.11'!B273:P531,15,0)</f>
        <v>0</v>
      </c>
      <c r="E278" s="25"/>
      <c r="F278" s="25"/>
      <c r="G278" s="25"/>
      <c r="H278" s="25"/>
      <c r="I278" s="25"/>
      <c r="J278" s="25"/>
      <c r="K278" s="25"/>
      <c r="L278" s="65">
        <f t="shared" si="18"/>
        <v>0</v>
      </c>
      <c r="M278" s="26"/>
      <c r="N278" s="65">
        <f t="shared" si="15"/>
        <v>0</v>
      </c>
      <c r="O278" s="25"/>
      <c r="P278" s="65"/>
    </row>
    <row r="279" spans="1:16" x14ac:dyDescent="0.25">
      <c r="A279" s="35" t="s">
        <v>25</v>
      </c>
      <c r="B279" s="27" t="s">
        <v>321</v>
      </c>
      <c r="C279" s="28">
        <v>9000</v>
      </c>
      <c r="D279" s="67">
        <f>VLOOKUP(B279,'21.11'!B274:P532,15,0)</f>
        <v>2</v>
      </c>
      <c r="E279" s="25"/>
      <c r="F279" s="25"/>
      <c r="G279" s="25"/>
      <c r="H279" s="25"/>
      <c r="I279" s="25"/>
      <c r="J279" s="25"/>
      <c r="K279" s="25"/>
      <c r="L279" s="65">
        <f t="shared" si="18"/>
        <v>2</v>
      </c>
      <c r="M279" s="26"/>
      <c r="N279" s="65">
        <f t="shared" si="15"/>
        <v>0</v>
      </c>
      <c r="O279" s="25"/>
      <c r="P279" s="65">
        <v>2</v>
      </c>
    </row>
    <row r="280" spans="1:16" x14ac:dyDescent="0.25">
      <c r="A280" s="35" t="s">
        <v>27</v>
      </c>
      <c r="B280" s="27" t="s">
        <v>322</v>
      </c>
      <c r="C280" s="28">
        <v>21000</v>
      </c>
      <c r="D280" s="67">
        <f>VLOOKUP(B280,'21.11'!B275:P533,15,0)</f>
        <v>0</v>
      </c>
      <c r="E280" s="25"/>
      <c r="F280" s="25"/>
      <c r="G280" s="25"/>
      <c r="H280" s="25"/>
      <c r="I280" s="25"/>
      <c r="J280" s="25"/>
      <c r="K280" s="25"/>
      <c r="L280" s="65">
        <f t="shared" si="18"/>
        <v>0</v>
      </c>
      <c r="M280" s="26"/>
      <c r="N280" s="65">
        <f t="shared" si="15"/>
        <v>0</v>
      </c>
      <c r="O280" s="25"/>
      <c r="P280" s="65"/>
    </row>
    <row r="281" spans="1:16" x14ac:dyDescent="0.25">
      <c r="A281" s="35" t="s">
        <v>29</v>
      </c>
      <c r="B281" s="27" t="s">
        <v>323</v>
      </c>
      <c r="C281" s="28">
        <v>14000</v>
      </c>
      <c r="D281" s="67">
        <f>VLOOKUP(B281,'21.11'!B276:P534,15,0)</f>
        <v>0</v>
      </c>
      <c r="E281" s="25"/>
      <c r="F281" s="25"/>
      <c r="G281" s="25"/>
      <c r="H281" s="25"/>
      <c r="I281" s="25"/>
      <c r="J281" s="25"/>
      <c r="K281" s="25"/>
      <c r="L281" s="65">
        <f t="shared" si="18"/>
        <v>0</v>
      </c>
      <c r="M281" s="26"/>
      <c r="N281" s="65">
        <f t="shared" si="15"/>
        <v>0</v>
      </c>
      <c r="O281" s="25"/>
      <c r="P281" s="65"/>
    </row>
    <row r="282" spans="1:16" x14ac:dyDescent="0.25">
      <c r="A282" s="35" t="s">
        <v>31</v>
      </c>
      <c r="B282" s="27" t="s">
        <v>324</v>
      </c>
      <c r="C282" s="28">
        <v>14000</v>
      </c>
      <c r="D282" s="67">
        <f>VLOOKUP(B282,'21.11'!B277:P535,15,0)</f>
        <v>7</v>
      </c>
      <c r="E282" s="25"/>
      <c r="F282" s="25"/>
      <c r="G282" s="25"/>
      <c r="H282" s="25"/>
      <c r="I282" s="25"/>
      <c r="J282" s="25"/>
      <c r="K282" s="25"/>
      <c r="L282" s="65">
        <f t="shared" si="18"/>
        <v>6</v>
      </c>
      <c r="M282" s="26">
        <v>1</v>
      </c>
      <c r="N282" s="65">
        <f t="shared" si="15"/>
        <v>0</v>
      </c>
      <c r="O282" s="25"/>
      <c r="P282" s="65">
        <v>6</v>
      </c>
    </row>
    <row r="283" spans="1:16" x14ac:dyDescent="0.25">
      <c r="A283" s="35" t="s">
        <v>33</v>
      </c>
      <c r="B283" s="27" t="s">
        <v>325</v>
      </c>
      <c r="C283" s="28">
        <v>19000</v>
      </c>
      <c r="D283" s="67">
        <f>VLOOKUP(B283,'21.11'!B278:P536,15,0)</f>
        <v>0</v>
      </c>
      <c r="E283" s="25"/>
      <c r="F283" s="25"/>
      <c r="G283" s="25"/>
      <c r="H283" s="25"/>
      <c r="I283" s="25"/>
      <c r="J283" s="25"/>
      <c r="K283" s="25"/>
      <c r="L283" s="65">
        <f t="shared" si="18"/>
        <v>0</v>
      </c>
      <c r="M283" s="26"/>
      <c r="N283" s="65">
        <f t="shared" si="15"/>
        <v>0</v>
      </c>
      <c r="O283" s="25"/>
      <c r="P283" s="65"/>
    </row>
    <row r="284" spans="1:16" x14ac:dyDescent="0.25">
      <c r="A284" s="35" t="s">
        <v>35</v>
      </c>
      <c r="B284" s="27" t="s">
        <v>326</v>
      </c>
      <c r="C284" s="28">
        <v>14000</v>
      </c>
      <c r="D284" s="67">
        <f>VLOOKUP(B284,'21.11'!B279:P537,15,0)</f>
        <v>5</v>
      </c>
      <c r="E284" s="25"/>
      <c r="F284" s="25"/>
      <c r="G284" s="25"/>
      <c r="H284" s="25"/>
      <c r="I284" s="25"/>
      <c r="J284" s="25"/>
      <c r="K284" s="25"/>
      <c r="L284" s="65">
        <f t="shared" si="18"/>
        <v>5</v>
      </c>
      <c r="M284" s="26"/>
      <c r="N284" s="65">
        <f t="shared" si="15"/>
        <v>0</v>
      </c>
      <c r="O284" s="25"/>
      <c r="P284" s="65">
        <v>5</v>
      </c>
    </row>
    <row r="285" spans="1:16" x14ac:dyDescent="0.25">
      <c r="A285" s="57"/>
      <c r="B285" s="58"/>
      <c r="C285" s="59"/>
      <c r="D285" s="67" t="e">
        <f>VLOOKUP(B285,'21.11'!B280:P538,15,0)</f>
        <v>#N/A</v>
      </c>
      <c r="E285" s="60"/>
      <c r="F285" s="60"/>
      <c r="G285" s="60"/>
      <c r="H285" s="60"/>
      <c r="I285" s="60"/>
      <c r="J285" s="60"/>
      <c r="K285" s="60"/>
      <c r="L285" s="69"/>
      <c r="M285" s="70"/>
      <c r="N285" s="69">
        <f t="shared" si="15"/>
        <v>0</v>
      </c>
      <c r="O285" s="60"/>
      <c r="P285" s="69"/>
    </row>
    <row r="286" spans="1:16" ht="18" x14ac:dyDescent="0.4">
      <c r="A286" s="3"/>
      <c r="B286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1"/>
  <sheetViews>
    <sheetView tabSelected="1" zoomScaleNormal="100" zoomScaleSheetLayoutView="160" workbookViewId="0">
      <pane xSplit="2" ySplit="6" topLeftCell="C7" activePane="bottomRight" state="frozen"/>
      <selection pane="topRight"/>
      <selection pane="bottomLeft"/>
      <selection pane="bottomRight" activeCell="M8" sqref="M8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1.5703125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387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>
        <v>1</v>
      </c>
      <c r="B8" s="23" t="s">
        <v>18</v>
      </c>
      <c r="C8" s="24">
        <v>38000</v>
      </c>
      <c r="D8" s="67">
        <v>3</v>
      </c>
      <c r="E8" s="26"/>
      <c r="F8" s="26"/>
      <c r="G8" s="26"/>
      <c r="H8" s="26"/>
      <c r="I8" s="25"/>
      <c r="J8" s="25"/>
      <c r="K8" s="25"/>
      <c r="L8" s="65">
        <f>D8+G8+H8-I8-J8-K8-M8</f>
        <v>3</v>
      </c>
      <c r="M8" s="26"/>
      <c r="N8" s="65">
        <f>P8-L8</f>
        <v>-1</v>
      </c>
      <c r="O8" s="25"/>
      <c r="P8" s="65">
        <v>2</v>
      </c>
    </row>
    <row r="9" spans="1:16" x14ac:dyDescent="0.25">
      <c r="A9" s="22" t="s">
        <v>19</v>
      </c>
      <c r="B9" s="27" t="s">
        <v>20</v>
      </c>
      <c r="C9" s="28">
        <v>25000</v>
      </c>
      <c r="D9" s="67">
        <f>VLOOKUP(B9,'22.11'!B9:P284,15,0)</f>
        <v>0</v>
      </c>
      <c r="E9" s="30"/>
      <c r="F9" s="30"/>
      <c r="G9" s="30">
        <v>4</v>
      </c>
      <c r="H9" s="30"/>
      <c r="I9" s="29"/>
      <c r="J9" s="29"/>
      <c r="K9" s="29">
        <v>1</v>
      </c>
      <c r="L9" s="66">
        <f t="shared" ref="L9:L72" si="0">D9+G9+H9-I9-J9-K9-M9</f>
        <v>0</v>
      </c>
      <c r="M9" s="30">
        <v>3</v>
      </c>
      <c r="N9" s="66">
        <f t="shared" ref="N9:N72" si="1">P9-L9</f>
        <v>0</v>
      </c>
      <c r="O9" s="29"/>
      <c r="P9" s="66"/>
    </row>
    <row r="10" spans="1:16" hidden="1" x14ac:dyDescent="0.25">
      <c r="A10" s="22" t="s">
        <v>21</v>
      </c>
      <c r="B10" s="27" t="s">
        <v>22</v>
      </c>
      <c r="C10" s="28">
        <v>19000</v>
      </c>
      <c r="D10" s="67">
        <f>VLOOKUP(B10,'22.11'!B10:P285,15,0)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66"/>
    </row>
    <row r="11" spans="1:16" x14ac:dyDescent="0.25">
      <c r="A11" s="22" t="s">
        <v>23</v>
      </c>
      <c r="B11" s="27" t="s">
        <v>24</v>
      </c>
      <c r="C11" s="28">
        <v>18000</v>
      </c>
      <c r="D11" s="67">
        <f>VLOOKUP(B11,'22.11'!B11:P286,15,0)</f>
        <v>0</v>
      </c>
      <c r="E11" s="30"/>
      <c r="F11" s="30"/>
      <c r="G11" s="30">
        <v>3</v>
      </c>
      <c r="H11" s="30"/>
      <c r="I11" s="29"/>
      <c r="J11" s="29"/>
      <c r="K11" s="29"/>
      <c r="L11" s="66">
        <f t="shared" si="0"/>
        <v>0</v>
      </c>
      <c r="M11" s="30">
        <v>3</v>
      </c>
      <c r="N11" s="66">
        <f t="shared" si="1"/>
        <v>0</v>
      </c>
      <c r="O11" s="29"/>
      <c r="P11" s="66"/>
    </row>
    <row r="12" spans="1:16" x14ac:dyDescent="0.25">
      <c r="A12" s="22" t="s">
        <v>25</v>
      </c>
      <c r="B12" s="27" t="s">
        <v>26</v>
      </c>
      <c r="C12" s="28">
        <v>17000</v>
      </c>
      <c r="D12" s="67">
        <f>VLOOKUP(B12,'22.11'!B12:P287,15,0)</f>
        <v>0</v>
      </c>
      <c r="E12" s="30"/>
      <c r="F12" s="30"/>
      <c r="G12" s="30">
        <v>6</v>
      </c>
      <c r="H12" s="30"/>
      <c r="I12" s="29"/>
      <c r="J12" s="29"/>
      <c r="K12" s="29"/>
      <c r="L12" s="66">
        <f t="shared" si="0"/>
        <v>0</v>
      </c>
      <c r="M12" s="30">
        <v>6</v>
      </c>
      <c r="N12" s="66">
        <f t="shared" si="1"/>
        <v>0</v>
      </c>
      <c r="O12" s="29"/>
      <c r="P12" s="66"/>
    </row>
    <row r="13" spans="1:16" x14ac:dyDescent="0.25">
      <c r="A13" s="22" t="s">
        <v>27</v>
      </c>
      <c r="B13" s="27" t="s">
        <v>28</v>
      </c>
      <c r="C13" s="28">
        <v>19000</v>
      </c>
      <c r="D13" s="67">
        <f>VLOOKUP(B13,'22.11'!B13:P288,15,0)</f>
        <v>0</v>
      </c>
      <c r="E13" s="30"/>
      <c r="F13" s="30"/>
      <c r="G13" s="30">
        <v>4</v>
      </c>
      <c r="H13" s="30"/>
      <c r="I13" s="29"/>
      <c r="J13" s="29"/>
      <c r="K13" s="29"/>
      <c r="L13" s="66">
        <f t="shared" si="0"/>
        <v>0</v>
      </c>
      <c r="M13" s="30">
        <v>4</v>
      </c>
      <c r="N13" s="66">
        <f t="shared" si="1"/>
        <v>0</v>
      </c>
      <c r="O13" s="29"/>
      <c r="P13" s="66"/>
    </row>
    <row r="14" spans="1:16" hidden="1" x14ac:dyDescent="0.25">
      <c r="A14" s="22" t="s">
        <v>29</v>
      </c>
      <c r="B14" s="31" t="s">
        <v>30</v>
      </c>
      <c r="C14" s="28">
        <v>13000</v>
      </c>
      <c r="D14" s="67">
        <f>VLOOKUP(B14,'22.11'!B14:P289,15,0)</f>
        <v>0</v>
      </c>
      <c r="E14" s="30"/>
      <c r="F14" s="30"/>
      <c r="G14" s="30"/>
      <c r="H14" s="30"/>
      <c r="I14" s="29"/>
      <c r="J14" s="29"/>
      <c r="K14" s="29"/>
      <c r="L14" s="66">
        <f t="shared" si="0"/>
        <v>0</v>
      </c>
      <c r="M14" s="30"/>
      <c r="N14" s="66">
        <f t="shared" si="1"/>
        <v>0</v>
      </c>
      <c r="O14" s="29"/>
      <c r="P14" s="66"/>
    </row>
    <row r="15" spans="1:16" x14ac:dyDescent="0.25">
      <c r="A15" s="22" t="s">
        <v>31</v>
      </c>
      <c r="B15" s="27" t="s">
        <v>32</v>
      </c>
      <c r="C15" s="28">
        <v>24000</v>
      </c>
      <c r="D15" s="67">
        <f>VLOOKUP(B15,'22.11'!B15:P290,15,0)</f>
        <v>0</v>
      </c>
      <c r="E15" s="30"/>
      <c r="F15" s="30"/>
      <c r="G15" s="30">
        <v>4</v>
      </c>
      <c r="H15" s="30"/>
      <c r="I15" s="29"/>
      <c r="J15" s="29"/>
      <c r="K15" s="29"/>
      <c r="L15" s="66">
        <f t="shared" si="0"/>
        <v>0</v>
      </c>
      <c r="M15" s="30">
        <v>4</v>
      </c>
      <c r="N15" s="66">
        <f t="shared" si="1"/>
        <v>0</v>
      </c>
      <c r="O15" s="29"/>
      <c r="P15" s="66"/>
    </row>
    <row r="16" spans="1:16" x14ac:dyDescent="0.25">
      <c r="A16" s="22" t="s">
        <v>33</v>
      </c>
      <c r="B16" s="27" t="s">
        <v>34</v>
      </c>
      <c r="C16" s="28">
        <v>24000</v>
      </c>
      <c r="D16" s="67">
        <f>VLOOKUP(B16,'22.11'!B16:P291,15,0)</f>
        <v>0</v>
      </c>
      <c r="E16" s="30"/>
      <c r="F16" s="30"/>
      <c r="G16" s="30">
        <v>4</v>
      </c>
      <c r="H16" s="30"/>
      <c r="I16" s="29"/>
      <c r="J16" s="29"/>
      <c r="K16" s="29">
        <v>1</v>
      </c>
      <c r="L16" s="66">
        <f t="shared" si="0"/>
        <v>0</v>
      </c>
      <c r="M16" s="30">
        <v>3</v>
      </c>
      <c r="N16" s="66">
        <f t="shared" si="1"/>
        <v>0</v>
      </c>
      <c r="O16" s="29"/>
      <c r="P16" s="66"/>
    </row>
    <row r="17" spans="1:16" hidden="1" x14ac:dyDescent="0.25">
      <c r="A17" s="22" t="s">
        <v>35</v>
      </c>
      <c r="B17" s="31" t="s">
        <v>36</v>
      </c>
      <c r="C17" s="28">
        <v>18000</v>
      </c>
      <c r="D17" s="67">
        <f>VLOOKUP(B17,'22.11'!B17:P292,15,0)</f>
        <v>0</v>
      </c>
      <c r="E17" s="30"/>
      <c r="F17" s="30"/>
      <c r="G17" s="30"/>
      <c r="H17" s="30"/>
      <c r="I17" s="29"/>
      <c r="J17" s="29"/>
      <c r="K17" s="29"/>
      <c r="L17" s="66">
        <f t="shared" si="0"/>
        <v>0</v>
      </c>
      <c r="M17" s="30"/>
      <c r="N17" s="66">
        <f t="shared" si="1"/>
        <v>0</v>
      </c>
      <c r="O17" s="29"/>
      <c r="P17" s="66"/>
    </row>
    <row r="18" spans="1:16" x14ac:dyDescent="0.25">
      <c r="A18" s="22" t="s">
        <v>37</v>
      </c>
      <c r="B18" s="27" t="s">
        <v>38</v>
      </c>
      <c r="C18" s="28">
        <v>25000</v>
      </c>
      <c r="D18" s="67">
        <f>VLOOKUP(B18,'22.11'!B18:P293,15,0)</f>
        <v>0</v>
      </c>
      <c r="E18" s="30"/>
      <c r="F18" s="30"/>
      <c r="G18" s="30">
        <v>4</v>
      </c>
      <c r="H18" s="30"/>
      <c r="I18" s="29"/>
      <c r="J18" s="29"/>
      <c r="K18" s="29"/>
      <c r="L18" s="66">
        <f t="shared" si="0"/>
        <v>0</v>
      </c>
      <c r="M18" s="30">
        <v>4</v>
      </c>
      <c r="N18" s="66">
        <f t="shared" si="1"/>
        <v>0</v>
      </c>
      <c r="O18" s="29"/>
      <c r="P18" s="66"/>
    </row>
    <row r="19" spans="1:16" x14ac:dyDescent="0.25">
      <c r="A19" s="22" t="s">
        <v>39</v>
      </c>
      <c r="B19" s="27" t="s">
        <v>40</v>
      </c>
      <c r="C19" s="28">
        <v>22000</v>
      </c>
      <c r="D19" s="67">
        <f>VLOOKUP(B19,'22.11'!B19:P294,15,0)</f>
        <v>0</v>
      </c>
      <c r="E19" s="30"/>
      <c r="F19" s="30"/>
      <c r="G19" s="30">
        <v>6</v>
      </c>
      <c r="H19" s="30"/>
      <c r="I19" s="29"/>
      <c r="J19" s="29"/>
      <c r="K19" s="29">
        <v>1</v>
      </c>
      <c r="L19" s="66">
        <f t="shared" si="0"/>
        <v>0</v>
      </c>
      <c r="M19" s="30">
        <v>5</v>
      </c>
      <c r="N19" s="66">
        <f t="shared" si="1"/>
        <v>0</v>
      </c>
      <c r="O19" s="29"/>
      <c r="P19" s="66"/>
    </row>
    <row r="20" spans="1:16" hidden="1" x14ac:dyDescent="0.25">
      <c r="A20" s="22" t="s">
        <v>41</v>
      </c>
      <c r="B20" s="27" t="s">
        <v>42</v>
      </c>
      <c r="C20" s="28">
        <v>19000</v>
      </c>
      <c r="D20" s="67">
        <f>VLOOKUP(B20,'22.11'!B20:P295,15,0)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43</v>
      </c>
      <c r="B21" s="27" t="s">
        <v>44</v>
      </c>
      <c r="C21" s="28">
        <v>25000</v>
      </c>
      <c r="D21" s="67">
        <f>VLOOKUP(B21,'22.11'!B21:P296,15,0)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hidden="1" x14ac:dyDescent="0.25">
      <c r="A22" s="22" t="s">
        <v>45</v>
      </c>
      <c r="B22" s="27" t="s">
        <v>46</v>
      </c>
      <c r="C22" s="28">
        <v>25000</v>
      </c>
      <c r="D22" s="67">
        <f>VLOOKUP(B22,'22.11'!B22:P297,15,0)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66"/>
    </row>
    <row r="23" spans="1:16" x14ac:dyDescent="0.25">
      <c r="A23" s="22" t="s">
        <v>47</v>
      </c>
      <c r="B23" s="27" t="s">
        <v>48</v>
      </c>
      <c r="C23" s="28">
        <v>21000</v>
      </c>
      <c r="D23" s="67">
        <f>VLOOKUP(B23,'22.11'!B23:P298,15,0)</f>
        <v>9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>
        <v>9</v>
      </c>
      <c r="N23" s="66">
        <f t="shared" si="1"/>
        <v>0</v>
      </c>
      <c r="O23" s="29"/>
      <c r="P23" s="66"/>
    </row>
    <row r="24" spans="1:16" hidden="1" x14ac:dyDescent="0.25">
      <c r="A24" s="22" t="s">
        <v>49</v>
      </c>
      <c r="B24" s="27" t="s">
        <v>50</v>
      </c>
      <c r="C24" s="28">
        <v>19000</v>
      </c>
      <c r="D24" s="67">
        <f>VLOOKUP(B24,'22.11'!B24:P299,15,0)</f>
        <v>0</v>
      </c>
      <c r="E24" s="30"/>
      <c r="F24" s="30"/>
      <c r="G24" s="30"/>
      <c r="H24" s="30"/>
      <c r="I24" s="29"/>
      <c r="J24" s="29"/>
      <c r="K24" s="29"/>
      <c r="L24" s="66">
        <f t="shared" si="0"/>
        <v>0</v>
      </c>
      <c r="M24" s="30"/>
      <c r="N24" s="66">
        <f t="shared" si="1"/>
        <v>0</v>
      </c>
      <c r="O24" s="29"/>
      <c r="P24" s="66"/>
    </row>
    <row r="25" spans="1:16" x14ac:dyDescent="0.25">
      <c r="A25" s="22" t="s">
        <v>51</v>
      </c>
      <c r="B25" s="27" t="s">
        <v>52</v>
      </c>
      <c r="C25" s="28">
        <v>18000</v>
      </c>
      <c r="D25" s="67">
        <f>VLOOKUP(B25,'22.11'!B25:P300,15,0)</f>
        <v>0</v>
      </c>
      <c r="E25" s="30"/>
      <c r="F25" s="30"/>
      <c r="G25" s="30">
        <v>4</v>
      </c>
      <c r="H25" s="30"/>
      <c r="I25" s="29"/>
      <c r="J25" s="29"/>
      <c r="K25" s="29"/>
      <c r="L25" s="66">
        <f t="shared" si="0"/>
        <v>0</v>
      </c>
      <c r="M25" s="30">
        <v>4</v>
      </c>
      <c r="N25" s="66">
        <f t="shared" si="1"/>
        <v>0</v>
      </c>
      <c r="O25" s="29"/>
      <c r="P25" s="66"/>
    </row>
    <row r="26" spans="1:16" hidden="1" x14ac:dyDescent="0.25">
      <c r="A26" s="22" t="s">
        <v>53</v>
      </c>
      <c r="B26" s="27" t="s">
        <v>54</v>
      </c>
      <c r="C26" s="28">
        <v>24000</v>
      </c>
      <c r="D26" s="67">
        <f>VLOOKUP(B26,'22.11'!B26:P301,15,0)</f>
        <v>0</v>
      </c>
      <c r="E26" s="30"/>
      <c r="F26" s="30"/>
      <c r="G26" s="30"/>
      <c r="H26" s="30"/>
      <c r="I26" s="29"/>
      <c r="J26" s="29"/>
      <c r="K26" s="29"/>
      <c r="L26" s="66">
        <f t="shared" si="0"/>
        <v>0</v>
      </c>
      <c r="M26" s="30"/>
      <c r="N26" s="66">
        <f t="shared" si="1"/>
        <v>0</v>
      </c>
      <c r="O26" s="29"/>
      <c r="P26" s="66"/>
    </row>
    <row r="27" spans="1:16" x14ac:dyDescent="0.25">
      <c r="A27" s="22" t="s">
        <v>55</v>
      </c>
      <c r="B27" s="27" t="s">
        <v>56</v>
      </c>
      <c r="C27" s="28">
        <v>20000</v>
      </c>
      <c r="D27" s="67">
        <f>VLOOKUP(B27,'22.11'!B27:P302,15,0)</f>
        <v>0</v>
      </c>
      <c r="E27" s="30"/>
      <c r="F27" s="30"/>
      <c r="G27" s="30">
        <v>4</v>
      </c>
      <c r="H27" s="30"/>
      <c r="I27" s="29"/>
      <c r="J27" s="29"/>
      <c r="K27" s="29"/>
      <c r="L27" s="66">
        <f t="shared" si="0"/>
        <v>0</v>
      </c>
      <c r="M27" s="30">
        <v>4</v>
      </c>
      <c r="N27" s="66">
        <f t="shared" si="1"/>
        <v>0</v>
      </c>
      <c r="O27" s="29"/>
      <c r="P27" s="66"/>
    </row>
    <row r="28" spans="1:16" x14ac:dyDescent="0.25">
      <c r="A28" s="22" t="s">
        <v>57</v>
      </c>
      <c r="B28" s="27" t="s">
        <v>58</v>
      </c>
      <c r="C28" s="28">
        <v>34000</v>
      </c>
      <c r="D28" s="67">
        <f>VLOOKUP(B28,'22.11'!B28:P303,15,0)</f>
        <v>20</v>
      </c>
      <c r="E28" s="30"/>
      <c r="F28" s="30"/>
      <c r="G28" s="30"/>
      <c r="H28" s="30"/>
      <c r="I28" s="29"/>
      <c r="J28" s="29"/>
      <c r="K28" s="29"/>
      <c r="L28" s="66">
        <f t="shared" si="0"/>
        <v>10</v>
      </c>
      <c r="M28" s="30">
        <v>10</v>
      </c>
      <c r="N28" s="66">
        <f t="shared" si="1"/>
        <v>1</v>
      </c>
      <c r="O28" s="29"/>
      <c r="P28" s="66">
        <v>11</v>
      </c>
    </row>
    <row r="29" spans="1:16" hidden="1" x14ac:dyDescent="0.25">
      <c r="A29" s="22" t="s">
        <v>59</v>
      </c>
      <c r="B29" s="27" t="s">
        <v>60</v>
      </c>
      <c r="C29" s="28">
        <v>19000</v>
      </c>
      <c r="D29" s="67">
        <f>VLOOKUP(B29,'22.11'!B29:P304,15,0)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hidden="1" x14ac:dyDescent="0.25">
      <c r="A30" s="22" t="s">
        <v>61</v>
      </c>
      <c r="B30" s="27" t="s">
        <v>62</v>
      </c>
      <c r="C30" s="28">
        <v>19000</v>
      </c>
      <c r="D30" s="67">
        <f>VLOOKUP(B30,'22.11'!B30:P305,15,0)</f>
        <v>0</v>
      </c>
      <c r="E30" s="30"/>
      <c r="F30" s="30"/>
      <c r="G30" s="30"/>
      <c r="H30" s="30"/>
      <c r="I30" s="29"/>
      <c r="J30" s="29"/>
      <c r="K30" s="29"/>
      <c r="L30" s="66">
        <f t="shared" si="0"/>
        <v>0</v>
      </c>
      <c r="M30" s="30"/>
      <c r="N30" s="66">
        <f t="shared" si="1"/>
        <v>0</v>
      </c>
      <c r="O30" s="29"/>
      <c r="P30" s="66"/>
    </row>
    <row r="31" spans="1:16" x14ac:dyDescent="0.25">
      <c r="A31" s="22" t="s">
        <v>63</v>
      </c>
      <c r="B31" s="27" t="s">
        <v>64</v>
      </c>
      <c r="C31" s="28">
        <v>19000</v>
      </c>
      <c r="D31" s="67">
        <f>VLOOKUP(B31,'22.11'!B31:P306,15,0)</f>
        <v>0</v>
      </c>
      <c r="E31" s="30"/>
      <c r="F31" s="30"/>
      <c r="G31" s="30">
        <v>4</v>
      </c>
      <c r="H31" s="30"/>
      <c r="I31" s="29"/>
      <c r="J31" s="29"/>
      <c r="K31" s="29">
        <v>1</v>
      </c>
      <c r="L31" s="66">
        <f t="shared" si="0"/>
        <v>0</v>
      </c>
      <c r="M31" s="30">
        <v>3</v>
      </c>
      <c r="N31" s="66">
        <f t="shared" si="1"/>
        <v>0</v>
      </c>
      <c r="O31" s="29"/>
      <c r="P31" s="66"/>
    </row>
    <row r="32" spans="1:16" x14ac:dyDescent="0.25">
      <c r="A32" s="22" t="s">
        <v>65</v>
      </c>
      <c r="B32" s="27" t="s">
        <v>66</v>
      </c>
      <c r="C32" s="28">
        <v>18000</v>
      </c>
      <c r="D32" s="67">
        <f>VLOOKUP(B32,'22.11'!B32:P307,15,0)</f>
        <v>0</v>
      </c>
      <c r="E32" s="30"/>
      <c r="F32" s="30"/>
      <c r="G32" s="30">
        <v>6</v>
      </c>
      <c r="H32" s="30"/>
      <c r="I32" s="29"/>
      <c r="J32" s="29"/>
      <c r="K32" s="29"/>
      <c r="L32" s="66">
        <f t="shared" si="0"/>
        <v>0</v>
      </c>
      <c r="M32" s="30">
        <v>6</v>
      </c>
      <c r="N32" s="66">
        <f t="shared" si="1"/>
        <v>0</v>
      </c>
      <c r="O32" s="29"/>
      <c r="P32" s="66"/>
    </row>
    <row r="33" spans="1:16" x14ac:dyDescent="0.25">
      <c r="A33" s="22" t="s">
        <v>67</v>
      </c>
      <c r="B33" s="27" t="s">
        <v>68</v>
      </c>
      <c r="C33" s="28">
        <v>28000</v>
      </c>
      <c r="D33" s="67">
        <f>VLOOKUP(B33,'22.11'!B33:P308,15,0)</f>
        <v>0</v>
      </c>
      <c r="E33" s="30"/>
      <c r="F33" s="30"/>
      <c r="G33" s="30">
        <v>6</v>
      </c>
      <c r="H33" s="30"/>
      <c r="I33" s="29"/>
      <c r="J33" s="29"/>
      <c r="K33" s="29"/>
      <c r="L33" s="66">
        <f t="shared" si="0"/>
        <v>0</v>
      </c>
      <c r="M33" s="30">
        <v>6</v>
      </c>
      <c r="N33" s="66">
        <f t="shared" si="1"/>
        <v>0</v>
      </c>
      <c r="O33" s="29"/>
      <c r="P33" s="66"/>
    </row>
    <row r="34" spans="1:16" x14ac:dyDescent="0.25">
      <c r="A34" s="22" t="s">
        <v>69</v>
      </c>
      <c r="B34" s="27" t="s">
        <v>70</v>
      </c>
      <c r="C34" s="28">
        <v>28000</v>
      </c>
      <c r="D34" s="67">
        <f>VLOOKUP(B34,'22.11'!B34:P309,15,0)</f>
        <v>0</v>
      </c>
      <c r="E34" s="30"/>
      <c r="F34" s="30"/>
      <c r="G34" s="30">
        <v>6</v>
      </c>
      <c r="H34" s="30"/>
      <c r="I34" s="29"/>
      <c r="J34" s="29"/>
      <c r="K34" s="29"/>
      <c r="L34" s="66">
        <f t="shared" si="0"/>
        <v>0</v>
      </c>
      <c r="M34" s="30">
        <v>6</v>
      </c>
      <c r="N34" s="66">
        <f t="shared" si="1"/>
        <v>0</v>
      </c>
      <c r="O34" s="29"/>
      <c r="P34" s="66"/>
    </row>
    <row r="35" spans="1:16" x14ac:dyDescent="0.25">
      <c r="A35" s="22" t="s">
        <v>71</v>
      </c>
      <c r="B35" s="27" t="s">
        <v>72</v>
      </c>
      <c r="C35" s="28">
        <v>21000</v>
      </c>
      <c r="D35" s="67">
        <f>VLOOKUP(B35,'22.11'!B35:P310,15,0)</f>
        <v>0</v>
      </c>
      <c r="E35" s="30"/>
      <c r="F35" s="30"/>
      <c r="G35" s="30">
        <v>4</v>
      </c>
      <c r="H35" s="30"/>
      <c r="I35" s="29"/>
      <c r="J35" s="29"/>
      <c r="K35" s="29"/>
      <c r="L35" s="66">
        <f t="shared" si="0"/>
        <v>0</v>
      </c>
      <c r="M35" s="30">
        <v>4</v>
      </c>
      <c r="N35" s="66">
        <f t="shared" si="1"/>
        <v>0</v>
      </c>
      <c r="O35" s="29"/>
      <c r="P35" s="66"/>
    </row>
    <row r="36" spans="1:16" hidden="1" x14ac:dyDescent="0.25">
      <c r="A36" s="22" t="s">
        <v>73</v>
      </c>
      <c r="B36" s="27" t="s">
        <v>74</v>
      </c>
      <c r="C36" s="28">
        <v>20000</v>
      </c>
      <c r="D36" s="67">
        <f>VLOOKUP(B36,'22.11'!B36:P311,15,0)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66"/>
    </row>
    <row r="37" spans="1:16" x14ac:dyDescent="0.25">
      <c r="A37" s="22" t="s">
        <v>75</v>
      </c>
      <c r="B37" s="27" t="s">
        <v>74</v>
      </c>
      <c r="C37" s="28">
        <v>20000</v>
      </c>
      <c r="D37" s="67">
        <f>VLOOKUP(B37,'22.11'!B37:P312,15,0)</f>
        <v>0</v>
      </c>
      <c r="E37" s="30"/>
      <c r="F37" s="30"/>
      <c r="G37" s="30">
        <v>6</v>
      </c>
      <c r="H37" s="30"/>
      <c r="I37" s="29"/>
      <c r="J37" s="29"/>
      <c r="K37" s="29">
        <v>4</v>
      </c>
      <c r="L37" s="66">
        <f t="shared" si="0"/>
        <v>0</v>
      </c>
      <c r="M37" s="30">
        <v>2</v>
      </c>
      <c r="N37" s="66">
        <f t="shared" si="1"/>
        <v>0</v>
      </c>
      <c r="O37" s="29"/>
      <c r="P37" s="66"/>
    </row>
    <row r="38" spans="1:16" hidden="1" x14ac:dyDescent="0.25">
      <c r="A38" s="22" t="s">
        <v>77</v>
      </c>
      <c r="B38" s="31" t="s">
        <v>78</v>
      </c>
      <c r="C38" s="28">
        <v>13000</v>
      </c>
      <c r="D38" s="67">
        <f>VLOOKUP(B38,'22.11'!B38:P313,15,0)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66"/>
    </row>
    <row r="39" spans="1:16" x14ac:dyDescent="0.25">
      <c r="A39" s="22" t="s">
        <v>79</v>
      </c>
      <c r="B39" s="27" t="s">
        <v>80</v>
      </c>
      <c r="C39" s="28">
        <v>20000</v>
      </c>
      <c r="D39" s="67">
        <f>VLOOKUP(B39,'22.11'!B39:P314,15,0)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hidden="1" x14ac:dyDescent="0.25">
      <c r="A40" s="22" t="s">
        <v>81</v>
      </c>
      <c r="B40" s="31" t="s">
        <v>82</v>
      </c>
      <c r="C40" s="28">
        <v>13000</v>
      </c>
      <c r="D40" s="67">
        <f>VLOOKUP(B40,'22.11'!B40:P315,15,0)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hidden="1" x14ac:dyDescent="0.25">
      <c r="A41" s="22" t="s">
        <v>83</v>
      </c>
      <c r="B41" s="27" t="s">
        <v>84</v>
      </c>
      <c r="C41" s="28">
        <v>18000</v>
      </c>
      <c r="D41" s="67">
        <f>VLOOKUP(B41,'22.11'!B41:P316,15,0)</f>
        <v>0</v>
      </c>
      <c r="E41" s="30"/>
      <c r="F41" s="30"/>
      <c r="G41" s="30"/>
      <c r="H41" s="30"/>
      <c r="I41" s="29"/>
      <c r="J41" s="29"/>
      <c r="K41" s="29"/>
      <c r="L41" s="66">
        <f t="shared" si="0"/>
        <v>0</v>
      </c>
      <c r="M41" s="30"/>
      <c r="N41" s="66">
        <f t="shared" si="1"/>
        <v>0</v>
      </c>
      <c r="O41" s="29"/>
      <c r="P41" s="66"/>
    </row>
    <row r="42" spans="1:16" x14ac:dyDescent="0.25">
      <c r="A42" s="22" t="s">
        <v>85</v>
      </c>
      <c r="B42" s="27" t="s">
        <v>86</v>
      </c>
      <c r="C42" s="28">
        <v>32000</v>
      </c>
      <c r="D42" s="67">
        <f>VLOOKUP(B42,'22.11'!B42:P317,15,0)</f>
        <v>5</v>
      </c>
      <c r="E42" s="30"/>
      <c r="F42" s="30"/>
      <c r="G42" s="30"/>
      <c r="H42" s="30"/>
      <c r="I42" s="29"/>
      <c r="J42" s="29"/>
      <c r="K42" s="29"/>
      <c r="L42" s="66">
        <f t="shared" si="0"/>
        <v>1</v>
      </c>
      <c r="M42" s="30">
        <v>4</v>
      </c>
      <c r="N42" s="66">
        <f t="shared" si="1"/>
        <v>-1</v>
      </c>
      <c r="O42" s="29"/>
      <c r="P42" s="66"/>
    </row>
    <row r="43" spans="1:16" hidden="1" x14ac:dyDescent="0.25">
      <c r="A43" s="22" t="s">
        <v>87</v>
      </c>
      <c r="B43" s="27" t="s">
        <v>88</v>
      </c>
      <c r="C43" s="28">
        <v>21000</v>
      </c>
      <c r="D43" s="67">
        <f>VLOOKUP(B43,'22.11'!B43:P318,15,0)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89</v>
      </c>
      <c r="B44" s="27" t="s">
        <v>90</v>
      </c>
      <c r="C44" s="28">
        <v>25000</v>
      </c>
      <c r="D44" s="67">
        <f>VLOOKUP(B44,'22.11'!B44:P319,15,0)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91</v>
      </c>
      <c r="B45" s="27" t="s">
        <v>92</v>
      </c>
      <c r="C45" s="28">
        <v>25000</v>
      </c>
      <c r="D45" s="67">
        <f>VLOOKUP(B45,'22.11'!B45:P320,15,0)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hidden="1" x14ac:dyDescent="0.25">
      <c r="A46" s="22" t="s">
        <v>93</v>
      </c>
      <c r="B46" s="27" t="s">
        <v>94</v>
      </c>
      <c r="C46" s="28">
        <v>18000</v>
      </c>
      <c r="D46" s="67">
        <f>VLOOKUP(B46,'22.11'!B46:P321,15,0)</f>
        <v>0</v>
      </c>
      <c r="E46" s="30"/>
      <c r="F46" s="30"/>
      <c r="G46" s="30"/>
      <c r="H46" s="30"/>
      <c r="I46" s="29"/>
      <c r="J46" s="29"/>
      <c r="K46" s="29"/>
      <c r="L46" s="66">
        <f t="shared" si="0"/>
        <v>0</v>
      </c>
      <c r="M46" s="30"/>
      <c r="N46" s="66">
        <f t="shared" si="1"/>
        <v>0</v>
      </c>
      <c r="O46" s="29"/>
      <c r="P46" s="66"/>
    </row>
    <row r="47" spans="1:16" x14ac:dyDescent="0.25">
      <c r="A47" s="22" t="s">
        <v>95</v>
      </c>
      <c r="B47" s="27" t="s">
        <v>96</v>
      </c>
      <c r="C47" s="28">
        <v>22000</v>
      </c>
      <c r="D47" s="67">
        <f>VLOOKUP(B47,'22.11'!B47:P322,15,0)</f>
        <v>0</v>
      </c>
      <c r="E47" s="30"/>
      <c r="F47" s="30"/>
      <c r="G47" s="30"/>
      <c r="H47" s="30"/>
      <c r="I47" s="29"/>
      <c r="J47" s="29"/>
      <c r="K47" s="29"/>
      <c r="L47" s="66">
        <f t="shared" si="0"/>
        <v>0</v>
      </c>
      <c r="M47" s="30"/>
      <c r="N47" s="66">
        <f t="shared" si="1"/>
        <v>0</v>
      </c>
      <c r="O47" s="29"/>
      <c r="P47" s="66"/>
    </row>
    <row r="48" spans="1:16" x14ac:dyDescent="0.25">
      <c r="A48" s="22" t="s">
        <v>97</v>
      </c>
      <c r="B48" s="27" t="s">
        <v>98</v>
      </c>
      <c r="C48" s="28">
        <v>20000</v>
      </c>
      <c r="D48" s="67">
        <f>VLOOKUP(B48,'22.11'!B48:P323,15,0)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66"/>
    </row>
    <row r="49" spans="1:16" x14ac:dyDescent="0.25">
      <c r="A49" s="22" t="s">
        <v>99</v>
      </c>
      <c r="B49" s="27" t="s">
        <v>100</v>
      </c>
      <c r="C49" s="28">
        <v>18000</v>
      </c>
      <c r="D49" s="67">
        <f>VLOOKUP(B49,'22.11'!B49:P324,15,0)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101</v>
      </c>
      <c r="B50" s="27" t="s">
        <v>102</v>
      </c>
      <c r="C50" s="28">
        <v>20000</v>
      </c>
      <c r="D50" s="67">
        <f>VLOOKUP(B50,'22.11'!B50:P325,15,0)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66"/>
    </row>
    <row r="51" spans="1:16" x14ac:dyDescent="0.25">
      <c r="A51" s="22" t="s">
        <v>103</v>
      </c>
      <c r="B51" s="27" t="s">
        <v>104</v>
      </c>
      <c r="C51" s="28">
        <v>20000</v>
      </c>
      <c r="D51" s="67">
        <f>VLOOKUP(B51,'22.11'!B51:P326,15,0)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105</v>
      </c>
      <c r="B52" s="27" t="s">
        <v>106</v>
      </c>
      <c r="C52" s="28">
        <v>21000</v>
      </c>
      <c r="D52" s="67">
        <f>VLOOKUP(B52,'22.11'!B52:P327,15,0)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x14ac:dyDescent="0.25">
      <c r="A53" s="22" t="s">
        <v>107</v>
      </c>
      <c r="B53" s="27" t="s">
        <v>108</v>
      </c>
      <c r="C53" s="28">
        <v>21000</v>
      </c>
      <c r="D53" s="67">
        <f>VLOOKUP(B53,'22.11'!B53:P328,15,0)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hidden="1" x14ac:dyDescent="0.25">
      <c r="A54" s="22" t="s">
        <v>109</v>
      </c>
      <c r="B54" s="27" t="s">
        <v>110</v>
      </c>
      <c r="C54" s="28">
        <v>18000</v>
      </c>
      <c r="D54" s="67">
        <f>VLOOKUP(B54,'22.11'!B54:P329,15,0)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111</v>
      </c>
      <c r="B55" s="27" t="s">
        <v>112</v>
      </c>
      <c r="C55" s="28">
        <v>21000</v>
      </c>
      <c r="D55" s="67">
        <f>VLOOKUP(B55,'22.11'!B55:P330,15,0)</f>
        <v>0</v>
      </c>
      <c r="E55" s="30"/>
      <c r="F55" s="30"/>
      <c r="G55" s="30"/>
      <c r="H55" s="30"/>
      <c r="I55" s="29"/>
      <c r="J55" s="29"/>
      <c r="K55" s="29"/>
      <c r="L55" s="66">
        <f t="shared" si="0"/>
        <v>0</v>
      </c>
      <c r="M55" s="30"/>
      <c r="N55" s="66">
        <f t="shared" si="1"/>
        <v>0</v>
      </c>
      <c r="O55" s="29"/>
      <c r="P55" s="66"/>
    </row>
    <row r="56" spans="1:16" x14ac:dyDescent="0.25">
      <c r="A56" s="22" t="s">
        <v>113</v>
      </c>
      <c r="B56" s="27" t="s">
        <v>114</v>
      </c>
      <c r="C56" s="28">
        <v>19000</v>
      </c>
      <c r="D56" s="67">
        <f>VLOOKUP(B56,'22.11'!B56:P331,15,0)</f>
        <v>0</v>
      </c>
      <c r="E56" s="30"/>
      <c r="F56" s="30"/>
      <c r="G56" s="30">
        <v>6</v>
      </c>
      <c r="H56" s="30"/>
      <c r="I56" s="29"/>
      <c r="J56" s="29"/>
      <c r="K56" s="29"/>
      <c r="L56" s="66">
        <f t="shared" si="0"/>
        <v>0</v>
      </c>
      <c r="M56" s="30">
        <v>6</v>
      </c>
      <c r="N56" s="66">
        <f t="shared" si="1"/>
        <v>0</v>
      </c>
      <c r="O56" s="29"/>
      <c r="P56" s="66"/>
    </row>
    <row r="57" spans="1:16" hidden="1" x14ac:dyDescent="0.25">
      <c r="A57" s="22" t="s">
        <v>115</v>
      </c>
      <c r="B57" s="27" t="s">
        <v>116</v>
      </c>
      <c r="C57" s="28">
        <v>21000</v>
      </c>
      <c r="D57" s="67">
        <f>VLOOKUP(B57,'22.11'!B57:P332,15,0)</f>
        <v>0</v>
      </c>
      <c r="E57" s="30"/>
      <c r="F57" s="30"/>
      <c r="G57" s="30"/>
      <c r="H57" s="30"/>
      <c r="I57" s="29"/>
      <c r="J57" s="29"/>
      <c r="K57" s="29"/>
      <c r="L57" s="66">
        <f t="shared" si="0"/>
        <v>0</v>
      </c>
      <c r="M57" s="30"/>
      <c r="N57" s="66">
        <f t="shared" si="1"/>
        <v>0</v>
      </c>
      <c r="O57" s="29"/>
      <c r="P57" s="66"/>
    </row>
    <row r="58" spans="1:16" x14ac:dyDescent="0.25">
      <c r="A58" s="22" t="s">
        <v>117</v>
      </c>
      <c r="B58" s="27" t="s">
        <v>118</v>
      </c>
      <c r="C58" s="28">
        <v>20000</v>
      </c>
      <c r="D58" s="67">
        <f>VLOOKUP(B58,'22.11'!B58:P333,15,0)</f>
        <v>0</v>
      </c>
      <c r="E58" s="30"/>
      <c r="F58" s="30"/>
      <c r="G58" s="30">
        <v>4</v>
      </c>
      <c r="H58" s="30"/>
      <c r="I58" s="29"/>
      <c r="J58" s="29"/>
      <c r="K58" s="29"/>
      <c r="L58" s="66">
        <f t="shared" si="0"/>
        <v>0</v>
      </c>
      <c r="M58" s="30">
        <v>4</v>
      </c>
      <c r="N58" s="66">
        <f t="shared" si="1"/>
        <v>0</v>
      </c>
      <c r="O58" s="29"/>
      <c r="P58" s="66"/>
    </row>
    <row r="59" spans="1:16" x14ac:dyDescent="0.25">
      <c r="A59" s="22" t="s">
        <v>119</v>
      </c>
      <c r="B59" s="27" t="s">
        <v>120</v>
      </c>
      <c r="C59" s="28">
        <v>20000</v>
      </c>
      <c r="D59" s="67">
        <f>VLOOKUP(B59,'22.11'!B59:P334,15,0)</f>
        <v>0</v>
      </c>
      <c r="E59" s="30"/>
      <c r="F59" s="30"/>
      <c r="G59" s="30">
        <v>6</v>
      </c>
      <c r="H59" s="30"/>
      <c r="I59" s="29"/>
      <c r="J59" s="29"/>
      <c r="K59" s="29">
        <v>3</v>
      </c>
      <c r="L59" s="66">
        <f t="shared" si="0"/>
        <v>0</v>
      </c>
      <c r="M59" s="30">
        <v>3</v>
      </c>
      <c r="N59" s="66">
        <f t="shared" si="1"/>
        <v>0</v>
      </c>
      <c r="O59" s="29"/>
      <c r="P59" s="66"/>
    </row>
    <row r="60" spans="1:16" hidden="1" x14ac:dyDescent="0.25">
      <c r="A60" s="22" t="s">
        <v>121</v>
      </c>
      <c r="B60" s="27" t="s">
        <v>122</v>
      </c>
      <c r="C60" s="28">
        <v>19000</v>
      </c>
      <c r="D60" s="67">
        <f>VLOOKUP(B60,'22.11'!B60:P335,15,0)</f>
        <v>0</v>
      </c>
      <c r="E60" s="30"/>
      <c r="F60" s="30"/>
      <c r="G60" s="30"/>
      <c r="H60" s="30"/>
      <c r="I60" s="29"/>
      <c r="J60" s="29"/>
      <c r="K60" s="29"/>
      <c r="L60" s="66">
        <f t="shared" si="0"/>
        <v>0</v>
      </c>
      <c r="M60" s="30"/>
      <c r="N60" s="66">
        <f t="shared" si="1"/>
        <v>0</v>
      </c>
      <c r="O60" s="29"/>
      <c r="P60" s="66"/>
    </row>
    <row r="61" spans="1:16" x14ac:dyDescent="0.25">
      <c r="A61" s="22" t="s">
        <v>123</v>
      </c>
      <c r="B61" s="27" t="s">
        <v>124</v>
      </c>
      <c r="C61" s="28">
        <v>20000</v>
      </c>
      <c r="D61" s="67">
        <f>VLOOKUP(B61,'22.11'!B61:P336,15,0)</f>
        <v>0</v>
      </c>
      <c r="E61" s="30"/>
      <c r="F61" s="30"/>
      <c r="G61" s="30">
        <v>4</v>
      </c>
      <c r="H61" s="30"/>
      <c r="I61" s="29"/>
      <c r="J61" s="29"/>
      <c r="K61" s="29"/>
      <c r="L61" s="66">
        <f t="shared" si="0"/>
        <v>0</v>
      </c>
      <c r="M61" s="30">
        <v>4</v>
      </c>
      <c r="N61" s="66">
        <f t="shared" si="1"/>
        <v>0</v>
      </c>
      <c r="O61" s="29"/>
      <c r="P61" s="66"/>
    </row>
    <row r="62" spans="1:16" hidden="1" x14ac:dyDescent="0.25">
      <c r="A62" s="22" t="s">
        <v>125</v>
      </c>
      <c r="B62" s="27" t="s">
        <v>126</v>
      </c>
      <c r="C62" s="28">
        <v>25000</v>
      </c>
      <c r="D62" s="67">
        <f>VLOOKUP(B62,'22.11'!B62:P337,15,0)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hidden="1" x14ac:dyDescent="0.25">
      <c r="A63" s="22" t="s">
        <v>127</v>
      </c>
      <c r="B63" s="27" t="s">
        <v>128</v>
      </c>
      <c r="C63" s="28">
        <v>29000</v>
      </c>
      <c r="D63" s="67">
        <f>VLOOKUP(B63,'22.11'!B63:P338,15,0)</f>
        <v>0</v>
      </c>
      <c r="E63" s="30"/>
      <c r="F63" s="30"/>
      <c r="G63" s="30"/>
      <c r="H63" s="30"/>
      <c r="I63" s="29"/>
      <c r="J63" s="29"/>
      <c r="K63" s="29"/>
      <c r="L63" s="66">
        <f t="shared" si="0"/>
        <v>0</v>
      </c>
      <c r="M63" s="30"/>
      <c r="N63" s="66">
        <f t="shared" si="1"/>
        <v>0</v>
      </c>
      <c r="O63" s="29"/>
      <c r="P63" s="66"/>
    </row>
    <row r="64" spans="1:16" x14ac:dyDescent="0.25">
      <c r="A64" s="22" t="s">
        <v>129</v>
      </c>
      <c r="B64" s="27" t="s">
        <v>130</v>
      </c>
      <c r="C64" s="28">
        <v>19000</v>
      </c>
      <c r="D64" s="67">
        <f>VLOOKUP(B64,'22.11'!B64:P339,15,0)</f>
        <v>0</v>
      </c>
      <c r="E64" s="30"/>
      <c r="F64" s="30"/>
      <c r="G64" s="30">
        <v>4</v>
      </c>
      <c r="H64" s="30"/>
      <c r="I64" s="29"/>
      <c r="J64" s="29"/>
      <c r="K64" s="29"/>
      <c r="L64" s="66">
        <f t="shared" si="0"/>
        <v>0</v>
      </c>
      <c r="M64" s="30">
        <v>4</v>
      </c>
      <c r="N64" s="66">
        <f t="shared" si="1"/>
        <v>0</v>
      </c>
      <c r="O64" s="29"/>
      <c r="P64" s="66"/>
    </row>
    <row r="65" spans="1:16" x14ac:dyDescent="0.25">
      <c r="A65" s="22" t="s">
        <v>131</v>
      </c>
      <c r="B65" s="27" t="s">
        <v>132</v>
      </c>
      <c r="C65" s="28">
        <v>21000</v>
      </c>
      <c r="D65" s="67">
        <f>VLOOKUP(B65,'22.11'!B65:P340,15,0)</f>
        <v>0</v>
      </c>
      <c r="E65" s="30"/>
      <c r="F65" s="30"/>
      <c r="G65" s="30">
        <v>4</v>
      </c>
      <c r="H65" s="30"/>
      <c r="I65" s="29"/>
      <c r="J65" s="29"/>
      <c r="K65" s="29"/>
      <c r="L65" s="66">
        <f t="shared" si="0"/>
        <v>-1</v>
      </c>
      <c r="M65" s="30">
        <v>5</v>
      </c>
      <c r="N65" s="66">
        <f t="shared" si="1"/>
        <v>1</v>
      </c>
      <c r="O65" s="29"/>
      <c r="P65" s="66"/>
    </row>
    <row r="66" spans="1:16" hidden="1" x14ac:dyDescent="0.25">
      <c r="A66" s="22" t="s">
        <v>133</v>
      </c>
      <c r="B66" s="27" t="s">
        <v>134</v>
      </c>
      <c r="C66" s="28">
        <v>18000</v>
      </c>
      <c r="D66" s="67">
        <f>VLOOKUP(B66,'22.11'!B66:P341,15,0)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hidden="1" x14ac:dyDescent="0.25">
      <c r="A67" s="22" t="s">
        <v>135</v>
      </c>
      <c r="B67" s="27" t="s">
        <v>136</v>
      </c>
      <c r="C67" s="28">
        <v>17000</v>
      </c>
      <c r="D67" s="67">
        <f>VLOOKUP(B67,'22.11'!B67:P342,15,0)</f>
        <v>0</v>
      </c>
      <c r="E67" s="30"/>
      <c r="F67" s="30"/>
      <c r="G67" s="30"/>
      <c r="H67" s="30"/>
      <c r="I67" s="29"/>
      <c r="J67" s="29"/>
      <c r="K67" s="29"/>
      <c r="L67" s="66">
        <f t="shared" si="0"/>
        <v>0</v>
      </c>
      <c r="M67" s="30"/>
      <c r="N67" s="66">
        <f t="shared" si="1"/>
        <v>0</v>
      </c>
      <c r="O67" s="29"/>
      <c r="P67" s="66"/>
    </row>
    <row r="68" spans="1:16" x14ac:dyDescent="0.25">
      <c r="A68" s="22" t="s">
        <v>137</v>
      </c>
      <c r="B68" s="27" t="s">
        <v>138</v>
      </c>
      <c r="C68" s="28">
        <v>28000</v>
      </c>
      <c r="D68" s="67">
        <f>VLOOKUP(B68,'22.11'!B68:P343,15,0)</f>
        <v>0</v>
      </c>
      <c r="E68" s="30"/>
      <c r="F68" s="30"/>
      <c r="G68" s="30">
        <v>16</v>
      </c>
      <c r="H68" s="30"/>
      <c r="I68" s="29"/>
      <c r="J68" s="29"/>
      <c r="K68" s="29"/>
      <c r="L68" s="66">
        <f t="shared" si="0"/>
        <v>0</v>
      </c>
      <c r="M68" s="30">
        <v>16</v>
      </c>
      <c r="N68" s="66">
        <f t="shared" si="1"/>
        <v>0</v>
      </c>
      <c r="O68" s="29"/>
      <c r="P68" s="66"/>
    </row>
    <row r="69" spans="1:16" x14ac:dyDescent="0.25">
      <c r="A69" s="22" t="s">
        <v>139</v>
      </c>
      <c r="B69" s="27" t="s">
        <v>140</v>
      </c>
      <c r="C69" s="28">
        <v>17000</v>
      </c>
      <c r="D69" s="67">
        <f>VLOOKUP(B69,'22.11'!B69:P344,15,0)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hidden="1" x14ac:dyDescent="0.25">
      <c r="A70" s="22" t="s">
        <v>141</v>
      </c>
      <c r="B70" s="27" t="s">
        <v>142</v>
      </c>
      <c r="C70" s="28">
        <v>20000</v>
      </c>
      <c r="D70" s="67">
        <f>VLOOKUP(B70,'22.11'!B70:P345,15,0)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66"/>
    </row>
    <row r="71" spans="1:16" x14ac:dyDescent="0.25">
      <c r="A71" s="22" t="s">
        <v>143</v>
      </c>
      <c r="B71" s="27" t="s">
        <v>144</v>
      </c>
      <c r="C71" s="28">
        <v>27000</v>
      </c>
      <c r="D71" s="67">
        <f>VLOOKUP(B71,'22.11'!B71:P346,15,0)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66"/>
    </row>
    <row r="72" spans="1:16" x14ac:dyDescent="0.25">
      <c r="A72" s="22" t="s">
        <v>145</v>
      </c>
      <c r="B72" s="27" t="s">
        <v>146</v>
      </c>
      <c r="C72" s="28">
        <v>19000</v>
      </c>
      <c r="D72" s="67">
        <f>VLOOKUP(B72,'22.11'!B72:P347,15,0)</f>
        <v>0</v>
      </c>
      <c r="E72" s="30"/>
      <c r="F72" s="30"/>
      <c r="G72" s="30"/>
      <c r="H72" s="30"/>
      <c r="I72" s="29"/>
      <c r="J72" s="29"/>
      <c r="K72" s="29"/>
      <c r="L72" s="66">
        <f t="shared" si="0"/>
        <v>0</v>
      </c>
      <c r="M72" s="30"/>
      <c r="N72" s="66">
        <f t="shared" si="1"/>
        <v>0</v>
      </c>
      <c r="O72" s="29"/>
      <c r="P72" s="66"/>
    </row>
    <row r="73" spans="1:16" hidden="1" x14ac:dyDescent="0.25">
      <c r="A73" s="22" t="s">
        <v>147</v>
      </c>
      <c r="B73" s="27" t="s">
        <v>148</v>
      </c>
      <c r="C73" s="28">
        <v>20000</v>
      </c>
      <c r="D73" s="67">
        <f>VLOOKUP(B73,'22.11'!B73:P348,15,0)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149</v>
      </c>
      <c r="B74" s="27" t="s">
        <v>150</v>
      </c>
      <c r="C74" s="28">
        <v>32000</v>
      </c>
      <c r="D74" s="67">
        <f>VLOOKUP(B74,'22.11'!B74:P349,15,0)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idden="1" x14ac:dyDescent="0.25">
      <c r="A75" s="22" t="s">
        <v>151</v>
      </c>
      <c r="B75" s="27" t="s">
        <v>152</v>
      </c>
      <c r="C75" s="28">
        <v>18000</v>
      </c>
      <c r="D75" s="67">
        <f>VLOOKUP(B75,'22.11'!B75:P350,15,0)</f>
        <v>0</v>
      </c>
      <c r="E75" s="30"/>
      <c r="F75" s="30"/>
      <c r="G75" s="30"/>
      <c r="H75" s="30"/>
      <c r="I75" s="29"/>
      <c r="J75" s="29"/>
      <c r="K75" s="29"/>
      <c r="L75" s="66">
        <f>D75+G75+H75-I75-J75-K75-M75</f>
        <v>0</v>
      </c>
      <c r="M75" s="30"/>
      <c r="N75" s="66">
        <f>P75-L75</f>
        <v>0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VLOOKUP(B76,'22.11'!B76:P351,15,0)</f>
        <v>#N/A</v>
      </c>
      <c r="E76" s="30"/>
      <c r="F76" s="30"/>
      <c r="G76" s="30"/>
      <c r="H76" s="30"/>
      <c r="I76" s="29"/>
      <c r="J76" s="29"/>
      <c r="K76" s="29"/>
      <c r="L76" s="66" t="e">
        <f t="shared" ref="L76:L83" si="2">D76+G76+H76-I76-J76-K76</f>
        <v>#N/A</v>
      </c>
      <c r="M76" s="30"/>
      <c r="N76" s="66" t="e">
        <f t="shared" ref="N76:N83" si="3">L76-M76</f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VLOOKUP(B77,'22.11'!B77:P352,15,0)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VLOOKUP(B78,'22.11'!B78:P353,15,0)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VLOOKUP(B79,'22.11'!B79:P354,15,0)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VLOOKUP(B80,'22.11'!B80:P355,15,0)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VLOOKUP(B81,'22.11'!B81:P356,15,0)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6"/>
      <c r="B82" s="33"/>
      <c r="C82" s="34"/>
      <c r="D82" s="67" t="e">
        <f>VLOOKUP(B82,'22.11'!B82:P357,15,0)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ht="15.75" hidden="1" customHeight="1" x14ac:dyDescent="0.25">
      <c r="A83" s="32"/>
      <c r="B83" s="33"/>
      <c r="C83" s="34"/>
      <c r="D83" s="67" t="e">
        <f>VLOOKUP(B83,'22.11'!B83:P358,15,0)</f>
        <v>#N/A</v>
      </c>
      <c r="E83" s="30"/>
      <c r="F83" s="30"/>
      <c r="G83" s="30"/>
      <c r="H83" s="30"/>
      <c r="I83" s="29"/>
      <c r="J83" s="29"/>
      <c r="K83" s="29"/>
      <c r="L83" s="66" t="e">
        <f t="shared" si="2"/>
        <v>#N/A</v>
      </c>
      <c r="M83" s="30"/>
      <c r="N83" s="66" t="e">
        <f t="shared" si="3"/>
        <v>#N/A</v>
      </c>
      <c r="O83" s="29"/>
      <c r="P83" s="66"/>
    </row>
    <row r="84" spans="1:16" ht="15.75" customHeight="1" x14ac:dyDescent="0.25">
      <c r="A84" s="36" t="s">
        <v>147</v>
      </c>
      <c r="B84" s="23" t="s">
        <v>366</v>
      </c>
      <c r="C84" s="109">
        <v>13000</v>
      </c>
      <c r="D84" s="67">
        <v>0</v>
      </c>
      <c r="E84" s="77"/>
      <c r="F84" s="77"/>
      <c r="G84" s="26">
        <v>7</v>
      </c>
      <c r="H84" s="26"/>
      <c r="I84" s="25"/>
      <c r="J84" s="25"/>
      <c r="K84" s="25"/>
      <c r="L84" s="65">
        <f t="shared" ref="L84:L89" si="4">D84+G84+H84-I84-J84-K84-M84</f>
        <v>0</v>
      </c>
      <c r="M84" s="26">
        <v>7</v>
      </c>
      <c r="N84" s="65">
        <f t="shared" ref="N84:N89" si="5">P84-L84</f>
        <v>0</v>
      </c>
      <c r="O84" s="78"/>
      <c r="P84" s="65"/>
    </row>
    <row r="85" spans="1:16" ht="15.75" customHeight="1" x14ac:dyDescent="0.25">
      <c r="A85" s="36" t="s">
        <v>149</v>
      </c>
      <c r="B85" s="23" t="s">
        <v>367</v>
      </c>
      <c r="C85" s="109">
        <v>13000</v>
      </c>
      <c r="D85" s="67">
        <v>0</v>
      </c>
      <c r="E85" s="77"/>
      <c r="F85" s="77"/>
      <c r="G85" s="26">
        <v>7</v>
      </c>
      <c r="H85" s="26"/>
      <c r="I85" s="25"/>
      <c r="J85" s="25"/>
      <c r="K85" s="25"/>
      <c r="L85" s="65">
        <f t="shared" si="4"/>
        <v>0</v>
      </c>
      <c r="M85" s="26">
        <v>7</v>
      </c>
      <c r="N85" s="65">
        <f t="shared" si="5"/>
        <v>0</v>
      </c>
      <c r="O85" s="78"/>
      <c r="P85" s="65"/>
    </row>
    <row r="86" spans="1:16" ht="15.75" customHeight="1" x14ac:dyDescent="0.25">
      <c r="A86" s="36" t="s">
        <v>151</v>
      </c>
      <c r="B86" s="23" t="s">
        <v>368</v>
      </c>
      <c r="C86" s="109">
        <v>13000</v>
      </c>
      <c r="D86" s="67">
        <v>0</v>
      </c>
      <c r="E86" s="77"/>
      <c r="F86" s="77"/>
      <c r="G86" s="26">
        <v>7</v>
      </c>
      <c r="H86" s="26"/>
      <c r="I86" s="25"/>
      <c r="J86" s="25"/>
      <c r="K86" s="25">
        <v>1</v>
      </c>
      <c r="L86" s="65">
        <f t="shared" si="4"/>
        <v>0</v>
      </c>
      <c r="M86" s="26">
        <v>6</v>
      </c>
      <c r="N86" s="65">
        <f t="shared" si="5"/>
        <v>0</v>
      </c>
      <c r="O86" s="78"/>
      <c r="P86" s="65"/>
    </row>
    <row r="87" spans="1:16" ht="15.75" customHeight="1" x14ac:dyDescent="0.25">
      <c r="A87" s="36" t="s">
        <v>347</v>
      </c>
      <c r="B87" s="23" t="s">
        <v>369</v>
      </c>
      <c r="C87" s="109">
        <v>18000</v>
      </c>
      <c r="D87" s="67">
        <v>0</v>
      </c>
      <c r="E87" s="77"/>
      <c r="F87" s="77"/>
      <c r="G87" s="26">
        <v>8</v>
      </c>
      <c r="H87" s="26"/>
      <c r="I87" s="25"/>
      <c r="J87" s="25"/>
      <c r="K87" s="25"/>
      <c r="L87" s="65">
        <f t="shared" si="4"/>
        <v>0</v>
      </c>
      <c r="M87" s="26">
        <v>8</v>
      </c>
      <c r="N87" s="65">
        <f t="shared" si="5"/>
        <v>0</v>
      </c>
      <c r="O87" s="78"/>
      <c r="P87" s="65"/>
    </row>
    <row r="88" spans="1:16" ht="15.75" customHeight="1" x14ac:dyDescent="0.25">
      <c r="A88" s="36" t="s">
        <v>363</v>
      </c>
      <c r="B88" s="23" t="s">
        <v>370</v>
      </c>
      <c r="C88" s="109">
        <v>15000</v>
      </c>
      <c r="D88" s="67">
        <v>0</v>
      </c>
      <c r="E88" s="77"/>
      <c r="F88" s="77"/>
      <c r="G88" s="26">
        <v>8</v>
      </c>
      <c r="H88" s="26"/>
      <c r="I88" s="25"/>
      <c r="J88" s="25"/>
      <c r="K88" s="25">
        <v>2</v>
      </c>
      <c r="L88" s="65">
        <f t="shared" si="4"/>
        <v>0</v>
      </c>
      <c r="M88" s="26">
        <v>6</v>
      </c>
      <c r="N88" s="65">
        <f t="shared" si="5"/>
        <v>0</v>
      </c>
      <c r="O88" s="78"/>
      <c r="P88" s="65"/>
    </row>
    <row r="89" spans="1:16" ht="15.75" customHeight="1" x14ac:dyDescent="0.25">
      <c r="A89" s="36" t="s">
        <v>364</v>
      </c>
      <c r="B89" s="23" t="s">
        <v>371</v>
      </c>
      <c r="C89" s="109">
        <v>21000</v>
      </c>
      <c r="D89" s="67">
        <v>0</v>
      </c>
      <c r="E89" s="77"/>
      <c r="F89" s="77"/>
      <c r="G89" s="26">
        <v>8</v>
      </c>
      <c r="H89" s="26"/>
      <c r="I89" s="25"/>
      <c r="J89" s="25">
        <v>1</v>
      </c>
      <c r="K89" s="25"/>
      <c r="L89" s="65">
        <f t="shared" si="4"/>
        <v>0</v>
      </c>
      <c r="M89" s="26">
        <v>7</v>
      </c>
      <c r="N89" s="65">
        <f t="shared" si="5"/>
        <v>0</v>
      </c>
      <c r="O89" s="78"/>
      <c r="P89" s="65"/>
    </row>
    <row r="90" spans="1:16" x14ac:dyDescent="0.25">
      <c r="A90" s="17"/>
      <c r="B90" s="18" t="s">
        <v>153</v>
      </c>
      <c r="C90" s="19"/>
      <c r="D90" s="67">
        <f>VLOOKUP(B90,'22.11'!B90:P359,15,0)</f>
        <v>0</v>
      </c>
      <c r="E90" s="21"/>
      <c r="F90" s="21"/>
      <c r="G90" s="21"/>
      <c r="H90" s="21"/>
      <c r="I90" s="20"/>
      <c r="J90" s="20"/>
      <c r="K90" s="20"/>
      <c r="L90" s="67"/>
      <c r="M90" s="21"/>
      <c r="N90" s="67"/>
      <c r="O90" s="20"/>
      <c r="P90" s="67"/>
    </row>
    <row r="91" spans="1:16" x14ac:dyDescent="0.25">
      <c r="A91" s="35" t="s">
        <v>17</v>
      </c>
      <c r="B91" s="27" t="s">
        <v>154</v>
      </c>
      <c r="C91" s="28">
        <v>22000</v>
      </c>
      <c r="D91" s="67">
        <f>VLOOKUP(B91,'22.11'!B91:P360,15,0)</f>
        <v>0</v>
      </c>
      <c r="E91" s="30"/>
      <c r="F91" s="30"/>
      <c r="G91" s="30">
        <v>5</v>
      </c>
      <c r="H91" s="30"/>
      <c r="I91" s="29"/>
      <c r="J91" s="29"/>
      <c r="K91" s="29"/>
      <c r="L91" s="66">
        <f>D91+G91+H91-I91-J91-K91-M91</f>
        <v>0</v>
      </c>
      <c r="M91" s="30">
        <v>5</v>
      </c>
      <c r="N91" s="66">
        <f>P91-L91</f>
        <v>0</v>
      </c>
      <c r="O91" s="29"/>
      <c r="P91" s="66"/>
    </row>
    <row r="92" spans="1:16" x14ac:dyDescent="0.25">
      <c r="A92" s="35" t="s">
        <v>19</v>
      </c>
      <c r="B92" s="27" t="s">
        <v>155</v>
      </c>
      <c r="C92" s="28">
        <v>22000</v>
      </c>
      <c r="D92" s="67">
        <f>VLOOKUP(B92,'22.11'!B92:P361,15,0)</f>
        <v>0</v>
      </c>
      <c r="E92" s="30"/>
      <c r="F92" s="30"/>
      <c r="G92" s="30"/>
      <c r="H92" s="30"/>
      <c r="I92" s="29"/>
      <c r="J92" s="29"/>
      <c r="K92" s="29"/>
      <c r="L92" s="66">
        <f t="shared" ref="L92:L107" si="6">D92+G92+H92-I92-J92-K92-M92</f>
        <v>0</v>
      </c>
      <c r="M92" s="30"/>
      <c r="N92" s="66">
        <f t="shared" ref="N92:N155" si="7">P92-L92</f>
        <v>0</v>
      </c>
      <c r="O92" s="29"/>
      <c r="P92" s="66"/>
    </row>
    <row r="93" spans="1:16" x14ac:dyDescent="0.25">
      <c r="A93" s="35" t="s">
        <v>21</v>
      </c>
      <c r="B93" s="27" t="s">
        <v>156</v>
      </c>
      <c r="C93" s="28">
        <v>48000</v>
      </c>
      <c r="D93" s="67">
        <f>VLOOKUP(B93,'22.11'!B93:P362,15,0)</f>
        <v>0</v>
      </c>
      <c r="E93" s="30"/>
      <c r="F93" s="30"/>
      <c r="G93" s="30"/>
      <c r="H93" s="30"/>
      <c r="I93" s="29"/>
      <c r="J93" s="29"/>
      <c r="K93" s="29"/>
      <c r="L93" s="66">
        <f t="shared" si="6"/>
        <v>0</v>
      </c>
      <c r="M93" s="30"/>
      <c r="N93" s="66">
        <f t="shared" si="7"/>
        <v>0</v>
      </c>
      <c r="O93" s="29"/>
      <c r="P93" s="66"/>
    </row>
    <row r="94" spans="1:16" x14ac:dyDescent="0.25">
      <c r="A94" s="35" t="s">
        <v>23</v>
      </c>
      <c r="B94" s="27" t="s">
        <v>157</v>
      </c>
      <c r="C94" s="28">
        <v>22000</v>
      </c>
      <c r="D94" s="67">
        <f>VLOOKUP(B94,'22.11'!B94:P363,15,0)</f>
        <v>0</v>
      </c>
      <c r="E94" s="30"/>
      <c r="F94" s="30"/>
      <c r="G94" s="30">
        <v>4</v>
      </c>
      <c r="H94" s="30"/>
      <c r="I94" s="29"/>
      <c r="J94" s="29"/>
      <c r="K94" s="29"/>
      <c r="L94" s="66">
        <f t="shared" si="6"/>
        <v>0</v>
      </c>
      <c r="M94" s="30">
        <v>4</v>
      </c>
      <c r="N94" s="66">
        <f t="shared" si="7"/>
        <v>0</v>
      </c>
      <c r="O94" s="29"/>
      <c r="P94" s="66"/>
    </row>
    <row r="95" spans="1:16" hidden="1" x14ac:dyDescent="0.25">
      <c r="A95" s="35" t="s">
        <v>25</v>
      </c>
      <c r="B95" s="31" t="s">
        <v>158</v>
      </c>
      <c r="C95" s="28">
        <v>13000</v>
      </c>
      <c r="D95" s="67">
        <f>VLOOKUP(B95,'22.11'!B95:P364,15,0)</f>
        <v>0</v>
      </c>
      <c r="E95" s="30"/>
      <c r="F95" s="30"/>
      <c r="G95" s="30"/>
      <c r="H95" s="30"/>
      <c r="I95" s="29"/>
      <c r="J95" s="29"/>
      <c r="K95" s="29"/>
      <c r="L95" s="66">
        <f t="shared" si="6"/>
        <v>0</v>
      </c>
      <c r="M95" s="30"/>
      <c r="N95" s="66">
        <f t="shared" si="7"/>
        <v>0</v>
      </c>
      <c r="O95" s="29"/>
      <c r="P95" s="66"/>
    </row>
    <row r="96" spans="1:16" x14ac:dyDescent="0.25">
      <c r="A96" s="35" t="s">
        <v>27</v>
      </c>
      <c r="B96" s="31" t="s">
        <v>159</v>
      </c>
      <c r="C96" s="28">
        <v>13000</v>
      </c>
      <c r="D96" s="67">
        <f>VLOOKUP(B96,'22.11'!B96:P365,15,0)</f>
        <v>0</v>
      </c>
      <c r="E96" s="30"/>
      <c r="F96" s="30"/>
      <c r="G96" s="30">
        <v>40</v>
      </c>
      <c r="H96" s="30"/>
      <c r="I96" s="29"/>
      <c r="J96" s="29"/>
      <c r="K96" s="29">
        <v>10</v>
      </c>
      <c r="L96" s="66">
        <f t="shared" si="6"/>
        <v>0</v>
      </c>
      <c r="M96" s="30">
        <v>30</v>
      </c>
      <c r="N96" s="66">
        <f t="shared" si="7"/>
        <v>0</v>
      </c>
      <c r="O96" s="29"/>
      <c r="P96" s="66"/>
    </row>
    <row r="97" spans="1:16" hidden="1" x14ac:dyDescent="0.25">
      <c r="A97" s="35" t="s">
        <v>29</v>
      </c>
      <c r="B97" s="27" t="s">
        <v>160</v>
      </c>
      <c r="C97" s="28">
        <v>24000</v>
      </c>
      <c r="D97" s="67">
        <f>VLOOKUP(B97,'22.11'!B97:P366,15,0)</f>
        <v>0</v>
      </c>
      <c r="E97" s="30"/>
      <c r="F97" s="30"/>
      <c r="G97" s="30"/>
      <c r="H97" s="30"/>
      <c r="I97" s="29"/>
      <c r="J97" s="29"/>
      <c r="K97" s="29"/>
      <c r="L97" s="66">
        <f t="shared" si="6"/>
        <v>0</v>
      </c>
      <c r="M97" s="30"/>
      <c r="N97" s="66">
        <f t="shared" si="7"/>
        <v>0</v>
      </c>
      <c r="O97" s="29"/>
      <c r="P97" s="66"/>
    </row>
    <row r="98" spans="1:16" x14ac:dyDescent="0.25">
      <c r="A98" s="35" t="s">
        <v>31</v>
      </c>
      <c r="B98" s="27" t="s">
        <v>161</v>
      </c>
      <c r="C98" s="28">
        <v>13000</v>
      </c>
      <c r="D98" s="67">
        <f>VLOOKUP(B98,'22.11'!B98:P367,15,0)</f>
        <v>0</v>
      </c>
      <c r="E98" s="30"/>
      <c r="F98" s="30"/>
      <c r="G98" s="30">
        <v>59</v>
      </c>
      <c r="H98" s="30"/>
      <c r="I98" s="29"/>
      <c r="J98" s="29"/>
      <c r="K98" s="29">
        <v>7</v>
      </c>
      <c r="L98" s="66">
        <f>D98+G98+H98-I98-J98-K98-M98-M99*3-M100*5</f>
        <v>0</v>
      </c>
      <c r="M98" s="30">
        <v>12</v>
      </c>
      <c r="N98" s="66">
        <f t="shared" si="7"/>
        <v>0</v>
      </c>
      <c r="O98" s="29"/>
      <c r="P98" s="66"/>
    </row>
    <row r="99" spans="1:16" x14ac:dyDescent="0.25">
      <c r="A99" s="35" t="s">
        <v>33</v>
      </c>
      <c r="B99" s="27" t="s">
        <v>162</v>
      </c>
      <c r="C99" s="28">
        <v>30000</v>
      </c>
      <c r="D99" s="67">
        <f>VLOOKUP(B99,'22.11'!B99:P368,15,0)</f>
        <v>0</v>
      </c>
      <c r="E99" s="30"/>
      <c r="F99" s="30"/>
      <c r="G99" s="30"/>
      <c r="H99" s="30"/>
      <c r="I99" s="29"/>
      <c r="J99" s="29"/>
      <c r="K99" s="29"/>
      <c r="L99" s="66"/>
      <c r="M99" s="30">
        <v>5</v>
      </c>
      <c r="N99" s="66"/>
      <c r="O99" s="29"/>
      <c r="P99" s="66"/>
    </row>
    <row r="100" spans="1:16" x14ac:dyDescent="0.25">
      <c r="A100" s="35" t="s">
        <v>35</v>
      </c>
      <c r="B100" s="27" t="s">
        <v>163</v>
      </c>
      <c r="C100" s="28">
        <v>45000</v>
      </c>
      <c r="D100" s="67">
        <f>VLOOKUP(B100,'22.11'!B100:P369,15,0)</f>
        <v>0</v>
      </c>
      <c r="E100" s="30"/>
      <c r="F100" s="30"/>
      <c r="G100" s="30"/>
      <c r="H100" s="30"/>
      <c r="I100" s="29"/>
      <c r="J100" s="29"/>
      <c r="K100" s="29"/>
      <c r="L100" s="66"/>
      <c r="M100" s="30">
        <v>5</v>
      </c>
      <c r="N100" s="66"/>
      <c r="O100" s="29"/>
      <c r="P100" s="66"/>
    </row>
    <row r="101" spans="1:16" hidden="1" x14ac:dyDescent="0.25">
      <c r="A101" s="35" t="s">
        <v>37</v>
      </c>
      <c r="B101" s="27" t="s">
        <v>164</v>
      </c>
      <c r="C101" s="28">
        <v>24000</v>
      </c>
      <c r="D101" s="67">
        <f>VLOOKUP(B101,'22.11'!B101:P370,15,0)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6"/>
        <v>0</v>
      </c>
      <c r="M101" s="30"/>
      <c r="N101" s="66">
        <f t="shared" si="7"/>
        <v>0</v>
      </c>
      <c r="O101" s="29"/>
      <c r="P101" s="66"/>
    </row>
    <row r="102" spans="1:16" x14ac:dyDescent="0.25">
      <c r="A102" s="35" t="s">
        <v>39</v>
      </c>
      <c r="B102" s="27" t="s">
        <v>165</v>
      </c>
      <c r="C102" s="28">
        <v>22000</v>
      </c>
      <c r="D102" s="67">
        <f>VLOOKUP(B102,'22.11'!B102:P371,15,0)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6"/>
        <v>0</v>
      </c>
      <c r="M102" s="30"/>
      <c r="N102" s="66">
        <f t="shared" si="7"/>
        <v>0</v>
      </c>
      <c r="O102" s="29"/>
      <c r="P102" s="66"/>
    </row>
    <row r="103" spans="1:16" hidden="1" x14ac:dyDescent="0.25">
      <c r="A103" s="35" t="s">
        <v>41</v>
      </c>
      <c r="B103" s="27" t="s">
        <v>166</v>
      </c>
      <c r="C103" s="28">
        <v>19000</v>
      </c>
      <c r="D103" s="67">
        <f>VLOOKUP(B103,'22.11'!B103:P372,15,0)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6"/>
        <v>0</v>
      </c>
      <c r="M103" s="30"/>
      <c r="N103" s="66">
        <f t="shared" si="7"/>
        <v>0</v>
      </c>
      <c r="O103" s="29"/>
      <c r="P103" s="66"/>
    </row>
    <row r="104" spans="1:16" x14ac:dyDescent="0.25">
      <c r="A104" s="35" t="s">
        <v>43</v>
      </c>
      <c r="B104" s="27" t="s">
        <v>167</v>
      </c>
      <c r="C104" s="28">
        <v>29000</v>
      </c>
      <c r="D104" s="67">
        <f>VLOOKUP(B104,'22.11'!B104:P373,15,0)</f>
        <v>7</v>
      </c>
      <c r="E104" s="30"/>
      <c r="F104" s="30"/>
      <c r="G104" s="30"/>
      <c r="H104" s="30"/>
      <c r="I104" s="29"/>
      <c r="J104" s="29"/>
      <c r="K104" s="29"/>
      <c r="L104" s="66">
        <f t="shared" si="6"/>
        <v>5</v>
      </c>
      <c r="M104" s="30">
        <v>2</v>
      </c>
      <c r="N104" s="66">
        <f t="shared" si="7"/>
        <v>0</v>
      </c>
      <c r="O104" s="29"/>
      <c r="P104" s="66">
        <v>5</v>
      </c>
    </row>
    <row r="105" spans="1:16" x14ac:dyDescent="0.25">
      <c r="A105" s="35" t="s">
        <v>45</v>
      </c>
      <c r="B105" s="27" t="s">
        <v>168</v>
      </c>
      <c r="C105" s="28">
        <v>25000</v>
      </c>
      <c r="D105" s="67">
        <f>VLOOKUP(B105,'22.11'!B105:P374,15,0)</f>
        <v>0</v>
      </c>
      <c r="E105" s="30"/>
      <c r="F105" s="30"/>
      <c r="G105" s="30"/>
      <c r="H105" s="30"/>
      <c r="I105" s="29"/>
      <c r="J105" s="29"/>
      <c r="K105" s="29"/>
      <c r="L105" s="66">
        <f t="shared" si="6"/>
        <v>0</v>
      </c>
      <c r="M105" s="30"/>
      <c r="N105" s="66">
        <f t="shared" si="7"/>
        <v>0</v>
      </c>
      <c r="O105" s="29"/>
      <c r="P105" s="66"/>
    </row>
    <row r="106" spans="1:16" hidden="1" x14ac:dyDescent="0.25">
      <c r="A106" s="35" t="s">
        <v>47</v>
      </c>
      <c r="B106" s="27" t="s">
        <v>169</v>
      </c>
      <c r="C106" s="28">
        <v>20000</v>
      </c>
      <c r="D106" s="67">
        <f>VLOOKUP(B106,'22.11'!B106:P375,15,0)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7"/>
        <v>0</v>
      </c>
      <c r="O106" s="29"/>
      <c r="P106" s="66"/>
    </row>
    <row r="107" spans="1:16" x14ac:dyDescent="0.25">
      <c r="A107" s="35" t="s">
        <v>49</v>
      </c>
      <c r="B107" s="27" t="s">
        <v>170</v>
      </c>
      <c r="C107" s="28">
        <v>24000</v>
      </c>
      <c r="D107" s="67">
        <f>VLOOKUP(B107,'22.11'!B107:P376,15,0)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7"/>
        <v>0</v>
      </c>
      <c r="O107" s="29"/>
      <c r="P107" s="66"/>
    </row>
    <row r="108" spans="1:16" x14ac:dyDescent="0.25">
      <c r="A108" s="35" t="s">
        <v>51</v>
      </c>
      <c r="B108" s="31" t="s">
        <v>171</v>
      </c>
      <c r="C108" s="28">
        <v>20000</v>
      </c>
      <c r="D108" s="67">
        <f>VLOOKUP(B108,'22.11'!B108:P377,15,0)</f>
        <v>0</v>
      </c>
      <c r="E108" s="30"/>
      <c r="F108" s="30"/>
      <c r="G108" s="30"/>
      <c r="H108" s="30"/>
      <c r="I108" s="29"/>
      <c r="J108" s="29"/>
      <c r="K108" s="29"/>
      <c r="L108" s="66">
        <v>0</v>
      </c>
      <c r="M108" s="30"/>
      <c r="N108" s="66">
        <f t="shared" si="7"/>
        <v>0</v>
      </c>
      <c r="O108" s="29"/>
      <c r="P108" s="66"/>
    </row>
    <row r="109" spans="1:16" x14ac:dyDescent="0.25">
      <c r="A109" s="35" t="s">
        <v>53</v>
      </c>
      <c r="B109" s="31" t="s">
        <v>172</v>
      </c>
      <c r="C109" s="28">
        <v>20000</v>
      </c>
      <c r="D109" s="67">
        <f>VLOOKUP(B109,'22.11'!B109:P378,15,0)</f>
        <v>0</v>
      </c>
      <c r="E109" s="30"/>
      <c r="F109" s="30"/>
      <c r="G109" s="30"/>
      <c r="H109" s="30"/>
      <c r="I109" s="29"/>
      <c r="J109" s="29"/>
      <c r="K109" s="29"/>
      <c r="L109" s="66">
        <v>0</v>
      </c>
      <c r="M109" s="30"/>
      <c r="N109" s="66">
        <f t="shared" si="7"/>
        <v>0</v>
      </c>
      <c r="O109" s="29"/>
      <c r="P109" s="66"/>
    </row>
    <row r="110" spans="1:16" ht="15.75" hidden="1" customHeight="1" x14ac:dyDescent="0.25">
      <c r="A110" s="17"/>
      <c r="B110" s="18" t="s">
        <v>173</v>
      </c>
      <c r="C110" s="19"/>
      <c r="D110" s="67">
        <f>VLOOKUP(B110,'22.11'!B110:P379,15,0)</f>
        <v>0</v>
      </c>
      <c r="E110" s="21"/>
      <c r="F110" s="21"/>
      <c r="G110" s="21"/>
      <c r="H110" s="21"/>
      <c r="I110" s="20"/>
      <c r="J110" s="20"/>
      <c r="K110" s="20"/>
      <c r="L110" s="67">
        <f t="shared" ref="L110:L117" si="8">D110+G110+H110-I110-J110-K110</f>
        <v>0</v>
      </c>
      <c r="M110" s="21"/>
      <c r="N110" s="67">
        <f t="shared" si="7"/>
        <v>0</v>
      </c>
      <c r="O110" s="20"/>
      <c r="P110" s="67"/>
    </row>
    <row r="111" spans="1:16" ht="15.75" hidden="1" customHeight="1" x14ac:dyDescent="0.25">
      <c r="A111" s="22" t="s">
        <v>17</v>
      </c>
      <c r="B111" s="23" t="s">
        <v>174</v>
      </c>
      <c r="C111" s="24">
        <v>19000</v>
      </c>
      <c r="D111" s="67">
        <f>VLOOKUP(B111,'22.11'!B111:P380,15,0)</f>
        <v>0</v>
      </c>
      <c r="E111" s="26"/>
      <c r="F111" s="26"/>
      <c r="G111" s="26"/>
      <c r="H111" s="26"/>
      <c r="I111" s="25"/>
      <c r="J111" s="25"/>
      <c r="K111" s="25"/>
      <c r="L111" s="65">
        <f t="shared" si="8"/>
        <v>0</v>
      </c>
      <c r="M111" s="26"/>
      <c r="N111" s="65">
        <f t="shared" si="7"/>
        <v>0</v>
      </c>
      <c r="O111" s="25"/>
      <c r="P111" s="65"/>
    </row>
    <row r="112" spans="1:16" ht="15.75" hidden="1" customHeight="1" x14ac:dyDescent="0.25">
      <c r="A112" s="22" t="s">
        <v>19</v>
      </c>
      <c r="B112" s="27" t="s">
        <v>175</v>
      </c>
      <c r="C112" s="28">
        <v>16000</v>
      </c>
      <c r="D112" s="67">
        <f>VLOOKUP(B112,'22.11'!B112:P381,15,0)</f>
        <v>0</v>
      </c>
      <c r="E112" s="30"/>
      <c r="F112" s="30"/>
      <c r="G112" s="30"/>
      <c r="H112" s="30"/>
      <c r="I112" s="29"/>
      <c r="J112" s="29"/>
      <c r="K112" s="29"/>
      <c r="L112" s="66">
        <f t="shared" si="8"/>
        <v>0</v>
      </c>
      <c r="M112" s="30"/>
      <c r="N112" s="66">
        <f t="shared" si="7"/>
        <v>0</v>
      </c>
      <c r="O112" s="29"/>
      <c r="P112" s="66"/>
    </row>
    <row r="113" spans="1:16" ht="15.75" hidden="1" customHeight="1" x14ac:dyDescent="0.25">
      <c r="A113" s="22" t="s">
        <v>21</v>
      </c>
      <c r="B113" s="27" t="s">
        <v>176</v>
      </c>
      <c r="C113" s="28">
        <v>60000</v>
      </c>
      <c r="D113" s="67">
        <f>VLOOKUP(B113,'22.11'!B113:P382,15,0)</f>
        <v>0</v>
      </c>
      <c r="E113" s="30"/>
      <c r="F113" s="30"/>
      <c r="G113" s="30"/>
      <c r="H113" s="30"/>
      <c r="I113" s="29"/>
      <c r="J113" s="29"/>
      <c r="K113" s="29"/>
      <c r="L113" s="66">
        <f t="shared" si="8"/>
        <v>0</v>
      </c>
      <c r="M113" s="30"/>
      <c r="N113" s="66">
        <f t="shared" si="7"/>
        <v>0</v>
      </c>
      <c r="O113" s="29"/>
      <c r="P113" s="66"/>
    </row>
    <row r="114" spans="1:16" ht="15.75" hidden="1" customHeight="1" x14ac:dyDescent="0.25">
      <c r="A114" s="22" t="s">
        <v>23</v>
      </c>
      <c r="B114" s="27" t="s">
        <v>177</v>
      </c>
      <c r="C114" s="28">
        <v>55000</v>
      </c>
      <c r="D114" s="67">
        <f>VLOOKUP(B114,'22.11'!B114:P383,15,0)</f>
        <v>0</v>
      </c>
      <c r="E114" s="30"/>
      <c r="F114" s="30"/>
      <c r="G114" s="30"/>
      <c r="H114" s="30"/>
      <c r="I114" s="29"/>
      <c r="J114" s="29"/>
      <c r="K114" s="29"/>
      <c r="L114" s="66">
        <f t="shared" si="8"/>
        <v>0</v>
      </c>
      <c r="M114" s="30"/>
      <c r="N114" s="66">
        <f t="shared" si="7"/>
        <v>0</v>
      </c>
      <c r="O114" s="29"/>
      <c r="P114" s="66"/>
    </row>
    <row r="115" spans="1:16" ht="15.75" hidden="1" customHeight="1" x14ac:dyDescent="0.25">
      <c r="A115" s="22" t="s">
        <v>25</v>
      </c>
      <c r="B115" s="27" t="s">
        <v>178</v>
      </c>
      <c r="C115" s="28">
        <v>65000</v>
      </c>
      <c r="D115" s="67">
        <f>VLOOKUP(B115,'22.11'!B115:P384,15,0)</f>
        <v>0</v>
      </c>
      <c r="E115" s="30"/>
      <c r="F115" s="30"/>
      <c r="G115" s="30"/>
      <c r="H115" s="30"/>
      <c r="I115" s="29"/>
      <c r="J115" s="29"/>
      <c r="K115" s="29"/>
      <c r="L115" s="66">
        <f t="shared" si="8"/>
        <v>0</v>
      </c>
      <c r="M115" s="30"/>
      <c r="N115" s="66">
        <f t="shared" si="7"/>
        <v>0</v>
      </c>
      <c r="O115" s="29"/>
      <c r="P115" s="66"/>
    </row>
    <row r="116" spans="1:16" ht="15.75" hidden="1" customHeight="1" x14ac:dyDescent="0.25">
      <c r="A116" s="22" t="s">
        <v>27</v>
      </c>
      <c r="B116" s="27" t="s">
        <v>179</v>
      </c>
      <c r="C116" s="28">
        <v>65000</v>
      </c>
      <c r="D116" s="67">
        <f>VLOOKUP(B116,'22.11'!B116:P385,15,0)</f>
        <v>0</v>
      </c>
      <c r="E116" s="30"/>
      <c r="F116" s="30"/>
      <c r="G116" s="30"/>
      <c r="H116" s="30"/>
      <c r="I116" s="29"/>
      <c r="J116" s="29"/>
      <c r="K116" s="29"/>
      <c r="L116" s="66">
        <f t="shared" si="8"/>
        <v>0</v>
      </c>
      <c r="M116" s="30"/>
      <c r="N116" s="66">
        <f t="shared" si="7"/>
        <v>0</v>
      </c>
      <c r="O116" s="29"/>
      <c r="P116" s="66"/>
    </row>
    <row r="117" spans="1:16" ht="15.75" hidden="1" customHeight="1" x14ac:dyDescent="0.25">
      <c r="A117" s="22" t="s">
        <v>29</v>
      </c>
      <c r="B117" s="27" t="s">
        <v>180</v>
      </c>
      <c r="C117" s="28">
        <v>19000</v>
      </c>
      <c r="D117" s="67">
        <f>VLOOKUP(B117,'22.11'!B117:P386,15,0)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8"/>
        <v>0</v>
      </c>
      <c r="M117" s="30"/>
      <c r="N117" s="66">
        <f t="shared" si="7"/>
        <v>0</v>
      </c>
      <c r="O117" s="29"/>
      <c r="P117" s="66"/>
    </row>
    <row r="118" spans="1:16" ht="15.75" customHeight="1" x14ac:dyDescent="0.25">
      <c r="A118" s="36" t="s">
        <v>55</v>
      </c>
      <c r="B118" s="100" t="s">
        <v>357</v>
      </c>
      <c r="C118" s="96">
        <v>25000</v>
      </c>
      <c r="D118" s="67">
        <v>0</v>
      </c>
      <c r="E118" s="77"/>
      <c r="F118" s="77"/>
      <c r="G118" s="77">
        <v>5</v>
      </c>
      <c r="H118" s="77"/>
      <c r="I118" s="78"/>
      <c r="J118" s="78"/>
      <c r="K118" s="78"/>
      <c r="L118" s="101">
        <f>D118+G118+H118-I118-J118-K118-M118</f>
        <v>0</v>
      </c>
      <c r="M118" s="77">
        <v>5</v>
      </c>
      <c r="N118" s="101">
        <f t="shared" si="7"/>
        <v>0</v>
      </c>
      <c r="O118" s="78"/>
      <c r="P118" s="101"/>
    </row>
    <row r="119" spans="1:16" ht="15.75" customHeight="1" x14ac:dyDescent="0.25">
      <c r="A119" s="36" t="s">
        <v>57</v>
      </c>
      <c r="B119" s="100" t="s">
        <v>372</v>
      </c>
      <c r="C119" s="96">
        <v>13000</v>
      </c>
      <c r="D119" s="67">
        <v>0</v>
      </c>
      <c r="E119" s="77"/>
      <c r="F119" s="77"/>
      <c r="G119" s="77">
        <v>20</v>
      </c>
      <c r="H119" s="77"/>
      <c r="I119" s="78"/>
      <c r="J119" s="78"/>
      <c r="K119" s="78">
        <v>6</v>
      </c>
      <c r="L119" s="101">
        <f>D119+G119+H119-I119-J119-K119-M119</f>
        <v>0</v>
      </c>
      <c r="M119" s="77">
        <v>14</v>
      </c>
      <c r="N119" s="101">
        <f t="shared" si="7"/>
        <v>0</v>
      </c>
      <c r="O119" s="78"/>
      <c r="P119" s="101"/>
    </row>
    <row r="120" spans="1:16" ht="15.75" customHeight="1" x14ac:dyDescent="0.25">
      <c r="A120" s="36" t="s">
        <v>55</v>
      </c>
      <c r="B120" s="100" t="s">
        <v>345</v>
      </c>
      <c r="C120" s="96">
        <v>25000</v>
      </c>
      <c r="D120" s="67">
        <v>0</v>
      </c>
      <c r="E120" s="77"/>
      <c r="F120" s="77"/>
      <c r="G120" s="77">
        <v>4</v>
      </c>
      <c r="H120" s="77"/>
      <c r="I120" s="78"/>
      <c r="J120" s="78"/>
      <c r="K120" s="78"/>
      <c r="L120" s="101">
        <f>D120+G120+H120-I120-J120-K120-M120</f>
        <v>0</v>
      </c>
      <c r="M120" s="77">
        <v>4</v>
      </c>
      <c r="N120" s="101">
        <f t="shared" si="7"/>
        <v>0</v>
      </c>
      <c r="O120" s="78"/>
      <c r="P120" s="101"/>
    </row>
    <row r="121" spans="1:16" x14ac:dyDescent="0.25">
      <c r="A121" s="17"/>
      <c r="B121" s="18" t="s">
        <v>181</v>
      </c>
      <c r="C121" s="19"/>
      <c r="D121" s="67">
        <f>VLOOKUP(B121,'22.11'!B121:P387,15,0)</f>
        <v>0</v>
      </c>
      <c r="E121" s="21"/>
      <c r="F121" s="21"/>
      <c r="G121" s="21"/>
      <c r="H121" s="21"/>
      <c r="I121" s="20"/>
      <c r="J121" s="20"/>
      <c r="K121" s="20"/>
      <c r="L121" s="67"/>
      <c r="M121" s="21"/>
      <c r="N121" s="67"/>
      <c r="O121" s="20"/>
      <c r="P121" s="67"/>
    </row>
    <row r="122" spans="1:16" x14ac:dyDescent="0.25">
      <c r="A122" s="39">
        <v>1</v>
      </c>
      <c r="B122" s="23" t="s">
        <v>182</v>
      </c>
      <c r="C122" s="24">
        <v>28000</v>
      </c>
      <c r="D122" s="67">
        <f>VLOOKUP(B122,'22.11'!B122:P388,15,0)</f>
        <v>0</v>
      </c>
      <c r="E122" s="26"/>
      <c r="F122" s="26"/>
      <c r="G122" s="26">
        <v>6</v>
      </c>
      <c r="H122" s="26"/>
      <c r="I122" s="25"/>
      <c r="J122" s="25"/>
      <c r="K122" s="25"/>
      <c r="L122" s="65">
        <f>D122+G122+H122-I122-J122-K122-M122</f>
        <v>0</v>
      </c>
      <c r="M122" s="26">
        <v>6</v>
      </c>
      <c r="N122" s="65">
        <f t="shared" si="7"/>
        <v>0</v>
      </c>
      <c r="O122" s="25"/>
      <c r="P122" s="65"/>
    </row>
    <row r="123" spans="1:16" x14ac:dyDescent="0.25">
      <c r="A123" s="40">
        <v>2</v>
      </c>
      <c r="B123" s="27" t="s">
        <v>183</v>
      </c>
      <c r="C123" s="28">
        <v>28000</v>
      </c>
      <c r="D123" s="67">
        <f>VLOOKUP(B123,'22.11'!B123:P389,15,0)</f>
        <v>0</v>
      </c>
      <c r="E123" s="30"/>
      <c r="F123" s="30"/>
      <c r="G123" s="30"/>
      <c r="H123" s="30"/>
      <c r="I123" s="29"/>
      <c r="J123" s="29"/>
      <c r="K123" s="29"/>
      <c r="L123" s="66">
        <f t="shared" ref="L123:L134" si="9">D123+G123+H123-I123-J123-K123-M123</f>
        <v>0</v>
      </c>
      <c r="M123" s="30"/>
      <c r="N123" s="66">
        <f t="shared" si="7"/>
        <v>0</v>
      </c>
      <c r="O123" s="29"/>
      <c r="P123" s="66"/>
    </row>
    <row r="124" spans="1:16" x14ac:dyDescent="0.25">
      <c r="A124" s="40">
        <v>3</v>
      </c>
      <c r="B124" s="27" t="s">
        <v>184</v>
      </c>
      <c r="C124" s="28">
        <v>28000</v>
      </c>
      <c r="D124" s="67">
        <f>VLOOKUP(B124,'22.11'!B124:P390,15,0)</f>
        <v>0</v>
      </c>
      <c r="E124" s="30"/>
      <c r="F124" s="30"/>
      <c r="G124" s="30">
        <v>7</v>
      </c>
      <c r="H124" s="30"/>
      <c r="I124" s="29"/>
      <c r="J124" s="29"/>
      <c r="K124" s="29"/>
      <c r="L124" s="66">
        <f t="shared" si="9"/>
        <v>0</v>
      </c>
      <c r="M124" s="30">
        <v>7</v>
      </c>
      <c r="N124" s="66">
        <f t="shared" si="7"/>
        <v>0</v>
      </c>
      <c r="O124" s="29"/>
      <c r="P124" s="66"/>
    </row>
    <row r="125" spans="1:16" x14ac:dyDescent="0.25">
      <c r="A125" s="40">
        <v>4</v>
      </c>
      <c r="B125" s="27" t="s">
        <v>185</v>
      </c>
      <c r="C125" s="28">
        <v>28000</v>
      </c>
      <c r="D125" s="67">
        <f>VLOOKUP(B125,'22.11'!B125:P391,15,0)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9"/>
        <v>0</v>
      </c>
      <c r="M125" s="30"/>
      <c r="N125" s="66">
        <f t="shared" si="7"/>
        <v>0</v>
      </c>
      <c r="O125" s="29"/>
      <c r="P125" s="66"/>
    </row>
    <row r="126" spans="1:16" hidden="1" x14ac:dyDescent="0.25">
      <c r="A126" s="40">
        <v>5</v>
      </c>
      <c r="B126" s="27" t="s">
        <v>186</v>
      </c>
      <c r="C126" s="28">
        <v>30000</v>
      </c>
      <c r="D126" s="67">
        <f>VLOOKUP(B126,'22.11'!B126:P392,15,0)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9"/>
        <v>0</v>
      </c>
      <c r="M126" s="30"/>
      <c r="N126" s="66">
        <f t="shared" si="7"/>
        <v>0</v>
      </c>
      <c r="O126" s="29"/>
      <c r="P126" s="66"/>
    </row>
    <row r="127" spans="1:16" hidden="1" x14ac:dyDescent="0.25">
      <c r="A127" s="40">
        <v>6</v>
      </c>
      <c r="B127" s="27" t="s">
        <v>187</v>
      </c>
      <c r="C127" s="28">
        <v>28000</v>
      </c>
      <c r="D127" s="67">
        <f>VLOOKUP(B127,'22.11'!B127:P393,15,0)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9"/>
        <v>0</v>
      </c>
      <c r="M127" s="30"/>
      <c r="N127" s="66">
        <f t="shared" si="7"/>
        <v>0</v>
      </c>
      <c r="O127" s="29"/>
      <c r="P127" s="66"/>
    </row>
    <row r="128" spans="1:16" hidden="1" x14ac:dyDescent="0.25">
      <c r="A128" s="40">
        <v>7</v>
      </c>
      <c r="B128" s="27" t="s">
        <v>188</v>
      </c>
      <c r="C128" s="28">
        <v>19000</v>
      </c>
      <c r="D128" s="67">
        <f>VLOOKUP(B128,'22.11'!B128:P394,15,0)</f>
        <v>0</v>
      </c>
      <c r="E128" s="30"/>
      <c r="F128" s="30"/>
      <c r="G128" s="30"/>
      <c r="H128" s="30"/>
      <c r="I128" s="29"/>
      <c r="J128" s="29"/>
      <c r="K128" s="29"/>
      <c r="L128" s="66">
        <f t="shared" si="9"/>
        <v>0</v>
      </c>
      <c r="M128" s="30"/>
      <c r="N128" s="66">
        <f t="shared" si="7"/>
        <v>0</v>
      </c>
      <c r="O128" s="29"/>
      <c r="P128" s="66"/>
    </row>
    <row r="129" spans="1:16" hidden="1" x14ac:dyDescent="0.25">
      <c r="A129" s="41">
        <v>8</v>
      </c>
      <c r="B129" s="42" t="s">
        <v>189</v>
      </c>
      <c r="C129" s="43">
        <v>30000</v>
      </c>
      <c r="D129" s="67">
        <f>VLOOKUP(B129,'22.11'!B129:P395,15,0)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9"/>
        <v>0</v>
      </c>
      <c r="M129" s="30"/>
      <c r="N129" s="66">
        <f t="shared" si="7"/>
        <v>0</v>
      </c>
      <c r="O129" s="29"/>
      <c r="P129" s="66"/>
    </row>
    <row r="130" spans="1:16" hidden="1" x14ac:dyDescent="0.25">
      <c r="A130" s="40">
        <v>9</v>
      </c>
      <c r="B130" s="27" t="s">
        <v>190</v>
      </c>
      <c r="C130" s="28">
        <v>28000</v>
      </c>
      <c r="D130" s="67">
        <f>VLOOKUP(B130,'22.11'!B130:P396,15,0)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9"/>
        <v>0</v>
      </c>
      <c r="M130" s="30"/>
      <c r="N130" s="66">
        <f t="shared" si="7"/>
        <v>0</v>
      </c>
      <c r="O130" s="29"/>
      <c r="P130" s="66"/>
    </row>
    <row r="131" spans="1:16" hidden="1" x14ac:dyDescent="0.25">
      <c r="A131" s="40">
        <v>10</v>
      </c>
      <c r="B131" s="27" t="s">
        <v>191</v>
      </c>
      <c r="C131" s="28">
        <v>28000</v>
      </c>
      <c r="D131" s="67">
        <f>VLOOKUP(B131,'22.11'!B131:P397,15,0)</f>
        <v>0</v>
      </c>
      <c r="E131" s="30"/>
      <c r="F131" s="30"/>
      <c r="G131" s="30"/>
      <c r="H131" s="30"/>
      <c r="I131" s="29"/>
      <c r="J131" s="29"/>
      <c r="K131" s="29"/>
      <c r="L131" s="66">
        <f t="shared" si="9"/>
        <v>0</v>
      </c>
      <c r="M131" s="30"/>
      <c r="N131" s="66">
        <f t="shared" si="7"/>
        <v>0</v>
      </c>
      <c r="O131" s="29"/>
      <c r="P131" s="66"/>
    </row>
    <row r="132" spans="1:16" x14ac:dyDescent="0.25">
      <c r="A132" s="40">
        <v>11</v>
      </c>
      <c r="B132" s="27" t="s">
        <v>192</v>
      </c>
      <c r="C132" s="28">
        <v>28000</v>
      </c>
      <c r="D132" s="67">
        <f>VLOOKUP(B132,'22.11'!B132:P398,15,0)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9"/>
        <v>0</v>
      </c>
      <c r="M132" s="30"/>
      <c r="N132" s="66">
        <f t="shared" si="7"/>
        <v>0</v>
      </c>
      <c r="O132" s="29"/>
      <c r="P132" s="66"/>
    </row>
    <row r="133" spans="1:16" x14ac:dyDescent="0.25">
      <c r="A133" s="32">
        <v>7</v>
      </c>
      <c r="B133" s="33" t="s">
        <v>189</v>
      </c>
      <c r="C133" s="34">
        <v>30000</v>
      </c>
      <c r="D133" s="67">
        <v>0</v>
      </c>
      <c r="E133" s="38"/>
      <c r="F133" s="38"/>
      <c r="G133" s="38">
        <v>6</v>
      </c>
      <c r="H133" s="38"/>
      <c r="I133" s="37"/>
      <c r="J133" s="37"/>
      <c r="K133" s="37">
        <v>2</v>
      </c>
      <c r="L133" s="68">
        <f>D133+G133+H133-I133-J133-K133-M133</f>
        <v>0</v>
      </c>
      <c r="M133" s="38">
        <v>4</v>
      </c>
      <c r="N133" s="68">
        <f t="shared" si="7"/>
        <v>0</v>
      </c>
      <c r="O133" s="37"/>
      <c r="P133" s="68">
        <v>0</v>
      </c>
    </row>
    <row r="134" spans="1:16" x14ac:dyDescent="0.25">
      <c r="A134" s="32"/>
      <c r="B134" s="33"/>
      <c r="C134" s="34"/>
      <c r="D134" s="67" t="e">
        <f>VLOOKUP(B134,'22.11'!B134:P399,15,0)</f>
        <v>#N/A</v>
      </c>
      <c r="E134" s="38"/>
      <c r="F134" s="38"/>
      <c r="G134" s="38"/>
      <c r="H134" s="38"/>
      <c r="I134" s="37"/>
      <c r="J134" s="37"/>
      <c r="K134" s="37"/>
      <c r="L134" s="68" t="e">
        <f t="shared" si="9"/>
        <v>#N/A</v>
      </c>
      <c r="M134" s="38"/>
      <c r="N134" s="68" t="e">
        <f t="shared" si="7"/>
        <v>#N/A</v>
      </c>
      <c r="O134" s="37"/>
      <c r="P134" s="68"/>
    </row>
    <row r="135" spans="1:16" x14ac:dyDescent="0.25">
      <c r="A135" s="44"/>
      <c r="B135" s="45" t="s">
        <v>193</v>
      </c>
      <c r="C135" s="46"/>
      <c r="D135" s="67">
        <f>VLOOKUP(B135,'22.11'!B135:P400,15,0)</f>
        <v>0</v>
      </c>
      <c r="E135" s="21"/>
      <c r="F135" s="21"/>
      <c r="G135" s="21"/>
      <c r="H135" s="21"/>
      <c r="I135" s="20"/>
      <c r="J135" s="20"/>
      <c r="K135" s="20"/>
      <c r="L135" s="67"/>
      <c r="M135" s="21"/>
      <c r="N135" s="67"/>
      <c r="O135" s="20"/>
      <c r="P135" s="67"/>
    </row>
    <row r="136" spans="1:16" x14ac:dyDescent="0.25">
      <c r="A136" s="22" t="s">
        <v>17</v>
      </c>
      <c r="B136" s="47" t="s">
        <v>194</v>
      </c>
      <c r="C136" s="24">
        <v>95000</v>
      </c>
      <c r="D136" s="67">
        <f>VLOOKUP(B136,'22.11'!B136:P401,15,0)</f>
        <v>0</v>
      </c>
      <c r="E136" s="26"/>
      <c r="F136" s="26"/>
      <c r="G136" s="26"/>
      <c r="H136" s="26"/>
      <c r="I136" s="25"/>
      <c r="J136" s="25"/>
      <c r="K136" s="25"/>
      <c r="L136" s="65">
        <f>D136+G136+H136-I136-J136-K136-M136</f>
        <v>0</v>
      </c>
      <c r="M136" s="26"/>
      <c r="N136" s="65">
        <f t="shared" si="7"/>
        <v>0</v>
      </c>
      <c r="O136" s="25"/>
      <c r="P136" s="65"/>
    </row>
    <row r="137" spans="1:16" x14ac:dyDescent="0.25">
      <c r="A137" s="35" t="s">
        <v>19</v>
      </c>
      <c r="B137" s="31" t="s">
        <v>195</v>
      </c>
      <c r="C137" s="28">
        <v>50000</v>
      </c>
      <c r="D137" s="67">
        <f>VLOOKUP(B137,'22.11'!B137:P402,15,0)</f>
        <v>0</v>
      </c>
      <c r="E137" s="30"/>
      <c r="F137" s="30"/>
      <c r="G137" s="30"/>
      <c r="H137" s="30"/>
      <c r="I137" s="29"/>
      <c r="J137" s="29"/>
      <c r="K137" s="29"/>
      <c r="L137" s="66">
        <f t="shared" ref="L137:L156" si="10">D137+G137+H137-I137-J137-K137-M137</f>
        <v>0</v>
      </c>
      <c r="M137" s="30"/>
      <c r="N137" s="66">
        <f t="shared" si="7"/>
        <v>0</v>
      </c>
      <c r="O137" s="29"/>
      <c r="P137" s="66"/>
    </row>
    <row r="138" spans="1:16" hidden="1" x14ac:dyDescent="0.25">
      <c r="A138" s="35" t="s">
        <v>21</v>
      </c>
      <c r="B138" s="27" t="s">
        <v>196</v>
      </c>
      <c r="C138" s="28">
        <v>89000</v>
      </c>
      <c r="D138" s="67">
        <f>VLOOKUP(B138,'22.11'!B138:P403,15,0)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10"/>
        <v>0</v>
      </c>
      <c r="M138" s="30"/>
      <c r="N138" s="66">
        <f t="shared" si="7"/>
        <v>0</v>
      </c>
      <c r="O138" s="29"/>
      <c r="P138" s="66"/>
    </row>
    <row r="139" spans="1:16" hidden="1" x14ac:dyDescent="0.25">
      <c r="A139" s="35" t="s">
        <v>23</v>
      </c>
      <c r="B139" s="27" t="s">
        <v>197</v>
      </c>
      <c r="C139" s="28">
        <v>49000</v>
      </c>
      <c r="D139" s="67">
        <f>VLOOKUP(B139,'22.11'!B139:P404,15,0)</f>
        <v>0</v>
      </c>
      <c r="E139" s="30"/>
      <c r="F139" s="30"/>
      <c r="G139" s="30"/>
      <c r="H139" s="30"/>
      <c r="I139" s="29"/>
      <c r="J139" s="29"/>
      <c r="K139" s="29"/>
      <c r="L139" s="66">
        <f t="shared" si="10"/>
        <v>0</v>
      </c>
      <c r="M139" s="30"/>
      <c r="N139" s="66">
        <f t="shared" si="7"/>
        <v>0</v>
      </c>
      <c r="O139" s="29"/>
      <c r="P139" s="66"/>
    </row>
    <row r="140" spans="1:16" hidden="1" x14ac:dyDescent="0.25">
      <c r="A140" s="35" t="s">
        <v>25</v>
      </c>
      <c r="B140" s="27" t="s">
        <v>198</v>
      </c>
      <c r="C140" s="28">
        <v>70000</v>
      </c>
      <c r="D140" s="67">
        <f>VLOOKUP(B140,'22.11'!B140:P405,15,0)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10"/>
        <v>0</v>
      </c>
      <c r="M140" s="30"/>
      <c r="N140" s="66">
        <f t="shared" si="7"/>
        <v>0</v>
      </c>
      <c r="O140" s="29"/>
      <c r="P140" s="66"/>
    </row>
    <row r="141" spans="1:16" hidden="1" x14ac:dyDescent="0.25">
      <c r="A141" s="35" t="s">
        <v>27</v>
      </c>
      <c r="B141" s="27" t="s">
        <v>199</v>
      </c>
      <c r="C141" s="28">
        <v>38000</v>
      </c>
      <c r="D141" s="67">
        <f>VLOOKUP(B141,'22.11'!B141:P406,15,0)</f>
        <v>0</v>
      </c>
      <c r="E141" s="30"/>
      <c r="F141" s="30"/>
      <c r="G141" s="30"/>
      <c r="H141" s="30"/>
      <c r="I141" s="29"/>
      <c r="J141" s="29"/>
      <c r="K141" s="29"/>
      <c r="L141" s="66">
        <f t="shared" si="10"/>
        <v>0</v>
      </c>
      <c r="M141" s="30"/>
      <c r="N141" s="66">
        <f t="shared" si="7"/>
        <v>0</v>
      </c>
      <c r="O141" s="29"/>
      <c r="P141" s="66"/>
    </row>
    <row r="142" spans="1:16" x14ac:dyDescent="0.25">
      <c r="A142" s="35" t="s">
        <v>31</v>
      </c>
      <c r="B142" s="27" t="s">
        <v>201</v>
      </c>
      <c r="C142" s="28">
        <v>30000</v>
      </c>
      <c r="D142" s="67">
        <f>VLOOKUP(B142,'22.11'!B143:P408,15,0)</f>
        <v>0</v>
      </c>
      <c r="E142" s="30"/>
      <c r="F142" s="30"/>
      <c r="G142" s="30">
        <v>10</v>
      </c>
      <c r="H142" s="30"/>
      <c r="I142" s="29"/>
      <c r="J142" s="29"/>
      <c r="K142" s="29"/>
      <c r="L142" s="66">
        <f t="shared" si="10"/>
        <v>9</v>
      </c>
      <c r="M142" s="30">
        <v>1</v>
      </c>
      <c r="N142" s="66">
        <f t="shared" si="7"/>
        <v>0</v>
      </c>
      <c r="O142" s="29"/>
      <c r="P142" s="66">
        <v>9</v>
      </c>
    </row>
    <row r="143" spans="1:16" x14ac:dyDescent="0.25">
      <c r="A143" s="35" t="s">
        <v>35</v>
      </c>
      <c r="B143" s="27" t="s">
        <v>203</v>
      </c>
      <c r="C143" s="28">
        <v>38000</v>
      </c>
      <c r="D143" s="67">
        <f>VLOOKUP(B143,'22.11'!B145:P410,15,0)</f>
        <v>8</v>
      </c>
      <c r="E143" s="30"/>
      <c r="F143" s="30"/>
      <c r="G143" s="30"/>
      <c r="H143" s="30"/>
      <c r="I143" s="29"/>
      <c r="J143" s="29"/>
      <c r="K143" s="29"/>
      <c r="L143" s="66">
        <f t="shared" si="10"/>
        <v>4</v>
      </c>
      <c r="M143" s="30">
        <v>4</v>
      </c>
      <c r="N143" s="66">
        <f t="shared" si="7"/>
        <v>0</v>
      </c>
      <c r="O143" s="29"/>
      <c r="P143" s="66">
        <v>4</v>
      </c>
    </row>
    <row r="144" spans="1:16" x14ac:dyDescent="0.25">
      <c r="A144" s="35" t="s">
        <v>39</v>
      </c>
      <c r="B144" s="27" t="s">
        <v>205</v>
      </c>
      <c r="C144" s="28">
        <v>35000</v>
      </c>
      <c r="D144" s="67">
        <f>VLOOKUP(B144,'22.11'!B147:P412,15,0)</f>
        <v>4</v>
      </c>
      <c r="E144" s="30"/>
      <c r="F144" s="30"/>
      <c r="G144" s="30">
        <v>8</v>
      </c>
      <c r="H144" s="30"/>
      <c r="I144" s="29"/>
      <c r="J144" s="29">
        <v>2</v>
      </c>
      <c r="K144" s="29"/>
      <c r="L144" s="66">
        <f t="shared" si="10"/>
        <v>4</v>
      </c>
      <c r="M144" s="30">
        <v>6</v>
      </c>
      <c r="N144" s="66">
        <f t="shared" si="7"/>
        <v>0</v>
      </c>
      <c r="O144" s="29"/>
      <c r="P144" s="66">
        <v>4</v>
      </c>
    </row>
    <row r="145" spans="1:16" x14ac:dyDescent="0.25">
      <c r="A145" s="35" t="s">
        <v>43</v>
      </c>
      <c r="B145" s="27" t="s">
        <v>207</v>
      </c>
      <c r="C145" s="28">
        <v>38000</v>
      </c>
      <c r="D145" s="67">
        <f>VLOOKUP(B145,'22.11'!B149:P414,15,0)</f>
        <v>0</v>
      </c>
      <c r="E145" s="30"/>
      <c r="F145" s="30"/>
      <c r="G145" s="30">
        <v>8</v>
      </c>
      <c r="H145" s="30"/>
      <c r="I145" s="29"/>
      <c r="J145" s="29"/>
      <c r="K145" s="29"/>
      <c r="L145" s="66">
        <f t="shared" si="10"/>
        <v>7</v>
      </c>
      <c r="M145" s="30">
        <v>1</v>
      </c>
      <c r="N145" s="66">
        <f t="shared" si="7"/>
        <v>0</v>
      </c>
      <c r="O145" s="29"/>
      <c r="P145" s="66">
        <v>7</v>
      </c>
    </row>
    <row r="146" spans="1:16" hidden="1" x14ac:dyDescent="0.25">
      <c r="A146" s="35" t="s">
        <v>45</v>
      </c>
      <c r="B146" s="27" t="s">
        <v>208</v>
      </c>
      <c r="C146" s="28">
        <v>55000</v>
      </c>
      <c r="D146" s="67">
        <f>VLOOKUP(B146,'22.11'!B150:P415,15,0)</f>
        <v>0</v>
      </c>
      <c r="E146" s="30"/>
      <c r="F146" s="30"/>
      <c r="G146" s="30"/>
      <c r="H146" s="30"/>
      <c r="I146" s="29"/>
      <c r="J146" s="29"/>
      <c r="K146" s="29"/>
      <c r="L146" s="66">
        <f t="shared" si="10"/>
        <v>0</v>
      </c>
      <c r="M146" s="30"/>
      <c r="N146" s="66">
        <f t="shared" si="7"/>
        <v>0</v>
      </c>
      <c r="O146" s="29"/>
      <c r="P146" s="66"/>
    </row>
    <row r="147" spans="1:16" hidden="1" x14ac:dyDescent="0.25">
      <c r="A147" s="35" t="s">
        <v>47</v>
      </c>
      <c r="B147" s="27" t="s">
        <v>209</v>
      </c>
      <c r="C147" s="28">
        <v>30000</v>
      </c>
      <c r="D147" s="67">
        <f>VLOOKUP(B147,'22.11'!B151:P416,15,0)</f>
        <v>0</v>
      </c>
      <c r="E147" s="30"/>
      <c r="F147" s="30"/>
      <c r="G147" s="30"/>
      <c r="H147" s="30"/>
      <c r="I147" s="29"/>
      <c r="J147" s="29"/>
      <c r="K147" s="29"/>
      <c r="L147" s="66">
        <f t="shared" si="10"/>
        <v>0</v>
      </c>
      <c r="M147" s="30"/>
      <c r="N147" s="66">
        <f t="shared" si="7"/>
        <v>0</v>
      </c>
      <c r="O147" s="29"/>
      <c r="P147" s="66"/>
    </row>
    <row r="148" spans="1:16" x14ac:dyDescent="0.25">
      <c r="A148" s="35" t="s">
        <v>45</v>
      </c>
      <c r="B148" s="27" t="s">
        <v>380</v>
      </c>
      <c r="C148" s="28">
        <v>30000</v>
      </c>
      <c r="D148" s="67"/>
      <c r="E148" s="30"/>
      <c r="F148" s="30"/>
      <c r="G148" s="30">
        <v>8</v>
      </c>
      <c r="H148" s="30"/>
      <c r="I148" s="29"/>
      <c r="J148" s="29"/>
      <c r="K148" s="29"/>
      <c r="L148" s="66">
        <f>D148+G148+H148-I148-J148-K148-M148</f>
        <v>6</v>
      </c>
      <c r="M148" s="30">
        <v>2</v>
      </c>
      <c r="N148" s="66">
        <f>P148-L148</f>
        <v>0</v>
      </c>
      <c r="O148" s="29"/>
      <c r="P148" s="66">
        <v>6</v>
      </c>
    </row>
    <row r="149" spans="1:16" x14ac:dyDescent="0.25">
      <c r="A149" s="35" t="s">
        <v>51</v>
      </c>
      <c r="B149" s="27" t="s">
        <v>211</v>
      </c>
      <c r="C149" s="28">
        <v>30000</v>
      </c>
      <c r="D149" s="67">
        <f>VLOOKUP(B149,'22.11'!B154:P418,15,0)</f>
        <v>8</v>
      </c>
      <c r="E149" s="30"/>
      <c r="F149" s="30"/>
      <c r="G149" s="30"/>
      <c r="H149" s="30"/>
      <c r="I149" s="29"/>
      <c r="J149" s="29">
        <v>2</v>
      </c>
      <c r="K149" s="29"/>
      <c r="L149" s="66">
        <f t="shared" si="10"/>
        <v>2</v>
      </c>
      <c r="M149" s="30">
        <v>4</v>
      </c>
      <c r="N149" s="66">
        <f t="shared" si="7"/>
        <v>0</v>
      </c>
      <c r="O149" s="29"/>
      <c r="P149" s="66">
        <v>2</v>
      </c>
    </row>
    <row r="150" spans="1:16" x14ac:dyDescent="0.25">
      <c r="A150" s="35" t="s">
        <v>55</v>
      </c>
      <c r="B150" s="27" t="s">
        <v>213</v>
      </c>
      <c r="C150" s="28">
        <v>30000</v>
      </c>
      <c r="D150" s="67">
        <f>VLOOKUP(B150,'22.11'!B156:P420,15,0)</f>
        <v>0</v>
      </c>
      <c r="E150" s="30"/>
      <c r="F150" s="30"/>
      <c r="G150" s="30">
        <v>8</v>
      </c>
      <c r="H150" s="30"/>
      <c r="I150" s="29"/>
      <c r="J150" s="29"/>
      <c r="K150" s="29"/>
      <c r="L150" s="66">
        <f t="shared" si="10"/>
        <v>8</v>
      </c>
      <c r="M150" s="30"/>
      <c r="N150" s="66">
        <f t="shared" si="7"/>
        <v>0</v>
      </c>
      <c r="O150" s="29"/>
      <c r="P150" s="66">
        <v>8</v>
      </c>
    </row>
    <row r="151" spans="1:16" x14ac:dyDescent="0.25">
      <c r="A151" s="36" t="s">
        <v>59</v>
      </c>
      <c r="B151" s="100" t="s">
        <v>373</v>
      </c>
      <c r="C151" s="96">
        <v>35000</v>
      </c>
      <c r="D151" s="67">
        <v>10</v>
      </c>
      <c r="E151" s="77"/>
      <c r="F151" s="77"/>
      <c r="G151" s="77"/>
      <c r="H151" s="77"/>
      <c r="I151" s="78"/>
      <c r="J151" s="78"/>
      <c r="K151" s="78"/>
      <c r="L151" s="101">
        <f>D151+G151+H151-I151-J151-K151-M151</f>
        <v>7</v>
      </c>
      <c r="M151" s="77">
        <v>3</v>
      </c>
      <c r="N151" s="101">
        <f t="shared" si="7"/>
        <v>0</v>
      </c>
      <c r="O151" s="78"/>
      <c r="P151" s="101">
        <v>7</v>
      </c>
    </row>
    <row r="152" spans="1:16" x14ac:dyDescent="0.25">
      <c r="A152" s="35" t="s">
        <v>57</v>
      </c>
      <c r="B152" s="27" t="s">
        <v>214</v>
      </c>
      <c r="C152" s="28">
        <v>89000</v>
      </c>
      <c r="D152" s="67">
        <f>VLOOKUP(B152,'22.11'!B158:P421,15,0)</f>
        <v>0</v>
      </c>
      <c r="E152" s="30"/>
      <c r="F152" s="30"/>
      <c r="G152" s="30"/>
      <c r="H152" s="30"/>
      <c r="I152" s="29"/>
      <c r="J152" s="29"/>
      <c r="K152" s="29"/>
      <c r="L152" s="66">
        <f t="shared" si="10"/>
        <v>0</v>
      </c>
      <c r="M152" s="30"/>
      <c r="N152" s="66">
        <f t="shared" si="7"/>
        <v>0</v>
      </c>
      <c r="O152" s="29"/>
      <c r="P152" s="66"/>
    </row>
    <row r="153" spans="1:16" hidden="1" x14ac:dyDescent="0.25">
      <c r="A153" s="35"/>
      <c r="B153" s="27"/>
      <c r="C153" s="28"/>
      <c r="D153" s="67" t="e">
        <f>VLOOKUP(B153,'22.11'!B159:P422,15,0)</f>
        <v>#N/A</v>
      </c>
      <c r="E153" s="30"/>
      <c r="F153" s="30"/>
      <c r="G153" s="30"/>
      <c r="H153" s="30"/>
      <c r="I153" s="29"/>
      <c r="J153" s="29"/>
      <c r="K153" s="29"/>
      <c r="L153" s="66" t="e">
        <f t="shared" si="10"/>
        <v>#N/A</v>
      </c>
      <c r="M153" s="30"/>
      <c r="N153" s="66" t="e">
        <f t="shared" si="7"/>
        <v>#N/A</v>
      </c>
      <c r="O153" s="29"/>
      <c r="P153" s="66"/>
    </row>
    <row r="154" spans="1:16" hidden="1" x14ac:dyDescent="0.25">
      <c r="A154" s="35"/>
      <c r="B154" s="27"/>
      <c r="C154" s="28"/>
      <c r="D154" s="67" t="e">
        <f>VLOOKUP(B154,'22.11'!B160:P423,15,0)</f>
        <v>#N/A</v>
      </c>
      <c r="E154" s="30"/>
      <c r="F154" s="30"/>
      <c r="G154" s="30"/>
      <c r="H154" s="30"/>
      <c r="I154" s="29"/>
      <c r="J154" s="29"/>
      <c r="K154" s="29"/>
      <c r="L154" s="66" t="e">
        <f t="shared" si="10"/>
        <v>#N/A</v>
      </c>
      <c r="M154" s="30"/>
      <c r="N154" s="66" t="e">
        <f t="shared" si="7"/>
        <v>#N/A</v>
      </c>
      <c r="O154" s="29"/>
      <c r="P154" s="66"/>
    </row>
    <row r="155" spans="1:16" hidden="1" x14ac:dyDescent="0.25">
      <c r="A155" s="35"/>
      <c r="B155" s="27"/>
      <c r="C155" s="28"/>
      <c r="D155" s="67" t="e">
        <f>VLOOKUP(B155,'22.11'!B161:P424,15,0)</f>
        <v>#N/A</v>
      </c>
      <c r="E155" s="30"/>
      <c r="F155" s="30"/>
      <c r="G155" s="30"/>
      <c r="H155" s="30"/>
      <c r="I155" s="29"/>
      <c r="J155" s="29"/>
      <c r="K155" s="29"/>
      <c r="L155" s="66" t="e">
        <f t="shared" si="10"/>
        <v>#N/A</v>
      </c>
      <c r="M155" s="30"/>
      <c r="N155" s="66" t="e">
        <f t="shared" si="7"/>
        <v>#N/A</v>
      </c>
      <c r="O155" s="29"/>
      <c r="P155" s="66"/>
    </row>
    <row r="156" spans="1:16" hidden="1" x14ac:dyDescent="0.25">
      <c r="A156" s="35"/>
      <c r="B156" s="27"/>
      <c r="C156" s="28"/>
      <c r="D156" s="67" t="e">
        <f>VLOOKUP(B156,'22.11'!B162:P425,15,0)</f>
        <v>#N/A</v>
      </c>
      <c r="E156" s="30"/>
      <c r="F156" s="30"/>
      <c r="G156" s="30"/>
      <c r="H156" s="30"/>
      <c r="I156" s="29"/>
      <c r="J156" s="29"/>
      <c r="K156" s="29"/>
      <c r="L156" s="66" t="e">
        <f t="shared" si="10"/>
        <v>#N/A</v>
      </c>
      <c r="M156" s="30"/>
      <c r="N156" s="66" t="e">
        <f t="shared" ref="N156:N225" si="11">P156-L156</f>
        <v>#N/A</v>
      </c>
      <c r="O156" s="29"/>
      <c r="P156" s="66"/>
    </row>
    <row r="157" spans="1:16" x14ac:dyDescent="0.25">
      <c r="A157" s="17"/>
      <c r="B157" s="18" t="s">
        <v>215</v>
      </c>
      <c r="C157" s="19"/>
      <c r="D157" s="67">
        <f>VLOOKUP(B157,'22.11'!B163:P426,15,0)</f>
        <v>0</v>
      </c>
      <c r="E157" s="20"/>
      <c r="F157" s="20"/>
      <c r="G157" s="20"/>
      <c r="H157" s="20"/>
      <c r="I157" s="20"/>
      <c r="J157" s="20"/>
      <c r="K157" s="20"/>
      <c r="L157" s="67"/>
      <c r="M157" s="21"/>
      <c r="N157" s="67"/>
      <c r="O157" s="20"/>
      <c r="P157" s="67"/>
    </row>
    <row r="158" spans="1:16" x14ac:dyDescent="0.25">
      <c r="A158" s="22" t="s">
        <v>17</v>
      </c>
      <c r="B158" s="23" t="s">
        <v>216</v>
      </c>
      <c r="C158" s="24">
        <v>390000</v>
      </c>
      <c r="D158" s="67">
        <f>VLOOKUP(B158,'22.11'!B164:P427,15,0)</f>
        <v>1</v>
      </c>
      <c r="E158" s="30"/>
      <c r="F158" s="26"/>
      <c r="G158" s="26"/>
      <c r="H158" s="26"/>
      <c r="I158" s="25"/>
      <c r="J158" s="25"/>
      <c r="K158" s="25"/>
      <c r="L158" s="66">
        <f>D158+G158+H158-I158-J158-K158-M158</f>
        <v>0</v>
      </c>
      <c r="M158" s="26">
        <v>1</v>
      </c>
      <c r="N158" s="66">
        <f t="shared" si="11"/>
        <v>0</v>
      </c>
      <c r="O158" s="29"/>
      <c r="P158" s="66"/>
    </row>
    <row r="159" spans="1:16" x14ac:dyDescent="0.25">
      <c r="A159" s="22" t="s">
        <v>19</v>
      </c>
      <c r="B159" s="27" t="s">
        <v>217</v>
      </c>
      <c r="C159" s="28">
        <v>300000</v>
      </c>
      <c r="D159" s="67">
        <f>VLOOKUP(B159,'22.11'!B165:P428,15,0)</f>
        <v>0</v>
      </c>
      <c r="E159" s="30"/>
      <c r="F159" s="30"/>
      <c r="G159" s="30"/>
      <c r="H159" s="30"/>
      <c r="I159" s="29"/>
      <c r="J159" s="29"/>
      <c r="K159" s="29"/>
      <c r="L159" s="66">
        <f t="shared" ref="L159:L190" si="12">D159+G159+H159-I159-J159-K159-M159</f>
        <v>0</v>
      </c>
      <c r="M159" s="30"/>
      <c r="N159" s="66">
        <f t="shared" si="11"/>
        <v>0</v>
      </c>
      <c r="O159" s="29"/>
      <c r="P159" s="66"/>
    </row>
    <row r="160" spans="1:16" x14ac:dyDescent="0.25">
      <c r="A160" s="22" t="s">
        <v>21</v>
      </c>
      <c r="B160" s="27" t="s">
        <v>218</v>
      </c>
      <c r="C160" s="28">
        <v>390000</v>
      </c>
      <c r="D160" s="67">
        <f>VLOOKUP(B160,'22.11'!B166:P429,15,0)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2"/>
        <v>0</v>
      </c>
      <c r="M160" s="30"/>
      <c r="N160" s="66">
        <f t="shared" si="11"/>
        <v>0</v>
      </c>
      <c r="O160" s="29"/>
      <c r="P160" s="66"/>
    </row>
    <row r="161" spans="1:16" x14ac:dyDescent="0.25">
      <c r="A161" s="22" t="s">
        <v>23</v>
      </c>
      <c r="B161" s="27" t="s">
        <v>219</v>
      </c>
      <c r="C161" s="28">
        <v>300000</v>
      </c>
      <c r="D161" s="67">
        <f>VLOOKUP(B161,'22.11'!B167:P430,15,0)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2"/>
        <v>0</v>
      </c>
      <c r="M161" s="30"/>
      <c r="N161" s="66">
        <f t="shared" si="11"/>
        <v>0</v>
      </c>
      <c r="O161" s="29"/>
      <c r="P161" s="66"/>
    </row>
    <row r="162" spans="1:16" x14ac:dyDescent="0.25">
      <c r="A162" s="22" t="s">
        <v>25</v>
      </c>
      <c r="B162" s="27" t="s">
        <v>220</v>
      </c>
      <c r="C162" s="28">
        <v>390000</v>
      </c>
      <c r="D162" s="67">
        <f>VLOOKUP(B162,'22.11'!B168:P431,15,0)</f>
        <v>0</v>
      </c>
      <c r="E162" s="30"/>
      <c r="F162" s="30"/>
      <c r="G162" s="30"/>
      <c r="H162" s="30"/>
      <c r="I162" s="29"/>
      <c r="J162" s="29"/>
      <c r="K162" s="29"/>
      <c r="L162" s="66">
        <f t="shared" si="12"/>
        <v>0</v>
      </c>
      <c r="M162" s="30"/>
      <c r="N162" s="66">
        <f t="shared" si="11"/>
        <v>0</v>
      </c>
      <c r="O162" s="29"/>
      <c r="P162" s="66"/>
    </row>
    <row r="163" spans="1:16" x14ac:dyDescent="0.25">
      <c r="A163" s="22" t="s">
        <v>27</v>
      </c>
      <c r="B163" s="27" t="s">
        <v>221</v>
      </c>
      <c r="C163" s="28">
        <v>300000</v>
      </c>
      <c r="D163" s="67">
        <f>VLOOKUP(B163,'22.11'!B169:P432,15,0)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2"/>
        <v>0</v>
      </c>
      <c r="M163" s="30"/>
      <c r="N163" s="66">
        <f t="shared" si="11"/>
        <v>0</v>
      </c>
      <c r="O163" s="29"/>
      <c r="P163" s="66"/>
    </row>
    <row r="164" spans="1:16" hidden="1" x14ac:dyDescent="0.25">
      <c r="A164" s="22" t="s">
        <v>29</v>
      </c>
      <c r="B164" s="27" t="s">
        <v>222</v>
      </c>
      <c r="C164" s="28">
        <v>300000</v>
      </c>
      <c r="D164" s="67">
        <f>VLOOKUP(B164,'22.11'!B170:P433,15,0)</f>
        <v>0</v>
      </c>
      <c r="E164" s="30"/>
      <c r="F164" s="30"/>
      <c r="G164" s="30"/>
      <c r="H164" s="30"/>
      <c r="I164" s="29"/>
      <c r="J164" s="29"/>
      <c r="K164" s="29"/>
      <c r="L164" s="66">
        <f t="shared" si="12"/>
        <v>0</v>
      </c>
      <c r="M164" s="30"/>
      <c r="N164" s="66">
        <f t="shared" si="11"/>
        <v>0</v>
      </c>
      <c r="O164" s="29"/>
      <c r="P164" s="66"/>
    </row>
    <row r="165" spans="1:16" x14ac:dyDescent="0.25">
      <c r="A165" s="22" t="s">
        <v>31</v>
      </c>
      <c r="B165" s="27" t="s">
        <v>223</v>
      </c>
      <c r="C165" s="28">
        <v>220000</v>
      </c>
      <c r="D165" s="67">
        <f>VLOOKUP(B165,'22.11'!B171:P434,15,0)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2"/>
        <v>0</v>
      </c>
      <c r="M165" s="30"/>
      <c r="N165" s="66">
        <f t="shared" si="11"/>
        <v>0</v>
      </c>
      <c r="O165" s="29"/>
      <c r="P165" s="66"/>
    </row>
    <row r="166" spans="1:16" x14ac:dyDescent="0.25">
      <c r="A166" s="22" t="s">
        <v>33</v>
      </c>
      <c r="B166" s="27" t="s">
        <v>224</v>
      </c>
      <c r="C166" s="28">
        <v>260000</v>
      </c>
      <c r="D166" s="67">
        <f>VLOOKUP(B166,'22.11'!B172:P435,15,0)</f>
        <v>4</v>
      </c>
      <c r="E166" s="30"/>
      <c r="F166" s="30"/>
      <c r="G166" s="30"/>
      <c r="H166" s="30"/>
      <c r="I166" s="29"/>
      <c r="J166" s="29"/>
      <c r="K166" s="29"/>
      <c r="L166" s="66">
        <f t="shared" si="12"/>
        <v>3</v>
      </c>
      <c r="M166" s="30">
        <v>1</v>
      </c>
      <c r="N166" s="66">
        <f t="shared" si="11"/>
        <v>0</v>
      </c>
      <c r="O166" s="29"/>
      <c r="P166" s="66">
        <v>3</v>
      </c>
    </row>
    <row r="167" spans="1:16" x14ac:dyDescent="0.25">
      <c r="A167" s="22" t="s">
        <v>35</v>
      </c>
      <c r="B167" s="27" t="s">
        <v>225</v>
      </c>
      <c r="C167" s="28">
        <v>350000</v>
      </c>
      <c r="D167" s="67">
        <f>VLOOKUP(B167,'22.11'!B173:P436,15,0)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2"/>
        <v>0</v>
      </c>
      <c r="M167" s="30"/>
      <c r="N167" s="66">
        <f t="shared" si="11"/>
        <v>0</v>
      </c>
      <c r="O167" s="29"/>
      <c r="P167" s="66"/>
    </row>
    <row r="168" spans="1:16" x14ac:dyDescent="0.25">
      <c r="A168" s="22" t="s">
        <v>37</v>
      </c>
      <c r="B168" s="27" t="s">
        <v>226</v>
      </c>
      <c r="C168" s="28">
        <v>480000</v>
      </c>
      <c r="D168" s="67">
        <f>VLOOKUP(B168,'22.11'!B174:P437,15,0)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2"/>
        <v>0</v>
      </c>
      <c r="M168" s="30"/>
      <c r="N168" s="66">
        <f t="shared" si="11"/>
        <v>0</v>
      </c>
      <c r="O168" s="29"/>
      <c r="P168" s="66"/>
    </row>
    <row r="169" spans="1:16" hidden="1" x14ac:dyDescent="0.25">
      <c r="A169" s="22" t="s">
        <v>39</v>
      </c>
      <c r="B169" s="27" t="s">
        <v>227</v>
      </c>
      <c r="C169" s="28">
        <v>390000</v>
      </c>
      <c r="D169" s="67">
        <f>VLOOKUP(B169,'22.11'!B175:P438,15,0)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2"/>
        <v>0</v>
      </c>
      <c r="M169" s="30"/>
      <c r="N169" s="66">
        <f t="shared" si="11"/>
        <v>0</v>
      </c>
      <c r="O169" s="29"/>
      <c r="P169" s="66"/>
    </row>
    <row r="170" spans="1:16" hidden="1" x14ac:dyDescent="0.25">
      <c r="A170" s="22" t="s">
        <v>41</v>
      </c>
      <c r="B170" s="27" t="s">
        <v>228</v>
      </c>
      <c r="C170" s="28">
        <v>300000</v>
      </c>
      <c r="D170" s="67">
        <f>VLOOKUP(B170,'22.11'!B176:P439,15,0)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2"/>
        <v>0</v>
      </c>
      <c r="M170" s="30"/>
      <c r="N170" s="66">
        <f t="shared" si="11"/>
        <v>0</v>
      </c>
      <c r="O170" s="29"/>
      <c r="P170" s="66"/>
    </row>
    <row r="171" spans="1:16" x14ac:dyDescent="0.25">
      <c r="A171" s="22" t="s">
        <v>43</v>
      </c>
      <c r="B171" s="31" t="s">
        <v>229</v>
      </c>
      <c r="C171" s="28">
        <v>120000</v>
      </c>
      <c r="D171" s="67">
        <f>VLOOKUP(B171,'22.11'!B177:P440,15,0)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2"/>
        <v>0</v>
      </c>
      <c r="M171" s="30"/>
      <c r="N171" s="66">
        <f t="shared" si="11"/>
        <v>0</v>
      </c>
      <c r="O171" s="29"/>
      <c r="P171" s="66"/>
    </row>
    <row r="172" spans="1:16" x14ac:dyDescent="0.25">
      <c r="A172" s="22" t="s">
        <v>45</v>
      </c>
      <c r="B172" s="31" t="s">
        <v>230</v>
      </c>
      <c r="C172" s="28">
        <v>300000</v>
      </c>
      <c r="D172" s="67">
        <f>VLOOKUP(B172,'22.11'!B178:P441,15,0)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2"/>
        <v>0</v>
      </c>
      <c r="M172" s="30"/>
      <c r="N172" s="66">
        <f t="shared" si="11"/>
        <v>0</v>
      </c>
      <c r="O172" s="29"/>
      <c r="P172" s="66"/>
    </row>
    <row r="173" spans="1:16" x14ac:dyDescent="0.25">
      <c r="A173" s="22" t="s">
        <v>47</v>
      </c>
      <c r="B173" s="31" t="s">
        <v>231</v>
      </c>
      <c r="C173" s="28">
        <v>220000</v>
      </c>
      <c r="D173" s="67">
        <f>VLOOKUP(B173,'22.11'!B179:P442,15,0)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2"/>
        <v>0</v>
      </c>
      <c r="M173" s="30"/>
      <c r="N173" s="66">
        <f t="shared" si="11"/>
        <v>0</v>
      </c>
      <c r="O173" s="29"/>
      <c r="P173" s="66"/>
    </row>
    <row r="174" spans="1:16" x14ac:dyDescent="0.25">
      <c r="A174" s="22" t="s">
        <v>49</v>
      </c>
      <c r="B174" s="27" t="s">
        <v>232</v>
      </c>
      <c r="C174" s="28">
        <v>390000</v>
      </c>
      <c r="D174" s="67">
        <f>VLOOKUP(B174,'22.11'!B180:P443,15,0)</f>
        <v>1</v>
      </c>
      <c r="E174" s="30"/>
      <c r="F174" s="30"/>
      <c r="G174" s="30"/>
      <c r="H174" s="30"/>
      <c r="I174" s="29"/>
      <c r="J174" s="29"/>
      <c r="K174" s="29"/>
      <c r="L174" s="66">
        <f t="shared" si="12"/>
        <v>1</v>
      </c>
      <c r="M174" s="30"/>
      <c r="N174" s="66">
        <f t="shared" si="11"/>
        <v>0</v>
      </c>
      <c r="O174" s="29"/>
      <c r="P174" s="66">
        <v>1</v>
      </c>
    </row>
    <row r="175" spans="1:16" x14ac:dyDescent="0.25">
      <c r="A175" s="22" t="s">
        <v>51</v>
      </c>
      <c r="B175" s="27" t="s">
        <v>233</v>
      </c>
      <c r="C175" s="28">
        <v>300000</v>
      </c>
      <c r="D175" s="67">
        <f>VLOOKUP(B175,'22.11'!B181:P444,15,0)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2"/>
        <v>0</v>
      </c>
      <c r="M175" s="30"/>
      <c r="N175" s="66">
        <f t="shared" si="11"/>
        <v>0</v>
      </c>
      <c r="O175" s="29"/>
      <c r="P175" s="66"/>
    </row>
    <row r="176" spans="1:16" x14ac:dyDescent="0.25">
      <c r="A176" s="22" t="s">
        <v>53</v>
      </c>
      <c r="B176" s="27" t="s">
        <v>234</v>
      </c>
      <c r="C176" s="28">
        <v>390000</v>
      </c>
      <c r="D176" s="67">
        <f>VLOOKUP(B176,'22.11'!B182:P445,15,0)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2"/>
        <v>0</v>
      </c>
      <c r="M176" s="30"/>
      <c r="N176" s="66">
        <f t="shared" si="11"/>
        <v>0</v>
      </c>
      <c r="O176" s="29"/>
      <c r="P176" s="66"/>
    </row>
    <row r="177" spans="1:16" x14ac:dyDescent="0.25">
      <c r="A177" s="22" t="s">
        <v>55</v>
      </c>
      <c r="B177" s="27" t="s">
        <v>235</v>
      </c>
      <c r="C177" s="28">
        <v>300000</v>
      </c>
      <c r="D177" s="67">
        <f>VLOOKUP(B177,'22.11'!B183:P446,15,0)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2"/>
        <v>0</v>
      </c>
      <c r="M177" s="30"/>
      <c r="N177" s="66">
        <f t="shared" si="11"/>
        <v>0</v>
      </c>
      <c r="O177" s="29"/>
      <c r="P177" s="66"/>
    </row>
    <row r="178" spans="1:16" hidden="1" x14ac:dyDescent="0.25">
      <c r="A178" s="22" t="s">
        <v>57</v>
      </c>
      <c r="B178" s="27" t="s">
        <v>236</v>
      </c>
      <c r="C178" s="28">
        <v>390000</v>
      </c>
      <c r="D178" s="67">
        <f>VLOOKUP(B178,'22.11'!B184:P447,15,0)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2"/>
        <v>0</v>
      </c>
      <c r="M178" s="30"/>
      <c r="N178" s="66">
        <f t="shared" si="11"/>
        <v>0</v>
      </c>
      <c r="O178" s="29"/>
      <c r="P178" s="66"/>
    </row>
    <row r="179" spans="1:16" hidden="1" x14ac:dyDescent="0.25">
      <c r="A179" s="22" t="s">
        <v>59</v>
      </c>
      <c r="B179" s="27" t="s">
        <v>237</v>
      </c>
      <c r="C179" s="28">
        <v>390000</v>
      </c>
      <c r="D179" s="67">
        <f>VLOOKUP(B179,'22.11'!B185:P448,15,0)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2"/>
        <v>0</v>
      </c>
      <c r="M179" s="30"/>
      <c r="N179" s="66">
        <f t="shared" si="11"/>
        <v>0</v>
      </c>
      <c r="O179" s="29"/>
      <c r="P179" s="66"/>
    </row>
    <row r="180" spans="1:16" x14ac:dyDescent="0.25">
      <c r="A180" s="22" t="s">
        <v>61</v>
      </c>
      <c r="B180" s="27" t="s">
        <v>238</v>
      </c>
      <c r="C180" s="28">
        <v>390000</v>
      </c>
      <c r="D180" s="67">
        <f>VLOOKUP(B180,'22.11'!B186:P449,15,0)</f>
        <v>0</v>
      </c>
      <c r="E180" s="30"/>
      <c r="F180" s="30"/>
      <c r="G180" s="30"/>
      <c r="H180" s="30"/>
      <c r="I180" s="29"/>
      <c r="J180" s="29"/>
      <c r="K180" s="29"/>
      <c r="L180" s="66">
        <f t="shared" si="12"/>
        <v>0</v>
      </c>
      <c r="M180" s="30"/>
      <c r="N180" s="66">
        <f t="shared" si="11"/>
        <v>0</v>
      </c>
      <c r="O180" s="29"/>
      <c r="P180" s="66"/>
    </row>
    <row r="181" spans="1:16" x14ac:dyDescent="0.25">
      <c r="A181" s="22" t="s">
        <v>63</v>
      </c>
      <c r="B181" s="27" t="s">
        <v>239</v>
      </c>
      <c r="C181" s="28">
        <v>300000</v>
      </c>
      <c r="D181" s="67">
        <f>VLOOKUP(B181,'22.11'!B187:P450,15,0)</f>
        <v>0</v>
      </c>
      <c r="E181" s="30"/>
      <c r="F181" s="30"/>
      <c r="G181" s="30"/>
      <c r="H181" s="30"/>
      <c r="I181" s="29"/>
      <c r="J181" s="29"/>
      <c r="K181" s="29"/>
      <c r="L181" s="66">
        <f t="shared" si="12"/>
        <v>0</v>
      </c>
      <c r="M181" s="30"/>
      <c r="N181" s="66">
        <f t="shared" si="11"/>
        <v>0</v>
      </c>
      <c r="O181" s="29"/>
      <c r="P181" s="66"/>
    </row>
    <row r="182" spans="1:16" x14ac:dyDescent="0.25">
      <c r="A182" s="22" t="s">
        <v>65</v>
      </c>
      <c r="B182" s="27" t="s">
        <v>240</v>
      </c>
      <c r="C182" s="28">
        <v>390000</v>
      </c>
      <c r="D182" s="67">
        <f>VLOOKUP(B182,'22.11'!B188:P451,15,0)</f>
        <v>0</v>
      </c>
      <c r="E182" s="30"/>
      <c r="F182" s="30"/>
      <c r="G182" s="30"/>
      <c r="H182" s="30"/>
      <c r="I182" s="29"/>
      <c r="J182" s="29"/>
      <c r="K182" s="29"/>
      <c r="L182" s="66">
        <f t="shared" si="12"/>
        <v>0</v>
      </c>
      <c r="M182" s="30"/>
      <c r="N182" s="66">
        <f t="shared" si="11"/>
        <v>0</v>
      </c>
      <c r="O182" s="29"/>
      <c r="P182" s="66"/>
    </row>
    <row r="183" spans="1:16" x14ac:dyDescent="0.25">
      <c r="A183" s="22" t="s">
        <v>67</v>
      </c>
      <c r="B183" s="27" t="s">
        <v>241</v>
      </c>
      <c r="C183" s="28">
        <v>300000</v>
      </c>
      <c r="D183" s="67">
        <f>VLOOKUP(B183,'22.11'!B189:P452,15,0)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2"/>
        <v>0</v>
      </c>
      <c r="M183" s="30"/>
      <c r="N183" s="66">
        <f t="shared" si="11"/>
        <v>0</v>
      </c>
      <c r="O183" s="29"/>
      <c r="P183" s="66"/>
    </row>
    <row r="184" spans="1:16" hidden="1" x14ac:dyDescent="0.25">
      <c r="A184" s="22" t="s">
        <v>69</v>
      </c>
      <c r="B184" s="33" t="s">
        <v>242</v>
      </c>
      <c r="C184" s="34">
        <v>360000</v>
      </c>
      <c r="D184" s="67">
        <f>VLOOKUP(B184,'22.11'!B190:P453,15,0)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2"/>
        <v>0</v>
      </c>
      <c r="M184" s="38"/>
      <c r="N184" s="66">
        <f t="shared" si="11"/>
        <v>0</v>
      </c>
      <c r="O184" s="29"/>
      <c r="P184" s="66"/>
    </row>
    <row r="185" spans="1:16" x14ac:dyDescent="0.25">
      <c r="A185" s="22" t="s">
        <v>71</v>
      </c>
      <c r="B185" s="33" t="s">
        <v>243</v>
      </c>
      <c r="C185" s="34"/>
      <c r="D185" s="67">
        <f>VLOOKUP(B185,'22.11'!B191:P454,15,0)</f>
        <v>0</v>
      </c>
      <c r="E185" s="30"/>
      <c r="F185" s="38"/>
      <c r="G185" s="38"/>
      <c r="H185" s="38"/>
      <c r="I185" s="37"/>
      <c r="J185" s="37"/>
      <c r="K185" s="37"/>
      <c r="L185" s="66">
        <f t="shared" si="12"/>
        <v>0</v>
      </c>
      <c r="M185" s="38"/>
      <c r="N185" s="66">
        <f t="shared" si="11"/>
        <v>0</v>
      </c>
      <c r="O185" s="29"/>
      <c r="P185" s="66"/>
    </row>
    <row r="186" spans="1:16" x14ac:dyDescent="0.25">
      <c r="A186" s="22" t="s">
        <v>73</v>
      </c>
      <c r="B186" s="33" t="s">
        <v>244</v>
      </c>
      <c r="C186" s="34"/>
      <c r="D186" s="67">
        <f>VLOOKUP(B186,'22.11'!B192:P455,15,0)</f>
        <v>0</v>
      </c>
      <c r="E186" s="30"/>
      <c r="F186" s="38"/>
      <c r="G186" s="38"/>
      <c r="H186" s="38"/>
      <c r="I186" s="37"/>
      <c r="J186" s="37"/>
      <c r="K186" s="37"/>
      <c r="L186" s="66">
        <f t="shared" si="12"/>
        <v>0</v>
      </c>
      <c r="M186" s="38"/>
      <c r="N186" s="66">
        <f t="shared" si="11"/>
        <v>0</v>
      </c>
      <c r="O186" s="29"/>
      <c r="P186" s="66"/>
    </row>
    <row r="187" spans="1:16" x14ac:dyDescent="0.25">
      <c r="A187" s="22" t="s">
        <v>75</v>
      </c>
      <c r="B187" s="33" t="s">
        <v>245</v>
      </c>
      <c r="C187" s="34"/>
      <c r="D187" s="67">
        <f>VLOOKUP(B187,'22.11'!B193:P456,15,0)</f>
        <v>0</v>
      </c>
      <c r="E187" s="30"/>
      <c r="F187" s="38"/>
      <c r="G187" s="38"/>
      <c r="H187" s="38"/>
      <c r="I187" s="37"/>
      <c r="J187" s="37"/>
      <c r="K187" s="37"/>
      <c r="L187" s="66">
        <f t="shared" si="12"/>
        <v>0</v>
      </c>
      <c r="M187" s="38"/>
      <c r="N187" s="66">
        <f t="shared" si="11"/>
        <v>0</v>
      </c>
      <c r="O187" s="29"/>
      <c r="P187" s="66"/>
    </row>
    <row r="188" spans="1:16" x14ac:dyDescent="0.25">
      <c r="A188" s="22" t="s">
        <v>77</v>
      </c>
      <c r="B188" s="33" t="s">
        <v>246</v>
      </c>
      <c r="C188" s="34"/>
      <c r="D188" s="67">
        <f>VLOOKUP(B188,'22.11'!B194:P457,15,0)</f>
        <v>0</v>
      </c>
      <c r="E188" s="30"/>
      <c r="F188" s="38"/>
      <c r="G188" s="38"/>
      <c r="H188" s="38"/>
      <c r="I188" s="37"/>
      <c r="J188" s="37"/>
      <c r="K188" s="37"/>
      <c r="L188" s="66">
        <f t="shared" si="12"/>
        <v>0</v>
      </c>
      <c r="M188" s="38"/>
      <c r="N188" s="66">
        <f t="shared" si="11"/>
        <v>0</v>
      </c>
      <c r="O188" s="29"/>
      <c r="P188" s="66"/>
    </row>
    <row r="189" spans="1:16" x14ac:dyDescent="0.25">
      <c r="A189" s="22" t="s">
        <v>79</v>
      </c>
      <c r="B189" s="33" t="s">
        <v>330</v>
      </c>
      <c r="C189" s="34"/>
      <c r="D189" s="67">
        <f>VLOOKUP(B189,'22.11'!B195:P458,15,0)</f>
        <v>0</v>
      </c>
      <c r="E189" s="30"/>
      <c r="F189" s="38"/>
      <c r="G189" s="38"/>
      <c r="H189" s="38"/>
      <c r="I189" s="37"/>
      <c r="J189" s="37"/>
      <c r="K189" s="37"/>
      <c r="L189" s="66"/>
      <c r="M189" s="38"/>
      <c r="N189" s="66"/>
      <c r="O189" s="29"/>
      <c r="P189" s="66"/>
    </row>
    <row r="190" spans="1:16" x14ac:dyDescent="0.25">
      <c r="A190" s="22" t="s">
        <v>81</v>
      </c>
      <c r="B190" s="33" t="s">
        <v>329</v>
      </c>
      <c r="C190" s="34"/>
      <c r="D190" s="67">
        <f>VLOOKUP(B190,'22.11'!B196:P459,15,0)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2"/>
        <v>0</v>
      </c>
      <c r="M190" s="38"/>
      <c r="N190" s="66">
        <f t="shared" si="11"/>
        <v>0</v>
      </c>
      <c r="O190" s="29"/>
      <c r="P190" s="66"/>
    </row>
    <row r="191" spans="1:16" x14ac:dyDescent="0.25">
      <c r="A191" s="36" t="s">
        <v>83</v>
      </c>
      <c r="B191" s="100" t="s">
        <v>374</v>
      </c>
      <c r="C191" s="96"/>
      <c r="D191" s="67">
        <v>1</v>
      </c>
      <c r="E191" s="77"/>
      <c r="F191" s="77"/>
      <c r="G191" s="77"/>
      <c r="H191" s="77"/>
      <c r="I191" s="78"/>
      <c r="J191" s="78"/>
      <c r="K191" s="78"/>
      <c r="L191" s="101">
        <f>D191+G191+H191-I191-J191-K191-M191</f>
        <v>0</v>
      </c>
      <c r="M191" s="77">
        <v>1</v>
      </c>
      <c r="N191" s="101">
        <f>P191-L191</f>
        <v>0</v>
      </c>
      <c r="O191" s="78"/>
      <c r="P191" s="101"/>
    </row>
    <row r="192" spans="1:16" x14ac:dyDescent="0.25">
      <c r="A192" s="36" t="s">
        <v>83</v>
      </c>
      <c r="B192" s="100" t="s">
        <v>375</v>
      </c>
      <c r="C192" s="96"/>
      <c r="D192" s="67">
        <v>2</v>
      </c>
      <c r="E192" s="77"/>
      <c r="F192" s="77"/>
      <c r="G192" s="77"/>
      <c r="H192" s="77"/>
      <c r="I192" s="78"/>
      <c r="J192" s="78"/>
      <c r="K192" s="78"/>
      <c r="L192" s="101">
        <f>D192+G192+H192-I192-J192-K192-M192</f>
        <v>0</v>
      </c>
      <c r="M192" s="77">
        <v>2</v>
      </c>
      <c r="N192" s="101">
        <f>P192-L192</f>
        <v>0</v>
      </c>
      <c r="O192" s="78"/>
      <c r="P192" s="101"/>
    </row>
    <row r="193" spans="1:16" x14ac:dyDescent="0.25">
      <c r="A193" s="17"/>
      <c r="B193" s="48" t="s">
        <v>247</v>
      </c>
      <c r="C193" s="19"/>
      <c r="D193" s="67">
        <f>VLOOKUP(B193,'22.11'!B199:P460,15,0)</f>
        <v>0</v>
      </c>
      <c r="E193" s="20"/>
      <c r="F193" s="20"/>
      <c r="G193" s="20"/>
      <c r="H193" s="20"/>
      <c r="I193" s="20"/>
      <c r="J193" s="20"/>
      <c r="K193" s="20"/>
      <c r="L193" s="67"/>
      <c r="M193" s="21"/>
      <c r="N193" s="67"/>
      <c r="O193" s="20"/>
      <c r="P193" s="67"/>
    </row>
    <row r="194" spans="1:16" x14ac:dyDescent="0.25">
      <c r="A194" s="22" t="s">
        <v>17</v>
      </c>
      <c r="B194" s="23" t="s">
        <v>248</v>
      </c>
      <c r="C194" s="24">
        <v>42000</v>
      </c>
      <c r="D194" s="67">
        <f>VLOOKUP(B194,'22.11'!B200:P461,15,0)</f>
        <v>0</v>
      </c>
      <c r="E194" s="38"/>
      <c r="F194" s="38"/>
      <c r="G194" s="26"/>
      <c r="H194" s="26"/>
      <c r="I194" s="25"/>
      <c r="J194" s="25"/>
      <c r="K194" s="25"/>
      <c r="L194" s="68">
        <f>D194+G194+H194-I194-J194-K194-M194</f>
        <v>0</v>
      </c>
      <c r="M194" s="26"/>
      <c r="N194" s="68">
        <f t="shared" si="11"/>
        <v>0</v>
      </c>
      <c r="O194" s="37"/>
      <c r="P194" s="68"/>
    </row>
    <row r="195" spans="1:16" x14ac:dyDescent="0.25">
      <c r="A195" s="22" t="s">
        <v>19</v>
      </c>
      <c r="B195" s="27" t="s">
        <v>249</v>
      </c>
      <c r="C195" s="28">
        <v>36000</v>
      </c>
      <c r="D195" s="67">
        <f>VLOOKUP(B195,'22.11'!B201:P462,15,0)</f>
        <v>0</v>
      </c>
      <c r="E195" s="38"/>
      <c r="F195" s="38"/>
      <c r="G195" s="26"/>
      <c r="H195" s="26"/>
      <c r="I195" s="25"/>
      <c r="J195" s="25"/>
      <c r="K195" s="25"/>
      <c r="L195" s="68">
        <f t="shared" ref="L195:L206" si="13">D195+G195+H195-I195-J195-K195-M195</f>
        <v>0</v>
      </c>
      <c r="M195" s="26"/>
      <c r="N195" s="68">
        <f t="shared" si="11"/>
        <v>0</v>
      </c>
      <c r="O195" s="37"/>
      <c r="P195" s="68"/>
    </row>
    <row r="196" spans="1:16" x14ac:dyDescent="0.25">
      <c r="A196" s="22" t="s">
        <v>21</v>
      </c>
      <c r="B196" s="27" t="s">
        <v>250</v>
      </c>
      <c r="C196" s="28">
        <v>43000</v>
      </c>
      <c r="D196" s="67">
        <f>VLOOKUP(B196,'22.11'!B202:P463,15,0)</f>
        <v>8</v>
      </c>
      <c r="E196" s="38"/>
      <c r="F196" s="38"/>
      <c r="G196" s="26"/>
      <c r="H196" s="26"/>
      <c r="I196" s="25"/>
      <c r="J196" s="25"/>
      <c r="K196" s="25"/>
      <c r="L196" s="68">
        <f t="shared" si="13"/>
        <v>2</v>
      </c>
      <c r="M196" s="26">
        <v>6</v>
      </c>
      <c r="N196" s="68">
        <f t="shared" si="11"/>
        <v>0</v>
      </c>
      <c r="O196" s="37"/>
      <c r="P196" s="68">
        <v>2</v>
      </c>
    </row>
    <row r="197" spans="1:16" x14ac:dyDescent="0.25">
      <c r="A197" s="22" t="s">
        <v>23</v>
      </c>
      <c r="B197" s="27" t="s">
        <v>251</v>
      </c>
      <c r="C197" s="28">
        <v>12000</v>
      </c>
      <c r="D197" s="67">
        <f>VLOOKUP(B197,'22.11'!B203:P464,15,0)</f>
        <v>0</v>
      </c>
      <c r="E197" s="38"/>
      <c r="F197" s="38"/>
      <c r="G197" s="26"/>
      <c r="H197" s="26"/>
      <c r="I197" s="25"/>
      <c r="J197" s="25"/>
      <c r="K197" s="25"/>
      <c r="L197" s="68">
        <f t="shared" si="13"/>
        <v>0</v>
      </c>
      <c r="M197" s="26"/>
      <c r="N197" s="68">
        <f t="shared" si="11"/>
        <v>0</v>
      </c>
      <c r="O197" s="37"/>
      <c r="P197" s="68"/>
    </row>
    <row r="198" spans="1:16" x14ac:dyDescent="0.25">
      <c r="A198" s="22" t="s">
        <v>27</v>
      </c>
      <c r="B198" s="27" t="s">
        <v>252</v>
      </c>
      <c r="C198" s="28">
        <v>44000</v>
      </c>
      <c r="D198" s="67">
        <f>VLOOKUP(B198,'22.11'!B204:P465,15,0)</f>
        <v>1</v>
      </c>
      <c r="E198" s="38"/>
      <c r="F198" s="38"/>
      <c r="G198" s="26">
        <v>10</v>
      </c>
      <c r="H198" s="26"/>
      <c r="I198" s="25"/>
      <c r="J198" s="25"/>
      <c r="K198" s="25"/>
      <c r="L198" s="68">
        <f t="shared" si="13"/>
        <v>6</v>
      </c>
      <c r="M198" s="26">
        <v>5</v>
      </c>
      <c r="N198" s="68">
        <f t="shared" si="11"/>
        <v>0</v>
      </c>
      <c r="O198" s="37"/>
      <c r="P198" s="68">
        <v>6</v>
      </c>
    </row>
    <row r="199" spans="1:16" x14ac:dyDescent="0.25">
      <c r="A199" s="22" t="s">
        <v>29</v>
      </c>
      <c r="B199" s="27" t="s">
        <v>253</v>
      </c>
      <c r="C199" s="28">
        <v>42000</v>
      </c>
      <c r="D199" s="67">
        <f>VLOOKUP(B199,'22.11'!B205:P466,15,0)</f>
        <v>0</v>
      </c>
      <c r="E199" s="38"/>
      <c r="F199" s="38"/>
      <c r="G199" s="26"/>
      <c r="H199" s="26"/>
      <c r="I199" s="25"/>
      <c r="J199" s="25"/>
      <c r="K199" s="25"/>
      <c r="L199" s="68">
        <f t="shared" si="13"/>
        <v>0</v>
      </c>
      <c r="M199" s="26"/>
      <c r="N199" s="68">
        <f t="shared" si="11"/>
        <v>0</v>
      </c>
      <c r="O199" s="37"/>
      <c r="P199" s="68"/>
    </row>
    <row r="200" spans="1:16" x14ac:dyDescent="0.25">
      <c r="A200" s="22" t="s">
        <v>31</v>
      </c>
      <c r="B200" s="27" t="s">
        <v>254</v>
      </c>
      <c r="C200" s="28">
        <v>12000</v>
      </c>
      <c r="D200" s="67">
        <f>VLOOKUP(B200,'22.11'!B206:P467,15,0)</f>
        <v>0</v>
      </c>
      <c r="E200" s="38"/>
      <c r="F200" s="38"/>
      <c r="G200" s="25"/>
      <c r="H200" s="26"/>
      <c r="I200" s="25"/>
      <c r="J200" s="25"/>
      <c r="K200" s="25"/>
      <c r="L200" s="68">
        <f t="shared" si="13"/>
        <v>0</v>
      </c>
      <c r="M200" s="26"/>
      <c r="N200" s="68">
        <f t="shared" si="11"/>
        <v>0</v>
      </c>
      <c r="O200" s="37"/>
      <c r="P200" s="68"/>
    </row>
    <row r="201" spans="1:16" x14ac:dyDescent="0.25">
      <c r="A201" s="22" t="s">
        <v>33</v>
      </c>
      <c r="B201" s="27" t="s">
        <v>255</v>
      </c>
      <c r="C201" s="28">
        <v>43000</v>
      </c>
      <c r="D201" s="67">
        <f>VLOOKUP(B201,'22.11'!B207:P468,15,0)</f>
        <v>7</v>
      </c>
      <c r="E201" s="38"/>
      <c r="F201" s="38"/>
      <c r="G201" s="26"/>
      <c r="H201" s="26"/>
      <c r="I201" s="25"/>
      <c r="J201" s="25"/>
      <c r="K201" s="25"/>
      <c r="L201" s="68">
        <f t="shared" si="13"/>
        <v>3</v>
      </c>
      <c r="M201" s="26">
        <v>4</v>
      </c>
      <c r="N201" s="68">
        <f t="shared" si="11"/>
        <v>0</v>
      </c>
      <c r="O201" s="37"/>
      <c r="P201" s="68">
        <v>3</v>
      </c>
    </row>
    <row r="202" spans="1:16" x14ac:dyDescent="0.25">
      <c r="A202" s="22" t="s">
        <v>35</v>
      </c>
      <c r="B202" s="27" t="s">
        <v>256</v>
      </c>
      <c r="C202" s="28">
        <v>12000</v>
      </c>
      <c r="D202" s="67">
        <f>VLOOKUP(B202,'22.11'!B208:P469,15,0)</f>
        <v>0</v>
      </c>
      <c r="E202" s="38"/>
      <c r="F202" s="38"/>
      <c r="G202" s="26"/>
      <c r="H202" s="26"/>
      <c r="I202" s="25"/>
      <c r="J202" s="25"/>
      <c r="K202" s="25"/>
      <c r="L202" s="68">
        <f t="shared" si="13"/>
        <v>0</v>
      </c>
      <c r="M202" s="26"/>
      <c r="N202" s="68">
        <f t="shared" si="11"/>
        <v>0</v>
      </c>
      <c r="O202" s="37"/>
      <c r="P202" s="68"/>
    </row>
    <row r="203" spans="1:16" x14ac:dyDescent="0.25">
      <c r="A203" s="22" t="s">
        <v>37</v>
      </c>
      <c r="B203" s="27" t="s">
        <v>257</v>
      </c>
      <c r="C203" s="28">
        <v>43000</v>
      </c>
      <c r="D203" s="67">
        <f>VLOOKUP(B203,'22.11'!B209:P470,15,0)</f>
        <v>3</v>
      </c>
      <c r="E203" s="38"/>
      <c r="F203" s="38"/>
      <c r="G203" s="26">
        <v>6</v>
      </c>
      <c r="H203" s="26"/>
      <c r="I203" s="25"/>
      <c r="J203" s="25"/>
      <c r="K203" s="25"/>
      <c r="L203" s="68">
        <f t="shared" si="13"/>
        <v>6</v>
      </c>
      <c r="M203" s="26">
        <v>3</v>
      </c>
      <c r="N203" s="68">
        <f t="shared" si="11"/>
        <v>0</v>
      </c>
      <c r="O203" s="37"/>
      <c r="P203" s="68">
        <v>6</v>
      </c>
    </row>
    <row r="204" spans="1:16" x14ac:dyDescent="0.25">
      <c r="A204" s="22" t="s">
        <v>39</v>
      </c>
      <c r="B204" s="27" t="s">
        <v>258</v>
      </c>
      <c r="C204" s="28">
        <v>45000</v>
      </c>
      <c r="D204" s="67">
        <f>VLOOKUP(B204,'22.11'!B210:P471,15,0)</f>
        <v>5</v>
      </c>
      <c r="E204" s="38"/>
      <c r="F204" s="38"/>
      <c r="G204" s="25"/>
      <c r="H204" s="26"/>
      <c r="I204" s="25"/>
      <c r="J204" s="25"/>
      <c r="K204" s="25"/>
      <c r="L204" s="68">
        <f t="shared" si="13"/>
        <v>4</v>
      </c>
      <c r="M204" s="26">
        <v>1</v>
      </c>
      <c r="N204" s="68">
        <f t="shared" si="11"/>
        <v>0</v>
      </c>
      <c r="O204" s="37"/>
      <c r="P204" s="68">
        <v>4</v>
      </c>
    </row>
    <row r="205" spans="1:16" x14ac:dyDescent="0.25">
      <c r="A205" s="22" t="s">
        <v>41</v>
      </c>
      <c r="B205" s="33" t="s">
        <v>259</v>
      </c>
      <c r="C205" s="34">
        <v>45000</v>
      </c>
      <c r="D205" s="67">
        <f>VLOOKUP(B205,'22.11'!B211:P472,15,0)</f>
        <v>0</v>
      </c>
      <c r="E205" s="38"/>
      <c r="F205" s="38"/>
      <c r="G205" s="26"/>
      <c r="H205" s="26"/>
      <c r="I205" s="25"/>
      <c r="J205" s="25"/>
      <c r="K205" s="25"/>
      <c r="L205" s="68">
        <f t="shared" si="13"/>
        <v>0</v>
      </c>
      <c r="M205" s="26"/>
      <c r="N205" s="68">
        <f t="shared" si="11"/>
        <v>0</v>
      </c>
      <c r="O205" s="37"/>
      <c r="P205" s="68"/>
    </row>
    <row r="206" spans="1:16" x14ac:dyDescent="0.25">
      <c r="A206" s="35" t="s">
        <v>43</v>
      </c>
      <c r="B206" s="27" t="s">
        <v>260</v>
      </c>
      <c r="C206" s="28">
        <v>45000</v>
      </c>
      <c r="D206" s="67">
        <f>VLOOKUP(B206,'22.11'!B212:P473,15,0)</f>
        <v>0</v>
      </c>
      <c r="E206" s="30"/>
      <c r="F206" s="30"/>
      <c r="G206" s="30"/>
      <c r="H206" s="30"/>
      <c r="I206" s="29"/>
      <c r="J206" s="29"/>
      <c r="K206" s="29"/>
      <c r="L206" s="66">
        <f t="shared" si="13"/>
        <v>0</v>
      </c>
      <c r="M206" s="30"/>
      <c r="N206" s="66">
        <f t="shared" si="11"/>
        <v>0</v>
      </c>
      <c r="O206" s="29"/>
      <c r="P206" s="66"/>
    </row>
    <row r="207" spans="1:16" x14ac:dyDescent="0.25">
      <c r="A207" s="49"/>
      <c r="B207" s="50" t="s">
        <v>261</v>
      </c>
      <c r="C207" s="51"/>
      <c r="D207" s="67">
        <f>VLOOKUP(B207,'22.11'!B213:P474,15,0)</f>
        <v>0</v>
      </c>
      <c r="E207" s="52"/>
      <c r="F207" s="52"/>
      <c r="G207" s="52"/>
      <c r="H207" s="53"/>
      <c r="I207" s="52"/>
      <c r="J207" s="52"/>
      <c r="K207" s="52"/>
      <c r="L207" s="67"/>
      <c r="M207" s="21"/>
      <c r="N207" s="67"/>
      <c r="O207" s="20"/>
      <c r="P207" s="67"/>
    </row>
    <row r="208" spans="1:16" x14ac:dyDescent="0.25">
      <c r="A208" s="35" t="s">
        <v>17</v>
      </c>
      <c r="B208" s="27" t="s">
        <v>262</v>
      </c>
      <c r="C208" s="28">
        <v>20000</v>
      </c>
      <c r="D208" s="67">
        <f>VLOOKUP(B208,'22.11'!B214:P475,15,0)</f>
        <v>0</v>
      </c>
      <c r="E208" s="25"/>
      <c r="F208" s="25"/>
      <c r="G208" s="25"/>
      <c r="H208" s="25"/>
      <c r="I208" s="25"/>
      <c r="J208" s="25"/>
      <c r="K208" s="25"/>
      <c r="L208" s="65">
        <f>D208+G208+H208-I208-J208-K208-M208</f>
        <v>0</v>
      </c>
      <c r="M208" s="26"/>
      <c r="N208" s="65">
        <f t="shared" si="11"/>
        <v>0</v>
      </c>
      <c r="O208" s="25"/>
      <c r="P208" s="65"/>
    </row>
    <row r="209" spans="1:16" x14ac:dyDescent="0.25">
      <c r="A209" s="35" t="s">
        <v>19</v>
      </c>
      <c r="B209" s="27" t="s">
        <v>263</v>
      </c>
      <c r="C209" s="28">
        <v>108000</v>
      </c>
      <c r="D209" s="67">
        <f>VLOOKUP(B209,'22.11'!B215:P476,15,0)</f>
        <v>10</v>
      </c>
      <c r="E209" s="25"/>
      <c r="F209" s="25"/>
      <c r="G209" s="25"/>
      <c r="H209" s="25"/>
      <c r="I209" s="25"/>
      <c r="J209" s="25"/>
      <c r="K209" s="25"/>
      <c r="L209" s="65">
        <f t="shared" ref="L209:L234" si="14">D209+G209+H209-I209-J209-K209-M209</f>
        <v>4</v>
      </c>
      <c r="M209" s="26">
        <v>6</v>
      </c>
      <c r="N209" s="65">
        <f t="shared" si="11"/>
        <v>0</v>
      </c>
      <c r="O209" s="25"/>
      <c r="P209" s="65">
        <v>4</v>
      </c>
    </row>
    <row r="210" spans="1:16" hidden="1" x14ac:dyDescent="0.25">
      <c r="A210" s="35" t="s">
        <v>21</v>
      </c>
      <c r="B210" s="27" t="s">
        <v>264</v>
      </c>
      <c r="C210" s="28">
        <v>50000</v>
      </c>
      <c r="D210" s="67">
        <f>VLOOKUP(B210,'22.11'!B216:P477,15,0)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4"/>
        <v>0</v>
      </c>
      <c r="M210" s="26"/>
      <c r="N210" s="65">
        <f t="shared" si="11"/>
        <v>0</v>
      </c>
      <c r="O210" s="25"/>
      <c r="P210" s="65"/>
    </row>
    <row r="211" spans="1:16" hidden="1" x14ac:dyDescent="0.25">
      <c r="A211" s="35" t="s">
        <v>23</v>
      </c>
      <c r="B211" s="27" t="s">
        <v>265</v>
      </c>
      <c r="C211" s="28">
        <v>20000</v>
      </c>
      <c r="D211" s="67">
        <f>VLOOKUP(B211,'22.11'!B217:P478,15,0)</f>
        <v>0</v>
      </c>
      <c r="E211" s="25"/>
      <c r="F211" s="25"/>
      <c r="G211" s="25"/>
      <c r="H211" s="25"/>
      <c r="I211" s="25"/>
      <c r="J211" s="25"/>
      <c r="K211" s="25"/>
      <c r="L211" s="65">
        <f t="shared" si="14"/>
        <v>0</v>
      </c>
      <c r="M211" s="26"/>
      <c r="N211" s="65">
        <f t="shared" si="11"/>
        <v>0</v>
      </c>
      <c r="O211" s="25"/>
      <c r="P211" s="65"/>
    </row>
    <row r="212" spans="1:16" hidden="1" x14ac:dyDescent="0.25">
      <c r="A212" s="35" t="s">
        <v>25</v>
      </c>
      <c r="B212" s="27" t="s">
        <v>266</v>
      </c>
      <c r="C212" s="28">
        <v>20000</v>
      </c>
      <c r="D212" s="67">
        <f>VLOOKUP(B212,'22.11'!B218:P479,15,0)</f>
        <v>0</v>
      </c>
      <c r="E212" s="25"/>
      <c r="F212" s="25"/>
      <c r="G212" s="25"/>
      <c r="H212" s="25"/>
      <c r="I212" s="25"/>
      <c r="J212" s="25"/>
      <c r="K212" s="25"/>
      <c r="L212" s="65">
        <f t="shared" si="14"/>
        <v>0</v>
      </c>
      <c r="M212" s="26"/>
      <c r="N212" s="65">
        <f t="shared" si="11"/>
        <v>0</v>
      </c>
      <c r="O212" s="25"/>
      <c r="P212" s="65"/>
    </row>
    <row r="213" spans="1:16" hidden="1" x14ac:dyDescent="0.25">
      <c r="A213" s="35" t="s">
        <v>27</v>
      </c>
      <c r="B213" s="27" t="s">
        <v>267</v>
      </c>
      <c r="C213" s="28">
        <v>20000</v>
      </c>
      <c r="D213" s="67">
        <f>VLOOKUP(B213,'22.11'!B219:P480,15,0)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4"/>
        <v>0</v>
      </c>
      <c r="M213" s="26"/>
      <c r="N213" s="65">
        <f t="shared" si="11"/>
        <v>0</v>
      </c>
      <c r="O213" s="25"/>
      <c r="P213" s="65"/>
    </row>
    <row r="214" spans="1:16" hidden="1" x14ac:dyDescent="0.25">
      <c r="A214" s="35" t="s">
        <v>29</v>
      </c>
      <c r="B214" s="27" t="s">
        <v>268</v>
      </c>
      <c r="C214" s="28">
        <v>50000</v>
      </c>
      <c r="D214" s="67">
        <f>VLOOKUP(B214,'22.11'!B220:P481,15,0)</f>
        <v>0</v>
      </c>
      <c r="E214" s="25"/>
      <c r="F214" s="25"/>
      <c r="G214" s="25"/>
      <c r="H214" s="25"/>
      <c r="I214" s="25"/>
      <c r="J214" s="25"/>
      <c r="K214" s="25"/>
      <c r="L214" s="65">
        <f t="shared" si="14"/>
        <v>0</v>
      </c>
      <c r="M214" s="26"/>
      <c r="N214" s="65">
        <f t="shared" si="11"/>
        <v>0</v>
      </c>
      <c r="O214" s="25"/>
      <c r="P214" s="65"/>
    </row>
    <row r="215" spans="1:16" hidden="1" x14ac:dyDescent="0.25">
      <c r="A215" s="35" t="s">
        <v>31</v>
      </c>
      <c r="B215" s="27" t="s">
        <v>269</v>
      </c>
      <c r="C215" s="28">
        <v>22000</v>
      </c>
      <c r="D215" s="67">
        <f>VLOOKUP(B215,'22.11'!B221:P482,15,0)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4"/>
        <v>0</v>
      </c>
      <c r="M215" s="26"/>
      <c r="N215" s="65">
        <f t="shared" si="11"/>
        <v>0</v>
      </c>
      <c r="O215" s="25"/>
      <c r="P215" s="65"/>
    </row>
    <row r="216" spans="1:16" x14ac:dyDescent="0.25">
      <c r="A216" s="35" t="s">
        <v>21</v>
      </c>
      <c r="B216" s="27" t="s">
        <v>265</v>
      </c>
      <c r="C216" s="28"/>
      <c r="D216" s="67">
        <v>0</v>
      </c>
      <c r="E216" s="25"/>
      <c r="F216" s="25"/>
      <c r="G216" s="25"/>
      <c r="H216" s="25"/>
      <c r="I216" s="25"/>
      <c r="J216" s="25"/>
      <c r="K216" s="25"/>
      <c r="L216" s="65">
        <f>D216+G216+H216-I216-J216-K216-M216</f>
        <v>0</v>
      </c>
      <c r="M216" s="26"/>
      <c r="N216" s="65">
        <f t="shared" si="11"/>
        <v>0</v>
      </c>
      <c r="O216" s="25"/>
      <c r="P216" s="65"/>
    </row>
    <row r="217" spans="1:16" x14ac:dyDescent="0.25">
      <c r="A217" s="35" t="s">
        <v>23</v>
      </c>
      <c r="B217" s="27" t="s">
        <v>266</v>
      </c>
      <c r="C217" s="28"/>
      <c r="D217" s="67">
        <v>10</v>
      </c>
      <c r="E217" s="25"/>
      <c r="F217" s="25"/>
      <c r="G217" s="25"/>
      <c r="H217" s="25"/>
      <c r="I217" s="25"/>
      <c r="J217" s="25"/>
      <c r="K217" s="25"/>
      <c r="L217" s="65">
        <f>D217+G217+H217-I217-J217-K217-M217</f>
        <v>9</v>
      </c>
      <c r="M217" s="26">
        <v>1</v>
      </c>
      <c r="N217" s="65">
        <f t="shared" si="11"/>
        <v>-3</v>
      </c>
      <c r="O217" s="25"/>
      <c r="P217" s="65">
        <v>6</v>
      </c>
    </row>
    <row r="218" spans="1:16" x14ac:dyDescent="0.25">
      <c r="A218" s="35" t="s">
        <v>25</v>
      </c>
      <c r="B218" s="27" t="s">
        <v>267</v>
      </c>
      <c r="C218" s="28"/>
      <c r="D218" s="67">
        <v>8</v>
      </c>
      <c r="E218" s="25"/>
      <c r="F218" s="25"/>
      <c r="G218" s="25"/>
      <c r="H218" s="25"/>
      <c r="I218" s="25"/>
      <c r="J218" s="25"/>
      <c r="K218" s="25"/>
      <c r="L218" s="65">
        <f>D218+G218+H218-I218-J218-K218-M218</f>
        <v>8</v>
      </c>
      <c r="M218" s="26"/>
      <c r="N218" s="65">
        <f>P218-L218</f>
        <v>-3</v>
      </c>
      <c r="O218" s="25"/>
      <c r="P218" s="65">
        <v>5</v>
      </c>
    </row>
    <row r="219" spans="1:16" x14ac:dyDescent="0.25">
      <c r="A219" s="35" t="s">
        <v>33</v>
      </c>
      <c r="B219" s="27" t="s">
        <v>270</v>
      </c>
      <c r="C219" s="28">
        <v>99000</v>
      </c>
      <c r="D219" s="67">
        <f>VLOOKUP(B219,'22.11'!B225:P483,15,0)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4"/>
        <v>0</v>
      </c>
      <c r="M219" s="26"/>
      <c r="N219" s="65">
        <f t="shared" si="11"/>
        <v>0</v>
      </c>
      <c r="O219" s="25"/>
      <c r="P219" s="65"/>
    </row>
    <row r="220" spans="1:16" x14ac:dyDescent="0.25">
      <c r="A220" s="35" t="s">
        <v>35</v>
      </c>
      <c r="B220" s="27" t="s">
        <v>271</v>
      </c>
      <c r="C220" s="28">
        <v>22000</v>
      </c>
      <c r="D220" s="67">
        <f>VLOOKUP(B220,'22.11'!B226:P484,15,0)</f>
        <v>28</v>
      </c>
      <c r="E220" s="25"/>
      <c r="F220" s="25"/>
      <c r="G220" s="25"/>
      <c r="H220" s="25"/>
      <c r="I220" s="25"/>
      <c r="J220" s="25"/>
      <c r="K220" s="25"/>
      <c r="L220" s="65">
        <f t="shared" si="14"/>
        <v>8</v>
      </c>
      <c r="M220" s="26">
        <v>20</v>
      </c>
      <c r="N220" s="65">
        <f t="shared" si="11"/>
        <v>0</v>
      </c>
      <c r="O220" s="25"/>
      <c r="P220" s="65">
        <v>8</v>
      </c>
    </row>
    <row r="221" spans="1:16" hidden="1" x14ac:dyDescent="0.25">
      <c r="A221" s="35" t="s">
        <v>37</v>
      </c>
      <c r="B221" s="31" t="s">
        <v>272</v>
      </c>
      <c r="C221" s="28">
        <v>13000</v>
      </c>
      <c r="D221" s="67">
        <f>VLOOKUP(B221,'22.11'!B227:P485,15,0)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4"/>
        <v>0</v>
      </c>
      <c r="M221" s="26"/>
      <c r="N221" s="65">
        <f t="shared" si="11"/>
        <v>0</v>
      </c>
      <c r="O221" s="25"/>
      <c r="P221" s="65"/>
    </row>
    <row r="222" spans="1:16" hidden="1" x14ac:dyDescent="0.25">
      <c r="A222" s="35" t="s">
        <v>39</v>
      </c>
      <c r="B222" s="27" t="s">
        <v>273</v>
      </c>
      <c r="C222" s="28">
        <v>22000</v>
      </c>
      <c r="D222" s="67">
        <f>VLOOKUP(B222,'22.11'!B228:P486,15,0)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4"/>
        <v>0</v>
      </c>
      <c r="M222" s="26"/>
      <c r="N222" s="65">
        <f t="shared" si="11"/>
        <v>0</v>
      </c>
      <c r="O222" s="25"/>
      <c r="P222" s="65"/>
    </row>
    <row r="223" spans="1:16" hidden="1" x14ac:dyDescent="0.25">
      <c r="A223" s="35" t="s">
        <v>41</v>
      </c>
      <c r="B223" s="27" t="s">
        <v>274</v>
      </c>
      <c r="C223" s="28">
        <v>32000</v>
      </c>
      <c r="D223" s="67">
        <f>VLOOKUP(B223,'22.11'!B229:P487,15,0)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4"/>
        <v>0</v>
      </c>
      <c r="M223" s="26"/>
      <c r="N223" s="65">
        <f t="shared" si="11"/>
        <v>0</v>
      </c>
      <c r="O223" s="25"/>
      <c r="P223" s="65"/>
    </row>
    <row r="224" spans="1:16" hidden="1" x14ac:dyDescent="0.25">
      <c r="A224" s="35" t="s">
        <v>43</v>
      </c>
      <c r="B224" s="27" t="s">
        <v>275</v>
      </c>
      <c r="C224" s="28">
        <v>20000</v>
      </c>
      <c r="D224" s="67">
        <f>VLOOKUP(B224,'22.11'!B230:P488,15,0)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4"/>
        <v>0</v>
      </c>
      <c r="M224" s="26"/>
      <c r="N224" s="65">
        <f t="shared" si="11"/>
        <v>0</v>
      </c>
      <c r="O224" s="25"/>
      <c r="P224" s="65"/>
    </row>
    <row r="225" spans="1:16" hidden="1" x14ac:dyDescent="0.25">
      <c r="A225" s="35" t="s">
        <v>45</v>
      </c>
      <c r="B225" s="27" t="s">
        <v>276</v>
      </c>
      <c r="C225" s="28">
        <v>20000</v>
      </c>
      <c r="D225" s="67">
        <f>VLOOKUP(B225,'22.11'!B231:P489,15,0)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4"/>
        <v>0</v>
      </c>
      <c r="M225" s="26"/>
      <c r="N225" s="65">
        <f t="shared" si="11"/>
        <v>0</v>
      </c>
      <c r="O225" s="25"/>
      <c r="P225" s="65"/>
    </row>
    <row r="226" spans="1:16" hidden="1" x14ac:dyDescent="0.25">
      <c r="A226" s="35" t="s">
        <v>47</v>
      </c>
      <c r="B226" s="27" t="s">
        <v>277</v>
      </c>
      <c r="C226" s="28">
        <v>20000</v>
      </c>
      <c r="D226" s="67">
        <f>VLOOKUP(B226,'22.11'!B232:P490,15,0)</f>
        <v>0</v>
      </c>
      <c r="E226" s="25"/>
      <c r="F226" s="25"/>
      <c r="G226" s="25"/>
      <c r="H226" s="25"/>
      <c r="I226" s="25"/>
      <c r="J226" s="25"/>
      <c r="K226" s="25"/>
      <c r="L226" s="65">
        <f t="shared" si="14"/>
        <v>0</v>
      </c>
      <c r="M226" s="26"/>
      <c r="N226" s="65">
        <f t="shared" ref="N226:N280" si="15">P226-L226</f>
        <v>0</v>
      </c>
      <c r="O226" s="25"/>
      <c r="P226" s="65"/>
    </row>
    <row r="227" spans="1:16" hidden="1" x14ac:dyDescent="0.25">
      <c r="A227" s="35" t="s">
        <v>49</v>
      </c>
      <c r="B227" s="27" t="s">
        <v>278</v>
      </c>
      <c r="C227" s="28">
        <v>88000</v>
      </c>
      <c r="D227" s="67">
        <f>VLOOKUP(B227,'22.11'!B233:P491,15,0)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4"/>
        <v>0</v>
      </c>
      <c r="M227" s="26"/>
      <c r="N227" s="65">
        <f t="shared" si="15"/>
        <v>0</v>
      </c>
      <c r="O227" s="25"/>
      <c r="P227" s="65"/>
    </row>
    <row r="228" spans="1:16" x14ac:dyDescent="0.25">
      <c r="A228" s="35" t="s">
        <v>51</v>
      </c>
      <c r="B228" s="27" t="s">
        <v>279</v>
      </c>
      <c r="C228" s="28">
        <v>20000</v>
      </c>
      <c r="D228" s="67">
        <f>VLOOKUP(B228,'22.11'!B234:P492,15,0)</f>
        <v>19</v>
      </c>
      <c r="E228" s="25"/>
      <c r="F228" s="25"/>
      <c r="G228" s="25"/>
      <c r="H228" s="25"/>
      <c r="I228" s="25"/>
      <c r="J228" s="25"/>
      <c r="K228" s="25"/>
      <c r="L228" s="65">
        <f t="shared" si="14"/>
        <v>14</v>
      </c>
      <c r="M228" s="26">
        <v>5</v>
      </c>
      <c r="N228" s="65">
        <f t="shared" si="15"/>
        <v>-5</v>
      </c>
      <c r="O228" s="25"/>
      <c r="P228" s="65">
        <v>9</v>
      </c>
    </row>
    <row r="229" spans="1:16" hidden="1" x14ac:dyDescent="0.25">
      <c r="A229" s="35" t="s">
        <v>53</v>
      </c>
      <c r="B229" s="27" t="s">
        <v>280</v>
      </c>
      <c r="C229" s="28">
        <v>88000</v>
      </c>
      <c r="D229" s="67">
        <f>VLOOKUP(B229,'22.11'!B235:P493,15,0)</f>
        <v>0</v>
      </c>
      <c r="E229" s="25"/>
      <c r="F229" s="25"/>
      <c r="G229" s="25"/>
      <c r="H229" s="25"/>
      <c r="I229" s="25"/>
      <c r="J229" s="25"/>
      <c r="K229" s="25"/>
      <c r="L229" s="65">
        <f t="shared" si="14"/>
        <v>0</v>
      </c>
      <c r="M229" s="26"/>
      <c r="N229" s="65">
        <f t="shared" si="15"/>
        <v>0</v>
      </c>
      <c r="O229" s="25"/>
      <c r="P229" s="65"/>
    </row>
    <row r="230" spans="1:16" x14ac:dyDescent="0.25">
      <c r="A230" s="35" t="s">
        <v>55</v>
      </c>
      <c r="B230" s="27" t="s">
        <v>281</v>
      </c>
      <c r="C230" s="28">
        <v>20000</v>
      </c>
      <c r="D230" s="67">
        <f>VLOOKUP(B230,'22.11'!B236:P494,15,0)</f>
        <v>13</v>
      </c>
      <c r="E230" s="25"/>
      <c r="F230" s="25"/>
      <c r="G230" s="25"/>
      <c r="H230" s="25"/>
      <c r="I230" s="25"/>
      <c r="J230" s="25"/>
      <c r="K230" s="25"/>
      <c r="L230" s="65">
        <f t="shared" si="14"/>
        <v>8</v>
      </c>
      <c r="M230" s="26">
        <v>5</v>
      </c>
      <c r="N230" s="65">
        <f t="shared" si="15"/>
        <v>-3</v>
      </c>
      <c r="O230" s="25"/>
      <c r="P230" s="65">
        <v>5</v>
      </c>
    </row>
    <row r="231" spans="1:16" x14ac:dyDescent="0.25">
      <c r="A231" s="35" t="s">
        <v>57</v>
      </c>
      <c r="B231" s="27" t="s">
        <v>282</v>
      </c>
      <c r="C231" s="28">
        <v>20000</v>
      </c>
      <c r="D231" s="67">
        <f>VLOOKUP(B231,'22.11'!B237:P495,15,0)</f>
        <v>0</v>
      </c>
      <c r="E231" s="25"/>
      <c r="F231" s="25"/>
      <c r="G231" s="25"/>
      <c r="H231" s="25"/>
      <c r="I231" s="25"/>
      <c r="J231" s="25"/>
      <c r="K231" s="25"/>
      <c r="L231" s="65">
        <f>D231+G231+H231-I231-J231-K231-M231</f>
        <v>0</v>
      </c>
      <c r="M231" s="26"/>
      <c r="N231" s="65">
        <f t="shared" si="15"/>
        <v>0</v>
      </c>
      <c r="O231" s="25"/>
      <c r="P231" s="65"/>
    </row>
    <row r="232" spans="1:16" hidden="1" x14ac:dyDescent="0.25">
      <c r="A232" s="35" t="s">
        <v>59</v>
      </c>
      <c r="B232" s="27" t="s">
        <v>283</v>
      </c>
      <c r="C232" s="28">
        <v>20000</v>
      </c>
      <c r="D232" s="67">
        <f>VLOOKUP(B232,'22.11'!B238:P496,15,0)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4"/>
        <v>0</v>
      </c>
      <c r="M232" s="26"/>
      <c r="N232" s="65">
        <f t="shared" si="15"/>
        <v>0</v>
      </c>
      <c r="O232" s="25"/>
      <c r="P232" s="65"/>
    </row>
    <row r="233" spans="1:16" hidden="1" x14ac:dyDescent="0.25">
      <c r="A233" s="35" t="s">
        <v>61</v>
      </c>
      <c r="B233" s="27" t="s">
        <v>284</v>
      </c>
      <c r="C233" s="28">
        <v>20000</v>
      </c>
      <c r="D233" s="67">
        <f>VLOOKUP(B233,'22.11'!B239:P497,15,0)</f>
        <v>0</v>
      </c>
      <c r="E233" s="25"/>
      <c r="F233" s="25"/>
      <c r="G233" s="25"/>
      <c r="H233" s="25"/>
      <c r="I233" s="25"/>
      <c r="J233" s="25"/>
      <c r="K233" s="25"/>
      <c r="L233" s="65">
        <f t="shared" si="14"/>
        <v>0</v>
      </c>
      <c r="M233" s="26"/>
      <c r="N233" s="65">
        <f t="shared" si="15"/>
        <v>0</v>
      </c>
      <c r="O233" s="25"/>
      <c r="P233" s="65"/>
    </row>
    <row r="234" spans="1:16" hidden="1" x14ac:dyDescent="0.25">
      <c r="A234" s="35" t="s">
        <v>63</v>
      </c>
      <c r="B234" s="27" t="s">
        <v>285</v>
      </c>
      <c r="C234" s="28">
        <v>28000</v>
      </c>
      <c r="D234" s="67">
        <f>VLOOKUP(B234,'22.11'!B240:P498,15,0)</f>
        <v>0</v>
      </c>
      <c r="E234" s="25"/>
      <c r="F234" s="25"/>
      <c r="G234" s="25"/>
      <c r="H234" s="25"/>
      <c r="I234" s="25"/>
      <c r="J234" s="25"/>
      <c r="K234" s="25"/>
      <c r="L234" s="65">
        <f t="shared" si="14"/>
        <v>0</v>
      </c>
      <c r="M234" s="26"/>
      <c r="N234" s="65">
        <f t="shared" si="15"/>
        <v>0</v>
      </c>
      <c r="O234" s="25"/>
      <c r="P234" s="65"/>
    </row>
    <row r="235" spans="1:16" x14ac:dyDescent="0.25">
      <c r="A235" s="35">
        <v>22</v>
      </c>
      <c r="B235" s="33" t="s">
        <v>283</v>
      </c>
      <c r="C235" s="34">
        <v>20000</v>
      </c>
      <c r="D235" s="67"/>
      <c r="E235" s="25"/>
      <c r="F235" s="25"/>
      <c r="G235" s="25">
        <v>14</v>
      </c>
      <c r="H235" s="25"/>
      <c r="I235" s="25"/>
      <c r="J235" s="25"/>
      <c r="K235" s="25"/>
      <c r="L235" s="65">
        <f>D235+G235+H235-I235-J235-K235-M235</f>
        <v>6</v>
      </c>
      <c r="M235" s="26">
        <v>8</v>
      </c>
      <c r="N235" s="65">
        <f t="shared" si="15"/>
        <v>-5</v>
      </c>
      <c r="O235" s="25"/>
      <c r="P235" s="65">
        <v>1</v>
      </c>
    </row>
    <row r="236" spans="1:16" x14ac:dyDescent="0.25">
      <c r="A236" s="35" t="s">
        <v>65</v>
      </c>
      <c r="B236" s="54" t="s">
        <v>286</v>
      </c>
      <c r="C236" s="55">
        <v>50000</v>
      </c>
      <c r="D236" s="67">
        <f>VLOOKUP(B236,'22.11'!B241:P499,15,0)</f>
        <v>0</v>
      </c>
      <c r="E236" s="25"/>
      <c r="F236" s="25"/>
      <c r="G236" s="25"/>
      <c r="H236" s="25"/>
      <c r="I236" s="25"/>
      <c r="J236" s="25"/>
      <c r="K236" s="25"/>
      <c r="L236" s="65"/>
      <c r="M236" s="26">
        <v>6</v>
      </c>
      <c r="N236" s="65"/>
      <c r="O236" s="25"/>
      <c r="P236" s="65"/>
    </row>
    <row r="237" spans="1:16" x14ac:dyDescent="0.25">
      <c r="A237" s="35" t="s">
        <v>67</v>
      </c>
      <c r="B237" s="54" t="s">
        <v>287</v>
      </c>
      <c r="C237" s="55">
        <v>80000</v>
      </c>
      <c r="D237" s="67">
        <f>VLOOKUP(B237,'22.11'!B242:P500,15,0)</f>
        <v>0</v>
      </c>
      <c r="E237" s="25"/>
      <c r="F237" s="25"/>
      <c r="G237" s="25"/>
      <c r="H237" s="25"/>
      <c r="I237" s="25"/>
      <c r="J237" s="25"/>
      <c r="K237" s="25"/>
      <c r="L237" s="65"/>
      <c r="M237" s="26"/>
      <c r="N237" s="65"/>
      <c r="O237" s="25"/>
      <c r="P237" s="65"/>
    </row>
    <row r="238" spans="1:16" x14ac:dyDescent="0.25">
      <c r="A238" s="17"/>
      <c r="B238" s="18" t="s">
        <v>288</v>
      </c>
      <c r="C238" s="19"/>
      <c r="D238" s="67">
        <f>VLOOKUP(B238,'22.11'!B243:P501,15,0)</f>
        <v>0</v>
      </c>
      <c r="E238" s="20"/>
      <c r="F238" s="20"/>
      <c r="G238" s="20"/>
      <c r="H238" s="20"/>
      <c r="I238" s="20"/>
      <c r="J238" s="20"/>
      <c r="K238" s="20"/>
      <c r="L238" s="67"/>
      <c r="M238" s="21"/>
      <c r="N238" s="67"/>
      <c r="O238" s="20"/>
      <c r="P238" s="67"/>
    </row>
    <row r="239" spans="1:16" x14ac:dyDescent="0.25">
      <c r="A239" s="39">
        <v>1</v>
      </c>
      <c r="B239" s="23" t="s">
        <v>289</v>
      </c>
      <c r="C239" s="24">
        <v>38000</v>
      </c>
      <c r="D239" s="67">
        <f>VLOOKUP(B239,'22.11'!B244:P502,15,0)</f>
        <v>0</v>
      </c>
      <c r="E239" s="25"/>
      <c r="F239" s="25"/>
      <c r="G239" s="25"/>
      <c r="H239" s="25"/>
      <c r="I239" s="25"/>
      <c r="J239" s="25"/>
      <c r="K239" s="25"/>
      <c r="L239" s="65">
        <f>D239+G239+H239-I239-J239-K239-M239</f>
        <v>0</v>
      </c>
      <c r="M239" s="26"/>
      <c r="N239" s="65">
        <f t="shared" si="15"/>
        <v>0</v>
      </c>
      <c r="O239" s="25"/>
      <c r="P239" s="65"/>
    </row>
    <row r="240" spans="1:16" x14ac:dyDescent="0.25">
      <c r="A240" s="40">
        <v>2</v>
      </c>
      <c r="B240" s="27" t="s">
        <v>290</v>
      </c>
      <c r="C240" s="28">
        <v>38000</v>
      </c>
      <c r="D240" s="67">
        <f>VLOOKUP(B240,'22.11'!B245:P503,15,0)</f>
        <v>1</v>
      </c>
      <c r="E240" s="29"/>
      <c r="F240" s="29"/>
      <c r="G240" s="29"/>
      <c r="H240" s="29"/>
      <c r="I240" s="29"/>
      <c r="J240" s="29"/>
      <c r="K240" s="29"/>
      <c r="L240" s="66">
        <f>D240+G240+H240-I240-J240-K240-M240</f>
        <v>1</v>
      </c>
      <c r="M240" s="30"/>
      <c r="N240" s="66">
        <f t="shared" si="15"/>
        <v>0</v>
      </c>
      <c r="O240" s="29"/>
      <c r="P240" s="66">
        <v>1</v>
      </c>
    </row>
    <row r="241" spans="1:16" x14ac:dyDescent="0.25">
      <c r="A241" s="32">
        <v>3</v>
      </c>
      <c r="B241" s="33" t="s">
        <v>291</v>
      </c>
      <c r="C241" s="34">
        <v>38000</v>
      </c>
      <c r="D241" s="67">
        <f>VLOOKUP(B241,'22.11'!B246:P504,15,0)</f>
        <v>0</v>
      </c>
      <c r="E241" s="37"/>
      <c r="F241" s="37"/>
      <c r="G241" s="37"/>
      <c r="H241" s="37"/>
      <c r="I241" s="37"/>
      <c r="J241" s="37"/>
      <c r="K241" s="37"/>
      <c r="L241" s="68">
        <f>D241+G241+H241-I241-J241-K241-M241</f>
        <v>0</v>
      </c>
      <c r="M241" s="38"/>
      <c r="N241" s="68">
        <f t="shared" si="15"/>
        <v>0</v>
      </c>
      <c r="O241" s="37"/>
      <c r="P241" s="68"/>
    </row>
    <row r="242" spans="1:16" x14ac:dyDescent="0.25">
      <c r="A242" s="44"/>
      <c r="B242" s="56" t="s">
        <v>292</v>
      </c>
      <c r="C242" s="46"/>
      <c r="D242" s="67">
        <f>VLOOKUP(B242,'22.11'!B247:P505,15,0)</f>
        <v>0</v>
      </c>
      <c r="E242" s="20"/>
      <c r="F242" s="20"/>
      <c r="G242" s="20"/>
      <c r="H242" s="20"/>
      <c r="I242" s="20"/>
      <c r="J242" s="20"/>
      <c r="K242" s="20"/>
      <c r="L242" s="67"/>
      <c r="M242" s="21"/>
      <c r="N242" s="67"/>
      <c r="O242" s="20"/>
      <c r="P242" s="67"/>
    </row>
    <row r="243" spans="1:16" x14ac:dyDescent="0.25">
      <c r="A243" s="39">
        <v>1</v>
      </c>
      <c r="B243" s="23" t="s">
        <v>293</v>
      </c>
      <c r="C243" s="24">
        <v>32000</v>
      </c>
      <c r="D243" s="67">
        <f>VLOOKUP(B243,'22.11'!B248:P506,15,0)</f>
        <v>0</v>
      </c>
      <c r="E243" s="25"/>
      <c r="F243" s="25"/>
      <c r="G243" s="25"/>
      <c r="H243" s="25"/>
      <c r="I243" s="25"/>
      <c r="J243" s="25"/>
      <c r="K243" s="25"/>
      <c r="L243" s="65">
        <f>D243+G243+H243-I243-J243-K243-M243</f>
        <v>0</v>
      </c>
      <c r="M243" s="26"/>
      <c r="N243" s="65">
        <f t="shared" si="15"/>
        <v>0</v>
      </c>
      <c r="O243" s="25"/>
      <c r="P243" s="65"/>
    </row>
    <row r="244" spans="1:16" x14ac:dyDescent="0.25">
      <c r="A244" s="40">
        <v>2</v>
      </c>
      <c r="B244" s="27" t="s">
        <v>294</v>
      </c>
      <c r="C244" s="28">
        <v>32000</v>
      </c>
      <c r="D244" s="67">
        <f>VLOOKUP(B244,'22.11'!B249:P507,15,0)</f>
        <v>0</v>
      </c>
      <c r="E244" s="25"/>
      <c r="F244" s="25"/>
      <c r="G244" s="25"/>
      <c r="H244" s="25"/>
      <c r="I244" s="25"/>
      <c r="J244" s="25"/>
      <c r="K244" s="25"/>
      <c r="L244" s="65">
        <f t="shared" ref="L244:L251" si="16">D244+G244+H244-I244-J244-K244-M244</f>
        <v>0</v>
      </c>
      <c r="M244" s="26"/>
      <c r="N244" s="65">
        <f t="shared" si="15"/>
        <v>0</v>
      </c>
      <c r="O244" s="25"/>
      <c r="P244" s="65"/>
    </row>
    <row r="245" spans="1:16" x14ac:dyDescent="0.25">
      <c r="A245" s="41">
        <v>3</v>
      </c>
      <c r="B245" s="42" t="s">
        <v>295</v>
      </c>
      <c r="C245" s="43">
        <v>32000</v>
      </c>
      <c r="D245" s="67">
        <f>VLOOKUP(B245,'22.11'!B250:P508,15,0)</f>
        <v>0</v>
      </c>
      <c r="E245" s="25"/>
      <c r="F245" s="25"/>
      <c r="G245" s="25"/>
      <c r="H245" s="25"/>
      <c r="I245" s="25"/>
      <c r="J245" s="25"/>
      <c r="K245" s="25"/>
      <c r="L245" s="65">
        <f t="shared" si="16"/>
        <v>0</v>
      </c>
      <c r="M245" s="26"/>
      <c r="N245" s="65">
        <f t="shared" si="15"/>
        <v>0</v>
      </c>
      <c r="O245" s="25"/>
      <c r="P245" s="65"/>
    </row>
    <row r="246" spans="1:16" x14ac:dyDescent="0.25">
      <c r="A246" s="41">
        <v>4</v>
      </c>
      <c r="B246" s="42" t="s">
        <v>296</v>
      </c>
      <c r="C246" s="43">
        <v>32000</v>
      </c>
      <c r="D246" s="67">
        <f>VLOOKUP(B246,'22.11'!B251:P509,15,0)</f>
        <v>0</v>
      </c>
      <c r="E246" s="25"/>
      <c r="F246" s="25"/>
      <c r="G246" s="25"/>
      <c r="H246" s="25"/>
      <c r="I246" s="25"/>
      <c r="J246" s="25"/>
      <c r="K246" s="25"/>
      <c r="L246" s="65">
        <f t="shared" si="16"/>
        <v>0</v>
      </c>
      <c r="M246" s="26"/>
      <c r="N246" s="65">
        <f t="shared" si="15"/>
        <v>0</v>
      </c>
      <c r="O246" s="25"/>
      <c r="P246" s="65"/>
    </row>
    <row r="247" spans="1:16" x14ac:dyDescent="0.25">
      <c r="A247" s="41">
        <v>5</v>
      </c>
      <c r="B247" s="42" t="s">
        <v>297</v>
      </c>
      <c r="C247" s="43">
        <v>32000</v>
      </c>
      <c r="D247" s="67">
        <f>VLOOKUP(B247,'22.11'!B252:P510,15,0)</f>
        <v>0</v>
      </c>
      <c r="E247" s="25"/>
      <c r="F247" s="25"/>
      <c r="G247" s="25"/>
      <c r="H247" s="25"/>
      <c r="I247" s="25"/>
      <c r="J247" s="25"/>
      <c r="K247" s="25"/>
      <c r="L247" s="65">
        <f t="shared" si="16"/>
        <v>0</v>
      </c>
      <c r="M247" s="26"/>
      <c r="N247" s="65">
        <f t="shared" si="15"/>
        <v>0</v>
      </c>
      <c r="O247" s="25"/>
      <c r="P247" s="65"/>
    </row>
    <row r="248" spans="1:16" x14ac:dyDescent="0.25">
      <c r="A248" s="41">
        <v>6</v>
      </c>
      <c r="B248" s="42" t="s">
        <v>298</v>
      </c>
      <c r="C248" s="43">
        <v>32000</v>
      </c>
      <c r="D248" s="67">
        <f>VLOOKUP(B248,'22.11'!B253:P511,15,0)</f>
        <v>0</v>
      </c>
      <c r="E248" s="25"/>
      <c r="F248" s="25"/>
      <c r="G248" s="25"/>
      <c r="H248" s="25"/>
      <c r="I248" s="25"/>
      <c r="J248" s="25"/>
      <c r="K248" s="25"/>
      <c r="L248" s="65">
        <f t="shared" si="16"/>
        <v>0</v>
      </c>
      <c r="M248" s="26"/>
      <c r="N248" s="65">
        <f t="shared" si="15"/>
        <v>0</v>
      </c>
      <c r="O248" s="25"/>
      <c r="P248" s="65"/>
    </row>
    <row r="249" spans="1:16" x14ac:dyDescent="0.25">
      <c r="A249" s="41">
        <v>7</v>
      </c>
      <c r="B249" s="42" t="s">
        <v>299</v>
      </c>
      <c r="C249" s="43">
        <v>32000</v>
      </c>
      <c r="D249" s="67">
        <f>VLOOKUP(B249,'22.11'!B254:P512,15,0)</f>
        <v>0</v>
      </c>
      <c r="E249" s="25"/>
      <c r="F249" s="25"/>
      <c r="G249" s="25"/>
      <c r="H249" s="25"/>
      <c r="I249" s="25"/>
      <c r="J249" s="25"/>
      <c r="K249" s="25"/>
      <c r="L249" s="65">
        <f t="shared" si="16"/>
        <v>0</v>
      </c>
      <c r="M249" s="26"/>
      <c r="N249" s="65">
        <f t="shared" si="15"/>
        <v>0</v>
      </c>
      <c r="O249" s="25"/>
      <c r="P249" s="65"/>
    </row>
    <row r="250" spans="1:16" x14ac:dyDescent="0.25">
      <c r="A250" s="40">
        <v>8</v>
      </c>
      <c r="B250" s="27" t="s">
        <v>300</v>
      </c>
      <c r="C250" s="28">
        <v>32000</v>
      </c>
      <c r="D250" s="67">
        <f>VLOOKUP(B250,'22.11'!B255:P513,15,0)</f>
        <v>0</v>
      </c>
      <c r="E250" s="25"/>
      <c r="F250" s="25"/>
      <c r="G250" s="25"/>
      <c r="H250" s="25"/>
      <c r="I250" s="25"/>
      <c r="J250" s="25"/>
      <c r="K250" s="25"/>
      <c r="L250" s="65">
        <f t="shared" si="16"/>
        <v>0</v>
      </c>
      <c r="M250" s="26"/>
      <c r="N250" s="65">
        <f t="shared" si="15"/>
        <v>0</v>
      </c>
      <c r="O250" s="25"/>
      <c r="P250" s="65"/>
    </row>
    <row r="251" spans="1:16" x14ac:dyDescent="0.25">
      <c r="A251" s="40"/>
      <c r="B251" s="27"/>
      <c r="C251" s="28">
        <v>32001</v>
      </c>
      <c r="D251" s="67" t="e">
        <f>VLOOKUP(B251,'22.11'!B256:P514,15,0)</f>
        <v>#N/A</v>
      </c>
      <c r="E251" s="25"/>
      <c r="F251" s="25"/>
      <c r="G251" s="25"/>
      <c r="H251" s="25"/>
      <c r="I251" s="25"/>
      <c r="J251" s="25"/>
      <c r="K251" s="25"/>
      <c r="L251" s="65" t="e">
        <f t="shared" si="16"/>
        <v>#N/A</v>
      </c>
      <c r="M251" s="26"/>
      <c r="N251" s="65" t="e">
        <f t="shared" si="15"/>
        <v>#N/A</v>
      </c>
      <c r="O251" s="25"/>
      <c r="P251" s="65"/>
    </row>
    <row r="252" spans="1:16" x14ac:dyDescent="0.25">
      <c r="A252" s="17"/>
      <c r="B252" s="18" t="s">
        <v>301</v>
      </c>
      <c r="C252" s="19"/>
      <c r="D252" s="67">
        <f>VLOOKUP(B252,'22.11'!B257:P515,15,0)</f>
        <v>0</v>
      </c>
      <c r="E252" s="20"/>
      <c r="F252" s="20"/>
      <c r="G252" s="20"/>
      <c r="H252" s="20"/>
      <c r="I252" s="20"/>
      <c r="J252" s="20"/>
      <c r="K252" s="20"/>
      <c r="L252" s="67"/>
      <c r="M252" s="21"/>
      <c r="N252" s="67">
        <f t="shared" si="15"/>
        <v>0</v>
      </c>
      <c r="O252" s="20"/>
      <c r="P252" s="67"/>
    </row>
    <row r="253" spans="1:16" x14ac:dyDescent="0.25">
      <c r="A253" s="39">
        <v>1</v>
      </c>
      <c r="B253" s="23" t="s">
        <v>302</v>
      </c>
      <c r="C253" s="24">
        <v>18000</v>
      </c>
      <c r="D253" s="67">
        <f>VLOOKUP(B253,'22.11'!B258:P516,15,0)</f>
        <v>27</v>
      </c>
      <c r="E253" s="25"/>
      <c r="F253" s="25"/>
      <c r="G253" s="25"/>
      <c r="H253" s="25"/>
      <c r="I253" s="25"/>
      <c r="J253" s="25"/>
      <c r="K253" s="25"/>
      <c r="L253" s="65">
        <f>D253+G253+H253-I253-J253-K253-M253</f>
        <v>25</v>
      </c>
      <c r="M253" s="26">
        <v>2</v>
      </c>
      <c r="N253" s="65">
        <f t="shared" si="15"/>
        <v>0</v>
      </c>
      <c r="O253" s="25"/>
      <c r="P253" s="65">
        <v>25</v>
      </c>
    </row>
    <row r="254" spans="1:16" x14ac:dyDescent="0.25">
      <c r="A254" s="40">
        <v>2</v>
      </c>
      <c r="B254" s="27" t="s">
        <v>303</v>
      </c>
      <c r="C254" s="28">
        <v>20000</v>
      </c>
      <c r="D254" s="67">
        <f>VLOOKUP(B254,'22.11'!B259:P517,15,0)</f>
        <v>0</v>
      </c>
      <c r="E254" s="25"/>
      <c r="F254" s="25"/>
      <c r="G254" s="25"/>
      <c r="H254" s="25"/>
      <c r="I254" s="25"/>
      <c r="J254" s="25"/>
      <c r="K254" s="25"/>
      <c r="L254" s="65">
        <f t="shared" ref="L254:L264" si="17">D254+G254+H254-I254-J254-K254-M254</f>
        <v>0</v>
      </c>
      <c r="M254" s="26"/>
      <c r="N254" s="65">
        <f t="shared" si="15"/>
        <v>0</v>
      </c>
      <c r="O254" s="25"/>
      <c r="P254" s="65"/>
    </row>
    <row r="255" spans="1:16" x14ac:dyDescent="0.25">
      <c r="A255" s="40">
        <v>3</v>
      </c>
      <c r="B255" s="27" t="s">
        <v>304</v>
      </c>
      <c r="C255" s="28">
        <v>20000</v>
      </c>
      <c r="D255" s="67">
        <f>VLOOKUP(B255,'22.11'!B260:P518,15,0)</f>
        <v>15</v>
      </c>
      <c r="E255" s="25"/>
      <c r="F255" s="25"/>
      <c r="G255" s="25"/>
      <c r="H255" s="25"/>
      <c r="I255" s="25"/>
      <c r="J255" s="25"/>
      <c r="K255" s="25"/>
      <c r="L255" s="65">
        <f t="shared" si="17"/>
        <v>13</v>
      </c>
      <c r="M255" s="26">
        <v>2</v>
      </c>
      <c r="N255" s="65">
        <f t="shared" si="15"/>
        <v>0</v>
      </c>
      <c r="O255" s="25"/>
      <c r="P255" s="65">
        <v>13</v>
      </c>
    </row>
    <row r="256" spans="1:16" x14ac:dyDescent="0.25">
      <c r="A256" s="40">
        <v>4</v>
      </c>
      <c r="B256" s="27" t="s">
        <v>305</v>
      </c>
      <c r="C256" s="28">
        <v>20000</v>
      </c>
      <c r="D256" s="67">
        <f>VLOOKUP(B256,'22.11'!B261:P519,15,0)</f>
        <v>23</v>
      </c>
      <c r="E256" s="25"/>
      <c r="F256" s="25"/>
      <c r="G256" s="25"/>
      <c r="H256" s="25"/>
      <c r="I256" s="25"/>
      <c r="J256" s="25"/>
      <c r="K256" s="25"/>
      <c r="L256" s="65">
        <f t="shared" si="17"/>
        <v>23</v>
      </c>
      <c r="M256" s="26"/>
      <c r="N256" s="65">
        <f t="shared" si="15"/>
        <v>0</v>
      </c>
      <c r="O256" s="25"/>
      <c r="P256" s="65">
        <v>23</v>
      </c>
    </row>
    <row r="257" spans="1:16" x14ac:dyDescent="0.25">
      <c r="A257" s="40">
        <v>5</v>
      </c>
      <c r="B257" s="27" t="s">
        <v>306</v>
      </c>
      <c r="C257" s="43">
        <v>18000</v>
      </c>
      <c r="D257" s="67">
        <f>VLOOKUP(B257,'22.11'!B262:P520,15,0)</f>
        <v>0</v>
      </c>
      <c r="E257" s="25"/>
      <c r="F257" s="25"/>
      <c r="G257" s="25"/>
      <c r="H257" s="25"/>
      <c r="I257" s="25"/>
      <c r="J257" s="25"/>
      <c r="K257" s="25"/>
      <c r="L257" s="65">
        <f t="shared" si="17"/>
        <v>0</v>
      </c>
      <c r="M257" s="26"/>
      <c r="N257" s="65">
        <f t="shared" si="15"/>
        <v>0</v>
      </c>
      <c r="O257" s="25"/>
      <c r="P257" s="65"/>
    </row>
    <row r="258" spans="1:16" x14ac:dyDescent="0.25">
      <c r="A258" s="40">
        <v>6</v>
      </c>
      <c r="B258" s="27" t="s">
        <v>307</v>
      </c>
      <c r="C258" s="43">
        <v>16000</v>
      </c>
      <c r="D258" s="67">
        <f>VLOOKUP(B258,'22.11'!B263:P521,15,0)</f>
        <v>0</v>
      </c>
      <c r="E258" s="25"/>
      <c r="F258" s="25"/>
      <c r="G258" s="25"/>
      <c r="H258" s="25"/>
      <c r="I258" s="25"/>
      <c r="J258" s="25"/>
      <c r="K258" s="25"/>
      <c r="L258" s="65">
        <f t="shared" si="17"/>
        <v>0</v>
      </c>
      <c r="M258" s="26"/>
      <c r="N258" s="65">
        <f t="shared" si="15"/>
        <v>0</v>
      </c>
      <c r="O258" s="25"/>
      <c r="P258" s="65"/>
    </row>
    <row r="259" spans="1:16" hidden="1" x14ac:dyDescent="0.25">
      <c r="A259" s="40">
        <v>7</v>
      </c>
      <c r="B259" s="27" t="s">
        <v>308</v>
      </c>
      <c r="C259" s="43">
        <v>9000</v>
      </c>
      <c r="D259" s="67">
        <f>VLOOKUP(B259,'22.11'!B264:P522,15,0)</f>
        <v>0</v>
      </c>
      <c r="E259" s="25"/>
      <c r="F259" s="25"/>
      <c r="G259" s="25"/>
      <c r="H259" s="25"/>
      <c r="I259" s="25"/>
      <c r="J259" s="25"/>
      <c r="K259" s="25"/>
      <c r="L259" s="65">
        <f t="shared" si="17"/>
        <v>0</v>
      </c>
      <c r="M259" s="26"/>
      <c r="N259" s="65">
        <f t="shared" si="15"/>
        <v>0</v>
      </c>
      <c r="O259" s="25"/>
      <c r="P259" s="65"/>
    </row>
    <row r="260" spans="1:16" x14ac:dyDescent="0.25">
      <c r="A260" s="40">
        <v>8</v>
      </c>
      <c r="B260" s="27" t="s">
        <v>309</v>
      </c>
      <c r="C260" s="28">
        <v>22000</v>
      </c>
      <c r="D260" s="67">
        <f>VLOOKUP(B260,'22.11'!B265:P523,15,0)</f>
        <v>22</v>
      </c>
      <c r="E260" s="25"/>
      <c r="F260" s="25"/>
      <c r="G260" s="25"/>
      <c r="H260" s="25"/>
      <c r="I260" s="25"/>
      <c r="J260" s="25"/>
      <c r="K260" s="25"/>
      <c r="L260" s="65">
        <f t="shared" si="17"/>
        <v>21</v>
      </c>
      <c r="M260" s="26">
        <v>1</v>
      </c>
      <c r="N260" s="65">
        <f t="shared" si="15"/>
        <v>0</v>
      </c>
      <c r="O260" s="25"/>
      <c r="P260" s="65">
        <v>21</v>
      </c>
    </row>
    <row r="261" spans="1:16" x14ac:dyDescent="0.25">
      <c r="A261" s="40">
        <v>9</v>
      </c>
      <c r="B261" s="27" t="s">
        <v>310</v>
      </c>
      <c r="C261" s="28">
        <v>22000</v>
      </c>
      <c r="D261" s="67">
        <f>VLOOKUP(B261,'22.11'!B266:P524,15,0)</f>
        <v>6</v>
      </c>
      <c r="E261" s="25"/>
      <c r="F261" s="25"/>
      <c r="G261" s="25"/>
      <c r="H261" s="25"/>
      <c r="I261" s="25"/>
      <c r="J261" s="25"/>
      <c r="K261" s="25"/>
      <c r="L261" s="65">
        <f t="shared" si="17"/>
        <v>6</v>
      </c>
      <c r="M261" s="26"/>
      <c r="N261" s="65">
        <f t="shared" si="15"/>
        <v>0</v>
      </c>
      <c r="O261" s="25"/>
      <c r="P261" s="65">
        <v>6</v>
      </c>
    </row>
    <row r="262" spans="1:16" x14ac:dyDescent="0.25">
      <c r="A262" s="40">
        <v>10</v>
      </c>
      <c r="B262" s="27" t="s">
        <v>311</v>
      </c>
      <c r="C262" s="28">
        <v>20000</v>
      </c>
      <c r="D262" s="67">
        <f>VLOOKUP(B262,'22.11'!B267:P525,15,0)</f>
        <v>45</v>
      </c>
      <c r="E262" s="25"/>
      <c r="F262" s="25"/>
      <c r="G262" s="25"/>
      <c r="H262" s="25"/>
      <c r="I262" s="25"/>
      <c r="J262" s="25"/>
      <c r="K262" s="25"/>
      <c r="L262" s="65">
        <f t="shared" si="17"/>
        <v>45</v>
      </c>
      <c r="M262" s="26"/>
      <c r="N262" s="65">
        <f t="shared" si="15"/>
        <v>0</v>
      </c>
      <c r="O262" s="25"/>
      <c r="P262" s="65">
        <v>45</v>
      </c>
    </row>
    <row r="263" spans="1:16" x14ac:dyDescent="0.25">
      <c r="A263" s="40">
        <v>11</v>
      </c>
      <c r="B263" s="27" t="s">
        <v>312</v>
      </c>
      <c r="C263" s="28">
        <v>18000</v>
      </c>
      <c r="D263" s="67">
        <f>VLOOKUP(B263,'22.11'!B268:P526,15,0)</f>
        <v>38</v>
      </c>
      <c r="E263" s="25"/>
      <c r="F263" s="25"/>
      <c r="G263" s="25"/>
      <c r="H263" s="25"/>
      <c r="I263" s="25"/>
      <c r="J263" s="25"/>
      <c r="K263" s="25"/>
      <c r="L263" s="65">
        <f t="shared" si="17"/>
        <v>37</v>
      </c>
      <c r="M263" s="26">
        <v>1</v>
      </c>
      <c r="N263" s="65">
        <f t="shared" si="15"/>
        <v>0</v>
      </c>
      <c r="O263" s="25"/>
      <c r="P263" s="65">
        <v>37</v>
      </c>
    </row>
    <row r="264" spans="1:16" hidden="1" x14ac:dyDescent="0.25">
      <c r="A264" s="32"/>
      <c r="B264" s="33"/>
      <c r="C264" s="34"/>
      <c r="D264" s="67" t="e">
        <f>VLOOKUP(B264,'22.11'!B269:P527,15,0)</f>
        <v>#N/A</v>
      </c>
      <c r="E264" s="25"/>
      <c r="F264" s="25"/>
      <c r="G264" s="25"/>
      <c r="H264" s="25"/>
      <c r="I264" s="25"/>
      <c r="J264" s="25"/>
      <c r="K264" s="25"/>
      <c r="L264" s="65" t="e">
        <f t="shared" si="17"/>
        <v>#N/A</v>
      </c>
      <c r="M264" s="26"/>
      <c r="N264" s="65" t="e">
        <f t="shared" si="15"/>
        <v>#N/A</v>
      </c>
      <c r="O264" s="25"/>
      <c r="P264" s="65"/>
    </row>
    <row r="265" spans="1:16" x14ac:dyDescent="0.25">
      <c r="A265" s="17"/>
      <c r="B265" s="18" t="s">
        <v>313</v>
      </c>
      <c r="C265" s="19"/>
      <c r="D265" s="67">
        <f>VLOOKUP(B265,'22.11'!B270:P528,15,0)</f>
        <v>0</v>
      </c>
      <c r="E265" s="20"/>
      <c r="F265" s="20"/>
      <c r="G265" s="20"/>
      <c r="H265" s="20"/>
      <c r="I265" s="20"/>
      <c r="J265" s="20"/>
      <c r="K265" s="20"/>
      <c r="L265" s="67"/>
      <c r="M265" s="21"/>
      <c r="N265" s="67">
        <f t="shared" si="15"/>
        <v>0</v>
      </c>
      <c r="O265" s="20"/>
      <c r="P265" s="67"/>
    </row>
    <row r="266" spans="1:16" x14ac:dyDescent="0.25">
      <c r="A266" s="39">
        <v>1</v>
      </c>
      <c r="B266" s="23" t="s">
        <v>314</v>
      </c>
      <c r="C266" s="24">
        <v>80000</v>
      </c>
      <c r="D266" s="67">
        <f>VLOOKUP(B266,'22.11'!B271:P529,15,0)</f>
        <v>0</v>
      </c>
      <c r="E266" s="25"/>
      <c r="F266" s="25"/>
      <c r="G266" s="25"/>
      <c r="H266" s="25"/>
      <c r="I266" s="25"/>
      <c r="J266" s="25"/>
      <c r="K266" s="25"/>
      <c r="L266" s="65">
        <f>D266+G266+H266-I266-J266-K266-M266</f>
        <v>0</v>
      </c>
      <c r="M266" s="26"/>
      <c r="N266" s="65">
        <f t="shared" si="15"/>
        <v>0</v>
      </c>
      <c r="O266" s="25"/>
      <c r="P266" s="65"/>
    </row>
    <row r="267" spans="1:16" x14ac:dyDescent="0.25">
      <c r="A267" s="40">
        <v>2</v>
      </c>
      <c r="B267" s="27" t="s">
        <v>315</v>
      </c>
      <c r="C267" s="28">
        <v>19000</v>
      </c>
      <c r="D267" s="67">
        <f>VLOOKUP(B267,'22.11'!B272:P530,15,0)</f>
        <v>2</v>
      </c>
      <c r="E267" s="29"/>
      <c r="F267" s="29"/>
      <c r="G267" s="29"/>
      <c r="H267" s="29"/>
      <c r="I267" s="29"/>
      <c r="J267" s="29"/>
      <c r="K267" s="29"/>
      <c r="L267" s="66">
        <f>D267+G267+H267-I267-J267-K267-M267</f>
        <v>2</v>
      </c>
      <c r="M267" s="30"/>
      <c r="N267" s="66">
        <f t="shared" si="15"/>
        <v>0</v>
      </c>
      <c r="O267" s="29"/>
      <c r="P267" s="66">
        <v>2</v>
      </c>
    </row>
    <row r="268" spans="1:16" hidden="1" x14ac:dyDescent="0.25">
      <c r="A268" s="32"/>
      <c r="B268" s="33"/>
      <c r="C268" s="34"/>
      <c r="D268" s="67" t="e">
        <f>VLOOKUP(B268,'22.11'!B273:P531,15,0)</f>
        <v>#N/A</v>
      </c>
      <c r="E268" s="37"/>
      <c r="F268" s="37"/>
      <c r="G268" s="37"/>
      <c r="H268" s="37"/>
      <c r="I268" s="37"/>
      <c r="J268" s="37"/>
      <c r="K268" s="37"/>
      <c r="L268" s="68" t="e">
        <f>D268+G268+H268-I268-J268-K268-M268</f>
        <v>#N/A</v>
      </c>
      <c r="M268" s="38"/>
      <c r="N268" s="68" t="e">
        <f t="shared" si="15"/>
        <v>#N/A</v>
      </c>
      <c r="O268" s="37"/>
      <c r="P268" s="68"/>
    </row>
    <row r="269" spans="1:16" x14ac:dyDescent="0.25">
      <c r="A269" s="17"/>
      <c r="B269" s="18" t="s">
        <v>316</v>
      </c>
      <c r="C269" s="19"/>
      <c r="D269" s="67">
        <f>VLOOKUP(B269,'22.11'!B274:P532,15,0)</f>
        <v>0</v>
      </c>
      <c r="E269" s="20"/>
      <c r="F269" s="20"/>
      <c r="G269" s="20"/>
      <c r="H269" s="20"/>
      <c r="I269" s="20"/>
      <c r="J269" s="20"/>
      <c r="K269" s="20"/>
      <c r="L269" s="67"/>
      <c r="M269" s="21"/>
      <c r="N269" s="67">
        <f t="shared" si="15"/>
        <v>0</v>
      </c>
      <c r="O269" s="20"/>
      <c r="P269" s="67"/>
    </row>
    <row r="270" spans="1:16" x14ac:dyDescent="0.25">
      <c r="A270" s="22" t="s">
        <v>17</v>
      </c>
      <c r="B270" s="23" t="s">
        <v>317</v>
      </c>
      <c r="C270" s="24">
        <v>16000</v>
      </c>
      <c r="D270" s="67">
        <f>VLOOKUP(B270,'22.11'!B275:P533,15,0)</f>
        <v>12</v>
      </c>
      <c r="E270" s="25"/>
      <c r="F270" s="25"/>
      <c r="G270" s="25"/>
      <c r="H270" s="25"/>
      <c r="I270" s="25"/>
      <c r="J270" s="25"/>
      <c r="K270" s="25"/>
      <c r="L270" s="65">
        <f>D270+G270+H270-I270-J270-K270-M270</f>
        <v>12</v>
      </c>
      <c r="M270" s="26"/>
      <c r="N270" s="65">
        <f t="shared" si="15"/>
        <v>0</v>
      </c>
      <c r="O270" s="25"/>
      <c r="P270" s="65">
        <v>12</v>
      </c>
    </row>
    <row r="271" spans="1:16" x14ac:dyDescent="0.25">
      <c r="A271" s="35" t="s">
        <v>19</v>
      </c>
      <c r="B271" s="27" t="s">
        <v>318</v>
      </c>
      <c r="C271" s="28">
        <v>14000</v>
      </c>
      <c r="D271" s="67">
        <f>VLOOKUP(B271,'22.11'!B276:P534,15,0)</f>
        <v>14</v>
      </c>
      <c r="E271" s="25"/>
      <c r="F271" s="25"/>
      <c r="G271" s="25"/>
      <c r="H271" s="25"/>
      <c r="I271" s="25"/>
      <c r="J271" s="25"/>
      <c r="K271" s="25"/>
      <c r="L271" s="65">
        <f t="shared" ref="L271:L279" si="18">D271+G271+H271-I271-J271-K271-M271</f>
        <v>5</v>
      </c>
      <c r="M271" s="26">
        <v>9</v>
      </c>
      <c r="N271" s="65">
        <f t="shared" si="15"/>
        <v>0</v>
      </c>
      <c r="O271" s="25"/>
      <c r="P271" s="65">
        <v>5</v>
      </c>
    </row>
    <row r="272" spans="1:16" x14ac:dyDescent="0.25">
      <c r="A272" s="35" t="s">
        <v>21</v>
      </c>
      <c r="B272" s="27" t="s">
        <v>319</v>
      </c>
      <c r="C272" s="28">
        <v>26000</v>
      </c>
      <c r="D272" s="67">
        <f>VLOOKUP(B272,'22.11'!B277:P535,15,0)</f>
        <v>30</v>
      </c>
      <c r="E272" s="25"/>
      <c r="F272" s="25"/>
      <c r="G272" s="25"/>
      <c r="H272" s="25"/>
      <c r="I272" s="25"/>
      <c r="J272" s="25"/>
      <c r="K272" s="25"/>
      <c r="L272" s="65">
        <f t="shared" si="18"/>
        <v>30</v>
      </c>
      <c r="M272" s="26"/>
      <c r="N272" s="65">
        <f t="shared" si="15"/>
        <v>0</v>
      </c>
      <c r="O272" s="25"/>
      <c r="P272" s="65">
        <v>30</v>
      </c>
    </row>
    <row r="273" spans="1:16" x14ac:dyDescent="0.25">
      <c r="A273" s="35" t="s">
        <v>23</v>
      </c>
      <c r="B273" s="27" t="s">
        <v>320</v>
      </c>
      <c r="C273" s="28">
        <v>12000</v>
      </c>
      <c r="D273" s="67">
        <f>VLOOKUP(B273,'22.11'!B278:P536,15,0)</f>
        <v>0</v>
      </c>
      <c r="E273" s="25"/>
      <c r="F273" s="25"/>
      <c r="G273" s="25"/>
      <c r="H273" s="25"/>
      <c r="I273" s="25"/>
      <c r="J273" s="25"/>
      <c r="K273" s="25"/>
      <c r="L273" s="65">
        <f t="shared" si="18"/>
        <v>0</v>
      </c>
      <c r="M273" s="26"/>
      <c r="N273" s="65">
        <f t="shared" si="15"/>
        <v>0</v>
      </c>
      <c r="O273" s="25"/>
      <c r="P273" s="65"/>
    </row>
    <row r="274" spans="1:16" x14ac:dyDescent="0.25">
      <c r="A274" s="35" t="s">
        <v>25</v>
      </c>
      <c r="B274" s="27" t="s">
        <v>321</v>
      </c>
      <c r="C274" s="28">
        <v>9000</v>
      </c>
      <c r="D274" s="67">
        <f>VLOOKUP(B274,'22.11'!B279:P537,15,0)</f>
        <v>2</v>
      </c>
      <c r="E274" s="25"/>
      <c r="F274" s="25"/>
      <c r="G274" s="25"/>
      <c r="H274" s="25"/>
      <c r="I274" s="25"/>
      <c r="J274" s="25"/>
      <c r="K274" s="25"/>
      <c r="L274" s="65">
        <f t="shared" si="18"/>
        <v>2</v>
      </c>
      <c r="M274" s="26"/>
      <c r="N274" s="65">
        <f t="shared" si="15"/>
        <v>0</v>
      </c>
      <c r="O274" s="25"/>
      <c r="P274" s="65">
        <v>2</v>
      </c>
    </row>
    <row r="275" spans="1:16" x14ac:dyDescent="0.25">
      <c r="A275" s="35" t="s">
        <v>27</v>
      </c>
      <c r="B275" s="27" t="s">
        <v>322</v>
      </c>
      <c r="C275" s="28">
        <v>21000</v>
      </c>
      <c r="D275" s="67">
        <f>VLOOKUP(B275,'22.11'!B280:P538,15,0)</f>
        <v>0</v>
      </c>
      <c r="E275" s="25"/>
      <c r="F275" s="25"/>
      <c r="G275" s="25"/>
      <c r="H275" s="25"/>
      <c r="I275" s="25"/>
      <c r="J275" s="25"/>
      <c r="K275" s="25"/>
      <c r="L275" s="65">
        <f t="shared" si="18"/>
        <v>0</v>
      </c>
      <c r="M275" s="26"/>
      <c r="N275" s="65">
        <f t="shared" si="15"/>
        <v>0</v>
      </c>
      <c r="O275" s="25"/>
      <c r="P275" s="65"/>
    </row>
    <row r="276" spans="1:16" x14ac:dyDescent="0.25">
      <c r="A276" s="35" t="s">
        <v>29</v>
      </c>
      <c r="B276" s="27" t="s">
        <v>323</v>
      </c>
      <c r="C276" s="28">
        <v>14000</v>
      </c>
      <c r="D276" s="67">
        <f>VLOOKUP(B276,'22.11'!B281:P539,15,0)</f>
        <v>0</v>
      </c>
      <c r="E276" s="25"/>
      <c r="F276" s="25"/>
      <c r="G276" s="25"/>
      <c r="H276" s="25"/>
      <c r="I276" s="25"/>
      <c r="J276" s="25"/>
      <c r="K276" s="25"/>
      <c r="L276" s="65">
        <f t="shared" si="18"/>
        <v>0</v>
      </c>
      <c r="M276" s="26"/>
      <c r="N276" s="65">
        <f t="shared" si="15"/>
        <v>0</v>
      </c>
      <c r="O276" s="25"/>
      <c r="P276" s="65"/>
    </row>
    <row r="277" spans="1:16" x14ac:dyDescent="0.25">
      <c r="A277" s="35" t="s">
        <v>31</v>
      </c>
      <c r="B277" s="27" t="s">
        <v>324</v>
      </c>
      <c r="C277" s="28">
        <v>14000</v>
      </c>
      <c r="D277" s="67">
        <f>VLOOKUP(B277,'22.11'!B282:P540,15,0)</f>
        <v>6</v>
      </c>
      <c r="E277" s="25"/>
      <c r="F277" s="25"/>
      <c r="G277" s="25"/>
      <c r="H277" s="25"/>
      <c r="I277" s="25"/>
      <c r="J277" s="25"/>
      <c r="K277" s="25"/>
      <c r="L277" s="65">
        <f t="shared" si="18"/>
        <v>6</v>
      </c>
      <c r="M277" s="26"/>
      <c r="N277" s="65">
        <f t="shared" si="15"/>
        <v>0</v>
      </c>
      <c r="O277" s="25"/>
      <c r="P277" s="65">
        <v>6</v>
      </c>
    </row>
    <row r="278" spans="1:16" x14ac:dyDescent="0.25">
      <c r="A278" s="35" t="s">
        <v>33</v>
      </c>
      <c r="B278" s="27" t="s">
        <v>325</v>
      </c>
      <c r="C278" s="28">
        <v>19000</v>
      </c>
      <c r="D278" s="67">
        <f>VLOOKUP(B278,'22.11'!B283:P541,15,0)</f>
        <v>0</v>
      </c>
      <c r="E278" s="25"/>
      <c r="F278" s="25"/>
      <c r="G278" s="25"/>
      <c r="H278" s="25"/>
      <c r="I278" s="25"/>
      <c r="J278" s="25"/>
      <c r="K278" s="25"/>
      <c r="L278" s="65">
        <f t="shared" si="18"/>
        <v>0</v>
      </c>
      <c r="M278" s="26"/>
      <c r="N278" s="65">
        <f t="shared" si="15"/>
        <v>0</v>
      </c>
      <c r="O278" s="25"/>
      <c r="P278" s="65"/>
    </row>
    <row r="279" spans="1:16" x14ac:dyDescent="0.25">
      <c r="A279" s="35" t="s">
        <v>35</v>
      </c>
      <c r="B279" s="27" t="s">
        <v>326</v>
      </c>
      <c r="C279" s="28">
        <v>14000</v>
      </c>
      <c r="D279" s="67">
        <f>VLOOKUP(B279,'22.11'!B284:P542,15,0)</f>
        <v>5</v>
      </c>
      <c r="E279" s="25"/>
      <c r="F279" s="25"/>
      <c r="G279" s="25"/>
      <c r="H279" s="25"/>
      <c r="I279" s="25"/>
      <c r="J279" s="25"/>
      <c r="K279" s="25"/>
      <c r="L279" s="65">
        <f t="shared" si="18"/>
        <v>3</v>
      </c>
      <c r="M279" s="26">
        <v>2</v>
      </c>
      <c r="N279" s="65">
        <f t="shared" si="15"/>
        <v>0</v>
      </c>
      <c r="O279" s="25"/>
      <c r="P279" s="65">
        <v>3</v>
      </c>
    </row>
    <row r="280" spans="1:16" x14ac:dyDescent="0.25">
      <c r="A280" s="57"/>
      <c r="B280" s="58"/>
      <c r="C280" s="59"/>
      <c r="D280" s="67" t="e">
        <f>VLOOKUP(B280,'22.11'!B285:P543,15,0)</f>
        <v>#N/A</v>
      </c>
      <c r="E280" s="60"/>
      <c r="F280" s="60"/>
      <c r="G280" s="60"/>
      <c r="H280" s="60"/>
      <c r="I280" s="60"/>
      <c r="J280" s="60"/>
      <c r="K280" s="60"/>
      <c r="L280" s="69"/>
      <c r="M280" s="70"/>
      <c r="N280" s="69">
        <f t="shared" si="15"/>
        <v>0</v>
      </c>
      <c r="O280" s="60"/>
      <c r="P280" s="69"/>
    </row>
    <row r="281" spans="1:16" ht="18" x14ac:dyDescent="0.4">
      <c r="A281" s="3"/>
      <c r="B281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23</vt:i4>
      </vt:variant>
    </vt:vector>
  </HeadingPairs>
  <TitlesOfParts>
    <vt:vector size="46" baseType="lpstr">
      <vt:lpstr>01.11</vt:lpstr>
      <vt:lpstr>02.11</vt:lpstr>
      <vt:lpstr>03.11</vt:lpstr>
      <vt:lpstr>04.11</vt:lpstr>
      <vt:lpstr>05.11</vt:lpstr>
      <vt:lpstr>06.11</vt:lpstr>
      <vt:lpstr>07.11</vt:lpstr>
      <vt:lpstr>08.11</vt:lpstr>
      <vt:lpstr>09.11</vt:lpstr>
      <vt:lpstr>10.11</vt:lpstr>
      <vt:lpstr>11.11</vt:lpstr>
      <vt:lpstr>12.11</vt:lpstr>
      <vt:lpstr>13.11</vt:lpstr>
      <vt:lpstr>14.11</vt:lpstr>
      <vt:lpstr>15.11</vt:lpstr>
      <vt:lpstr>16.11</vt:lpstr>
      <vt:lpstr>17.11</vt:lpstr>
      <vt:lpstr>18.11</vt:lpstr>
      <vt:lpstr>19.11</vt:lpstr>
      <vt:lpstr>20.11</vt:lpstr>
      <vt:lpstr>21.11</vt:lpstr>
      <vt:lpstr>22.11</vt:lpstr>
      <vt:lpstr>23.11</vt:lpstr>
      <vt:lpstr>'01.11'!Print_Titles</vt:lpstr>
      <vt:lpstr>'02.11'!Print_Titles</vt:lpstr>
      <vt:lpstr>'03.11'!Print_Titles</vt:lpstr>
      <vt:lpstr>'04.11'!Print_Titles</vt:lpstr>
      <vt:lpstr>'05.11'!Print_Titles</vt:lpstr>
      <vt:lpstr>'06.11'!Print_Titles</vt:lpstr>
      <vt:lpstr>'07.11'!Print_Titles</vt:lpstr>
      <vt:lpstr>'08.11'!Print_Titles</vt:lpstr>
      <vt:lpstr>'09.11'!Print_Titles</vt:lpstr>
      <vt:lpstr>'10.11'!Print_Titles</vt:lpstr>
      <vt:lpstr>'11.11'!Print_Titles</vt:lpstr>
      <vt:lpstr>'12.11'!Print_Titles</vt:lpstr>
      <vt:lpstr>'13.11'!Print_Titles</vt:lpstr>
      <vt:lpstr>'14.11'!Print_Titles</vt:lpstr>
      <vt:lpstr>'15.11'!Print_Titles</vt:lpstr>
      <vt:lpstr>'16.11'!Print_Titles</vt:lpstr>
      <vt:lpstr>'17.11'!Print_Titles</vt:lpstr>
      <vt:lpstr>'18.11'!Print_Titles</vt:lpstr>
      <vt:lpstr>'19.11'!Print_Titles</vt:lpstr>
      <vt:lpstr>'20.11'!Print_Titles</vt:lpstr>
      <vt:lpstr>'21.11'!Print_Titles</vt:lpstr>
      <vt:lpstr>'22.11'!Print_Titles</vt:lpstr>
      <vt:lpstr>'23.11'!Print_Titles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PhuongThanh Tran</dc:creator>
  <cp:lastModifiedBy>bienhoa</cp:lastModifiedBy>
  <cp:lastPrinted>2017-06-19T06:57:00Z</cp:lastPrinted>
  <dcterms:created xsi:type="dcterms:W3CDTF">2017-05-15T08:37:46Z</dcterms:created>
  <dcterms:modified xsi:type="dcterms:W3CDTF">2017-12-03T10:26:37Z</dcterms:modified>
</cp:coreProperties>
</file>