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485"/>
  </bookViews>
  <sheets>
    <sheet name="BC Đơn Hàng" sheetId="1" r:id="rId1"/>
  </sheets>
  <calcPr calcId="144525"/>
</workbook>
</file>

<file path=xl/calcChain.xml><?xml version="1.0" encoding="utf-8"?>
<calcChain xmlns="http://schemas.openxmlformats.org/spreadsheetml/2006/main">
  <c r="H16" i="1" l="1"/>
  <c r="H14" i="1"/>
  <c r="F9" i="1" l="1"/>
  <c r="F10" i="1"/>
  <c r="F11" i="1"/>
  <c r="F12" i="1"/>
  <c r="F13" i="1"/>
  <c r="F14" i="1"/>
  <c r="F15" i="1"/>
  <c r="F16" i="1"/>
  <c r="F17" i="1"/>
  <c r="F8" i="1"/>
  <c r="H8" i="1" s="1"/>
  <c r="H11" i="1" l="1"/>
</calcChain>
</file>

<file path=xl/sharedStrings.xml><?xml version="1.0" encoding="utf-8"?>
<sst xmlns="http://schemas.openxmlformats.org/spreadsheetml/2006/main" count="26" uniqueCount="24">
  <si>
    <t>BÁO CÁO TÌNH HÌNH SẢN XUẤT GIAO NHẬN ĐƠN HÀNG</t>
  </si>
  <si>
    <t>Tháng:</t>
  </si>
  <si>
    <t>Cửa hàng:</t>
  </si>
  <si>
    <t>VC Biên Hòa</t>
  </si>
  <si>
    <t>STT</t>
  </si>
  <si>
    <t>NGÀY</t>
  </si>
  <si>
    <t>TÊN BÁNH</t>
  </si>
  <si>
    <t>SỐ LƯỢNG</t>
  </si>
  <si>
    <t>ĐƠN GIÁ</t>
  </si>
  <si>
    <t>CHIẾT KHẤU</t>
  </si>
  <si>
    <t>THÀNH TIỀN</t>
  </si>
  <si>
    <t>GHI CHÚ</t>
  </si>
  <si>
    <t>Ham &amp; Cheese</t>
  </si>
  <si>
    <t>Cheese Floss</t>
  </si>
  <si>
    <t>Cheese Boat</t>
  </si>
  <si>
    <t>TỔNG HĐ</t>
  </si>
  <si>
    <t>Có HĐ Môi Giới</t>
  </si>
  <si>
    <t>Mushroom bacon</t>
  </si>
  <si>
    <t>Cranberry Cream Cheese</t>
  </si>
  <si>
    <t>Spring In The City</t>
  </si>
  <si>
    <t>Japan Light Cheese</t>
  </si>
  <si>
    <t>T'Cures of Golden Folwer</t>
  </si>
  <si>
    <t>23/06/2017</t>
  </si>
  <si>
    <t>24/06/2017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</si>
</sst>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2"/>
      <color theme="1"/>
      <name val="Calibri"/>
      <family val="2"/>
      <charset val="163"/>
      <scheme val="minor"/>
    </font>
    <font>
      <b/>
      <sz val="18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L14" sqref="L14"/>
    </sheetView>
  </sheetViews>
  <sheetFormatPr defaultRowHeight="15" x14ac:dyDescent="0.25"/>
  <cols>
    <col min="1" max="1" width="10.28515625" customWidth="1"/>
    <col min="2" max="2" width="15.7109375" customWidth="1"/>
    <col min="3" max="3" width="22.7109375" customWidth="1"/>
    <col min="4" max="4" width="12.140625" customWidth="1"/>
    <col min="5" max="5" width="11.140625" customWidth="1"/>
    <col min="6" max="6" width="11.85546875" customWidth="1"/>
    <col min="7" max="7" width="12.140625" customWidth="1"/>
    <col min="8" max="8" width="13.140625" customWidth="1"/>
    <col min="9" max="9" width="14.7109375" customWidth="1"/>
  </cols>
  <sheetData>
    <row r="2" spans="1:9" ht="23.25" x14ac:dyDescent="0.35">
      <c r="C2" s="8" t="s">
        <v>0</v>
      </c>
    </row>
    <row r="4" spans="1:9" ht="15.75" x14ac:dyDescent="0.25">
      <c r="A4" s="9" t="s">
        <v>1</v>
      </c>
      <c r="B4" s="7">
        <v>6</v>
      </c>
    </row>
    <row r="5" spans="1:9" ht="15.75" x14ac:dyDescent="0.25">
      <c r="A5" s="9" t="s">
        <v>2</v>
      </c>
      <c r="B5" s="1" t="s">
        <v>3</v>
      </c>
    </row>
    <row r="7" spans="1:9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10</v>
      </c>
      <c r="G7" s="2" t="s">
        <v>9</v>
      </c>
      <c r="H7" s="2" t="s">
        <v>15</v>
      </c>
      <c r="I7" s="2" t="s">
        <v>11</v>
      </c>
    </row>
    <row r="8" spans="1:9" x14ac:dyDescent="0.25">
      <c r="A8" s="13">
        <v>1</v>
      </c>
      <c r="B8" s="15">
        <v>42922</v>
      </c>
      <c r="C8" s="4" t="s">
        <v>17</v>
      </c>
      <c r="D8" s="3">
        <v>20</v>
      </c>
      <c r="E8" s="5">
        <v>20000</v>
      </c>
      <c r="F8" s="5">
        <f>D8*E8</f>
        <v>400000</v>
      </c>
      <c r="G8" s="6"/>
      <c r="H8" s="12">
        <f>F8+F9+F10</f>
        <v>1280000</v>
      </c>
      <c r="I8" s="16" t="s">
        <v>16</v>
      </c>
    </row>
    <row r="9" spans="1:9" x14ac:dyDescent="0.25">
      <c r="A9" s="13"/>
      <c r="B9" s="15"/>
      <c r="C9" s="4" t="s">
        <v>13</v>
      </c>
      <c r="D9" s="3">
        <v>20</v>
      </c>
      <c r="E9" s="5">
        <v>24000</v>
      </c>
      <c r="F9" s="5">
        <f t="shared" ref="F9:F17" si="0">D9*E9</f>
        <v>480000</v>
      </c>
      <c r="G9" s="6"/>
      <c r="H9" s="12"/>
      <c r="I9" s="17"/>
    </row>
    <row r="10" spans="1:9" x14ac:dyDescent="0.25">
      <c r="A10" s="13"/>
      <c r="B10" s="15"/>
      <c r="C10" s="4" t="s">
        <v>18</v>
      </c>
      <c r="D10" s="3">
        <v>20</v>
      </c>
      <c r="E10" s="5">
        <v>20000</v>
      </c>
      <c r="F10" s="5">
        <f t="shared" si="0"/>
        <v>400000</v>
      </c>
      <c r="G10" s="6"/>
      <c r="H10" s="12"/>
      <c r="I10" s="17"/>
    </row>
    <row r="11" spans="1:9" x14ac:dyDescent="0.25">
      <c r="A11" s="13">
        <v>2</v>
      </c>
      <c r="B11" s="15">
        <v>42953</v>
      </c>
      <c r="C11" s="4" t="s">
        <v>19</v>
      </c>
      <c r="D11" s="3">
        <v>20</v>
      </c>
      <c r="E11" s="5">
        <v>28000</v>
      </c>
      <c r="F11" s="5">
        <f t="shared" si="0"/>
        <v>560000</v>
      </c>
      <c r="G11" s="6"/>
      <c r="H11" s="12">
        <f>F11+F12+F13</f>
        <v>1340000</v>
      </c>
      <c r="I11" s="17"/>
    </row>
    <row r="12" spans="1:9" x14ac:dyDescent="0.25">
      <c r="A12" s="13"/>
      <c r="B12" s="15"/>
      <c r="C12" s="4" t="s">
        <v>12</v>
      </c>
      <c r="D12" s="3">
        <v>20</v>
      </c>
      <c r="E12" s="5">
        <v>20000</v>
      </c>
      <c r="F12" s="5">
        <f t="shared" si="0"/>
        <v>400000</v>
      </c>
      <c r="G12" s="6"/>
      <c r="H12" s="13"/>
      <c r="I12" s="17"/>
    </row>
    <row r="13" spans="1:9" x14ac:dyDescent="0.25">
      <c r="A13" s="13"/>
      <c r="B13" s="15"/>
      <c r="C13" s="4" t="s">
        <v>14</v>
      </c>
      <c r="D13" s="3">
        <v>20</v>
      </c>
      <c r="E13" s="5">
        <v>19000</v>
      </c>
      <c r="F13" s="5">
        <f t="shared" si="0"/>
        <v>380000</v>
      </c>
      <c r="G13" s="6"/>
      <c r="H13" s="13"/>
      <c r="I13" s="17"/>
    </row>
    <row r="14" spans="1:9" x14ac:dyDescent="0.25">
      <c r="A14" s="14">
        <v>3</v>
      </c>
      <c r="B14" s="14" t="s">
        <v>22</v>
      </c>
      <c r="C14" s="4" t="s">
        <v>19</v>
      </c>
      <c r="D14" s="3">
        <v>30</v>
      </c>
      <c r="E14" s="5">
        <v>28000</v>
      </c>
      <c r="F14" s="5">
        <f t="shared" si="0"/>
        <v>840000</v>
      </c>
      <c r="G14" s="6"/>
      <c r="H14" s="12">
        <f>F14+F15</f>
        <v>1380000</v>
      </c>
      <c r="I14" s="17"/>
    </row>
    <row r="15" spans="1:9" x14ac:dyDescent="0.25">
      <c r="A15" s="14"/>
      <c r="B15" s="14"/>
      <c r="C15" s="19" t="s">
        <v>20</v>
      </c>
      <c r="D15" s="10">
        <v>5</v>
      </c>
      <c r="E15" s="20">
        <v>108000</v>
      </c>
      <c r="F15" s="20">
        <f t="shared" si="0"/>
        <v>540000</v>
      </c>
      <c r="G15" s="21"/>
      <c r="H15" s="13"/>
      <c r="I15" s="17"/>
    </row>
    <row r="16" spans="1:9" x14ac:dyDescent="0.25">
      <c r="A16" s="13">
        <v>4</v>
      </c>
      <c r="B16" s="13" t="s">
        <v>23</v>
      </c>
      <c r="C16" s="4" t="s">
        <v>12</v>
      </c>
      <c r="D16" s="11">
        <v>30</v>
      </c>
      <c r="E16" s="5">
        <v>20000</v>
      </c>
      <c r="F16" s="5">
        <f t="shared" si="0"/>
        <v>600000</v>
      </c>
      <c r="G16" s="6"/>
      <c r="H16" s="12">
        <f>+F16+F17</f>
        <v>1410000</v>
      </c>
      <c r="I16" s="17"/>
    </row>
    <row r="17" spans="1:9" x14ac:dyDescent="0.25">
      <c r="A17" s="13"/>
      <c r="B17" s="13"/>
      <c r="C17" s="4" t="s">
        <v>21</v>
      </c>
      <c r="D17" s="11">
        <v>30</v>
      </c>
      <c r="E17" s="5">
        <v>27000</v>
      </c>
      <c r="F17" s="5">
        <f t="shared" si="0"/>
        <v>810000</v>
      </c>
      <c r="G17" s="6"/>
      <c r="H17" s="13"/>
      <c r="I17" s="18"/>
    </row>
  </sheetData>
  <mergeCells count="13">
    <mergeCell ref="I8:I17"/>
    <mergeCell ref="H8:H10"/>
    <mergeCell ref="A8:A10"/>
    <mergeCell ref="B8:B10"/>
    <mergeCell ref="H11:H13"/>
    <mergeCell ref="A11:A13"/>
    <mergeCell ref="B11:B13"/>
    <mergeCell ref="B14:B15"/>
    <mergeCell ref="B16:B17"/>
    <mergeCell ref="A14:A15"/>
    <mergeCell ref="A16:A17"/>
    <mergeCell ref="H14:H15"/>
    <mergeCell ref="H16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Đơn Hàng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bienhoa</cp:lastModifiedBy>
  <dcterms:created xsi:type="dcterms:W3CDTF">2017-04-22T10:46:15Z</dcterms:created>
  <dcterms:modified xsi:type="dcterms:W3CDTF">2017-06-30T09:09:50Z</dcterms:modified>
</cp:coreProperties>
</file>