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8445" firstSheet="14" activeTab="27"/>
  </bookViews>
  <sheets>
    <sheet name="T7" sheetId="24" r:id="rId1"/>
    <sheet name="1" sheetId="23" r:id="rId2"/>
    <sheet name="2" sheetId="25" r:id="rId3"/>
    <sheet name="3" sheetId="26" r:id="rId4"/>
    <sheet name="4" sheetId="27" r:id="rId5"/>
    <sheet name="5" sheetId="28" r:id="rId6"/>
    <sheet name="6" sheetId="29" r:id="rId7"/>
    <sheet name="7" sheetId="31" r:id="rId8"/>
    <sheet name="8" sheetId="32" r:id="rId9"/>
    <sheet name="9" sheetId="33" r:id="rId10"/>
    <sheet name="10" sheetId="30" r:id="rId11"/>
    <sheet name="11" sheetId="34" r:id="rId12"/>
    <sheet name="12" sheetId="35" r:id="rId13"/>
    <sheet name="13" sheetId="36" r:id="rId14"/>
    <sheet name="14" sheetId="37" r:id="rId15"/>
    <sheet name="15" sheetId="38" r:id="rId16"/>
    <sheet name="16" sheetId="39" r:id="rId17"/>
    <sheet name="17" sheetId="40" r:id="rId18"/>
    <sheet name="18" sheetId="41" r:id="rId19"/>
    <sheet name="19" sheetId="42" r:id="rId20"/>
    <sheet name="20" sheetId="43" r:id="rId21"/>
    <sheet name="21" sheetId="44" r:id="rId22"/>
    <sheet name="22" sheetId="45" r:id="rId23"/>
    <sheet name="23" sheetId="46" r:id="rId24"/>
    <sheet name="24" sheetId="47" r:id="rId25"/>
    <sheet name="25" sheetId="48" r:id="rId26"/>
    <sheet name="26" sheetId="49" r:id="rId27"/>
    <sheet name="27" sheetId="50" r:id="rId28"/>
    <sheet name="28" sheetId="51" r:id="rId29"/>
    <sheet name="29" sheetId="52" r:id="rId30"/>
    <sheet name="30" sheetId="53" r:id="rId31"/>
    <sheet name="31" sheetId="54" r:id="rId32"/>
    <sheet name="Sheet1" sheetId="55" r:id="rId33"/>
  </sheets>
  <calcPr calcId="144525"/>
</workbook>
</file>

<file path=xl/calcChain.xml><?xml version="1.0" encoding="utf-8"?>
<calcChain xmlns="http://schemas.openxmlformats.org/spreadsheetml/2006/main">
  <c r="H10" i="54" l="1"/>
  <c r="G10" i="54"/>
  <c r="H9" i="54"/>
  <c r="G9" i="54"/>
  <c r="H8" i="54"/>
  <c r="G8" i="54"/>
  <c r="H7" i="54"/>
  <c r="G7" i="54"/>
  <c r="H6" i="54"/>
  <c r="G6" i="54"/>
  <c r="H5" i="54"/>
  <c r="G5" i="54"/>
  <c r="H4" i="54"/>
  <c r="G4" i="54"/>
  <c r="H3" i="54"/>
  <c r="H11" i="54" s="1"/>
  <c r="G3" i="54"/>
  <c r="G11" i="54" s="1"/>
  <c r="H10" i="53"/>
  <c r="G10" i="53"/>
  <c r="H9" i="53"/>
  <c r="G9" i="53"/>
  <c r="H8" i="53"/>
  <c r="G8" i="53"/>
  <c r="H7" i="53"/>
  <c r="G7" i="53"/>
  <c r="H6" i="53"/>
  <c r="G6" i="53"/>
  <c r="H5" i="53"/>
  <c r="G5" i="53"/>
  <c r="H4" i="53"/>
  <c r="G4" i="53"/>
  <c r="H3" i="53"/>
  <c r="H11" i="53" s="1"/>
  <c r="G3" i="53"/>
  <c r="G11" i="53" s="1"/>
  <c r="H10" i="52"/>
  <c r="G10" i="52"/>
  <c r="H9" i="52"/>
  <c r="G9" i="52"/>
  <c r="H8" i="52"/>
  <c r="G8" i="52"/>
  <c r="H7" i="52"/>
  <c r="G7" i="52"/>
  <c r="H6" i="52"/>
  <c r="G6" i="52"/>
  <c r="H5" i="52"/>
  <c r="G5" i="52"/>
  <c r="H4" i="52"/>
  <c r="G4" i="52"/>
  <c r="H3" i="52"/>
  <c r="H11" i="52" s="1"/>
  <c r="G3" i="52"/>
  <c r="G11" i="52" s="1"/>
  <c r="H10" i="51"/>
  <c r="G10" i="51"/>
  <c r="H9" i="51"/>
  <c r="G9" i="51"/>
  <c r="H8" i="51"/>
  <c r="G8" i="51"/>
  <c r="H7" i="51"/>
  <c r="G7" i="51"/>
  <c r="H6" i="51"/>
  <c r="G6" i="51"/>
  <c r="H5" i="51"/>
  <c r="G5" i="51"/>
  <c r="H4" i="51"/>
  <c r="G4" i="51"/>
  <c r="H3" i="51"/>
  <c r="H11" i="51" s="1"/>
  <c r="G3" i="51"/>
  <c r="G11" i="51" s="1"/>
  <c r="H10" i="50"/>
  <c r="G10" i="50"/>
  <c r="H9" i="50"/>
  <c r="G9" i="50"/>
  <c r="H8" i="50"/>
  <c r="G8" i="50"/>
  <c r="H7" i="50"/>
  <c r="G7" i="50"/>
  <c r="H6" i="50"/>
  <c r="G6" i="50"/>
  <c r="H5" i="50"/>
  <c r="G5" i="50"/>
  <c r="H4" i="50"/>
  <c r="G4" i="50"/>
  <c r="H3" i="50"/>
  <c r="G3" i="50"/>
  <c r="G11" i="50" s="1"/>
  <c r="H10" i="49"/>
  <c r="G10" i="49"/>
  <c r="H9" i="49"/>
  <c r="G9" i="49"/>
  <c r="H8" i="49"/>
  <c r="G8" i="49"/>
  <c r="H7" i="49"/>
  <c r="G7" i="49"/>
  <c r="H6" i="49"/>
  <c r="G6" i="49"/>
  <c r="H5" i="49"/>
  <c r="G5" i="49"/>
  <c r="H4" i="49"/>
  <c r="G4" i="49"/>
  <c r="H3" i="49"/>
  <c r="G3" i="49"/>
  <c r="G11" i="49" s="1"/>
  <c r="H10" i="48"/>
  <c r="G10" i="48"/>
  <c r="H9" i="48"/>
  <c r="G9" i="48"/>
  <c r="H8" i="48"/>
  <c r="G8" i="48"/>
  <c r="H7" i="48"/>
  <c r="G7" i="48"/>
  <c r="H6" i="48"/>
  <c r="G6" i="48"/>
  <c r="H5" i="48"/>
  <c r="G5" i="48"/>
  <c r="H4" i="48"/>
  <c r="G4" i="48"/>
  <c r="H3" i="48"/>
  <c r="G3" i="48"/>
  <c r="G11" i="48" s="1"/>
  <c r="H10" i="47"/>
  <c r="G10" i="47"/>
  <c r="H9" i="47"/>
  <c r="G9" i="47"/>
  <c r="H8" i="47"/>
  <c r="G8" i="47"/>
  <c r="H7" i="47"/>
  <c r="G7" i="47"/>
  <c r="H6" i="47"/>
  <c r="G6" i="47"/>
  <c r="H5" i="47"/>
  <c r="G5" i="47"/>
  <c r="H4" i="47"/>
  <c r="G4" i="47"/>
  <c r="H3" i="47"/>
  <c r="G3" i="47"/>
  <c r="G11" i="47" s="1"/>
  <c r="H10" i="46"/>
  <c r="G10" i="46"/>
  <c r="H9" i="46"/>
  <c r="G9" i="46"/>
  <c r="H8" i="46"/>
  <c r="G8" i="46"/>
  <c r="H7" i="46"/>
  <c r="G7" i="46"/>
  <c r="H6" i="46"/>
  <c r="G6" i="46"/>
  <c r="H5" i="46"/>
  <c r="G5" i="46"/>
  <c r="H4" i="46"/>
  <c r="G4" i="46"/>
  <c r="H3" i="46"/>
  <c r="G3" i="46"/>
  <c r="G11" i="46" s="1"/>
  <c r="H10" i="45"/>
  <c r="G10" i="45"/>
  <c r="H9" i="45"/>
  <c r="G9" i="45"/>
  <c r="H8" i="45"/>
  <c r="G8" i="45"/>
  <c r="H7" i="45"/>
  <c r="G7" i="45"/>
  <c r="H6" i="45"/>
  <c r="G6" i="45"/>
  <c r="H5" i="45"/>
  <c r="G5" i="45"/>
  <c r="H4" i="45"/>
  <c r="G4" i="45"/>
  <c r="H3" i="45"/>
  <c r="G3" i="45"/>
  <c r="H10" i="44"/>
  <c r="G10" i="44"/>
  <c r="H9" i="44"/>
  <c r="G9" i="44"/>
  <c r="H8" i="44"/>
  <c r="G8" i="44"/>
  <c r="H7" i="44"/>
  <c r="G7" i="44"/>
  <c r="H6" i="44"/>
  <c r="G6" i="44"/>
  <c r="H5" i="44"/>
  <c r="G5" i="44"/>
  <c r="H4" i="44"/>
  <c r="G4" i="44"/>
  <c r="H3" i="44"/>
  <c r="G3" i="44"/>
  <c r="H10" i="43"/>
  <c r="G10" i="43"/>
  <c r="H9" i="43"/>
  <c r="G9" i="43"/>
  <c r="H8" i="43"/>
  <c r="G8" i="43"/>
  <c r="H7" i="43"/>
  <c r="G7" i="43"/>
  <c r="H6" i="43"/>
  <c r="G6" i="43"/>
  <c r="H5" i="43"/>
  <c r="G5" i="43"/>
  <c r="H4" i="43"/>
  <c r="G4" i="43"/>
  <c r="H3" i="43"/>
  <c r="G3" i="43"/>
  <c r="H10" i="42"/>
  <c r="G10" i="42"/>
  <c r="H9" i="42"/>
  <c r="G9" i="42"/>
  <c r="H8" i="42"/>
  <c r="G8" i="42"/>
  <c r="H7" i="42"/>
  <c r="G7" i="42"/>
  <c r="H6" i="42"/>
  <c r="G6" i="42"/>
  <c r="H5" i="42"/>
  <c r="G5" i="42"/>
  <c r="H4" i="42"/>
  <c r="G4" i="42"/>
  <c r="H3" i="42"/>
  <c r="H11" i="42" s="1"/>
  <c r="G3" i="42"/>
  <c r="G11" i="42" s="1"/>
  <c r="H10" i="41"/>
  <c r="G10" i="41"/>
  <c r="H9" i="41"/>
  <c r="G9" i="41"/>
  <c r="H8" i="41"/>
  <c r="G8" i="41"/>
  <c r="H7" i="41"/>
  <c r="G7" i="41"/>
  <c r="H6" i="41"/>
  <c r="G6" i="41"/>
  <c r="H5" i="41"/>
  <c r="G5" i="41"/>
  <c r="H4" i="41"/>
  <c r="G4" i="41"/>
  <c r="H3" i="41"/>
  <c r="G3" i="41"/>
  <c r="G11" i="41" s="1"/>
  <c r="H10" i="40"/>
  <c r="G10" i="40"/>
  <c r="H9" i="40"/>
  <c r="G9" i="40"/>
  <c r="H8" i="40"/>
  <c r="G8" i="40"/>
  <c r="H7" i="40"/>
  <c r="G7" i="40"/>
  <c r="H6" i="40"/>
  <c r="G6" i="40"/>
  <c r="H5" i="40"/>
  <c r="G5" i="40"/>
  <c r="H4" i="40"/>
  <c r="G4" i="40"/>
  <c r="H3" i="40"/>
  <c r="G3" i="40"/>
  <c r="H10" i="39"/>
  <c r="G10" i="39"/>
  <c r="H9" i="39"/>
  <c r="G9" i="39"/>
  <c r="H8" i="39"/>
  <c r="G8" i="39"/>
  <c r="H7" i="39"/>
  <c r="G7" i="39"/>
  <c r="H6" i="39"/>
  <c r="G6" i="39"/>
  <c r="H5" i="39"/>
  <c r="G5" i="39"/>
  <c r="H4" i="39"/>
  <c r="G4" i="39"/>
  <c r="H3" i="39"/>
  <c r="G3" i="39"/>
  <c r="H11" i="50" l="1"/>
  <c r="H11" i="49"/>
  <c r="H11" i="48"/>
  <c r="H11" i="47"/>
  <c r="H11" i="46"/>
  <c r="G11" i="45"/>
  <c r="H11" i="45"/>
  <c r="G11" i="44"/>
  <c r="H11" i="44"/>
  <c r="G11" i="43"/>
  <c r="H11" i="43"/>
  <c r="H11" i="41"/>
  <c r="G11" i="40"/>
  <c r="H11" i="40"/>
  <c r="G11" i="39"/>
  <c r="H11" i="39"/>
  <c r="H10" i="38"/>
  <c r="G10" i="38"/>
  <c r="H9" i="38"/>
  <c r="G9" i="38"/>
  <c r="H8" i="38"/>
  <c r="G8" i="38"/>
  <c r="H7" i="38"/>
  <c r="G7" i="38"/>
  <c r="H6" i="38"/>
  <c r="G6" i="38"/>
  <c r="H5" i="38"/>
  <c r="G5" i="38"/>
  <c r="H4" i="38"/>
  <c r="G4" i="38"/>
  <c r="H3" i="38"/>
  <c r="H11" i="38" s="1"/>
  <c r="G3" i="38"/>
  <c r="G11" i="38" s="1"/>
  <c r="H10" i="37"/>
  <c r="G10" i="37"/>
  <c r="H9" i="37"/>
  <c r="G9" i="37"/>
  <c r="H8" i="37"/>
  <c r="G8" i="37"/>
  <c r="H7" i="37"/>
  <c r="G7" i="37"/>
  <c r="H6" i="37"/>
  <c r="G6" i="37"/>
  <c r="H5" i="37"/>
  <c r="G5" i="37"/>
  <c r="H4" i="37"/>
  <c r="G4" i="37"/>
  <c r="H3" i="37"/>
  <c r="G3" i="37"/>
  <c r="H10" i="36"/>
  <c r="G10" i="36"/>
  <c r="H9" i="36"/>
  <c r="G9" i="36"/>
  <c r="H8" i="36"/>
  <c r="G8" i="36"/>
  <c r="H7" i="36"/>
  <c r="G7" i="36"/>
  <c r="H6" i="36"/>
  <c r="G6" i="36"/>
  <c r="H5" i="36"/>
  <c r="G5" i="36"/>
  <c r="H4" i="36"/>
  <c r="G4" i="36"/>
  <c r="H3" i="36"/>
  <c r="G3" i="36"/>
  <c r="H10" i="35"/>
  <c r="G10" i="35"/>
  <c r="H9" i="35"/>
  <c r="G9" i="35"/>
  <c r="H8" i="35"/>
  <c r="G8" i="35"/>
  <c r="H7" i="35"/>
  <c r="G7" i="35"/>
  <c r="H6" i="35"/>
  <c r="G6" i="35"/>
  <c r="H5" i="35"/>
  <c r="G5" i="35"/>
  <c r="H4" i="35"/>
  <c r="G4" i="35"/>
  <c r="H3" i="35"/>
  <c r="G3" i="35"/>
  <c r="H10" i="34"/>
  <c r="G10" i="34"/>
  <c r="H9" i="34"/>
  <c r="G9" i="34"/>
  <c r="H8" i="34"/>
  <c r="G8" i="34"/>
  <c r="H7" i="34"/>
  <c r="G7" i="34"/>
  <c r="H6" i="34"/>
  <c r="G6" i="34"/>
  <c r="H5" i="34"/>
  <c r="G5" i="34"/>
  <c r="H4" i="34"/>
  <c r="G4" i="34"/>
  <c r="H3" i="34"/>
  <c r="G3" i="34"/>
  <c r="G11" i="37" l="1"/>
  <c r="H11" i="37"/>
  <c r="G11" i="36"/>
  <c r="H11" i="36"/>
  <c r="G11" i="35"/>
  <c r="H11" i="35"/>
  <c r="G11" i="34"/>
  <c r="H11" i="34"/>
  <c r="H10" i="33"/>
  <c r="G10" i="33"/>
  <c r="H9" i="33"/>
  <c r="G9" i="33"/>
  <c r="H8" i="33"/>
  <c r="G8" i="33"/>
  <c r="H7" i="33"/>
  <c r="G7" i="33"/>
  <c r="H6" i="33"/>
  <c r="G6" i="33"/>
  <c r="H5" i="33"/>
  <c r="G5" i="33"/>
  <c r="H4" i="33"/>
  <c r="G4" i="33"/>
  <c r="H3" i="33"/>
  <c r="G3" i="33"/>
  <c r="H10" i="32"/>
  <c r="G10" i="32"/>
  <c r="H9" i="32"/>
  <c r="G9" i="32"/>
  <c r="H8" i="32"/>
  <c r="G8" i="32"/>
  <c r="H7" i="32"/>
  <c r="G7" i="32"/>
  <c r="H6" i="32"/>
  <c r="G6" i="32"/>
  <c r="H5" i="32"/>
  <c r="G5" i="32"/>
  <c r="H4" i="32"/>
  <c r="G4" i="32"/>
  <c r="H3" i="32"/>
  <c r="G3" i="32"/>
  <c r="G11" i="32" s="1"/>
  <c r="H10" i="31"/>
  <c r="G10" i="31"/>
  <c r="H9" i="31"/>
  <c r="G9" i="31"/>
  <c r="H8" i="31"/>
  <c r="G8" i="31"/>
  <c r="H7" i="31"/>
  <c r="G7" i="31"/>
  <c r="H6" i="31"/>
  <c r="G6" i="31"/>
  <c r="H5" i="31"/>
  <c r="G5" i="31"/>
  <c r="H4" i="31"/>
  <c r="G4" i="31"/>
  <c r="H3" i="31"/>
  <c r="G3" i="31"/>
  <c r="G11" i="31" s="1"/>
  <c r="H10" i="30"/>
  <c r="G10" i="30"/>
  <c r="H9" i="30"/>
  <c r="G9" i="30"/>
  <c r="H8" i="30"/>
  <c r="G8" i="30"/>
  <c r="H7" i="30"/>
  <c r="G7" i="30"/>
  <c r="H6" i="30"/>
  <c r="G6" i="30"/>
  <c r="H5" i="30"/>
  <c r="G5" i="30"/>
  <c r="H4" i="30"/>
  <c r="G4" i="30"/>
  <c r="H3" i="30"/>
  <c r="G3" i="30"/>
  <c r="G11" i="30" s="1"/>
  <c r="H10" i="29"/>
  <c r="G10" i="29"/>
  <c r="H9" i="29"/>
  <c r="G9" i="29"/>
  <c r="H8" i="29"/>
  <c r="G8" i="29"/>
  <c r="H7" i="29"/>
  <c r="G7" i="29"/>
  <c r="H6" i="29"/>
  <c r="G6" i="29"/>
  <c r="H5" i="29"/>
  <c r="G5" i="29"/>
  <c r="H4" i="29"/>
  <c r="G4" i="29"/>
  <c r="H3" i="29"/>
  <c r="G3" i="29"/>
  <c r="G11" i="29" s="1"/>
  <c r="H10" i="28"/>
  <c r="G10" i="28"/>
  <c r="H9" i="28"/>
  <c r="G9" i="28"/>
  <c r="H8" i="28"/>
  <c r="G8" i="28"/>
  <c r="H7" i="28"/>
  <c r="G7" i="28"/>
  <c r="H6" i="28"/>
  <c r="G6" i="28"/>
  <c r="H5" i="28"/>
  <c r="G5" i="28"/>
  <c r="H4" i="28"/>
  <c r="G4" i="28"/>
  <c r="H3" i="28"/>
  <c r="G3" i="28"/>
  <c r="G11" i="28" s="1"/>
  <c r="H10" i="27"/>
  <c r="G10" i="27"/>
  <c r="H9" i="27"/>
  <c r="G9" i="27"/>
  <c r="H8" i="27"/>
  <c r="G8" i="27"/>
  <c r="H7" i="27"/>
  <c r="G7" i="27"/>
  <c r="H6" i="27"/>
  <c r="G6" i="27"/>
  <c r="H5" i="27"/>
  <c r="G5" i="27"/>
  <c r="H4" i="27"/>
  <c r="G4" i="27"/>
  <c r="H3" i="27"/>
  <c r="G3" i="27"/>
  <c r="H10" i="26"/>
  <c r="G10" i="26"/>
  <c r="H9" i="26"/>
  <c r="G9" i="26"/>
  <c r="H8" i="26"/>
  <c r="G8" i="26"/>
  <c r="H7" i="26"/>
  <c r="G7" i="26"/>
  <c r="H6" i="26"/>
  <c r="G6" i="26"/>
  <c r="H5" i="26"/>
  <c r="G5" i="26"/>
  <c r="H4" i="26"/>
  <c r="G4" i="26"/>
  <c r="H3" i="26"/>
  <c r="G3" i="26"/>
  <c r="H10" i="25"/>
  <c r="G10" i="25"/>
  <c r="H9" i="25"/>
  <c r="G9" i="25"/>
  <c r="H8" i="25"/>
  <c r="G8" i="25"/>
  <c r="H7" i="25"/>
  <c r="G7" i="25"/>
  <c r="H6" i="25"/>
  <c r="G6" i="25"/>
  <c r="H5" i="25"/>
  <c r="G5" i="25"/>
  <c r="H4" i="25"/>
  <c r="G4" i="25"/>
  <c r="H3" i="25"/>
  <c r="G3" i="25"/>
  <c r="G11" i="33" l="1"/>
  <c r="H11" i="33"/>
  <c r="H11" i="30"/>
  <c r="H11" i="32"/>
  <c r="H11" i="31"/>
  <c r="H11" i="29"/>
  <c r="H11" i="28"/>
  <c r="G11" i="27"/>
  <c r="H11" i="27"/>
  <c r="G11" i="26"/>
  <c r="H11" i="26"/>
  <c r="G11" i="25"/>
  <c r="H11" i="25"/>
  <c r="O3" i="24"/>
  <c r="N3" i="24"/>
  <c r="M3" i="24"/>
  <c r="L3" i="24"/>
  <c r="K3" i="24"/>
  <c r="J3" i="24"/>
  <c r="I3" i="24"/>
  <c r="H3" i="24"/>
  <c r="O4" i="24"/>
  <c r="N4" i="24"/>
  <c r="O5" i="24" l="1"/>
  <c r="N5" i="24"/>
  <c r="M4" i="24"/>
  <c r="M5" i="24" s="1"/>
  <c r="L4" i="24"/>
  <c r="K4" i="24"/>
  <c r="J4" i="24"/>
  <c r="I4" i="24"/>
  <c r="H4" i="24"/>
  <c r="G4" i="24"/>
  <c r="G3" i="24"/>
  <c r="P3" i="24" s="1"/>
  <c r="P4" i="24" l="1"/>
  <c r="P5" i="24" s="1"/>
  <c r="H5" i="24"/>
  <c r="I5" i="24"/>
  <c r="J5" i="24"/>
  <c r="K5" i="24"/>
  <c r="L5" i="24"/>
  <c r="G5" i="24"/>
  <c r="H10" i="23"/>
  <c r="G9" i="23"/>
  <c r="G8" i="23"/>
  <c r="H8" i="23"/>
  <c r="H7" i="23"/>
  <c r="G7" i="23"/>
  <c r="G6" i="23"/>
  <c r="H6" i="23"/>
  <c r="H5" i="23"/>
  <c r="G5" i="23"/>
  <c r="G11" i="23" s="1"/>
  <c r="G4" i="23"/>
  <c r="H4" i="23"/>
  <c r="G3" i="23"/>
  <c r="H3" i="23"/>
  <c r="G10" i="23"/>
  <c r="H9" i="23"/>
  <c r="H11" i="23"/>
</calcChain>
</file>

<file path=xl/sharedStrings.xml><?xml version="1.0" encoding="utf-8"?>
<sst xmlns="http://schemas.openxmlformats.org/spreadsheetml/2006/main" count="1058" uniqueCount="33">
  <si>
    <t>TC</t>
  </si>
  <si>
    <t>Net Sales Total</t>
  </si>
  <si>
    <t xml:space="preserve">Hours </t>
  </si>
  <si>
    <t>06-08</t>
  </si>
  <si>
    <t>08-10</t>
  </si>
  <si>
    <t>10-14</t>
  </si>
  <si>
    <t>14-16</t>
  </si>
  <si>
    <t>16-18</t>
  </si>
  <si>
    <t>18-20</t>
  </si>
  <si>
    <t>20-22</t>
  </si>
  <si>
    <t>22-23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</si>
  <si>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</si>
  <si>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</si>
  <si>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</si>
  <si>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</si>
  <si>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</si>
  <si>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</si>
  <si>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</si>
  <si>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</si>
  <si>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</si>
  <si>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</si>
  <si>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</si>
  <si>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</si>
  <si>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</si>
  <si>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</si>
  <si>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</si>
  <si>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</si>
  <si>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Total</t>
  </si>
  <si>
    <t>TIME PERIOD SUMMARY</t>
  </si>
  <si>
    <t>10-12</t>
  </si>
  <si>
    <t>12-14</t>
  </si>
  <si>
    <t>AC</t>
  </si>
  <si>
    <t>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</si>
</sst>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[$₫-42A]_-;\-* #,##0\ [$₫-42A]_-;_-* &quot;-&quot;??\ [$₫-42A]_-;_-@_-"/>
    <numFmt numFmtId="166" formatCode="_-* #,##0\ _₫_-;\-* #,##0\ _₫_-;_-* &quot;-&quot;??\ _₫_-;_-@_-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4"/>
      <color theme="1"/>
      <name val="Cambria"/>
      <family val="1"/>
      <charset val="163"/>
      <scheme val="major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Cambria"/>
      <family val="1"/>
      <charset val="163"/>
      <scheme val="major"/>
    </font>
    <font>
      <sz val="9"/>
      <color theme="1"/>
      <name val="Times New Roman"/>
      <family val="1"/>
    </font>
    <font>
      <b/>
      <sz val="9"/>
      <color theme="1"/>
      <name val="Cambria"/>
      <family val="1"/>
      <charset val="163"/>
      <scheme val="major"/>
    </font>
    <font>
      <b/>
      <sz val="9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6" fillId="4" borderId="1" xfId="2" applyFont="1" applyFill="1" applyBorder="1" applyAlignment="1">
      <alignment horizontal="center" vertical="center"/>
    </xf>
    <xf numFmtId="49" fontId="7" fillId="4" borderId="1" xfId="2" quotePrefix="1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/>
    </xf>
    <xf numFmtId="49" fontId="7" fillId="3" borderId="1" xfId="2" quotePrefix="1" applyNumberFormat="1" applyFont="1" applyFill="1" applyBorder="1" applyAlignment="1">
      <alignment horizontal="center" vertical="center"/>
    </xf>
    <xf numFmtId="49" fontId="7" fillId="2" borderId="1" xfId="2" quotePrefix="1" applyNumberFormat="1" applyFont="1" applyFill="1" applyBorder="1" applyAlignment="1">
      <alignment horizontal="center" vertical="center"/>
    </xf>
    <xf numFmtId="37" fontId="6" fillId="4" borderId="1" xfId="1" applyNumberFormat="1" applyFont="1" applyFill="1" applyBorder="1" applyAlignment="1">
      <alignment horizontal="right" vertical="center"/>
    </xf>
    <xf numFmtId="37" fontId="7" fillId="4" borderId="1" xfId="1" applyNumberFormat="1" applyFont="1" applyFill="1" applyBorder="1" applyAlignment="1">
      <alignment horizontal="right"/>
    </xf>
    <xf numFmtId="37" fontId="7" fillId="3" borderId="1" xfId="1" applyNumberFormat="1" applyFont="1" applyFill="1" applyBorder="1" applyAlignment="1">
      <alignment horizontal="right"/>
    </xf>
    <xf numFmtId="37" fontId="7" fillId="2" borderId="1" xfId="1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center" vertical="center"/>
    </xf>
    <xf numFmtId="165" fontId="8" fillId="2" borderId="1" xfId="3" applyNumberFormat="1" applyFont="1" applyFill="1" applyBorder="1" applyAlignment="1">
      <alignment horizontal="center" vertical="center"/>
    </xf>
    <xf numFmtId="166" fontId="8" fillId="2" borderId="1" xfId="3" applyNumberFormat="1" applyFont="1" applyFill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165" fontId="3" fillId="0" borderId="2" xfId="3" applyNumberFormat="1" applyFont="1" applyBorder="1" applyAlignment="1">
      <alignment vertical="center"/>
    </xf>
    <xf numFmtId="166" fontId="3" fillId="0" borderId="2" xfId="3" applyNumberFormat="1" applyFont="1" applyBorder="1" applyAlignment="1">
      <alignment vertical="center"/>
    </xf>
    <xf numFmtId="16" fontId="3" fillId="0" borderId="2" xfId="0" quotePrefix="1" applyNumberFormat="1" applyFont="1" applyBorder="1" applyAlignment="1">
      <alignment horizontal="center" vertical="center"/>
    </xf>
    <xf numFmtId="17" fontId="3" fillId="0" borderId="2" xfId="0" quotePrefix="1" applyNumberFormat="1" applyFont="1" applyBorder="1" applyAlignment="1">
      <alignment horizontal="center" vertical="center"/>
    </xf>
    <xf numFmtId="17" fontId="3" fillId="0" borderId="4" xfId="0" quotePrefix="1" applyNumberFormat="1" applyFont="1" applyBorder="1" applyAlignment="1">
      <alignment horizontal="center" vertical="center"/>
    </xf>
    <xf numFmtId="0" fontId="9" fillId="4" borderId="0" xfId="0" applyFont="1" applyFill="1" applyAlignment="1">
      <alignment horizontal="center"/>
    </xf>
    <xf numFmtId="167" fontId="9" fillId="4" borderId="0" xfId="1" applyNumberFormat="1" applyFont="1" applyFill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165" fontId="10" fillId="2" borderId="1" xfId="3" applyNumberFormat="1" applyFont="1" applyFill="1" applyBorder="1" applyAlignment="1">
      <alignment horizontal="center" vertical="center"/>
    </xf>
    <xf numFmtId="166" fontId="10" fillId="2" borderId="1" xfId="3" applyNumberFormat="1" applyFont="1" applyFill="1" applyBorder="1" applyAlignment="1">
      <alignment horizontal="center" vertical="center"/>
    </xf>
    <xf numFmtId="0" fontId="11" fillId="0" borderId="1" xfId="0" quotePrefix="1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3" fontId="11" fillId="0" borderId="1" xfId="3" applyNumberFormat="1" applyFont="1" applyBorder="1" applyAlignment="1">
      <alignment vertical="center"/>
    </xf>
    <xf numFmtId="0" fontId="7" fillId="4" borderId="5" xfId="0" applyFont="1" applyFill="1" applyBorder="1" applyAlignment="1">
      <alignment horizontal="center"/>
    </xf>
  </cellXfs>
  <cellStyles count="9">
    <cellStyle name="Comma" xfId="1" builtinId="3"/>
    <cellStyle name="Comma 2" xfId="7"/>
    <cellStyle name="Comma 3" xfId="3"/>
    <cellStyle name="Normal" xfId="0" builtinId="0"/>
    <cellStyle name="Normal 2" xfId="6"/>
    <cellStyle name="Normal 3" xfId="2"/>
    <cellStyle name="Normal 3 2" xfId="5"/>
    <cellStyle name="Percent 2" xfId="8"/>
    <cellStyle name="Percent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zoomScaleNormal="100" workbookViewId="0">
      <selection activeCell="I11" sqref="I11"/>
    </sheetView>
  </sheetViews>
  <sheetFormatPr defaultColWidth="6.5703125" defaultRowHeight="18.75" x14ac:dyDescent="0.3"/>
  <cols>
    <col min="1" max="1" width="3.140625" style="3" customWidth="1"/>
    <col min="2" max="2" width="9.140625" style="3" bestFit="1" customWidth="1"/>
    <col min="3" max="3" width="7" style="3" customWidth="1"/>
    <col min="4" max="4" width="19.5703125" style="3" bestFit="1" customWidth="1"/>
    <col min="5" max="5" width="3.28515625" style="3" customWidth="1"/>
    <col min="6" max="6" width="6.42578125" style="19" bestFit="1" customWidth="1"/>
    <col min="7" max="7" width="5.5703125" style="19" bestFit="1" customWidth="1"/>
    <col min="8" max="16" width="11.7109375" style="19" customWidth="1"/>
    <col min="17" max="18" width="18.28515625" style="3" bestFit="1" customWidth="1"/>
    <col min="19" max="19" width="11.42578125" style="3" bestFit="1" customWidth="1"/>
    <col min="20" max="16384" width="6.5703125" style="3"/>
  </cols>
  <sheetData>
    <row r="1" spans="2:16" x14ac:dyDescent="0.3">
      <c r="B1" s="27" t="s">
        <v>28</v>
      </c>
      <c r="C1" s="27"/>
      <c r="D1" s="27"/>
    </row>
    <row r="2" spans="2:16" x14ac:dyDescent="0.3">
      <c r="B2" s="1" t="s">
        <v>2</v>
      </c>
      <c r="C2" s="1" t="s">
        <v>0</v>
      </c>
      <c r="D2" s="1" t="s">
        <v>1</v>
      </c>
      <c r="F2" s="21" t="s">
        <v>2</v>
      </c>
      <c r="G2" s="24" t="s">
        <v>3</v>
      </c>
      <c r="H2" s="24" t="s">
        <v>4</v>
      </c>
      <c r="I2" s="24" t="s">
        <v>29</v>
      </c>
      <c r="J2" s="24" t="s">
        <v>30</v>
      </c>
      <c r="K2" s="24" t="s">
        <v>6</v>
      </c>
      <c r="L2" s="24" t="s">
        <v>7</v>
      </c>
      <c r="M2" s="24" t="s">
        <v>8</v>
      </c>
      <c r="N2" s="24" t="s">
        <v>9</v>
      </c>
      <c r="O2" s="24" t="s">
        <v>10</v>
      </c>
      <c r="P2" s="25" t="s">
        <v>27</v>
      </c>
    </row>
    <row r="3" spans="2:16" x14ac:dyDescent="0.3">
      <c r="B3" s="2" t="s">
        <v>11</v>
      </c>
      <c r="C3" s="6"/>
      <c r="D3" s="7"/>
      <c r="F3" s="22" t="s">
        <v>32</v>
      </c>
      <c r="G3" s="26">
        <f>SUM(D3:D4)</f>
        <v>0</v>
      </c>
      <c r="H3" s="26">
        <f>SUM(D5:D6)</f>
        <v>0</v>
      </c>
      <c r="I3" s="26">
        <f>SUM(D7:D8)</f>
        <v>0</v>
      </c>
      <c r="J3" s="26">
        <f>SUM(D9:D10)</f>
        <v>0</v>
      </c>
      <c r="K3" s="26">
        <f>SUM(D11:D12)</f>
        <v>0</v>
      </c>
      <c r="L3" s="26">
        <f>SUM(D13:D14)</f>
        <v>0</v>
      </c>
      <c r="M3" s="26">
        <f>SUM(D15:D16)</f>
        <v>0</v>
      </c>
      <c r="N3" s="26">
        <f>SUM(D17:D18)</f>
        <v>0</v>
      </c>
      <c r="O3" s="26">
        <f>D19</f>
        <v>0</v>
      </c>
      <c r="P3" s="26">
        <f>SUM(G3:O3)</f>
        <v>0</v>
      </c>
    </row>
    <row r="4" spans="2:16" x14ac:dyDescent="0.3">
      <c r="B4" s="2" t="s">
        <v>12</v>
      </c>
      <c r="C4" s="7"/>
      <c r="D4" s="7"/>
      <c r="F4" s="23" t="s">
        <v>0</v>
      </c>
      <c r="G4" s="26">
        <f>SUM(C3:C4)</f>
        <v>0</v>
      </c>
      <c r="H4" s="26">
        <f>SUM(C5:C6)</f>
        <v>0</v>
      </c>
      <c r="I4" s="26">
        <f>SUM(C7:C8)</f>
        <v>0</v>
      </c>
      <c r="J4" s="26">
        <f>SUM(C9:C10)</f>
        <v>0</v>
      </c>
      <c r="K4" s="26">
        <f>SUM(C11:C12)</f>
        <v>0</v>
      </c>
      <c r="L4" s="26">
        <f>SUM(C13:C14)</f>
        <v>0</v>
      </c>
      <c r="M4" s="26">
        <f>SUM(C15:C16)</f>
        <v>0</v>
      </c>
      <c r="N4" s="26">
        <f>SUM(C17:C18)</f>
        <v>0</v>
      </c>
      <c r="O4" s="26">
        <f>C19</f>
        <v>0</v>
      </c>
      <c r="P4" s="26">
        <f>SUM(G4:O4)</f>
        <v>0</v>
      </c>
    </row>
    <row r="5" spans="2:16" x14ac:dyDescent="0.3">
      <c r="B5" s="4" t="s">
        <v>13</v>
      </c>
      <c r="C5" s="8"/>
      <c r="D5" s="8"/>
      <c r="F5" s="23" t="s">
        <v>31</v>
      </c>
      <c r="G5" s="26">
        <f>IF(G4=0,0,G3/G4)</f>
        <v>0</v>
      </c>
      <c r="H5" s="26">
        <f t="shared" ref="H5:P5" si="0">IF(H4=0,0,H3/H4)</f>
        <v>0</v>
      </c>
      <c r="I5" s="26">
        <f t="shared" si="0"/>
        <v>0</v>
      </c>
      <c r="J5" s="26">
        <f t="shared" si="0"/>
        <v>0</v>
      </c>
      <c r="K5" s="26">
        <f t="shared" si="0"/>
        <v>0</v>
      </c>
      <c r="L5" s="26">
        <f t="shared" si="0"/>
        <v>0</v>
      </c>
      <c r="M5" s="26">
        <f t="shared" si="0"/>
        <v>0</v>
      </c>
      <c r="N5" s="26">
        <f t="shared" si="0"/>
        <v>0</v>
      </c>
      <c r="O5" s="26">
        <f t="shared" si="0"/>
        <v>0</v>
      </c>
      <c r="P5" s="26">
        <f t="shared" si="0"/>
        <v>0</v>
      </c>
    </row>
    <row r="6" spans="2:16" x14ac:dyDescent="0.3">
      <c r="B6" s="5" t="s">
        <v>14</v>
      </c>
      <c r="C6" s="9"/>
      <c r="D6" s="9"/>
    </row>
    <row r="7" spans="2:16" x14ac:dyDescent="0.3">
      <c r="B7" s="5" t="s">
        <v>15</v>
      </c>
      <c r="C7" s="9"/>
      <c r="D7" s="9"/>
    </row>
    <row r="8" spans="2:16" x14ac:dyDescent="0.3">
      <c r="B8" s="5" t="s">
        <v>16</v>
      </c>
      <c r="C8" s="9"/>
      <c r="D8" s="9"/>
    </row>
    <row r="9" spans="2:16" x14ac:dyDescent="0.3">
      <c r="B9" s="5" t="s">
        <v>17</v>
      </c>
      <c r="C9" s="9"/>
      <c r="D9" s="9"/>
      <c r="J9" s="20"/>
      <c r="K9" s="20"/>
      <c r="L9" s="20"/>
      <c r="M9" s="20"/>
      <c r="N9" s="20"/>
      <c r="O9" s="20"/>
    </row>
    <row r="10" spans="2:16" x14ac:dyDescent="0.3">
      <c r="B10" s="5" t="s">
        <v>18</v>
      </c>
      <c r="C10" s="9"/>
      <c r="D10" s="9"/>
      <c r="J10" s="20"/>
      <c r="K10" s="20"/>
      <c r="L10" s="20"/>
      <c r="M10" s="20"/>
      <c r="N10" s="20"/>
      <c r="O10" s="20"/>
    </row>
    <row r="11" spans="2:16" x14ac:dyDescent="0.3">
      <c r="B11" s="5" t="s">
        <v>19</v>
      </c>
      <c r="C11" s="9"/>
      <c r="D11" s="9"/>
    </row>
    <row r="12" spans="2:16" x14ac:dyDescent="0.3">
      <c r="B12" s="5" t="s">
        <v>20</v>
      </c>
      <c r="C12" s="9"/>
      <c r="D12" s="9"/>
    </row>
    <row r="13" spans="2:16" x14ac:dyDescent="0.3">
      <c r="B13" s="5" t="s">
        <v>21</v>
      </c>
      <c r="C13" s="9"/>
      <c r="D13" s="9"/>
    </row>
    <row r="14" spans="2:16" x14ac:dyDescent="0.3">
      <c r="B14" s="5" t="s">
        <v>22</v>
      </c>
      <c r="C14" s="9"/>
      <c r="D14" s="9"/>
    </row>
    <row r="15" spans="2:16" x14ac:dyDescent="0.3">
      <c r="B15" s="5" t="s">
        <v>23</v>
      </c>
      <c r="C15" s="9"/>
      <c r="D15" s="9"/>
    </row>
    <row r="16" spans="2:16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2" t="s">
        <v>10</v>
      </c>
      <c r="C19" s="7"/>
      <c r="D19" s="7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G4" sqref="G4:H10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80001</v>
      </c>
      <c r="H4" s="15">
        <f>SUM(C5:C6)</f>
        <v>3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4671346</v>
      </c>
      <c r="H5" s="15">
        <f>SUM(C7:C10)</f>
        <v>58</v>
      </c>
    </row>
    <row r="6" spans="2:8" x14ac:dyDescent="0.3">
      <c r="B6" s="5" t="s">
        <v>14</v>
      </c>
      <c r="C6" s="9">
        <v>3</v>
      </c>
      <c r="D6" s="9">
        <v>80001</v>
      </c>
      <c r="F6" s="18" t="s">
        <v>6</v>
      </c>
      <c r="G6" s="14">
        <f>SUM(D11:D12)</f>
        <v>1747924</v>
      </c>
      <c r="H6" s="15">
        <f>SUM(C11:C12)</f>
        <v>23</v>
      </c>
    </row>
    <row r="7" spans="2:8" x14ac:dyDescent="0.3">
      <c r="B7" s="5" t="s">
        <v>15</v>
      </c>
      <c r="C7" s="9">
        <v>9</v>
      </c>
      <c r="D7" s="9">
        <v>1120835</v>
      </c>
      <c r="F7" s="18" t="s">
        <v>7</v>
      </c>
      <c r="G7" s="14">
        <f>SUM(D13:D14)</f>
        <v>951817</v>
      </c>
      <c r="H7" s="15">
        <f>SUM(C13:C14)</f>
        <v>16</v>
      </c>
    </row>
    <row r="8" spans="2:8" x14ac:dyDescent="0.3">
      <c r="B8" s="5" t="s">
        <v>16</v>
      </c>
      <c r="C8" s="9">
        <v>13</v>
      </c>
      <c r="D8" s="9">
        <v>963636</v>
      </c>
      <c r="F8" s="18" t="s">
        <v>8</v>
      </c>
      <c r="G8" s="14">
        <f>SUM(D15:D16)</f>
        <v>2559382</v>
      </c>
      <c r="H8" s="15">
        <f>SUM(C15:C16)</f>
        <v>34</v>
      </c>
    </row>
    <row r="9" spans="2:8" x14ac:dyDescent="0.3">
      <c r="B9" s="5" t="s">
        <v>17</v>
      </c>
      <c r="C9" s="9">
        <v>22</v>
      </c>
      <c r="D9" s="9">
        <v>1340729</v>
      </c>
      <c r="F9" s="18" t="s">
        <v>9</v>
      </c>
      <c r="G9" s="14">
        <f>SUM(D17:D18)</f>
        <v>2005454</v>
      </c>
      <c r="H9" s="15">
        <f>SUM(C17:C18)</f>
        <v>36</v>
      </c>
    </row>
    <row r="10" spans="2:8" x14ac:dyDescent="0.3">
      <c r="B10" s="5" t="s">
        <v>18</v>
      </c>
      <c r="C10" s="9">
        <v>14</v>
      </c>
      <c r="D10" s="9">
        <v>1246146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17</v>
      </c>
      <c r="D11" s="9">
        <v>1251561</v>
      </c>
      <c r="F11" s="10" t="s">
        <v>27</v>
      </c>
      <c r="G11" s="11">
        <f>SUM(G3:G10)</f>
        <v>12015924</v>
      </c>
      <c r="H11" s="12">
        <f>SUM(H3:H10)</f>
        <v>170</v>
      </c>
    </row>
    <row r="12" spans="2:8" x14ac:dyDescent="0.3">
      <c r="B12" s="5" t="s">
        <v>20</v>
      </c>
      <c r="C12" s="9">
        <v>6</v>
      </c>
      <c r="D12" s="9">
        <v>496363</v>
      </c>
    </row>
    <row r="13" spans="2:8" x14ac:dyDescent="0.3">
      <c r="B13" s="5" t="s">
        <v>21</v>
      </c>
      <c r="C13" s="9">
        <v>9</v>
      </c>
      <c r="D13" s="9">
        <v>558181</v>
      </c>
    </row>
    <row r="14" spans="2:8" x14ac:dyDescent="0.3">
      <c r="B14" s="5" t="s">
        <v>22</v>
      </c>
      <c r="C14" s="9">
        <v>7</v>
      </c>
      <c r="D14" s="9">
        <v>393636</v>
      </c>
    </row>
    <row r="15" spans="2:8" x14ac:dyDescent="0.3">
      <c r="B15" s="5" t="s">
        <v>23</v>
      </c>
      <c r="C15" s="9">
        <v>14</v>
      </c>
      <c r="D15" s="9">
        <v>1330291</v>
      </c>
    </row>
    <row r="16" spans="2:8" x14ac:dyDescent="0.3">
      <c r="B16" s="5" t="s">
        <v>24</v>
      </c>
      <c r="C16" s="9">
        <v>20</v>
      </c>
      <c r="D16" s="9">
        <v>1229091</v>
      </c>
    </row>
    <row r="17" spans="2:4" x14ac:dyDescent="0.3">
      <c r="B17" s="5" t="s">
        <v>25</v>
      </c>
      <c r="C17" s="9">
        <v>18</v>
      </c>
      <c r="D17" s="9">
        <v>1100000</v>
      </c>
    </row>
    <row r="18" spans="2:4" x14ac:dyDescent="0.3">
      <c r="B18" s="5" t="s">
        <v>26</v>
      </c>
      <c r="C18" s="9">
        <v>18</v>
      </c>
      <c r="D18" s="9">
        <v>905454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G4" sqref="G4:H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641818</v>
      </c>
      <c r="H4" s="15">
        <f>SUM(C5:C6)</f>
        <v>4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4237267</v>
      </c>
      <c r="H5" s="15">
        <f>SUM(C7:C10)</f>
        <v>63</v>
      </c>
    </row>
    <row r="6" spans="2:8" x14ac:dyDescent="0.3">
      <c r="B6" s="5" t="s">
        <v>14</v>
      </c>
      <c r="C6" s="9">
        <v>4</v>
      </c>
      <c r="D6" s="9">
        <v>641818</v>
      </c>
      <c r="F6" s="18" t="s">
        <v>6</v>
      </c>
      <c r="G6" s="14">
        <f>SUM(D11:D12)</f>
        <v>2105454</v>
      </c>
      <c r="H6" s="15">
        <f>SUM(C11:C12)</f>
        <v>34</v>
      </c>
    </row>
    <row r="7" spans="2:8" x14ac:dyDescent="0.3">
      <c r="B7" s="5" t="s">
        <v>15</v>
      </c>
      <c r="C7" s="9">
        <v>11</v>
      </c>
      <c r="D7" s="9">
        <v>582727</v>
      </c>
      <c r="F7" s="18" t="s">
        <v>7</v>
      </c>
      <c r="G7" s="14">
        <f>SUM(D13:D14)</f>
        <v>3103128</v>
      </c>
      <c r="H7" s="15">
        <f>SUM(C13:C14)</f>
        <v>38</v>
      </c>
    </row>
    <row r="8" spans="2:8" x14ac:dyDescent="0.3">
      <c r="B8" s="5" t="s">
        <v>16</v>
      </c>
      <c r="C8" s="9">
        <v>20</v>
      </c>
      <c r="D8" s="9">
        <v>921819</v>
      </c>
      <c r="F8" s="18" t="s">
        <v>8</v>
      </c>
      <c r="G8" s="14">
        <f>SUM(D15:D16)</f>
        <v>2000910</v>
      </c>
      <c r="H8" s="15">
        <f>SUM(C15:C16)</f>
        <v>31</v>
      </c>
    </row>
    <row r="9" spans="2:8" x14ac:dyDescent="0.3">
      <c r="B9" s="5" t="s">
        <v>17</v>
      </c>
      <c r="C9" s="9">
        <v>23</v>
      </c>
      <c r="D9" s="9">
        <v>2051818</v>
      </c>
      <c r="F9" s="18" t="s">
        <v>9</v>
      </c>
      <c r="G9" s="14">
        <f>SUM(D17:D18)</f>
        <v>1666653</v>
      </c>
      <c r="H9" s="15">
        <f>SUM(C17:C18)</f>
        <v>23</v>
      </c>
    </row>
    <row r="10" spans="2:8" x14ac:dyDescent="0.3">
      <c r="B10" s="5" t="s">
        <v>18</v>
      </c>
      <c r="C10" s="9">
        <v>9</v>
      </c>
      <c r="D10" s="9">
        <v>680903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17</v>
      </c>
      <c r="D11" s="9">
        <v>1209089</v>
      </c>
      <c r="F11" s="10" t="s">
        <v>27</v>
      </c>
      <c r="G11" s="11">
        <f>SUM(G3:G10)</f>
        <v>13755230</v>
      </c>
      <c r="H11" s="12">
        <f>SUM(H3:H10)</f>
        <v>193</v>
      </c>
    </row>
    <row r="12" spans="2:8" x14ac:dyDescent="0.3">
      <c r="B12" s="5" t="s">
        <v>20</v>
      </c>
      <c r="C12" s="9">
        <v>17</v>
      </c>
      <c r="D12" s="9">
        <v>896365</v>
      </c>
    </row>
    <row r="13" spans="2:8" x14ac:dyDescent="0.3">
      <c r="B13" s="5" t="s">
        <v>21</v>
      </c>
      <c r="C13" s="9">
        <v>22</v>
      </c>
      <c r="D13" s="9">
        <v>1883127</v>
      </c>
    </row>
    <row r="14" spans="2:8" x14ac:dyDescent="0.3">
      <c r="B14" s="5" t="s">
        <v>22</v>
      </c>
      <c r="C14" s="9">
        <v>16</v>
      </c>
      <c r="D14" s="9">
        <v>1220001</v>
      </c>
    </row>
    <row r="15" spans="2:8" x14ac:dyDescent="0.3">
      <c r="B15" s="5" t="s">
        <v>23</v>
      </c>
      <c r="C15" s="9">
        <v>13</v>
      </c>
      <c r="D15" s="9">
        <v>701819</v>
      </c>
    </row>
    <row r="16" spans="2:8" x14ac:dyDescent="0.3">
      <c r="B16" s="5" t="s">
        <v>24</v>
      </c>
      <c r="C16" s="9">
        <v>18</v>
      </c>
      <c r="D16" s="9">
        <v>1299091</v>
      </c>
    </row>
    <row r="17" spans="2:4" x14ac:dyDescent="0.3">
      <c r="B17" s="5" t="s">
        <v>25</v>
      </c>
      <c r="C17" s="9">
        <v>18</v>
      </c>
      <c r="D17" s="9">
        <v>1296654</v>
      </c>
    </row>
    <row r="18" spans="2:4" x14ac:dyDescent="0.3">
      <c r="B18" s="5" t="s">
        <v>26</v>
      </c>
      <c r="C18" s="9">
        <v>5</v>
      </c>
      <c r="D18" s="9">
        <v>369999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G4" sqref="G4:H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175454</v>
      </c>
      <c r="H4" s="15">
        <f>SUM(C5:C6)</f>
        <v>4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4051927</v>
      </c>
      <c r="H5" s="15">
        <f>SUM(C7:C10)</f>
        <v>44</v>
      </c>
    </row>
    <row r="6" spans="2:8" x14ac:dyDescent="0.3">
      <c r="B6" s="5" t="s">
        <v>14</v>
      </c>
      <c r="C6" s="9">
        <v>4</v>
      </c>
      <c r="D6" s="9">
        <v>175454</v>
      </c>
      <c r="F6" s="18" t="s">
        <v>6</v>
      </c>
      <c r="G6" s="14">
        <f>SUM(D11:D12)</f>
        <v>2892728</v>
      </c>
      <c r="H6" s="15">
        <f>SUM(C11:C12)</f>
        <v>26</v>
      </c>
    </row>
    <row r="7" spans="2:8" x14ac:dyDescent="0.3">
      <c r="B7" s="5" t="s">
        <v>15</v>
      </c>
      <c r="C7" s="9">
        <v>10</v>
      </c>
      <c r="D7" s="9">
        <v>1445454</v>
      </c>
      <c r="F7" s="18" t="s">
        <v>7</v>
      </c>
      <c r="G7" s="14">
        <f>SUM(D13:D14)</f>
        <v>2286868</v>
      </c>
      <c r="H7" s="15">
        <f>SUM(C13:C14)</f>
        <v>27</v>
      </c>
    </row>
    <row r="8" spans="2:8" x14ac:dyDescent="0.3">
      <c r="B8" s="5" t="s">
        <v>16</v>
      </c>
      <c r="C8" s="9">
        <v>5</v>
      </c>
      <c r="D8" s="9">
        <v>414692</v>
      </c>
      <c r="F8" s="18" t="s">
        <v>8</v>
      </c>
      <c r="G8" s="14">
        <f>SUM(D15:D16)</f>
        <v>2548726</v>
      </c>
      <c r="H8" s="15">
        <f>SUM(C15:C16)</f>
        <v>34</v>
      </c>
    </row>
    <row r="9" spans="2:8" x14ac:dyDescent="0.3">
      <c r="B9" s="5" t="s">
        <v>17</v>
      </c>
      <c r="C9" s="9">
        <v>18</v>
      </c>
      <c r="D9" s="9">
        <v>1581782</v>
      </c>
      <c r="F9" s="18" t="s">
        <v>9</v>
      </c>
      <c r="G9" s="14">
        <f>SUM(D17:D18)</f>
        <v>2363639</v>
      </c>
      <c r="H9" s="15">
        <f>SUM(C17:C18)</f>
        <v>37</v>
      </c>
    </row>
    <row r="10" spans="2:8" x14ac:dyDescent="0.3">
      <c r="B10" s="5" t="s">
        <v>18</v>
      </c>
      <c r="C10" s="9">
        <v>11</v>
      </c>
      <c r="D10" s="9">
        <v>609999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16</v>
      </c>
      <c r="D11" s="9">
        <v>2066366</v>
      </c>
      <c r="F11" s="10" t="s">
        <v>27</v>
      </c>
      <c r="G11" s="11">
        <f>SUM(G3:G10)</f>
        <v>14319342</v>
      </c>
      <c r="H11" s="12">
        <f>SUM(H3:H10)</f>
        <v>172</v>
      </c>
    </row>
    <row r="12" spans="2:8" x14ac:dyDescent="0.3">
      <c r="B12" s="5" t="s">
        <v>20</v>
      </c>
      <c r="C12" s="9">
        <v>10</v>
      </c>
      <c r="D12" s="9">
        <v>826362</v>
      </c>
    </row>
    <row r="13" spans="2:8" x14ac:dyDescent="0.3">
      <c r="B13" s="5" t="s">
        <v>21</v>
      </c>
      <c r="C13" s="9">
        <v>15</v>
      </c>
      <c r="D13" s="9">
        <v>1385048</v>
      </c>
    </row>
    <row r="14" spans="2:8" x14ac:dyDescent="0.3">
      <c r="B14" s="5" t="s">
        <v>22</v>
      </c>
      <c r="C14" s="9">
        <v>12</v>
      </c>
      <c r="D14" s="9">
        <v>901820</v>
      </c>
    </row>
    <row r="15" spans="2:8" x14ac:dyDescent="0.3">
      <c r="B15" s="5" t="s">
        <v>23</v>
      </c>
      <c r="C15" s="9">
        <v>18</v>
      </c>
      <c r="D15" s="9">
        <v>1366908</v>
      </c>
    </row>
    <row r="16" spans="2:8" x14ac:dyDescent="0.3">
      <c r="B16" s="5" t="s">
        <v>24</v>
      </c>
      <c r="C16" s="9">
        <v>16</v>
      </c>
      <c r="D16" s="9">
        <v>1181818</v>
      </c>
    </row>
    <row r="17" spans="2:4" x14ac:dyDescent="0.3">
      <c r="B17" s="5" t="s">
        <v>25</v>
      </c>
      <c r="C17" s="9">
        <v>20</v>
      </c>
      <c r="D17" s="9">
        <v>1079094</v>
      </c>
    </row>
    <row r="18" spans="2:4" x14ac:dyDescent="0.3">
      <c r="B18" s="5" t="s">
        <v>26</v>
      </c>
      <c r="C18" s="9">
        <v>17</v>
      </c>
      <c r="D18" s="9">
        <v>1284545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H17" sqref="H17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158181</v>
      </c>
      <c r="H4" s="15">
        <f>SUM(C5:C6)</f>
        <v>3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4483100</v>
      </c>
      <c r="H5" s="15">
        <f>SUM(C7:C10)</f>
        <v>41</v>
      </c>
    </row>
    <row r="6" spans="2:8" x14ac:dyDescent="0.3">
      <c r="B6" s="5" t="s">
        <v>14</v>
      </c>
      <c r="C6" s="9">
        <v>3</v>
      </c>
      <c r="D6" s="9">
        <v>158181</v>
      </c>
      <c r="F6" s="18" t="s">
        <v>6</v>
      </c>
      <c r="G6" s="14">
        <f>SUM(D11:D12)</f>
        <v>1932720</v>
      </c>
      <c r="H6" s="15">
        <f>SUM(C11:C12)</f>
        <v>21</v>
      </c>
    </row>
    <row r="7" spans="2:8" x14ac:dyDescent="0.3">
      <c r="B7" s="5" t="s">
        <v>15</v>
      </c>
      <c r="C7" s="9">
        <v>9</v>
      </c>
      <c r="D7" s="9">
        <v>1091273</v>
      </c>
      <c r="F7" s="18" t="s">
        <v>7</v>
      </c>
      <c r="G7" s="14">
        <f>SUM(D13:D14)</f>
        <v>1980731</v>
      </c>
      <c r="H7" s="15">
        <f>SUM(C13:C14)</f>
        <v>31</v>
      </c>
    </row>
    <row r="8" spans="2:8" x14ac:dyDescent="0.3">
      <c r="B8" s="5" t="s">
        <v>16</v>
      </c>
      <c r="C8" s="9">
        <v>10</v>
      </c>
      <c r="D8" s="9">
        <v>1454547</v>
      </c>
      <c r="F8" s="18" t="s">
        <v>8</v>
      </c>
      <c r="G8" s="14">
        <f>SUM(D15:D16)</f>
        <v>1849998</v>
      </c>
      <c r="H8" s="15">
        <f>SUM(C15:C16)</f>
        <v>30</v>
      </c>
    </row>
    <row r="9" spans="2:8" x14ac:dyDescent="0.3">
      <c r="B9" s="5" t="s">
        <v>17</v>
      </c>
      <c r="C9" s="9">
        <v>13</v>
      </c>
      <c r="D9" s="9">
        <v>821821</v>
      </c>
      <c r="F9" s="18" t="s">
        <v>9</v>
      </c>
      <c r="G9" s="14">
        <f>SUM(D17:D18)</f>
        <v>2498180</v>
      </c>
      <c r="H9" s="15">
        <f>SUM(C17:C18)</f>
        <v>36</v>
      </c>
    </row>
    <row r="10" spans="2:8" x14ac:dyDescent="0.3">
      <c r="B10" s="5" t="s">
        <v>18</v>
      </c>
      <c r="C10" s="9">
        <v>9</v>
      </c>
      <c r="D10" s="9">
        <v>1115459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6</v>
      </c>
      <c r="D11" s="9">
        <v>489997</v>
      </c>
      <c r="F11" s="10" t="s">
        <v>27</v>
      </c>
      <c r="G11" s="11">
        <f>SUM(G3:G10)</f>
        <v>12902910</v>
      </c>
      <c r="H11" s="12">
        <f>SUM(H3:H10)</f>
        <v>162</v>
      </c>
    </row>
    <row r="12" spans="2:8" x14ac:dyDescent="0.3">
      <c r="B12" s="5" t="s">
        <v>20</v>
      </c>
      <c r="C12" s="9">
        <v>15</v>
      </c>
      <c r="D12" s="9">
        <v>1442723</v>
      </c>
    </row>
    <row r="13" spans="2:8" x14ac:dyDescent="0.3">
      <c r="B13" s="5" t="s">
        <v>21</v>
      </c>
      <c r="C13" s="9">
        <v>15</v>
      </c>
      <c r="D13" s="9">
        <v>1324367</v>
      </c>
    </row>
    <row r="14" spans="2:8" x14ac:dyDescent="0.3">
      <c r="B14" s="5" t="s">
        <v>22</v>
      </c>
      <c r="C14" s="9">
        <v>16</v>
      </c>
      <c r="D14" s="9">
        <v>656364</v>
      </c>
    </row>
    <row r="15" spans="2:8" x14ac:dyDescent="0.3">
      <c r="B15" s="5" t="s">
        <v>23</v>
      </c>
      <c r="C15" s="9">
        <v>11</v>
      </c>
      <c r="D15" s="9">
        <v>633636</v>
      </c>
    </row>
    <row r="16" spans="2:8" x14ac:dyDescent="0.3">
      <c r="B16" s="5" t="s">
        <v>24</v>
      </c>
      <c r="C16" s="9">
        <v>19</v>
      </c>
      <c r="D16" s="9">
        <v>1216362</v>
      </c>
    </row>
    <row r="17" spans="2:4" x14ac:dyDescent="0.3">
      <c r="B17" s="5" t="s">
        <v>25</v>
      </c>
      <c r="C17" s="9">
        <v>25</v>
      </c>
      <c r="D17" s="9">
        <v>1531816</v>
      </c>
    </row>
    <row r="18" spans="2:4" x14ac:dyDescent="0.3">
      <c r="B18" s="5" t="s">
        <v>26</v>
      </c>
      <c r="C18" s="9">
        <v>11</v>
      </c>
      <c r="D18" s="9">
        <v>966364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K14" sqref="K14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296364</v>
      </c>
      <c r="H4" s="15">
        <f>SUM(C5:C6)</f>
        <v>4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5077219</v>
      </c>
      <c r="H5" s="15">
        <f>SUM(C7:C10)</f>
        <v>64</v>
      </c>
    </row>
    <row r="6" spans="2:8" x14ac:dyDescent="0.3">
      <c r="B6" s="5" t="s">
        <v>14</v>
      </c>
      <c r="C6" s="9">
        <v>4</v>
      </c>
      <c r="D6" s="9">
        <v>296364</v>
      </c>
      <c r="F6" s="18" t="s">
        <v>6</v>
      </c>
      <c r="G6" s="14">
        <f>SUM(D11:D12)</f>
        <v>2082727</v>
      </c>
      <c r="H6" s="15">
        <f>SUM(C11:C12)</f>
        <v>24</v>
      </c>
    </row>
    <row r="7" spans="2:8" x14ac:dyDescent="0.3">
      <c r="B7" s="5" t="s">
        <v>15</v>
      </c>
      <c r="C7" s="9">
        <v>15</v>
      </c>
      <c r="D7" s="9">
        <v>1494549</v>
      </c>
      <c r="F7" s="18" t="s">
        <v>7</v>
      </c>
      <c r="G7" s="14">
        <f>SUM(D13:D14)</f>
        <v>2344365</v>
      </c>
      <c r="H7" s="15">
        <f>SUM(C13:C14)</f>
        <v>27</v>
      </c>
    </row>
    <row r="8" spans="2:8" x14ac:dyDescent="0.3">
      <c r="B8" s="5" t="s">
        <v>16</v>
      </c>
      <c r="C8" s="9">
        <v>11</v>
      </c>
      <c r="D8" s="9">
        <v>474726</v>
      </c>
      <c r="F8" s="18" t="s">
        <v>8</v>
      </c>
      <c r="G8" s="14">
        <f>SUM(D15:D16)</f>
        <v>2838180</v>
      </c>
      <c r="H8" s="15">
        <f>SUM(C15:C16)</f>
        <v>37</v>
      </c>
    </row>
    <row r="9" spans="2:8" x14ac:dyDescent="0.3">
      <c r="B9" s="5" t="s">
        <v>17</v>
      </c>
      <c r="C9" s="9">
        <v>16</v>
      </c>
      <c r="D9" s="9">
        <v>1712108</v>
      </c>
      <c r="F9" s="18" t="s">
        <v>9</v>
      </c>
      <c r="G9" s="14">
        <f>SUM(D17:D18)</f>
        <v>2065456</v>
      </c>
      <c r="H9" s="15">
        <f>SUM(C17:C18)</f>
        <v>30</v>
      </c>
    </row>
    <row r="10" spans="2:8" x14ac:dyDescent="0.3">
      <c r="B10" s="5" t="s">
        <v>18</v>
      </c>
      <c r="C10" s="9">
        <v>22</v>
      </c>
      <c r="D10" s="9">
        <v>1395836</v>
      </c>
      <c r="F10" s="18" t="s">
        <v>10</v>
      </c>
      <c r="G10" s="14">
        <f>D19</f>
        <v>34545</v>
      </c>
      <c r="H10" s="15">
        <f>C19</f>
        <v>1</v>
      </c>
    </row>
    <row r="11" spans="2:8" x14ac:dyDescent="0.3">
      <c r="B11" s="5" t="s">
        <v>19</v>
      </c>
      <c r="C11" s="9">
        <v>17</v>
      </c>
      <c r="D11" s="9">
        <v>1362727</v>
      </c>
      <c r="F11" s="10" t="s">
        <v>27</v>
      </c>
      <c r="G11" s="11">
        <f>SUM(G3:G10)</f>
        <v>14738856</v>
      </c>
      <c r="H11" s="12">
        <f>SUM(H3:H10)</f>
        <v>187</v>
      </c>
    </row>
    <row r="12" spans="2:8" x14ac:dyDescent="0.3">
      <c r="B12" s="5" t="s">
        <v>20</v>
      </c>
      <c r="C12" s="9">
        <v>7</v>
      </c>
      <c r="D12" s="9">
        <v>720000</v>
      </c>
    </row>
    <row r="13" spans="2:8" x14ac:dyDescent="0.3">
      <c r="B13" s="5" t="s">
        <v>21</v>
      </c>
      <c r="C13" s="9">
        <v>14</v>
      </c>
      <c r="D13" s="9">
        <v>1576183</v>
      </c>
    </row>
    <row r="14" spans="2:8" x14ac:dyDescent="0.3">
      <c r="B14" s="5" t="s">
        <v>22</v>
      </c>
      <c r="C14" s="9">
        <v>13</v>
      </c>
      <c r="D14" s="9">
        <v>768182</v>
      </c>
    </row>
    <row r="15" spans="2:8" x14ac:dyDescent="0.3">
      <c r="B15" s="5" t="s">
        <v>23</v>
      </c>
      <c r="C15" s="9">
        <v>19</v>
      </c>
      <c r="D15" s="9">
        <v>1543636</v>
      </c>
    </row>
    <row r="16" spans="2:8" x14ac:dyDescent="0.3">
      <c r="B16" s="5" t="s">
        <v>24</v>
      </c>
      <c r="C16" s="9">
        <v>18</v>
      </c>
      <c r="D16" s="9">
        <v>1294544</v>
      </c>
    </row>
    <row r="17" spans="2:4" x14ac:dyDescent="0.3">
      <c r="B17" s="5" t="s">
        <v>25</v>
      </c>
      <c r="C17" s="9">
        <v>21</v>
      </c>
      <c r="D17" s="9">
        <v>1406365</v>
      </c>
    </row>
    <row r="18" spans="2:4" x14ac:dyDescent="0.3">
      <c r="B18" s="5" t="s">
        <v>26</v>
      </c>
      <c r="C18" s="9">
        <v>9</v>
      </c>
      <c r="D18" s="9">
        <v>659091</v>
      </c>
    </row>
    <row r="19" spans="2:4" x14ac:dyDescent="0.3">
      <c r="B19" s="4" t="s">
        <v>10</v>
      </c>
      <c r="C19" s="8">
        <v>1</v>
      </c>
      <c r="D19" s="8">
        <v>34545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I13" sqref="I13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642729</v>
      </c>
      <c r="H4" s="15">
        <f>SUM(C5:C6)</f>
        <v>8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6626964</v>
      </c>
      <c r="H5" s="15">
        <f>SUM(C7:C10)</f>
        <v>96</v>
      </c>
    </row>
    <row r="6" spans="2:8" x14ac:dyDescent="0.3">
      <c r="B6" s="5" t="s">
        <v>14</v>
      </c>
      <c r="C6" s="9">
        <v>8</v>
      </c>
      <c r="D6" s="9">
        <v>642729</v>
      </c>
      <c r="F6" s="18" t="s">
        <v>6</v>
      </c>
      <c r="G6" s="14">
        <f>SUM(D11:D12)</f>
        <v>6454137</v>
      </c>
      <c r="H6" s="15">
        <f>SUM(C11:C12)</f>
        <v>67</v>
      </c>
    </row>
    <row r="7" spans="2:8" x14ac:dyDescent="0.3">
      <c r="B7" s="5" t="s">
        <v>15</v>
      </c>
      <c r="C7" s="9">
        <v>26</v>
      </c>
      <c r="D7" s="9">
        <v>1699091</v>
      </c>
      <c r="F7" s="18" t="s">
        <v>7</v>
      </c>
      <c r="G7" s="14">
        <f>SUM(D13:D14)</f>
        <v>3382977</v>
      </c>
      <c r="H7" s="15">
        <f>SUM(C13:C14)</f>
        <v>49</v>
      </c>
    </row>
    <row r="8" spans="2:8" x14ac:dyDescent="0.3">
      <c r="B8" s="5" t="s">
        <v>16</v>
      </c>
      <c r="C8" s="9">
        <v>33</v>
      </c>
      <c r="D8" s="9">
        <v>2202967</v>
      </c>
      <c r="F8" s="18" t="s">
        <v>8</v>
      </c>
      <c r="G8" s="14">
        <f>SUM(D15:D16)</f>
        <v>4754826</v>
      </c>
      <c r="H8" s="15">
        <f>SUM(C15:C16)</f>
        <v>56</v>
      </c>
    </row>
    <row r="9" spans="2:8" x14ac:dyDescent="0.3">
      <c r="B9" s="5" t="s">
        <v>17</v>
      </c>
      <c r="C9" s="9">
        <v>15</v>
      </c>
      <c r="D9" s="9">
        <v>1118181</v>
      </c>
      <c r="F9" s="18" t="s">
        <v>9</v>
      </c>
      <c r="G9" s="14">
        <f>SUM(D17:D18)</f>
        <v>2714541</v>
      </c>
      <c r="H9" s="15">
        <f>SUM(C17:C18)</f>
        <v>51</v>
      </c>
    </row>
    <row r="10" spans="2:8" x14ac:dyDescent="0.3">
      <c r="B10" s="5" t="s">
        <v>18</v>
      </c>
      <c r="C10" s="9">
        <v>22</v>
      </c>
      <c r="D10" s="9">
        <v>1606725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36</v>
      </c>
      <c r="D11" s="9">
        <v>3665448</v>
      </c>
      <c r="F11" s="10" t="s">
        <v>27</v>
      </c>
      <c r="G11" s="11">
        <f>SUM(G3:G10)</f>
        <v>24576174</v>
      </c>
      <c r="H11" s="12">
        <f>SUM(H3:H10)</f>
        <v>327</v>
      </c>
    </row>
    <row r="12" spans="2:8" x14ac:dyDescent="0.3">
      <c r="B12" s="5" t="s">
        <v>20</v>
      </c>
      <c r="C12" s="9">
        <v>31</v>
      </c>
      <c r="D12" s="9">
        <v>2788689</v>
      </c>
    </row>
    <row r="13" spans="2:8" x14ac:dyDescent="0.3">
      <c r="B13" s="5" t="s">
        <v>21</v>
      </c>
      <c r="C13" s="9">
        <v>23</v>
      </c>
      <c r="D13" s="9">
        <v>1627270</v>
      </c>
    </row>
    <row r="14" spans="2:8" x14ac:dyDescent="0.3">
      <c r="B14" s="5" t="s">
        <v>22</v>
      </c>
      <c r="C14" s="9">
        <v>26</v>
      </c>
      <c r="D14" s="9">
        <v>1755707</v>
      </c>
    </row>
    <row r="15" spans="2:8" x14ac:dyDescent="0.3">
      <c r="B15" s="5" t="s">
        <v>23</v>
      </c>
      <c r="C15" s="9">
        <v>26</v>
      </c>
      <c r="D15" s="9">
        <v>2596360</v>
      </c>
    </row>
    <row r="16" spans="2:8" x14ac:dyDescent="0.3">
      <c r="B16" s="5" t="s">
        <v>24</v>
      </c>
      <c r="C16" s="9">
        <v>30</v>
      </c>
      <c r="D16" s="9">
        <v>2158466</v>
      </c>
    </row>
    <row r="17" spans="2:4" x14ac:dyDescent="0.3">
      <c r="B17" s="5" t="s">
        <v>25</v>
      </c>
      <c r="C17" s="9">
        <v>35</v>
      </c>
      <c r="D17" s="9">
        <v>1985453</v>
      </c>
    </row>
    <row r="18" spans="2:4" x14ac:dyDescent="0.3">
      <c r="B18" s="5" t="s">
        <v>26</v>
      </c>
      <c r="C18" s="9">
        <v>16</v>
      </c>
      <c r="D18" s="9">
        <v>729088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H19" sqref="H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647273</v>
      </c>
      <c r="H4" s="15">
        <f>SUM(C5:C6)</f>
        <v>14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10357416</v>
      </c>
      <c r="H5" s="15">
        <f>SUM(C7:C10)</f>
        <v>148</v>
      </c>
    </row>
    <row r="6" spans="2:8" x14ac:dyDescent="0.3">
      <c r="B6" s="5" t="s">
        <v>14</v>
      </c>
      <c r="C6" s="9">
        <v>14</v>
      </c>
      <c r="D6" s="9">
        <v>647273</v>
      </c>
      <c r="F6" s="18" t="s">
        <v>6</v>
      </c>
      <c r="G6" s="14">
        <f>SUM(D11:D12)</f>
        <v>4109086</v>
      </c>
      <c r="H6" s="15">
        <f>SUM(C11:C12)</f>
        <v>57</v>
      </c>
    </row>
    <row r="7" spans="2:8" x14ac:dyDescent="0.3">
      <c r="B7" s="5" t="s">
        <v>15</v>
      </c>
      <c r="C7" s="9">
        <v>32</v>
      </c>
      <c r="D7" s="9">
        <v>2313638</v>
      </c>
      <c r="F7" s="18" t="s">
        <v>7</v>
      </c>
      <c r="G7" s="14">
        <f>SUM(D13:D14)</f>
        <v>6614077</v>
      </c>
      <c r="H7" s="15">
        <f>SUM(C13:C14)</f>
        <v>79</v>
      </c>
    </row>
    <row r="8" spans="2:8" x14ac:dyDescent="0.3">
      <c r="B8" s="5" t="s">
        <v>16</v>
      </c>
      <c r="C8" s="9">
        <v>53</v>
      </c>
      <c r="D8" s="9">
        <v>3534546</v>
      </c>
      <c r="F8" s="18" t="s">
        <v>8</v>
      </c>
      <c r="G8" s="14">
        <f>SUM(D15:D16)</f>
        <v>4619089</v>
      </c>
      <c r="H8" s="15">
        <f>SUM(C15:C16)</f>
        <v>62</v>
      </c>
    </row>
    <row r="9" spans="2:8" x14ac:dyDescent="0.3">
      <c r="B9" s="5" t="s">
        <v>17</v>
      </c>
      <c r="C9" s="9">
        <v>31</v>
      </c>
      <c r="D9" s="9">
        <v>1965415</v>
      </c>
      <c r="F9" s="18" t="s">
        <v>9</v>
      </c>
      <c r="G9" s="14">
        <f>SUM(D17:D18)</f>
        <v>2210911</v>
      </c>
      <c r="H9" s="15">
        <f>SUM(C17:C18)</f>
        <v>34</v>
      </c>
    </row>
    <row r="10" spans="2:8" x14ac:dyDescent="0.3">
      <c r="B10" s="5" t="s">
        <v>18</v>
      </c>
      <c r="C10" s="9">
        <v>32</v>
      </c>
      <c r="D10" s="9">
        <v>2543817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35</v>
      </c>
      <c r="D11" s="9">
        <v>2413632</v>
      </c>
      <c r="F11" s="10" t="s">
        <v>27</v>
      </c>
      <c r="G11" s="11">
        <f>SUM(G3:G10)</f>
        <v>28557852</v>
      </c>
      <c r="H11" s="12">
        <f>SUM(H3:H10)</f>
        <v>394</v>
      </c>
    </row>
    <row r="12" spans="2:8" x14ac:dyDescent="0.3">
      <c r="B12" s="5" t="s">
        <v>20</v>
      </c>
      <c r="C12" s="9">
        <v>22</v>
      </c>
      <c r="D12" s="9">
        <v>1695454</v>
      </c>
    </row>
    <row r="13" spans="2:8" x14ac:dyDescent="0.3">
      <c r="B13" s="5" t="s">
        <v>21</v>
      </c>
      <c r="C13" s="9">
        <v>34</v>
      </c>
      <c r="D13" s="9">
        <v>2662232</v>
      </c>
    </row>
    <row r="14" spans="2:8" x14ac:dyDescent="0.3">
      <c r="B14" s="5" t="s">
        <v>22</v>
      </c>
      <c r="C14" s="9">
        <v>45</v>
      </c>
      <c r="D14" s="9">
        <v>3951845</v>
      </c>
    </row>
    <row r="15" spans="2:8" x14ac:dyDescent="0.3">
      <c r="B15" s="5" t="s">
        <v>23</v>
      </c>
      <c r="C15" s="9">
        <v>31</v>
      </c>
      <c r="D15" s="9">
        <v>2652728</v>
      </c>
    </row>
    <row r="16" spans="2:8" x14ac:dyDescent="0.3">
      <c r="B16" s="5" t="s">
        <v>24</v>
      </c>
      <c r="C16" s="9">
        <v>31</v>
      </c>
      <c r="D16" s="9">
        <v>1966361</v>
      </c>
    </row>
    <row r="17" spans="2:4" x14ac:dyDescent="0.3">
      <c r="B17" s="5" t="s">
        <v>25</v>
      </c>
      <c r="C17" s="9">
        <v>26</v>
      </c>
      <c r="D17" s="9">
        <v>1784546</v>
      </c>
    </row>
    <row r="18" spans="2:4" x14ac:dyDescent="0.3">
      <c r="B18" s="5" t="s">
        <v>26</v>
      </c>
      <c r="C18" s="9">
        <v>8</v>
      </c>
      <c r="D18" s="9">
        <v>426365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H17" sqref="H17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341818</v>
      </c>
      <c r="H4" s="15">
        <f>SUM(C5:C6)</f>
        <v>6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2964690</v>
      </c>
      <c r="H5" s="15">
        <f>SUM(C7:C10)</f>
        <v>39</v>
      </c>
    </row>
    <row r="6" spans="2:8" x14ac:dyDescent="0.3">
      <c r="B6" s="5" t="s">
        <v>14</v>
      </c>
      <c r="C6" s="9">
        <v>6</v>
      </c>
      <c r="D6" s="9">
        <v>341818</v>
      </c>
      <c r="F6" s="18" t="s">
        <v>6</v>
      </c>
      <c r="G6" s="14">
        <f>SUM(D11:D12)</f>
        <v>2247019</v>
      </c>
      <c r="H6" s="15">
        <f>SUM(C11:C12)</f>
        <v>29</v>
      </c>
    </row>
    <row r="7" spans="2:8" x14ac:dyDescent="0.3">
      <c r="B7" s="5" t="s">
        <v>15</v>
      </c>
      <c r="C7" s="9">
        <v>5</v>
      </c>
      <c r="D7" s="9">
        <v>407276</v>
      </c>
      <c r="F7" s="18" t="s">
        <v>7</v>
      </c>
      <c r="G7" s="14">
        <f>SUM(D13:D14)</f>
        <v>1268184</v>
      </c>
      <c r="H7" s="15">
        <f>SUM(C13:C14)</f>
        <v>17</v>
      </c>
    </row>
    <row r="8" spans="2:8" x14ac:dyDescent="0.3">
      <c r="B8" s="5" t="s">
        <v>16</v>
      </c>
      <c r="C8" s="9">
        <v>13</v>
      </c>
      <c r="D8" s="9">
        <v>894473</v>
      </c>
      <c r="F8" s="18" t="s">
        <v>8</v>
      </c>
      <c r="G8" s="14">
        <f>SUM(D15:D16)</f>
        <v>1715309</v>
      </c>
      <c r="H8" s="15">
        <f>SUM(C15:C16)</f>
        <v>25</v>
      </c>
    </row>
    <row r="9" spans="2:8" x14ac:dyDescent="0.3">
      <c r="B9" s="5" t="s">
        <v>17</v>
      </c>
      <c r="C9" s="9">
        <v>7</v>
      </c>
      <c r="D9" s="9">
        <v>605453</v>
      </c>
      <c r="F9" s="18" t="s">
        <v>9</v>
      </c>
      <c r="G9" s="14">
        <f>SUM(D17:D18)</f>
        <v>1319092</v>
      </c>
      <c r="H9" s="15">
        <f>SUM(C17:C18)</f>
        <v>20</v>
      </c>
    </row>
    <row r="10" spans="2:8" x14ac:dyDescent="0.3">
      <c r="B10" s="5" t="s">
        <v>18</v>
      </c>
      <c r="C10" s="9">
        <v>14</v>
      </c>
      <c r="D10" s="9">
        <v>1057488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13</v>
      </c>
      <c r="D11" s="9">
        <v>913380</v>
      </c>
      <c r="F11" s="10" t="s">
        <v>27</v>
      </c>
      <c r="G11" s="11">
        <f>SUM(G3:G10)</f>
        <v>9856112</v>
      </c>
      <c r="H11" s="12">
        <f>SUM(H3:H10)</f>
        <v>136</v>
      </c>
    </row>
    <row r="12" spans="2:8" x14ac:dyDescent="0.3">
      <c r="B12" s="5" t="s">
        <v>20</v>
      </c>
      <c r="C12" s="9">
        <v>16</v>
      </c>
      <c r="D12" s="9">
        <v>1333639</v>
      </c>
    </row>
    <row r="13" spans="2:8" x14ac:dyDescent="0.3">
      <c r="B13" s="5" t="s">
        <v>21</v>
      </c>
      <c r="C13" s="9">
        <v>10</v>
      </c>
      <c r="D13" s="9">
        <v>765457</v>
      </c>
    </row>
    <row r="14" spans="2:8" x14ac:dyDescent="0.3">
      <c r="B14" s="5" t="s">
        <v>22</v>
      </c>
      <c r="C14" s="9">
        <v>7</v>
      </c>
      <c r="D14" s="9">
        <v>502727</v>
      </c>
    </row>
    <row r="15" spans="2:8" x14ac:dyDescent="0.3">
      <c r="B15" s="5" t="s">
        <v>23</v>
      </c>
      <c r="C15" s="9">
        <v>8</v>
      </c>
      <c r="D15" s="9">
        <v>768546</v>
      </c>
    </row>
    <row r="16" spans="2:8" x14ac:dyDescent="0.3">
      <c r="B16" s="5" t="s">
        <v>24</v>
      </c>
      <c r="C16" s="9">
        <v>17</v>
      </c>
      <c r="D16" s="9">
        <v>946763</v>
      </c>
    </row>
    <row r="17" spans="2:4" x14ac:dyDescent="0.3">
      <c r="B17" s="5" t="s">
        <v>25</v>
      </c>
      <c r="C17" s="9">
        <v>14</v>
      </c>
      <c r="D17" s="9">
        <v>1032728</v>
      </c>
    </row>
    <row r="18" spans="2:4" x14ac:dyDescent="0.3">
      <c r="B18" s="5" t="s">
        <v>26</v>
      </c>
      <c r="C18" s="9">
        <v>6</v>
      </c>
      <c r="D18" s="9">
        <v>286364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D16" sqref="D16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282729</v>
      </c>
      <c r="H4" s="15">
        <f>SUM(C5:C6)</f>
        <v>4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3551419</v>
      </c>
      <c r="H5" s="15">
        <f>SUM(C7:C10)</f>
        <v>37</v>
      </c>
    </row>
    <row r="6" spans="2:8" x14ac:dyDescent="0.3">
      <c r="B6" s="5" t="s">
        <v>14</v>
      </c>
      <c r="C6" s="9">
        <v>4</v>
      </c>
      <c r="D6" s="9">
        <v>282729</v>
      </c>
      <c r="F6" s="18" t="s">
        <v>6</v>
      </c>
      <c r="G6" s="14">
        <f>SUM(D11:D12)</f>
        <v>2181819</v>
      </c>
      <c r="H6" s="15">
        <f>SUM(C11:C12)</f>
        <v>21</v>
      </c>
    </row>
    <row r="7" spans="2:8" x14ac:dyDescent="0.3">
      <c r="B7" s="5" t="s">
        <v>15</v>
      </c>
      <c r="C7" s="9">
        <v>12</v>
      </c>
      <c r="D7" s="9">
        <v>1517273</v>
      </c>
      <c r="F7" s="18" t="s">
        <v>7</v>
      </c>
      <c r="G7" s="14">
        <f>SUM(D13:D14)</f>
        <v>1829089</v>
      </c>
      <c r="H7" s="15">
        <f>SUM(C13:C14)</f>
        <v>31</v>
      </c>
    </row>
    <row r="8" spans="2:8" x14ac:dyDescent="0.3">
      <c r="B8" s="5" t="s">
        <v>16</v>
      </c>
      <c r="C8" s="9">
        <v>3</v>
      </c>
      <c r="D8" s="9">
        <v>415091</v>
      </c>
      <c r="F8" s="18" t="s">
        <v>8</v>
      </c>
      <c r="G8" s="14">
        <f>SUM(D15:D16)</f>
        <v>3043645</v>
      </c>
      <c r="H8" s="15">
        <f>SUM(C15:C16)</f>
        <v>33</v>
      </c>
    </row>
    <row r="9" spans="2:8" x14ac:dyDescent="0.3">
      <c r="B9" s="5" t="s">
        <v>17</v>
      </c>
      <c r="C9" s="9">
        <v>9</v>
      </c>
      <c r="D9" s="9">
        <v>705457</v>
      </c>
      <c r="F9" s="18" t="s">
        <v>9</v>
      </c>
      <c r="G9" s="14">
        <f>SUM(D17:D18)</f>
        <v>1273634</v>
      </c>
      <c r="H9" s="15">
        <f>SUM(C17:C18)</f>
        <v>27</v>
      </c>
    </row>
    <row r="10" spans="2:8" x14ac:dyDescent="0.3">
      <c r="B10" s="5" t="s">
        <v>18</v>
      </c>
      <c r="C10" s="9">
        <v>13</v>
      </c>
      <c r="D10" s="9">
        <v>913598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13</v>
      </c>
      <c r="D11" s="9">
        <v>1344545</v>
      </c>
      <c r="F11" s="10" t="s">
        <v>27</v>
      </c>
      <c r="G11" s="11">
        <f>SUM(G3:G10)</f>
        <v>12162335</v>
      </c>
      <c r="H11" s="12">
        <f>SUM(H3:H10)</f>
        <v>153</v>
      </c>
    </row>
    <row r="12" spans="2:8" x14ac:dyDescent="0.3">
      <c r="B12" s="5" t="s">
        <v>20</v>
      </c>
      <c r="C12" s="9">
        <v>8</v>
      </c>
      <c r="D12" s="9">
        <v>837274</v>
      </c>
    </row>
    <row r="13" spans="2:8" x14ac:dyDescent="0.3">
      <c r="B13" s="5" t="s">
        <v>21</v>
      </c>
      <c r="C13" s="9">
        <v>15</v>
      </c>
      <c r="D13" s="9">
        <v>708180</v>
      </c>
    </row>
    <row r="14" spans="2:8" x14ac:dyDescent="0.3">
      <c r="B14" s="5" t="s">
        <v>22</v>
      </c>
      <c r="C14" s="9">
        <v>16</v>
      </c>
      <c r="D14" s="9">
        <v>1120909</v>
      </c>
    </row>
    <row r="15" spans="2:8" x14ac:dyDescent="0.3">
      <c r="B15" s="5" t="s">
        <v>23</v>
      </c>
      <c r="C15" s="9">
        <v>14</v>
      </c>
      <c r="D15" s="9">
        <v>2050920</v>
      </c>
    </row>
    <row r="16" spans="2:8" x14ac:dyDescent="0.3">
      <c r="B16" s="5" t="s">
        <v>24</v>
      </c>
      <c r="C16" s="9">
        <v>19</v>
      </c>
      <c r="D16" s="9">
        <v>992725</v>
      </c>
    </row>
    <row r="17" spans="2:4" x14ac:dyDescent="0.3">
      <c r="B17" s="5" t="s">
        <v>25</v>
      </c>
      <c r="C17" s="9">
        <v>17</v>
      </c>
      <c r="D17" s="9">
        <v>860908</v>
      </c>
    </row>
    <row r="18" spans="2:4" x14ac:dyDescent="0.3">
      <c r="B18" s="5" t="s">
        <v>26</v>
      </c>
      <c r="C18" s="9">
        <v>10</v>
      </c>
      <c r="D18" s="9">
        <v>412726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J14" sqref="J14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3271092</v>
      </c>
      <c r="H5" s="15">
        <f>SUM(C7:C10)</f>
        <v>55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3971298</v>
      </c>
      <c r="H6" s="15">
        <f>SUM(C11:C12)</f>
        <v>35</v>
      </c>
    </row>
    <row r="7" spans="2:8" x14ac:dyDescent="0.3">
      <c r="B7" s="5" t="s">
        <v>15</v>
      </c>
      <c r="C7" s="9">
        <v>13</v>
      </c>
      <c r="D7" s="9">
        <v>606363</v>
      </c>
      <c r="F7" s="18" t="s">
        <v>7</v>
      </c>
      <c r="G7" s="14">
        <f>SUM(D13:D14)</f>
        <v>2066361</v>
      </c>
      <c r="H7" s="15">
        <f>SUM(C13:C14)</f>
        <v>31</v>
      </c>
    </row>
    <row r="8" spans="2:8" x14ac:dyDescent="0.3">
      <c r="B8" s="5" t="s">
        <v>16</v>
      </c>
      <c r="C8" s="9">
        <v>18</v>
      </c>
      <c r="D8" s="9">
        <v>1033019</v>
      </c>
      <c r="F8" s="18" t="s">
        <v>8</v>
      </c>
      <c r="G8" s="14">
        <f>SUM(D15:D16)</f>
        <v>2496361</v>
      </c>
      <c r="H8" s="15">
        <f>SUM(C15:C16)</f>
        <v>31</v>
      </c>
    </row>
    <row r="9" spans="2:8" x14ac:dyDescent="0.3">
      <c r="B9" s="5" t="s">
        <v>17</v>
      </c>
      <c r="C9" s="9">
        <v>13</v>
      </c>
      <c r="D9" s="9">
        <v>907164</v>
      </c>
      <c r="F9" s="18" t="s">
        <v>9</v>
      </c>
      <c r="G9" s="14">
        <f>SUM(D17:D18)</f>
        <v>1329092</v>
      </c>
      <c r="H9" s="15">
        <f>SUM(C17:C18)</f>
        <v>18</v>
      </c>
    </row>
    <row r="10" spans="2:8" x14ac:dyDescent="0.3">
      <c r="B10" s="5" t="s">
        <v>18</v>
      </c>
      <c r="C10" s="9">
        <v>11</v>
      </c>
      <c r="D10" s="9">
        <v>724546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17</v>
      </c>
      <c r="D11" s="9">
        <v>1637270</v>
      </c>
      <c r="F11" s="10" t="s">
        <v>27</v>
      </c>
      <c r="G11" s="11">
        <f>SUM(G3:G10)</f>
        <v>13134204</v>
      </c>
      <c r="H11" s="12">
        <f>SUM(H3:H10)</f>
        <v>170</v>
      </c>
    </row>
    <row r="12" spans="2:8" x14ac:dyDescent="0.3">
      <c r="B12" s="5" t="s">
        <v>20</v>
      </c>
      <c r="C12" s="9">
        <v>18</v>
      </c>
      <c r="D12" s="9">
        <v>2334028</v>
      </c>
    </row>
    <row r="13" spans="2:8" x14ac:dyDescent="0.3">
      <c r="B13" s="5" t="s">
        <v>21</v>
      </c>
      <c r="C13" s="9">
        <v>16</v>
      </c>
      <c r="D13" s="9">
        <v>1365450</v>
      </c>
    </row>
    <row r="14" spans="2:8" x14ac:dyDescent="0.3">
      <c r="B14" s="5" t="s">
        <v>22</v>
      </c>
      <c r="C14" s="9">
        <v>15</v>
      </c>
      <c r="D14" s="9">
        <v>700911</v>
      </c>
    </row>
    <row r="15" spans="2:8" x14ac:dyDescent="0.3">
      <c r="B15" s="5" t="s">
        <v>23</v>
      </c>
      <c r="C15" s="9">
        <v>16</v>
      </c>
      <c r="D15" s="9">
        <v>1374545</v>
      </c>
    </row>
    <row r="16" spans="2:8" x14ac:dyDescent="0.3">
      <c r="B16" s="5" t="s">
        <v>24</v>
      </c>
      <c r="C16" s="9">
        <v>15</v>
      </c>
      <c r="D16" s="9">
        <v>1121816</v>
      </c>
    </row>
    <row r="17" spans="2:4" x14ac:dyDescent="0.3">
      <c r="B17" s="5" t="s">
        <v>25</v>
      </c>
      <c r="C17" s="9">
        <v>7</v>
      </c>
      <c r="D17" s="9">
        <v>462726</v>
      </c>
    </row>
    <row r="18" spans="2:4" x14ac:dyDescent="0.3">
      <c r="B18" s="5" t="s">
        <v>26</v>
      </c>
      <c r="C18" s="9">
        <v>11</v>
      </c>
      <c r="D18" s="9">
        <v>866366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J16" sqref="J16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895454</v>
      </c>
      <c r="H4" s="15">
        <f>SUM(C5:C6)</f>
        <v>12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8474538</v>
      </c>
      <c r="H5" s="15">
        <f>SUM(C7:C10)</f>
        <v>117</v>
      </c>
    </row>
    <row r="6" spans="2:8" x14ac:dyDescent="0.3">
      <c r="B6" s="5" t="s">
        <v>14</v>
      </c>
      <c r="C6" s="9">
        <v>12</v>
      </c>
      <c r="D6" s="9">
        <v>895454</v>
      </c>
      <c r="F6" s="18" t="s">
        <v>6</v>
      </c>
      <c r="G6" s="14">
        <f>SUM(D11:D12)</f>
        <v>3160902</v>
      </c>
      <c r="H6" s="15">
        <f>SUM(C11:C12)</f>
        <v>58</v>
      </c>
    </row>
    <row r="7" spans="2:8" x14ac:dyDescent="0.3">
      <c r="B7" s="5" t="s">
        <v>15</v>
      </c>
      <c r="C7" s="9">
        <v>25</v>
      </c>
      <c r="D7" s="9">
        <v>1816363</v>
      </c>
      <c r="F7" s="18" t="s">
        <v>7</v>
      </c>
      <c r="G7" s="14">
        <f>SUM(D13:D14)</f>
        <v>4781819</v>
      </c>
      <c r="H7" s="15">
        <f>SUM(C13:C14)</f>
        <v>58</v>
      </c>
    </row>
    <row r="8" spans="2:8" x14ac:dyDescent="0.3">
      <c r="B8" s="5" t="s">
        <v>16</v>
      </c>
      <c r="C8" s="9">
        <v>30</v>
      </c>
      <c r="D8" s="9">
        <v>1653635</v>
      </c>
      <c r="F8" s="18" t="s">
        <v>8</v>
      </c>
      <c r="G8" s="14">
        <f>SUM(D15:D16)</f>
        <v>4979998</v>
      </c>
      <c r="H8" s="15">
        <f>SUM(C15:C16)</f>
        <v>55</v>
      </c>
    </row>
    <row r="9" spans="2:8" x14ac:dyDescent="0.3">
      <c r="B9" s="5" t="s">
        <v>17</v>
      </c>
      <c r="C9" s="9">
        <v>34</v>
      </c>
      <c r="D9" s="9">
        <v>2867270</v>
      </c>
      <c r="F9" s="18" t="s">
        <v>9</v>
      </c>
      <c r="G9" s="14">
        <f>SUM(D17:D18)</f>
        <v>3405454</v>
      </c>
      <c r="H9" s="15">
        <f>SUM(C17:C18)</f>
        <v>46</v>
      </c>
    </row>
    <row r="10" spans="2:8" x14ac:dyDescent="0.3">
      <c r="B10" s="5" t="s">
        <v>18</v>
      </c>
      <c r="C10" s="9">
        <v>28</v>
      </c>
      <c r="D10" s="9">
        <v>2137270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36</v>
      </c>
      <c r="D11" s="9">
        <v>1989996</v>
      </c>
      <c r="F11" s="10" t="s">
        <v>27</v>
      </c>
      <c r="G11" s="11">
        <f>SUM(G3:G10)</f>
        <v>25698165</v>
      </c>
      <c r="H11" s="12">
        <f>SUM(H3:H10)</f>
        <v>346</v>
      </c>
    </row>
    <row r="12" spans="2:8" x14ac:dyDescent="0.3">
      <c r="B12" s="5" t="s">
        <v>20</v>
      </c>
      <c r="C12" s="9">
        <v>22</v>
      </c>
      <c r="D12" s="9">
        <v>1170906</v>
      </c>
    </row>
    <row r="13" spans="2:8" x14ac:dyDescent="0.3">
      <c r="B13" s="5" t="s">
        <v>21</v>
      </c>
      <c r="C13" s="9">
        <v>26</v>
      </c>
      <c r="D13" s="9">
        <v>2055456</v>
      </c>
    </row>
    <row r="14" spans="2:8" x14ac:dyDescent="0.3">
      <c r="B14" s="5" t="s">
        <v>22</v>
      </c>
      <c r="C14" s="9">
        <v>32</v>
      </c>
      <c r="D14" s="9">
        <v>2726363</v>
      </c>
    </row>
    <row r="15" spans="2:8" x14ac:dyDescent="0.3">
      <c r="B15" s="5" t="s">
        <v>23</v>
      </c>
      <c r="C15" s="9">
        <v>29</v>
      </c>
      <c r="D15" s="9">
        <v>2838181</v>
      </c>
    </row>
    <row r="16" spans="2:8" x14ac:dyDescent="0.3">
      <c r="B16" s="5" t="s">
        <v>24</v>
      </c>
      <c r="C16" s="9">
        <v>26</v>
      </c>
      <c r="D16" s="9">
        <v>2141817</v>
      </c>
    </row>
    <row r="17" spans="2:4" x14ac:dyDescent="0.3">
      <c r="B17" s="5" t="s">
        <v>25</v>
      </c>
      <c r="C17" s="9">
        <v>31</v>
      </c>
      <c r="D17" s="9">
        <v>2265456</v>
      </c>
    </row>
    <row r="18" spans="2:4" x14ac:dyDescent="0.3">
      <c r="B18" s="5" t="s">
        <v>26</v>
      </c>
      <c r="C18" s="9">
        <v>15</v>
      </c>
      <c r="D18" s="9">
        <v>1139998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D19" sqref="D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509091</v>
      </c>
      <c r="H4" s="15">
        <f>SUM(C5:C6)</f>
        <v>5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4640287</v>
      </c>
      <c r="H5" s="15">
        <f>SUM(C7:C10)</f>
        <v>57</v>
      </c>
    </row>
    <row r="6" spans="2:8" x14ac:dyDescent="0.3">
      <c r="B6" s="5" t="s">
        <v>14</v>
      </c>
      <c r="C6" s="9">
        <v>5</v>
      </c>
      <c r="D6" s="9">
        <v>509091</v>
      </c>
      <c r="F6" s="18" t="s">
        <v>6</v>
      </c>
      <c r="G6" s="14">
        <f>SUM(D11:D12)</f>
        <v>2599098</v>
      </c>
      <c r="H6" s="15">
        <f>SUM(C11:C12)</f>
        <v>27</v>
      </c>
    </row>
    <row r="7" spans="2:8" x14ac:dyDescent="0.3">
      <c r="B7" s="5" t="s">
        <v>15</v>
      </c>
      <c r="C7" s="9">
        <v>12</v>
      </c>
      <c r="D7" s="9">
        <v>864548</v>
      </c>
      <c r="F7" s="18" t="s">
        <v>7</v>
      </c>
      <c r="G7" s="14">
        <f>SUM(D13:D14)</f>
        <v>1710255</v>
      </c>
      <c r="H7" s="15">
        <f>SUM(C13:C14)</f>
        <v>29</v>
      </c>
    </row>
    <row r="8" spans="2:8" x14ac:dyDescent="0.3">
      <c r="B8" s="5" t="s">
        <v>16</v>
      </c>
      <c r="C8" s="9">
        <v>19</v>
      </c>
      <c r="D8" s="9">
        <v>1950980</v>
      </c>
      <c r="F8" s="18" t="s">
        <v>8</v>
      </c>
      <c r="G8" s="14">
        <f>SUM(D15:D16)</f>
        <v>2038180</v>
      </c>
      <c r="H8" s="15">
        <f>SUM(C15:C16)</f>
        <v>30</v>
      </c>
    </row>
    <row r="9" spans="2:8" x14ac:dyDescent="0.3">
      <c r="B9" s="5" t="s">
        <v>17</v>
      </c>
      <c r="C9" s="9">
        <v>10</v>
      </c>
      <c r="D9" s="9">
        <v>821814</v>
      </c>
      <c r="F9" s="18" t="s">
        <v>9</v>
      </c>
      <c r="G9" s="14">
        <f>SUM(D17:D18)</f>
        <v>1964545</v>
      </c>
      <c r="H9" s="15">
        <f>SUM(C17:C18)</f>
        <v>28</v>
      </c>
    </row>
    <row r="10" spans="2:8" x14ac:dyDescent="0.3">
      <c r="B10" s="5" t="s">
        <v>18</v>
      </c>
      <c r="C10" s="9">
        <v>16</v>
      </c>
      <c r="D10" s="9">
        <v>1002945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18</v>
      </c>
      <c r="D11" s="9">
        <v>2090917</v>
      </c>
      <c r="F11" s="10" t="s">
        <v>27</v>
      </c>
      <c r="G11" s="11">
        <f>SUM(G3:G10)</f>
        <v>13461456</v>
      </c>
      <c r="H11" s="12">
        <f>SUM(H3:H10)</f>
        <v>176</v>
      </c>
    </row>
    <row r="12" spans="2:8" x14ac:dyDescent="0.3">
      <c r="B12" s="5" t="s">
        <v>20</v>
      </c>
      <c r="C12" s="9">
        <v>9</v>
      </c>
      <c r="D12" s="9">
        <v>508181</v>
      </c>
    </row>
    <row r="13" spans="2:8" x14ac:dyDescent="0.3">
      <c r="B13" s="5" t="s">
        <v>21</v>
      </c>
      <c r="C13" s="9">
        <v>17</v>
      </c>
      <c r="D13" s="9">
        <v>1181164</v>
      </c>
    </row>
    <row r="14" spans="2:8" x14ac:dyDescent="0.3">
      <c r="B14" s="5" t="s">
        <v>22</v>
      </c>
      <c r="C14" s="9">
        <v>12</v>
      </c>
      <c r="D14" s="9">
        <v>529091</v>
      </c>
    </row>
    <row r="15" spans="2:8" x14ac:dyDescent="0.3">
      <c r="B15" s="5" t="s">
        <v>23</v>
      </c>
      <c r="C15" s="9">
        <v>15</v>
      </c>
      <c r="D15" s="9">
        <v>873637</v>
      </c>
    </row>
    <row r="16" spans="2:8" x14ac:dyDescent="0.3">
      <c r="B16" s="5" t="s">
        <v>24</v>
      </c>
      <c r="C16" s="9">
        <v>15</v>
      </c>
      <c r="D16" s="9">
        <v>1164543</v>
      </c>
    </row>
    <row r="17" spans="2:4" x14ac:dyDescent="0.3">
      <c r="B17" s="5" t="s">
        <v>25</v>
      </c>
      <c r="C17" s="9">
        <v>17</v>
      </c>
      <c r="D17" s="9">
        <v>1251818</v>
      </c>
    </row>
    <row r="18" spans="2:4" x14ac:dyDescent="0.3">
      <c r="B18" s="5" t="s">
        <v>26</v>
      </c>
      <c r="C18" s="9">
        <v>11</v>
      </c>
      <c r="D18" s="9">
        <v>712727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G4" sqref="G4:H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1035453</v>
      </c>
      <c r="H4" s="15">
        <f>SUM(C5:C6)</f>
        <v>10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2340724</v>
      </c>
      <c r="H5" s="15">
        <f>SUM(C7:C10)</f>
        <v>36</v>
      </c>
    </row>
    <row r="6" spans="2:8" x14ac:dyDescent="0.3">
      <c r="B6" s="5" t="s">
        <v>14</v>
      </c>
      <c r="C6" s="8">
        <v>10</v>
      </c>
      <c r="D6" s="8">
        <v>1035453</v>
      </c>
      <c r="F6" s="18" t="s">
        <v>6</v>
      </c>
      <c r="G6" s="14">
        <f>SUM(D11:D12)</f>
        <v>1559991</v>
      </c>
      <c r="H6" s="15">
        <f>SUM(C11:C12)</f>
        <v>23</v>
      </c>
    </row>
    <row r="7" spans="2:8" x14ac:dyDescent="0.3">
      <c r="B7" s="5" t="s">
        <v>15</v>
      </c>
      <c r="C7" s="9">
        <v>8</v>
      </c>
      <c r="D7" s="9">
        <v>699091</v>
      </c>
      <c r="F7" s="18" t="s">
        <v>7</v>
      </c>
      <c r="G7" s="14">
        <f>SUM(D13:D14)</f>
        <v>2704545</v>
      </c>
      <c r="H7" s="15">
        <f>SUM(C13:C14)</f>
        <v>27</v>
      </c>
    </row>
    <row r="8" spans="2:8" x14ac:dyDescent="0.3">
      <c r="B8" s="5" t="s">
        <v>16</v>
      </c>
      <c r="C8" s="9">
        <v>9</v>
      </c>
      <c r="D8" s="9">
        <v>426363</v>
      </c>
      <c r="F8" s="18" t="s">
        <v>8</v>
      </c>
      <c r="G8" s="14">
        <f>SUM(D15:D16)</f>
        <v>2255163</v>
      </c>
      <c r="H8" s="15">
        <f>SUM(C15:C16)</f>
        <v>25</v>
      </c>
    </row>
    <row r="9" spans="2:8" x14ac:dyDescent="0.3">
      <c r="B9" s="5" t="s">
        <v>17</v>
      </c>
      <c r="C9" s="9">
        <v>12</v>
      </c>
      <c r="D9" s="9">
        <v>774360</v>
      </c>
      <c r="F9" s="18" t="s">
        <v>9</v>
      </c>
      <c r="G9" s="14">
        <f>SUM(D17:D18)</f>
        <v>2756137</v>
      </c>
      <c r="H9" s="15">
        <f>SUM(C17:C18)</f>
        <v>36</v>
      </c>
    </row>
    <row r="10" spans="2:8" x14ac:dyDescent="0.3">
      <c r="B10" s="5" t="s">
        <v>18</v>
      </c>
      <c r="C10" s="9">
        <v>7</v>
      </c>
      <c r="D10" s="9">
        <v>440910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12</v>
      </c>
      <c r="D11" s="9">
        <v>1008177</v>
      </c>
      <c r="F11" s="10" t="s">
        <v>27</v>
      </c>
      <c r="G11" s="11">
        <f>SUM(G3:G10)</f>
        <v>12652013</v>
      </c>
      <c r="H11" s="12">
        <f>SUM(H3:H10)</f>
        <v>157</v>
      </c>
    </row>
    <row r="12" spans="2:8" x14ac:dyDescent="0.3">
      <c r="B12" s="5" t="s">
        <v>20</v>
      </c>
      <c r="C12" s="9">
        <v>11</v>
      </c>
      <c r="D12" s="9">
        <v>551814</v>
      </c>
    </row>
    <row r="13" spans="2:8" x14ac:dyDescent="0.3">
      <c r="B13" s="5" t="s">
        <v>21</v>
      </c>
      <c r="C13" s="9">
        <v>12</v>
      </c>
      <c r="D13" s="9">
        <v>1386364</v>
      </c>
    </row>
    <row r="14" spans="2:8" x14ac:dyDescent="0.3">
      <c r="B14" s="5" t="s">
        <v>22</v>
      </c>
      <c r="C14" s="9">
        <v>15</v>
      </c>
      <c r="D14" s="9">
        <v>1318181</v>
      </c>
    </row>
    <row r="15" spans="2:8" x14ac:dyDescent="0.3">
      <c r="B15" s="5" t="s">
        <v>23</v>
      </c>
      <c r="C15" s="9">
        <v>11</v>
      </c>
      <c r="D15" s="9">
        <v>947891</v>
      </c>
    </row>
    <row r="16" spans="2:8" x14ac:dyDescent="0.3">
      <c r="B16" s="5" t="s">
        <v>24</v>
      </c>
      <c r="C16" s="9">
        <v>14</v>
      </c>
      <c r="D16" s="9">
        <v>1307272</v>
      </c>
    </row>
    <row r="17" spans="2:4" x14ac:dyDescent="0.3">
      <c r="B17" s="5" t="s">
        <v>25</v>
      </c>
      <c r="C17" s="9">
        <v>21</v>
      </c>
      <c r="D17" s="9">
        <v>1786360</v>
      </c>
    </row>
    <row r="18" spans="2:4" x14ac:dyDescent="0.3">
      <c r="B18" s="5" t="s">
        <v>26</v>
      </c>
      <c r="C18" s="9">
        <v>15</v>
      </c>
      <c r="D18" s="9">
        <v>969777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H12" sqref="H12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240908</v>
      </c>
      <c r="H4" s="15">
        <f>SUM(C5:C6)</f>
        <v>6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4931819</v>
      </c>
      <c r="H5" s="15">
        <f>SUM(C7:C10)</f>
        <v>83</v>
      </c>
    </row>
    <row r="6" spans="2:8" x14ac:dyDescent="0.3">
      <c r="B6" s="5" t="s">
        <v>14</v>
      </c>
      <c r="C6" s="9">
        <v>6</v>
      </c>
      <c r="D6" s="9">
        <v>240908</v>
      </c>
      <c r="F6" s="18" t="s">
        <v>6</v>
      </c>
      <c r="G6" s="14">
        <f>SUM(D11:D12)</f>
        <v>1939963</v>
      </c>
      <c r="H6" s="15">
        <f>SUM(C11:C12)</f>
        <v>32</v>
      </c>
    </row>
    <row r="7" spans="2:8" x14ac:dyDescent="0.3">
      <c r="B7" s="5" t="s">
        <v>15</v>
      </c>
      <c r="C7" s="9">
        <v>25</v>
      </c>
      <c r="D7" s="9">
        <v>1320907</v>
      </c>
      <c r="F7" s="18" t="s">
        <v>7</v>
      </c>
      <c r="G7" s="14">
        <f>SUM(D13:D14)</f>
        <v>5123743</v>
      </c>
      <c r="H7" s="15">
        <f>SUM(C13:C14)</f>
        <v>64</v>
      </c>
    </row>
    <row r="8" spans="2:8" x14ac:dyDescent="0.3">
      <c r="B8" s="5" t="s">
        <v>16</v>
      </c>
      <c r="C8" s="9">
        <v>21</v>
      </c>
      <c r="D8" s="9">
        <v>1066364</v>
      </c>
      <c r="F8" s="18" t="s">
        <v>8</v>
      </c>
      <c r="G8" s="14">
        <f>SUM(D15:D16)</f>
        <v>5408723</v>
      </c>
      <c r="H8" s="15">
        <f>SUM(C15:C16)</f>
        <v>73</v>
      </c>
    </row>
    <row r="9" spans="2:8" x14ac:dyDescent="0.3">
      <c r="B9" s="5" t="s">
        <v>17</v>
      </c>
      <c r="C9" s="9">
        <v>15</v>
      </c>
      <c r="D9" s="9">
        <v>1115452</v>
      </c>
      <c r="F9" s="18" t="s">
        <v>9</v>
      </c>
      <c r="G9" s="14">
        <f>SUM(D17:D18)</f>
        <v>2647271</v>
      </c>
      <c r="H9" s="15">
        <f>SUM(C17:C18)</f>
        <v>44</v>
      </c>
    </row>
    <row r="10" spans="2:8" x14ac:dyDescent="0.3">
      <c r="B10" s="5" t="s">
        <v>18</v>
      </c>
      <c r="C10" s="9">
        <v>22</v>
      </c>
      <c r="D10" s="9">
        <v>1429096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11</v>
      </c>
      <c r="D11" s="9">
        <v>654363</v>
      </c>
      <c r="F11" s="10" t="s">
        <v>27</v>
      </c>
      <c r="G11" s="11">
        <f>SUM(G3:G10)</f>
        <v>20292427</v>
      </c>
      <c r="H11" s="12">
        <f>SUM(H3:H10)</f>
        <v>302</v>
      </c>
    </row>
    <row r="12" spans="2:8" x14ac:dyDescent="0.3">
      <c r="B12" s="5" t="s">
        <v>20</v>
      </c>
      <c r="C12" s="9">
        <v>21</v>
      </c>
      <c r="D12" s="9">
        <v>1285600</v>
      </c>
    </row>
    <row r="13" spans="2:8" x14ac:dyDescent="0.3">
      <c r="B13" s="5" t="s">
        <v>21</v>
      </c>
      <c r="C13" s="9">
        <v>33</v>
      </c>
      <c r="D13" s="9">
        <v>2739963</v>
      </c>
    </row>
    <row r="14" spans="2:8" x14ac:dyDescent="0.3">
      <c r="B14" s="5" t="s">
        <v>22</v>
      </c>
      <c r="C14" s="9">
        <v>31</v>
      </c>
      <c r="D14" s="9">
        <v>2383780</v>
      </c>
    </row>
    <row r="15" spans="2:8" x14ac:dyDescent="0.3">
      <c r="B15" s="5" t="s">
        <v>23</v>
      </c>
      <c r="C15" s="9">
        <v>39</v>
      </c>
      <c r="D15" s="9">
        <v>2859629</v>
      </c>
    </row>
    <row r="16" spans="2:8" x14ac:dyDescent="0.3">
      <c r="B16" s="5" t="s">
        <v>24</v>
      </c>
      <c r="C16" s="9">
        <v>34</v>
      </c>
      <c r="D16" s="9">
        <v>2549094</v>
      </c>
    </row>
    <row r="17" spans="2:4" x14ac:dyDescent="0.3">
      <c r="B17" s="5" t="s">
        <v>25</v>
      </c>
      <c r="C17" s="9">
        <v>31</v>
      </c>
      <c r="D17" s="9">
        <v>1891816</v>
      </c>
    </row>
    <row r="18" spans="2:4" x14ac:dyDescent="0.3">
      <c r="B18" s="5" t="s">
        <v>26</v>
      </c>
      <c r="C18" s="9">
        <v>13</v>
      </c>
      <c r="D18" s="9">
        <v>755455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M10" sqref="M10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1367273</v>
      </c>
      <c r="H4" s="15">
        <f>SUM(C5:C6)</f>
        <v>21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10124127</v>
      </c>
      <c r="H5" s="15">
        <f>SUM(C7:C10)</f>
        <v>126</v>
      </c>
    </row>
    <row r="6" spans="2:8" x14ac:dyDescent="0.3">
      <c r="B6" s="5" t="s">
        <v>14</v>
      </c>
      <c r="C6" s="9">
        <v>21</v>
      </c>
      <c r="D6" s="9">
        <v>1367273</v>
      </c>
      <c r="F6" s="18" t="s">
        <v>6</v>
      </c>
      <c r="G6" s="14">
        <f>SUM(D11:D12)</f>
        <v>4221273</v>
      </c>
      <c r="H6" s="15">
        <f>SUM(C11:C12)</f>
        <v>50</v>
      </c>
    </row>
    <row r="7" spans="2:8" x14ac:dyDescent="0.3">
      <c r="B7" s="5" t="s">
        <v>15</v>
      </c>
      <c r="C7" s="9">
        <v>19</v>
      </c>
      <c r="D7" s="9">
        <v>1610544</v>
      </c>
      <c r="F7" s="18" t="s">
        <v>7</v>
      </c>
      <c r="G7" s="14">
        <f>SUM(D13:D14)</f>
        <v>4587263</v>
      </c>
      <c r="H7" s="15">
        <f>SUM(C13:C14)</f>
        <v>58</v>
      </c>
    </row>
    <row r="8" spans="2:8" x14ac:dyDescent="0.3">
      <c r="B8" s="5" t="s">
        <v>16</v>
      </c>
      <c r="C8" s="9">
        <v>42</v>
      </c>
      <c r="D8" s="9">
        <v>3627267</v>
      </c>
      <c r="F8" s="18" t="s">
        <v>8</v>
      </c>
      <c r="G8" s="14">
        <f>SUM(D15:D16)</f>
        <v>5893177</v>
      </c>
      <c r="H8" s="15">
        <f>SUM(C15:C16)</f>
        <v>67</v>
      </c>
    </row>
    <row r="9" spans="2:8" x14ac:dyDescent="0.3">
      <c r="B9" s="5" t="s">
        <v>17</v>
      </c>
      <c r="C9" s="9">
        <v>37</v>
      </c>
      <c r="D9" s="9">
        <v>2370683</v>
      </c>
      <c r="F9" s="18" t="s">
        <v>9</v>
      </c>
      <c r="G9" s="14">
        <f>SUM(D17:D18)</f>
        <v>2508593</v>
      </c>
      <c r="H9" s="15">
        <f>SUM(C17:C18)</f>
        <v>38</v>
      </c>
    </row>
    <row r="10" spans="2:8" x14ac:dyDescent="0.3">
      <c r="B10" s="5" t="s">
        <v>18</v>
      </c>
      <c r="C10" s="9">
        <v>28</v>
      </c>
      <c r="D10" s="9">
        <v>2515633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21</v>
      </c>
      <c r="D11" s="9">
        <v>2317274</v>
      </c>
      <c r="F11" s="10" t="s">
        <v>27</v>
      </c>
      <c r="G11" s="11">
        <f>SUM(G3:G10)</f>
        <v>28701706</v>
      </c>
      <c r="H11" s="12">
        <f>SUM(H3:H10)</f>
        <v>360</v>
      </c>
    </row>
    <row r="12" spans="2:8" x14ac:dyDescent="0.3">
      <c r="B12" s="5" t="s">
        <v>20</v>
      </c>
      <c r="C12" s="9">
        <v>29</v>
      </c>
      <c r="D12" s="9">
        <v>1903999</v>
      </c>
    </row>
    <row r="13" spans="2:8" x14ac:dyDescent="0.3">
      <c r="B13" s="5" t="s">
        <v>21</v>
      </c>
      <c r="C13" s="9">
        <v>27</v>
      </c>
      <c r="D13" s="9">
        <v>2486357</v>
      </c>
    </row>
    <row r="14" spans="2:8" x14ac:dyDescent="0.3">
      <c r="B14" s="5" t="s">
        <v>22</v>
      </c>
      <c r="C14" s="9">
        <v>31</v>
      </c>
      <c r="D14" s="9">
        <v>2100906</v>
      </c>
    </row>
    <row r="15" spans="2:8" x14ac:dyDescent="0.3">
      <c r="B15" s="5" t="s">
        <v>23</v>
      </c>
      <c r="C15" s="9">
        <v>27</v>
      </c>
      <c r="D15" s="9">
        <v>3086814</v>
      </c>
    </row>
    <row r="16" spans="2:8" x14ac:dyDescent="0.3">
      <c r="B16" s="5" t="s">
        <v>24</v>
      </c>
      <c r="C16" s="9">
        <v>40</v>
      </c>
      <c r="D16" s="9">
        <v>2806363</v>
      </c>
    </row>
    <row r="17" spans="2:4" x14ac:dyDescent="0.3">
      <c r="B17" s="5" t="s">
        <v>25</v>
      </c>
      <c r="C17" s="9">
        <v>24</v>
      </c>
      <c r="D17" s="9">
        <v>1643139</v>
      </c>
    </row>
    <row r="18" spans="2:4" x14ac:dyDescent="0.3">
      <c r="B18" s="5" t="s">
        <v>26</v>
      </c>
      <c r="C18" s="9">
        <v>14</v>
      </c>
      <c r="D18" s="9">
        <v>865454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H15" sqref="H15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214544</v>
      </c>
      <c r="H4" s="15">
        <f>SUM(C5:C6)</f>
        <v>5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2897906</v>
      </c>
      <c r="H5" s="15">
        <f>SUM(C7:C10)</f>
        <v>51</v>
      </c>
    </row>
    <row r="6" spans="2:8" x14ac:dyDescent="0.3">
      <c r="B6" s="5" t="s">
        <v>14</v>
      </c>
      <c r="C6" s="9">
        <v>5</v>
      </c>
      <c r="D6" s="9">
        <v>214544</v>
      </c>
      <c r="F6" s="18" t="s">
        <v>6</v>
      </c>
      <c r="G6" s="14">
        <f>SUM(D11:D12)</f>
        <v>2110913</v>
      </c>
      <c r="H6" s="15">
        <f>SUM(C11:C12)</f>
        <v>35</v>
      </c>
    </row>
    <row r="7" spans="2:8" x14ac:dyDescent="0.3">
      <c r="B7" s="5" t="s">
        <v>15</v>
      </c>
      <c r="C7" s="9">
        <v>12</v>
      </c>
      <c r="D7" s="9">
        <v>740910</v>
      </c>
      <c r="F7" s="18" t="s">
        <v>7</v>
      </c>
      <c r="G7" s="14">
        <f>SUM(D13:D14)</f>
        <v>2247156</v>
      </c>
      <c r="H7" s="15">
        <f>SUM(C13:C14)</f>
        <v>32</v>
      </c>
    </row>
    <row r="8" spans="2:8" x14ac:dyDescent="0.3">
      <c r="B8" s="5" t="s">
        <v>16</v>
      </c>
      <c r="C8" s="9">
        <v>13</v>
      </c>
      <c r="D8" s="9">
        <v>853635</v>
      </c>
      <c r="F8" s="18" t="s">
        <v>8</v>
      </c>
      <c r="G8" s="14">
        <f>SUM(D15:D16)</f>
        <v>2954577</v>
      </c>
      <c r="H8" s="15">
        <f>SUM(C15:C16)</f>
        <v>39</v>
      </c>
    </row>
    <row r="9" spans="2:8" x14ac:dyDescent="0.3">
      <c r="B9" s="5" t="s">
        <v>17</v>
      </c>
      <c r="C9" s="9">
        <v>12</v>
      </c>
      <c r="D9" s="9">
        <v>544545</v>
      </c>
      <c r="F9" s="18" t="s">
        <v>9</v>
      </c>
      <c r="G9" s="14">
        <f>SUM(D17:D18)</f>
        <v>2015274</v>
      </c>
      <c r="H9" s="15">
        <f>SUM(C17:C18)</f>
        <v>36</v>
      </c>
    </row>
    <row r="10" spans="2:8" x14ac:dyDescent="0.3">
      <c r="B10" s="5" t="s">
        <v>18</v>
      </c>
      <c r="C10" s="9">
        <v>14</v>
      </c>
      <c r="D10" s="9">
        <v>758816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22</v>
      </c>
      <c r="D11" s="9">
        <v>1228181</v>
      </c>
      <c r="F11" s="10" t="s">
        <v>27</v>
      </c>
      <c r="G11" s="11">
        <f>SUM(G3:G10)</f>
        <v>12440370</v>
      </c>
      <c r="H11" s="12">
        <f>SUM(H3:H10)</f>
        <v>198</v>
      </c>
    </row>
    <row r="12" spans="2:8" x14ac:dyDescent="0.3">
      <c r="B12" s="5" t="s">
        <v>20</v>
      </c>
      <c r="C12" s="9">
        <v>13</v>
      </c>
      <c r="D12" s="9">
        <v>882732</v>
      </c>
    </row>
    <row r="13" spans="2:8" x14ac:dyDescent="0.3">
      <c r="B13" s="5" t="s">
        <v>21</v>
      </c>
      <c r="C13" s="9">
        <v>24</v>
      </c>
      <c r="D13" s="9">
        <v>1698070</v>
      </c>
    </row>
    <row r="14" spans="2:8" x14ac:dyDescent="0.3">
      <c r="B14" s="5" t="s">
        <v>22</v>
      </c>
      <c r="C14" s="9">
        <v>8</v>
      </c>
      <c r="D14" s="9">
        <v>549086</v>
      </c>
    </row>
    <row r="15" spans="2:8" x14ac:dyDescent="0.3">
      <c r="B15" s="5" t="s">
        <v>23</v>
      </c>
      <c r="C15" s="9">
        <v>27</v>
      </c>
      <c r="D15" s="9">
        <v>2077306</v>
      </c>
    </row>
    <row r="16" spans="2:8" x14ac:dyDescent="0.3">
      <c r="B16" s="5" t="s">
        <v>24</v>
      </c>
      <c r="C16" s="9">
        <v>12</v>
      </c>
      <c r="D16" s="9">
        <v>877271</v>
      </c>
    </row>
    <row r="17" spans="2:4" x14ac:dyDescent="0.3">
      <c r="B17" s="5" t="s">
        <v>25</v>
      </c>
      <c r="C17" s="9">
        <v>24</v>
      </c>
      <c r="D17" s="9">
        <v>1373638</v>
      </c>
    </row>
    <row r="18" spans="2:4" x14ac:dyDescent="0.3">
      <c r="B18" s="5" t="s">
        <v>26</v>
      </c>
      <c r="C18" s="9">
        <v>12</v>
      </c>
      <c r="D18" s="9">
        <v>641636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H19" sqref="H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339090</v>
      </c>
      <c r="H4" s="15">
        <f>SUM(C5:C6)</f>
        <v>9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3403014</v>
      </c>
      <c r="H5" s="15">
        <f>SUM(C7:C10)</f>
        <v>46</v>
      </c>
    </row>
    <row r="6" spans="2:8" x14ac:dyDescent="0.3">
      <c r="B6" s="5" t="s">
        <v>14</v>
      </c>
      <c r="C6" s="9">
        <v>9</v>
      </c>
      <c r="D6" s="9">
        <v>339090</v>
      </c>
      <c r="F6" s="18" t="s">
        <v>6</v>
      </c>
      <c r="G6" s="14">
        <f>SUM(D11:D12)</f>
        <v>2194544</v>
      </c>
      <c r="H6" s="15">
        <f>SUM(C11:C12)</f>
        <v>20</v>
      </c>
    </row>
    <row r="7" spans="2:8" x14ac:dyDescent="0.3">
      <c r="B7" s="5" t="s">
        <v>15</v>
      </c>
      <c r="C7" s="9">
        <v>10</v>
      </c>
      <c r="D7" s="9">
        <v>566110</v>
      </c>
      <c r="F7" s="18" t="s">
        <v>7</v>
      </c>
      <c r="G7" s="14">
        <f>SUM(D13:D14)</f>
        <v>2768179</v>
      </c>
      <c r="H7" s="15">
        <f>SUM(C13:C14)</f>
        <v>37</v>
      </c>
    </row>
    <row r="8" spans="2:8" x14ac:dyDescent="0.3">
      <c r="B8" s="5" t="s">
        <v>16</v>
      </c>
      <c r="C8" s="9">
        <v>13</v>
      </c>
      <c r="D8" s="9">
        <v>580363</v>
      </c>
      <c r="F8" s="18" t="s">
        <v>8</v>
      </c>
      <c r="G8" s="14">
        <f>SUM(D15:D16)</f>
        <v>2993597</v>
      </c>
      <c r="H8" s="15">
        <f>SUM(C15:C16)</f>
        <v>39</v>
      </c>
    </row>
    <row r="9" spans="2:8" x14ac:dyDescent="0.3">
      <c r="B9" s="5" t="s">
        <v>17</v>
      </c>
      <c r="C9" s="9">
        <v>11</v>
      </c>
      <c r="D9" s="9">
        <v>1014723</v>
      </c>
      <c r="F9" s="18" t="s">
        <v>9</v>
      </c>
      <c r="G9" s="14">
        <f>SUM(D17:D18)</f>
        <v>940908</v>
      </c>
      <c r="H9" s="15">
        <f>SUM(C17:C18)</f>
        <v>16</v>
      </c>
    </row>
    <row r="10" spans="2:8" x14ac:dyDescent="0.3">
      <c r="B10" s="5" t="s">
        <v>18</v>
      </c>
      <c r="C10" s="9">
        <v>12</v>
      </c>
      <c r="D10" s="9">
        <v>1241818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12</v>
      </c>
      <c r="D11" s="9">
        <v>1384547</v>
      </c>
      <c r="F11" s="10" t="s">
        <v>27</v>
      </c>
      <c r="G11" s="11">
        <f>SUM(G3:G10)</f>
        <v>12639332</v>
      </c>
      <c r="H11" s="12">
        <f>SUM(H3:H10)</f>
        <v>167</v>
      </c>
    </row>
    <row r="12" spans="2:8" x14ac:dyDescent="0.3">
      <c r="B12" s="5" t="s">
        <v>20</v>
      </c>
      <c r="C12" s="9">
        <v>8</v>
      </c>
      <c r="D12" s="9">
        <v>809997</v>
      </c>
    </row>
    <row r="13" spans="2:8" x14ac:dyDescent="0.3">
      <c r="B13" s="5" t="s">
        <v>21</v>
      </c>
      <c r="C13" s="9">
        <v>17</v>
      </c>
      <c r="D13" s="9">
        <v>1211815</v>
      </c>
    </row>
    <row r="14" spans="2:8" x14ac:dyDescent="0.3">
      <c r="B14" s="5" t="s">
        <v>22</v>
      </c>
      <c r="C14" s="9">
        <v>20</v>
      </c>
      <c r="D14" s="9">
        <v>1556364</v>
      </c>
    </row>
    <row r="15" spans="2:8" x14ac:dyDescent="0.3">
      <c r="B15" s="5" t="s">
        <v>23</v>
      </c>
      <c r="C15" s="9">
        <v>20</v>
      </c>
      <c r="D15" s="9">
        <v>1703668</v>
      </c>
    </row>
    <row r="16" spans="2:8" x14ac:dyDescent="0.3">
      <c r="B16" s="5" t="s">
        <v>24</v>
      </c>
      <c r="C16" s="9">
        <v>19</v>
      </c>
      <c r="D16" s="9">
        <v>1289929</v>
      </c>
    </row>
    <row r="17" spans="2:4" x14ac:dyDescent="0.3">
      <c r="B17" s="5" t="s">
        <v>25</v>
      </c>
      <c r="C17" s="9">
        <v>9</v>
      </c>
      <c r="D17" s="9">
        <v>495454</v>
      </c>
    </row>
    <row r="18" spans="2:4" x14ac:dyDescent="0.3">
      <c r="B18" s="5" t="s">
        <v>26</v>
      </c>
      <c r="C18" s="9">
        <v>7</v>
      </c>
      <c r="D18" s="9">
        <v>445454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G4" sqref="G4:H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138182</v>
      </c>
      <c r="H4" s="15">
        <f>SUM(C5:C6)</f>
        <v>4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3016923</v>
      </c>
      <c r="H5" s="15">
        <f>SUM(C7:C10)</f>
        <v>41</v>
      </c>
    </row>
    <row r="6" spans="2:8" x14ac:dyDescent="0.3">
      <c r="B6" s="5" t="s">
        <v>14</v>
      </c>
      <c r="C6" s="9">
        <v>4</v>
      </c>
      <c r="D6" s="9">
        <v>138182</v>
      </c>
      <c r="F6" s="18" t="s">
        <v>6</v>
      </c>
      <c r="G6" s="14">
        <f>SUM(D11:D12)</f>
        <v>1861887</v>
      </c>
      <c r="H6" s="15">
        <f>SUM(C11:C12)</f>
        <v>26</v>
      </c>
    </row>
    <row r="7" spans="2:8" x14ac:dyDescent="0.3">
      <c r="B7" s="5" t="s">
        <v>15</v>
      </c>
      <c r="C7" s="9">
        <v>11</v>
      </c>
      <c r="D7" s="9">
        <v>591814</v>
      </c>
      <c r="F7" s="18" t="s">
        <v>7</v>
      </c>
      <c r="G7" s="14">
        <f>SUM(D13:D14)</f>
        <v>2270000</v>
      </c>
      <c r="H7" s="15">
        <f>SUM(C13:C14)</f>
        <v>29</v>
      </c>
    </row>
    <row r="8" spans="2:8" x14ac:dyDescent="0.3">
      <c r="B8" s="5" t="s">
        <v>16</v>
      </c>
      <c r="C8" s="9">
        <v>12</v>
      </c>
      <c r="D8" s="9">
        <v>699090</v>
      </c>
      <c r="F8" s="18" t="s">
        <v>8</v>
      </c>
      <c r="G8" s="14">
        <f>SUM(D15:D16)</f>
        <v>3261817</v>
      </c>
      <c r="H8" s="15">
        <f>SUM(C15:C16)</f>
        <v>37</v>
      </c>
    </row>
    <row r="9" spans="2:8" x14ac:dyDescent="0.3">
      <c r="B9" s="5" t="s">
        <v>17</v>
      </c>
      <c r="C9" s="9">
        <v>10</v>
      </c>
      <c r="D9" s="9">
        <v>631489</v>
      </c>
      <c r="F9" s="18" t="s">
        <v>9</v>
      </c>
      <c r="G9" s="14">
        <f>SUM(D17:D18)</f>
        <v>1590904</v>
      </c>
      <c r="H9" s="15">
        <f>SUM(C17:C18)</f>
        <v>31</v>
      </c>
    </row>
    <row r="10" spans="2:8" x14ac:dyDescent="0.3">
      <c r="B10" s="5" t="s">
        <v>18</v>
      </c>
      <c r="C10" s="9">
        <v>8</v>
      </c>
      <c r="D10" s="9">
        <v>1094530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5</v>
      </c>
      <c r="D11" s="9">
        <v>587272</v>
      </c>
      <c r="F11" s="10" t="s">
        <v>27</v>
      </c>
      <c r="G11" s="11">
        <f>SUM(G3:G10)</f>
        <v>12139713</v>
      </c>
      <c r="H11" s="12">
        <f>SUM(H3:H10)</f>
        <v>168</v>
      </c>
    </row>
    <row r="12" spans="2:8" x14ac:dyDescent="0.3">
      <c r="B12" s="5" t="s">
        <v>20</v>
      </c>
      <c r="C12" s="9">
        <v>21</v>
      </c>
      <c r="D12" s="9">
        <v>1274615</v>
      </c>
    </row>
    <row r="13" spans="2:8" x14ac:dyDescent="0.3">
      <c r="B13" s="5" t="s">
        <v>21</v>
      </c>
      <c r="C13" s="9">
        <v>9</v>
      </c>
      <c r="D13" s="9">
        <v>910910</v>
      </c>
    </row>
    <row r="14" spans="2:8" x14ac:dyDescent="0.3">
      <c r="B14" s="5" t="s">
        <v>22</v>
      </c>
      <c r="C14" s="9">
        <v>20</v>
      </c>
      <c r="D14" s="9">
        <v>1359090</v>
      </c>
    </row>
    <row r="15" spans="2:8" x14ac:dyDescent="0.3">
      <c r="B15" s="5" t="s">
        <v>23</v>
      </c>
      <c r="C15" s="9">
        <v>17</v>
      </c>
      <c r="D15" s="9">
        <v>1112729</v>
      </c>
    </row>
    <row r="16" spans="2:8" x14ac:dyDescent="0.3">
      <c r="B16" s="5" t="s">
        <v>24</v>
      </c>
      <c r="C16" s="9">
        <v>20</v>
      </c>
      <c r="D16" s="9">
        <v>2149088</v>
      </c>
    </row>
    <row r="17" spans="2:4" x14ac:dyDescent="0.3">
      <c r="B17" s="5" t="s">
        <v>25</v>
      </c>
      <c r="C17" s="9">
        <v>22</v>
      </c>
      <c r="D17" s="9">
        <v>1089089</v>
      </c>
    </row>
    <row r="18" spans="2:4" x14ac:dyDescent="0.3">
      <c r="B18" s="5" t="s">
        <v>26</v>
      </c>
      <c r="C18" s="9">
        <v>9</v>
      </c>
      <c r="D18" s="9">
        <v>501815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G4" sqref="G4:H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432728</v>
      </c>
      <c r="H4" s="15">
        <f>SUM(C5:C6)</f>
        <v>5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3335231</v>
      </c>
      <c r="H5" s="15">
        <f>SUM(C7:C10)</f>
        <v>45</v>
      </c>
    </row>
    <row r="6" spans="2:8" x14ac:dyDescent="0.3">
      <c r="B6" s="5" t="s">
        <v>14</v>
      </c>
      <c r="C6" s="9">
        <v>5</v>
      </c>
      <c r="D6" s="9">
        <v>432728</v>
      </c>
      <c r="F6" s="18" t="s">
        <v>6</v>
      </c>
      <c r="G6" s="14">
        <f>SUM(D11:D12)</f>
        <v>2247895</v>
      </c>
      <c r="H6" s="15">
        <f>SUM(C11:C12)</f>
        <v>24</v>
      </c>
    </row>
    <row r="7" spans="2:8" x14ac:dyDescent="0.3">
      <c r="B7" s="5" t="s">
        <v>15</v>
      </c>
      <c r="C7" s="9">
        <v>5</v>
      </c>
      <c r="D7" s="9">
        <v>351818</v>
      </c>
      <c r="F7" s="18" t="s">
        <v>7</v>
      </c>
      <c r="G7" s="14">
        <f>SUM(D13:D14)</f>
        <v>2860080</v>
      </c>
      <c r="H7" s="15">
        <f>SUM(C13:C14)</f>
        <v>35</v>
      </c>
    </row>
    <row r="8" spans="2:8" x14ac:dyDescent="0.3">
      <c r="B8" s="5" t="s">
        <v>16</v>
      </c>
      <c r="C8" s="9">
        <v>13</v>
      </c>
      <c r="D8" s="9">
        <v>1259270</v>
      </c>
      <c r="F8" s="18" t="s">
        <v>8</v>
      </c>
      <c r="G8" s="14">
        <f>SUM(D15:D16)</f>
        <v>2918174</v>
      </c>
      <c r="H8" s="15">
        <f>SUM(C15:C16)</f>
        <v>38</v>
      </c>
    </row>
    <row r="9" spans="2:8" x14ac:dyDescent="0.3">
      <c r="B9" s="5" t="s">
        <v>17</v>
      </c>
      <c r="C9" s="9">
        <v>15</v>
      </c>
      <c r="D9" s="9">
        <v>922326</v>
      </c>
      <c r="F9" s="18" t="s">
        <v>9</v>
      </c>
      <c r="G9" s="14">
        <f>SUM(D17:D18)</f>
        <v>1617272</v>
      </c>
      <c r="H9" s="15">
        <f>SUM(C17:C18)</f>
        <v>24</v>
      </c>
    </row>
    <row r="10" spans="2:8" x14ac:dyDescent="0.3">
      <c r="B10" s="5" t="s">
        <v>18</v>
      </c>
      <c r="C10" s="9">
        <v>12</v>
      </c>
      <c r="D10" s="9">
        <v>801817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7</v>
      </c>
      <c r="D11" s="9">
        <v>505745</v>
      </c>
      <c r="F11" s="10" t="s">
        <v>27</v>
      </c>
      <c r="G11" s="11">
        <f>SUM(G3:G10)</f>
        <v>13411380</v>
      </c>
      <c r="H11" s="12">
        <f>SUM(H3:H10)</f>
        <v>171</v>
      </c>
    </row>
    <row r="12" spans="2:8" x14ac:dyDescent="0.3">
      <c r="B12" s="5" t="s">
        <v>20</v>
      </c>
      <c r="C12" s="9">
        <v>17</v>
      </c>
      <c r="D12" s="9">
        <v>1742150</v>
      </c>
    </row>
    <row r="13" spans="2:8" x14ac:dyDescent="0.3">
      <c r="B13" s="5" t="s">
        <v>21</v>
      </c>
      <c r="C13" s="9">
        <v>13</v>
      </c>
      <c r="D13" s="9">
        <v>939164</v>
      </c>
    </row>
    <row r="14" spans="2:8" x14ac:dyDescent="0.3">
      <c r="B14" s="5" t="s">
        <v>22</v>
      </c>
      <c r="C14" s="9">
        <v>22</v>
      </c>
      <c r="D14" s="9">
        <v>1920916</v>
      </c>
    </row>
    <row r="15" spans="2:8" x14ac:dyDescent="0.3">
      <c r="B15" s="5" t="s">
        <v>23</v>
      </c>
      <c r="C15" s="9">
        <v>16</v>
      </c>
      <c r="D15" s="9">
        <v>1035451</v>
      </c>
    </row>
    <row r="16" spans="2:8" x14ac:dyDescent="0.3">
      <c r="B16" s="5" t="s">
        <v>24</v>
      </c>
      <c r="C16" s="9">
        <v>22</v>
      </c>
      <c r="D16" s="9">
        <v>1882723</v>
      </c>
    </row>
    <row r="17" spans="2:4" x14ac:dyDescent="0.3">
      <c r="B17" s="5" t="s">
        <v>25</v>
      </c>
      <c r="C17" s="9">
        <v>17</v>
      </c>
      <c r="D17" s="9">
        <v>1133636</v>
      </c>
    </row>
    <row r="18" spans="2:4" x14ac:dyDescent="0.3">
      <c r="B18" s="5" t="s">
        <v>26</v>
      </c>
      <c r="C18" s="9">
        <v>7</v>
      </c>
      <c r="D18" s="9">
        <v>483636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tabSelected="1" workbookViewId="0">
      <selection activeCell="N17" sqref="N17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130909</v>
      </c>
      <c r="H4" s="15">
        <f>SUM(C5:C6)</f>
        <v>1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2499093</v>
      </c>
      <c r="H5" s="15">
        <f>SUM(C7:C10)</f>
        <v>41</v>
      </c>
    </row>
    <row r="6" spans="2:8" x14ac:dyDescent="0.3">
      <c r="B6" s="5" t="s">
        <v>14</v>
      </c>
      <c r="C6" s="9">
        <v>1</v>
      </c>
      <c r="D6" s="9">
        <v>130909</v>
      </c>
      <c r="F6" s="18" t="s">
        <v>6</v>
      </c>
      <c r="G6" s="14">
        <f>SUM(D11:D12)</f>
        <v>1654553</v>
      </c>
      <c r="H6" s="15">
        <f>SUM(C11:C12)</f>
        <v>26</v>
      </c>
    </row>
    <row r="7" spans="2:8" x14ac:dyDescent="0.3">
      <c r="B7" s="5" t="s">
        <v>15</v>
      </c>
      <c r="C7" s="9">
        <v>11</v>
      </c>
      <c r="D7" s="9">
        <v>423637</v>
      </c>
      <c r="F7" s="18" t="s">
        <v>7</v>
      </c>
      <c r="G7" s="14">
        <f>SUM(D13:D14)</f>
        <v>1919850</v>
      </c>
      <c r="H7" s="15">
        <f>SUM(C13:C14)</f>
        <v>28</v>
      </c>
    </row>
    <row r="8" spans="2:8" x14ac:dyDescent="0.3">
      <c r="B8" s="5" t="s">
        <v>16</v>
      </c>
      <c r="C8" s="9">
        <v>9</v>
      </c>
      <c r="D8" s="9">
        <v>656363</v>
      </c>
      <c r="F8" s="18" t="s">
        <v>8</v>
      </c>
      <c r="G8" s="14">
        <f>SUM(D15:D16)</f>
        <v>3355995</v>
      </c>
      <c r="H8" s="15">
        <f>SUM(C15:C16)</f>
        <v>46</v>
      </c>
    </row>
    <row r="9" spans="2:8" x14ac:dyDescent="0.3">
      <c r="B9" s="5" t="s">
        <v>17</v>
      </c>
      <c r="C9" s="9">
        <v>11</v>
      </c>
      <c r="D9" s="9">
        <v>777276</v>
      </c>
      <c r="F9" s="18" t="s">
        <v>9</v>
      </c>
      <c r="G9" s="14">
        <f>SUM(D17:D18)</f>
        <v>1553636</v>
      </c>
      <c r="H9" s="15">
        <f>SUM(C17:C18)</f>
        <v>30</v>
      </c>
    </row>
    <row r="10" spans="2:8" x14ac:dyDescent="0.3">
      <c r="B10" s="5" t="s">
        <v>18</v>
      </c>
      <c r="C10" s="9">
        <v>10</v>
      </c>
      <c r="D10" s="9">
        <v>641817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13</v>
      </c>
      <c r="D11" s="9">
        <v>843641</v>
      </c>
      <c r="F11" s="10" t="s">
        <v>27</v>
      </c>
      <c r="G11" s="11">
        <f>SUM(G3:G10)</f>
        <v>11114036</v>
      </c>
      <c r="H11" s="12">
        <f>SUM(H3:H10)</f>
        <v>172</v>
      </c>
    </row>
    <row r="12" spans="2:8" x14ac:dyDescent="0.3">
      <c r="B12" s="5" t="s">
        <v>20</v>
      </c>
      <c r="C12" s="9">
        <v>13</v>
      </c>
      <c r="D12" s="9">
        <v>810912</v>
      </c>
    </row>
    <row r="13" spans="2:8" x14ac:dyDescent="0.3">
      <c r="B13" s="5" t="s">
        <v>21</v>
      </c>
      <c r="C13" s="9">
        <v>14</v>
      </c>
      <c r="D13" s="9">
        <v>1193493</v>
      </c>
    </row>
    <row r="14" spans="2:8" x14ac:dyDescent="0.3">
      <c r="B14" s="5" t="s">
        <v>22</v>
      </c>
      <c r="C14" s="9">
        <v>14</v>
      </c>
      <c r="D14" s="9">
        <v>726357</v>
      </c>
    </row>
    <row r="15" spans="2:8" x14ac:dyDescent="0.3">
      <c r="B15" s="5" t="s">
        <v>23</v>
      </c>
      <c r="C15" s="9">
        <v>20</v>
      </c>
      <c r="D15" s="9">
        <v>1375452</v>
      </c>
    </row>
    <row r="16" spans="2:8" x14ac:dyDescent="0.3">
      <c r="B16" s="5" t="s">
        <v>24</v>
      </c>
      <c r="C16" s="9">
        <v>26</v>
      </c>
      <c r="D16" s="9">
        <v>1980543</v>
      </c>
    </row>
    <row r="17" spans="2:4" x14ac:dyDescent="0.3">
      <c r="B17" s="5" t="s">
        <v>25</v>
      </c>
      <c r="C17" s="9">
        <v>20</v>
      </c>
      <c r="D17" s="9">
        <v>1130001</v>
      </c>
    </row>
    <row r="18" spans="2:4" x14ac:dyDescent="0.3">
      <c r="B18" s="5" t="s">
        <v>26</v>
      </c>
      <c r="C18" s="9">
        <v>10</v>
      </c>
      <c r="D18" s="9">
        <v>423635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I19" sqref="I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F20" sqref="F20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170000</v>
      </c>
      <c r="H4" s="15">
        <f>SUM(C5:C6)</f>
        <v>5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3279891</v>
      </c>
      <c r="H5" s="15">
        <f>SUM(C7:C10)</f>
        <v>49</v>
      </c>
    </row>
    <row r="6" spans="2:8" x14ac:dyDescent="0.3">
      <c r="B6" s="5" t="s">
        <v>14</v>
      </c>
      <c r="C6" s="9">
        <v>5</v>
      </c>
      <c r="D6" s="9">
        <v>170000</v>
      </c>
      <c r="F6" s="18" t="s">
        <v>6</v>
      </c>
      <c r="G6" s="14">
        <f>SUM(D11:D12)</f>
        <v>2339095</v>
      </c>
      <c r="H6" s="15">
        <f>SUM(C11:C12)</f>
        <v>25</v>
      </c>
    </row>
    <row r="7" spans="2:8" x14ac:dyDescent="0.3">
      <c r="B7" s="5" t="s">
        <v>15</v>
      </c>
      <c r="C7" s="9">
        <v>13</v>
      </c>
      <c r="D7" s="9">
        <v>761710</v>
      </c>
      <c r="F7" s="18" t="s">
        <v>7</v>
      </c>
      <c r="G7" s="14">
        <f>SUM(D13:D14)</f>
        <v>2582723</v>
      </c>
      <c r="H7" s="15">
        <f>SUM(C13:C14)</f>
        <v>27</v>
      </c>
    </row>
    <row r="8" spans="2:8" x14ac:dyDescent="0.3">
      <c r="B8" s="5" t="s">
        <v>16</v>
      </c>
      <c r="C8" s="9">
        <v>13</v>
      </c>
      <c r="D8" s="9">
        <v>1169088</v>
      </c>
      <c r="F8" s="18" t="s">
        <v>8</v>
      </c>
      <c r="G8" s="14">
        <f>SUM(D15:D16)</f>
        <v>2472727</v>
      </c>
      <c r="H8" s="15">
        <f>SUM(C15:C16)</f>
        <v>32</v>
      </c>
    </row>
    <row r="9" spans="2:8" x14ac:dyDescent="0.3">
      <c r="B9" s="5" t="s">
        <v>17</v>
      </c>
      <c r="C9" s="9">
        <v>10</v>
      </c>
      <c r="D9" s="9">
        <v>630911</v>
      </c>
      <c r="F9" s="18" t="s">
        <v>9</v>
      </c>
      <c r="G9" s="14">
        <f>SUM(D17:D18)</f>
        <v>2378177</v>
      </c>
      <c r="H9" s="15">
        <f>SUM(C17:C18)</f>
        <v>35</v>
      </c>
    </row>
    <row r="10" spans="2:8" x14ac:dyDescent="0.3">
      <c r="B10" s="5" t="s">
        <v>18</v>
      </c>
      <c r="C10" s="9">
        <v>13</v>
      </c>
      <c r="D10" s="9">
        <v>718182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6</v>
      </c>
      <c r="D11" s="9">
        <v>575457</v>
      </c>
      <c r="F11" s="10" t="s">
        <v>27</v>
      </c>
      <c r="G11" s="11">
        <f>SUM(G3:G10)</f>
        <v>13222613</v>
      </c>
      <c r="H11" s="12">
        <f>SUM(H3:H10)</f>
        <v>173</v>
      </c>
    </row>
    <row r="12" spans="2:8" x14ac:dyDescent="0.3">
      <c r="B12" s="5" t="s">
        <v>20</v>
      </c>
      <c r="C12" s="9">
        <v>19</v>
      </c>
      <c r="D12" s="9">
        <v>1763638</v>
      </c>
    </row>
    <row r="13" spans="2:8" x14ac:dyDescent="0.3">
      <c r="B13" s="5" t="s">
        <v>21</v>
      </c>
      <c r="C13" s="9">
        <v>11</v>
      </c>
      <c r="D13" s="9">
        <v>1514544</v>
      </c>
    </row>
    <row r="14" spans="2:8" x14ac:dyDescent="0.3">
      <c r="B14" s="5" t="s">
        <v>22</v>
      </c>
      <c r="C14" s="9">
        <v>16</v>
      </c>
      <c r="D14" s="9">
        <v>1068179</v>
      </c>
    </row>
    <row r="15" spans="2:8" x14ac:dyDescent="0.3">
      <c r="B15" s="5" t="s">
        <v>23</v>
      </c>
      <c r="C15" s="9">
        <v>16</v>
      </c>
      <c r="D15" s="9">
        <v>1704545</v>
      </c>
    </row>
    <row r="16" spans="2:8" x14ac:dyDescent="0.3">
      <c r="B16" s="5" t="s">
        <v>24</v>
      </c>
      <c r="C16" s="9">
        <v>16</v>
      </c>
      <c r="D16" s="9">
        <v>768182</v>
      </c>
    </row>
    <row r="17" spans="2:4" x14ac:dyDescent="0.3">
      <c r="B17" s="5" t="s">
        <v>25</v>
      </c>
      <c r="C17" s="9">
        <v>24</v>
      </c>
      <c r="D17" s="9">
        <v>1638178</v>
      </c>
    </row>
    <row r="18" spans="2:4" x14ac:dyDescent="0.3">
      <c r="B18" s="5" t="s">
        <v>26</v>
      </c>
      <c r="C18" s="9">
        <v>11</v>
      </c>
      <c r="D18" s="9">
        <v>739999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I19" sqref="I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I19" sqref="I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L19" sqref="L1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0</v>
      </c>
      <c r="H4" s="15">
        <f>SUM(C5:C6)</f>
        <v>0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0</v>
      </c>
      <c r="H5" s="15">
        <f>SUM(C7:C10)</f>
        <v>0</v>
      </c>
    </row>
    <row r="6" spans="2:8" x14ac:dyDescent="0.3">
      <c r="B6" s="5" t="s">
        <v>14</v>
      </c>
      <c r="C6" s="9"/>
      <c r="D6" s="9"/>
      <c r="F6" s="18" t="s">
        <v>6</v>
      </c>
      <c r="G6" s="14">
        <f>SUM(D11:D12)</f>
        <v>0</v>
      </c>
      <c r="H6" s="15">
        <f>SUM(C11:C12)</f>
        <v>0</v>
      </c>
    </row>
    <row r="7" spans="2:8" x14ac:dyDescent="0.3">
      <c r="B7" s="5" t="s">
        <v>15</v>
      </c>
      <c r="C7" s="9"/>
      <c r="D7" s="9"/>
      <c r="F7" s="18" t="s">
        <v>7</v>
      </c>
      <c r="G7" s="14">
        <f>SUM(D13:D14)</f>
        <v>0</v>
      </c>
      <c r="H7" s="15">
        <f>SUM(C13:C14)</f>
        <v>0</v>
      </c>
    </row>
    <row r="8" spans="2:8" x14ac:dyDescent="0.3">
      <c r="B8" s="5" t="s">
        <v>16</v>
      </c>
      <c r="C8" s="9"/>
      <c r="D8" s="9"/>
      <c r="F8" s="18" t="s">
        <v>8</v>
      </c>
      <c r="G8" s="14">
        <f>SUM(D15:D16)</f>
        <v>0</v>
      </c>
      <c r="H8" s="15">
        <f>SUM(C15:C16)</f>
        <v>0</v>
      </c>
    </row>
    <row r="9" spans="2:8" x14ac:dyDescent="0.3">
      <c r="B9" s="5" t="s">
        <v>17</v>
      </c>
      <c r="C9" s="9"/>
      <c r="D9" s="9"/>
      <c r="F9" s="18" t="s">
        <v>9</v>
      </c>
      <c r="G9" s="14">
        <f>SUM(D17:D18)</f>
        <v>0</v>
      </c>
      <c r="H9" s="15">
        <f>SUM(C17:C18)</f>
        <v>0</v>
      </c>
    </row>
    <row r="10" spans="2:8" x14ac:dyDescent="0.3">
      <c r="B10" s="5" t="s">
        <v>18</v>
      </c>
      <c r="C10" s="9"/>
      <c r="D10" s="9"/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/>
      <c r="D11" s="9"/>
      <c r="F11" s="10" t="s">
        <v>27</v>
      </c>
      <c r="G11" s="11">
        <f>SUM(G3:G10)</f>
        <v>0</v>
      </c>
      <c r="H11" s="12">
        <f>SUM(H3:H10)</f>
        <v>0</v>
      </c>
    </row>
    <row r="12" spans="2:8" x14ac:dyDescent="0.3">
      <c r="B12" s="5" t="s">
        <v>20</v>
      </c>
      <c r="C12" s="9"/>
      <c r="D12" s="9"/>
    </row>
    <row r="13" spans="2:8" x14ac:dyDescent="0.3">
      <c r="B13" s="5" t="s">
        <v>21</v>
      </c>
      <c r="C13" s="9"/>
      <c r="D13" s="9"/>
    </row>
    <row r="14" spans="2:8" x14ac:dyDescent="0.3">
      <c r="B14" s="5" t="s">
        <v>22</v>
      </c>
      <c r="C14" s="9"/>
      <c r="D14" s="9"/>
    </row>
    <row r="15" spans="2:8" x14ac:dyDescent="0.3">
      <c r="B15" s="5" t="s">
        <v>23</v>
      </c>
      <c r="C15" s="9"/>
      <c r="D15" s="9"/>
    </row>
    <row r="16" spans="2:8" x14ac:dyDescent="0.3">
      <c r="B16" s="5" t="s">
        <v>24</v>
      </c>
      <c r="C16" s="9"/>
      <c r="D16" s="9"/>
    </row>
    <row r="17" spans="2:4" x14ac:dyDescent="0.3">
      <c r="B17" s="5" t="s">
        <v>25</v>
      </c>
      <c r="C17" s="9"/>
      <c r="D17" s="9"/>
    </row>
    <row r="18" spans="2:4" x14ac:dyDescent="0.3">
      <c r="B18" s="5" t="s">
        <v>26</v>
      </c>
      <c r="C18" s="9"/>
      <c r="D18" s="9"/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N14" sqref="N14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107273</v>
      </c>
      <c r="H4" s="15">
        <f>SUM(C5:C6)</f>
        <v>3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3084731</v>
      </c>
      <c r="H5" s="15">
        <f>SUM(C7:C10)</f>
        <v>29</v>
      </c>
    </row>
    <row r="6" spans="2:8" x14ac:dyDescent="0.3">
      <c r="B6" s="5" t="s">
        <v>14</v>
      </c>
      <c r="C6" s="9">
        <v>3</v>
      </c>
      <c r="D6" s="9">
        <v>107273</v>
      </c>
      <c r="F6" s="18" t="s">
        <v>6</v>
      </c>
      <c r="G6" s="14">
        <f>SUM(D11:D12)</f>
        <v>3671815</v>
      </c>
      <c r="H6" s="15">
        <f>SUM(C11:C12)</f>
        <v>38</v>
      </c>
    </row>
    <row r="7" spans="2:8" x14ac:dyDescent="0.3">
      <c r="B7" s="5" t="s">
        <v>15</v>
      </c>
      <c r="C7" s="9">
        <v>9</v>
      </c>
      <c r="D7" s="9">
        <v>620909</v>
      </c>
      <c r="F7" s="18" t="s">
        <v>7</v>
      </c>
      <c r="G7" s="14">
        <f>SUM(D13:D14)</f>
        <v>1524544</v>
      </c>
      <c r="H7" s="15">
        <f>SUM(C13:C14)</f>
        <v>24</v>
      </c>
    </row>
    <row r="8" spans="2:8" x14ac:dyDescent="0.3">
      <c r="B8" s="5" t="s">
        <v>16</v>
      </c>
      <c r="C8" s="9">
        <v>4</v>
      </c>
      <c r="D8" s="9">
        <v>257273</v>
      </c>
      <c r="F8" s="18" t="s">
        <v>8</v>
      </c>
      <c r="G8" s="14">
        <f>SUM(D15:D16)</f>
        <v>2578729</v>
      </c>
      <c r="H8" s="15">
        <f>SUM(C15:C16)</f>
        <v>34</v>
      </c>
    </row>
    <row r="9" spans="2:8" x14ac:dyDescent="0.3">
      <c r="B9" s="5" t="s">
        <v>17</v>
      </c>
      <c r="C9" s="9">
        <v>9</v>
      </c>
      <c r="D9" s="9">
        <v>967968</v>
      </c>
      <c r="F9" s="18" t="s">
        <v>9</v>
      </c>
      <c r="G9" s="14">
        <f>SUM(D17:D18)</f>
        <v>2248178</v>
      </c>
      <c r="H9" s="15">
        <f>SUM(C17:C18)</f>
        <v>38</v>
      </c>
    </row>
    <row r="10" spans="2:8" x14ac:dyDescent="0.3">
      <c r="B10" s="5" t="s">
        <v>18</v>
      </c>
      <c r="C10" s="9">
        <v>7</v>
      </c>
      <c r="D10" s="9">
        <v>1238581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25</v>
      </c>
      <c r="D11" s="9">
        <v>2296362</v>
      </c>
      <c r="F11" s="10" t="s">
        <v>27</v>
      </c>
      <c r="G11" s="11">
        <f>SUM(G3:G10)</f>
        <v>13215270</v>
      </c>
      <c r="H11" s="12">
        <f>SUM(H3:H10)</f>
        <v>166</v>
      </c>
    </row>
    <row r="12" spans="2:8" x14ac:dyDescent="0.3">
      <c r="B12" s="5" t="s">
        <v>20</v>
      </c>
      <c r="C12" s="9">
        <v>13</v>
      </c>
      <c r="D12" s="9">
        <v>1375453</v>
      </c>
    </row>
    <row r="13" spans="2:8" x14ac:dyDescent="0.3">
      <c r="B13" s="5" t="s">
        <v>21</v>
      </c>
      <c r="C13" s="9">
        <v>13</v>
      </c>
      <c r="D13" s="9">
        <v>617272</v>
      </c>
    </row>
    <row r="14" spans="2:8" x14ac:dyDescent="0.3">
      <c r="B14" s="5" t="s">
        <v>22</v>
      </c>
      <c r="C14" s="9">
        <v>11</v>
      </c>
      <c r="D14" s="9">
        <v>907272</v>
      </c>
    </row>
    <row r="15" spans="2:8" x14ac:dyDescent="0.3">
      <c r="B15" s="5" t="s">
        <v>23</v>
      </c>
      <c r="C15" s="9">
        <v>17</v>
      </c>
      <c r="D15" s="9">
        <v>1295091</v>
      </c>
    </row>
    <row r="16" spans="2:8" x14ac:dyDescent="0.3">
      <c r="B16" s="5" t="s">
        <v>24</v>
      </c>
      <c r="C16" s="9">
        <v>17</v>
      </c>
      <c r="D16" s="9">
        <v>1283638</v>
      </c>
    </row>
    <row r="17" spans="2:4" x14ac:dyDescent="0.3">
      <c r="B17" s="5" t="s">
        <v>25</v>
      </c>
      <c r="C17" s="9">
        <v>27</v>
      </c>
      <c r="D17" s="9">
        <v>1609088</v>
      </c>
    </row>
    <row r="18" spans="2:4" x14ac:dyDescent="0.3">
      <c r="B18" s="5" t="s">
        <v>26</v>
      </c>
      <c r="C18" s="9">
        <v>11</v>
      </c>
      <c r="D18" s="9">
        <v>639090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topLeftCell="A2" workbookViewId="0">
      <selection activeCell="G4" sqref="G4:H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1169090</v>
      </c>
      <c r="H4" s="15">
        <f>SUM(C5:C6)</f>
        <v>16</v>
      </c>
    </row>
    <row r="5" spans="2:8" x14ac:dyDescent="0.3">
      <c r="B5" s="4" t="s">
        <v>13</v>
      </c>
      <c r="C5" s="8">
        <v>5</v>
      </c>
      <c r="D5" s="8">
        <v>323636</v>
      </c>
      <c r="F5" s="17" t="s">
        <v>5</v>
      </c>
      <c r="G5" s="14">
        <f>SUM(D7:D10)</f>
        <v>4762714</v>
      </c>
      <c r="H5" s="15">
        <f>SUM(C7:C10)</f>
        <v>62</v>
      </c>
    </row>
    <row r="6" spans="2:8" x14ac:dyDescent="0.3">
      <c r="B6" s="5" t="s">
        <v>14</v>
      </c>
      <c r="C6" s="9">
        <v>11</v>
      </c>
      <c r="D6" s="9">
        <v>845454</v>
      </c>
      <c r="F6" s="18" t="s">
        <v>6</v>
      </c>
      <c r="G6" s="14">
        <f>SUM(D11:D12)</f>
        <v>1554945</v>
      </c>
      <c r="H6" s="15">
        <f>SUM(C11:C12)</f>
        <v>21</v>
      </c>
    </row>
    <row r="7" spans="2:8" x14ac:dyDescent="0.3">
      <c r="B7" s="5" t="s">
        <v>15</v>
      </c>
      <c r="C7" s="9">
        <v>17</v>
      </c>
      <c r="D7" s="9">
        <v>998181</v>
      </c>
      <c r="F7" s="18" t="s">
        <v>7</v>
      </c>
      <c r="G7" s="14">
        <f>SUM(D13:D14)</f>
        <v>2281818</v>
      </c>
      <c r="H7" s="15">
        <f>SUM(C13:C14)</f>
        <v>37</v>
      </c>
    </row>
    <row r="8" spans="2:8" x14ac:dyDescent="0.3">
      <c r="B8" s="5" t="s">
        <v>16</v>
      </c>
      <c r="C8" s="9">
        <v>10</v>
      </c>
      <c r="D8" s="9">
        <v>613637</v>
      </c>
      <c r="F8" s="18" t="s">
        <v>8</v>
      </c>
      <c r="G8" s="14">
        <f>SUM(D15:D16)</f>
        <v>1755456</v>
      </c>
      <c r="H8" s="15">
        <f>SUM(C15:C16)</f>
        <v>31</v>
      </c>
    </row>
    <row r="9" spans="2:8" x14ac:dyDescent="0.3">
      <c r="B9" s="5" t="s">
        <v>17</v>
      </c>
      <c r="C9" s="9">
        <v>12</v>
      </c>
      <c r="D9" s="9">
        <v>1125449</v>
      </c>
      <c r="F9" s="18" t="s">
        <v>9</v>
      </c>
      <c r="G9" s="14">
        <f>SUM(D17:D18)</f>
        <v>375453</v>
      </c>
      <c r="H9" s="15">
        <f>SUM(C17:C18)</f>
        <v>11</v>
      </c>
    </row>
    <row r="10" spans="2:8" x14ac:dyDescent="0.3">
      <c r="B10" s="5" t="s">
        <v>18</v>
      </c>
      <c r="C10" s="9">
        <v>23</v>
      </c>
      <c r="D10" s="9">
        <v>2025447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12</v>
      </c>
      <c r="D11" s="9">
        <v>747673</v>
      </c>
      <c r="F11" s="10" t="s">
        <v>27</v>
      </c>
      <c r="G11" s="11">
        <f>SUM(G3:G10)</f>
        <v>11899476</v>
      </c>
      <c r="H11" s="12">
        <f>SUM(H3:H10)</f>
        <v>178</v>
      </c>
    </row>
    <row r="12" spans="2:8" x14ac:dyDescent="0.3">
      <c r="B12" s="5" t="s">
        <v>20</v>
      </c>
      <c r="C12" s="9">
        <v>9</v>
      </c>
      <c r="D12" s="9">
        <v>807272</v>
      </c>
    </row>
    <row r="13" spans="2:8" x14ac:dyDescent="0.3">
      <c r="B13" s="5" t="s">
        <v>21</v>
      </c>
      <c r="C13" s="9">
        <v>18</v>
      </c>
      <c r="D13" s="9">
        <v>1202726</v>
      </c>
    </row>
    <row r="14" spans="2:8" x14ac:dyDescent="0.3">
      <c r="B14" s="5" t="s">
        <v>22</v>
      </c>
      <c r="C14" s="9">
        <v>19</v>
      </c>
      <c r="D14" s="9">
        <v>1079092</v>
      </c>
    </row>
    <row r="15" spans="2:8" x14ac:dyDescent="0.3">
      <c r="B15" s="5" t="s">
        <v>23</v>
      </c>
      <c r="C15" s="9">
        <v>16</v>
      </c>
      <c r="D15" s="9">
        <v>897272</v>
      </c>
    </row>
    <row r="16" spans="2:8" x14ac:dyDescent="0.3">
      <c r="B16" s="5" t="s">
        <v>24</v>
      </c>
      <c r="C16" s="9">
        <v>15</v>
      </c>
      <c r="D16" s="9">
        <v>858184</v>
      </c>
    </row>
    <row r="17" spans="2:4" x14ac:dyDescent="0.3">
      <c r="B17" s="5" t="s">
        <v>25</v>
      </c>
      <c r="C17" s="9">
        <v>10</v>
      </c>
      <c r="D17" s="9">
        <v>335453</v>
      </c>
    </row>
    <row r="18" spans="2:4" x14ac:dyDescent="0.3">
      <c r="B18" s="5" t="s">
        <v>26</v>
      </c>
      <c r="C18" s="9">
        <v>1</v>
      </c>
      <c r="D18" s="9">
        <v>40000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M17" sqref="M17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148183</v>
      </c>
      <c r="H4" s="15">
        <f>SUM(C5:C6)</f>
        <v>3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2716359</v>
      </c>
      <c r="H5" s="15">
        <f>SUM(C7:C10)</f>
        <v>43</v>
      </c>
    </row>
    <row r="6" spans="2:8" x14ac:dyDescent="0.3">
      <c r="B6" s="5" t="s">
        <v>14</v>
      </c>
      <c r="C6" s="9">
        <v>3</v>
      </c>
      <c r="D6" s="9">
        <v>148183</v>
      </c>
      <c r="F6" s="18" t="s">
        <v>6</v>
      </c>
      <c r="G6" s="14">
        <f>SUM(D11:D12)</f>
        <v>1897418</v>
      </c>
      <c r="H6" s="15">
        <f>SUM(C11:C12)</f>
        <v>29</v>
      </c>
    </row>
    <row r="7" spans="2:8" x14ac:dyDescent="0.3">
      <c r="B7" s="5" t="s">
        <v>15</v>
      </c>
      <c r="C7" s="9">
        <v>13</v>
      </c>
      <c r="D7" s="9">
        <v>736364</v>
      </c>
      <c r="F7" s="18" t="s">
        <v>7</v>
      </c>
      <c r="G7" s="14">
        <f>SUM(D13:D14)</f>
        <v>1397706</v>
      </c>
      <c r="H7" s="15">
        <f>SUM(C13:C14)</f>
        <v>20</v>
      </c>
    </row>
    <row r="8" spans="2:8" x14ac:dyDescent="0.3">
      <c r="B8" s="5" t="s">
        <v>16</v>
      </c>
      <c r="C8" s="9">
        <v>8</v>
      </c>
      <c r="D8" s="9">
        <v>324545</v>
      </c>
      <c r="F8" s="18" t="s">
        <v>8</v>
      </c>
      <c r="G8" s="14">
        <f>SUM(D15:D16)</f>
        <v>2859999</v>
      </c>
      <c r="H8" s="15">
        <f>SUM(C15:C16)</f>
        <v>34</v>
      </c>
    </row>
    <row r="9" spans="2:8" x14ac:dyDescent="0.3">
      <c r="B9" s="5" t="s">
        <v>17</v>
      </c>
      <c r="C9" s="9">
        <v>5</v>
      </c>
      <c r="D9" s="9">
        <v>241817</v>
      </c>
      <c r="F9" s="18" t="s">
        <v>9</v>
      </c>
      <c r="G9" s="14">
        <f>SUM(D17:D18)</f>
        <v>1659091</v>
      </c>
      <c r="H9" s="15">
        <f>SUM(C17:C18)</f>
        <v>25</v>
      </c>
    </row>
    <row r="10" spans="2:8" x14ac:dyDescent="0.3">
      <c r="B10" s="5" t="s">
        <v>18</v>
      </c>
      <c r="C10" s="9">
        <v>17</v>
      </c>
      <c r="D10" s="9">
        <v>1413633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13</v>
      </c>
      <c r="D11" s="9">
        <v>828909</v>
      </c>
      <c r="F11" s="10" t="s">
        <v>27</v>
      </c>
      <c r="G11" s="11">
        <f>SUM(G3:G10)</f>
        <v>10678756</v>
      </c>
      <c r="H11" s="12">
        <f>SUM(H3:H10)</f>
        <v>154</v>
      </c>
    </row>
    <row r="12" spans="2:8" x14ac:dyDescent="0.3">
      <c r="B12" s="5" t="s">
        <v>20</v>
      </c>
      <c r="C12" s="9">
        <v>16</v>
      </c>
      <c r="D12" s="9">
        <v>1068509</v>
      </c>
    </row>
    <row r="13" spans="2:8" x14ac:dyDescent="0.3">
      <c r="B13" s="5" t="s">
        <v>21</v>
      </c>
      <c r="C13" s="9">
        <v>9</v>
      </c>
      <c r="D13" s="9">
        <v>577706</v>
      </c>
    </row>
    <row r="14" spans="2:8" x14ac:dyDescent="0.3">
      <c r="B14" s="5" t="s">
        <v>22</v>
      </c>
      <c r="C14" s="9">
        <v>11</v>
      </c>
      <c r="D14" s="9">
        <v>820000</v>
      </c>
    </row>
    <row r="15" spans="2:8" x14ac:dyDescent="0.3">
      <c r="B15" s="5" t="s">
        <v>23</v>
      </c>
      <c r="C15" s="9">
        <v>25</v>
      </c>
      <c r="D15" s="9">
        <v>2344546</v>
      </c>
    </row>
    <row r="16" spans="2:8" x14ac:dyDescent="0.3">
      <c r="B16" s="5" t="s">
        <v>24</v>
      </c>
      <c r="C16" s="9">
        <v>9</v>
      </c>
      <c r="D16" s="9">
        <v>515453</v>
      </c>
    </row>
    <row r="17" spans="2:4" x14ac:dyDescent="0.3">
      <c r="B17" s="5" t="s">
        <v>25</v>
      </c>
      <c r="C17" s="9">
        <v>14</v>
      </c>
      <c r="D17" s="9">
        <v>1184546</v>
      </c>
    </row>
    <row r="18" spans="2:4" x14ac:dyDescent="0.3">
      <c r="B18" s="5" t="s">
        <v>26</v>
      </c>
      <c r="C18" s="9">
        <v>11</v>
      </c>
      <c r="D18" s="9">
        <v>474545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G4" sqref="G4:H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738998</v>
      </c>
      <c r="H4" s="15">
        <f>SUM(C5:C6)</f>
        <v>7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4677270</v>
      </c>
      <c r="H5" s="15">
        <f>SUM(C7:C10)</f>
        <v>61</v>
      </c>
    </row>
    <row r="6" spans="2:8" x14ac:dyDescent="0.3">
      <c r="B6" s="5" t="s">
        <v>14</v>
      </c>
      <c r="C6" s="9">
        <v>7</v>
      </c>
      <c r="D6" s="9">
        <v>738998</v>
      </c>
      <c r="F6" s="18" t="s">
        <v>6</v>
      </c>
      <c r="G6" s="14">
        <f>SUM(D11:D12)</f>
        <v>2969094</v>
      </c>
      <c r="H6" s="15">
        <f>SUM(C11:C12)</f>
        <v>36</v>
      </c>
    </row>
    <row r="7" spans="2:8" x14ac:dyDescent="0.3">
      <c r="B7" s="5" t="s">
        <v>15</v>
      </c>
      <c r="C7" s="9">
        <v>12</v>
      </c>
      <c r="D7" s="9">
        <v>691818</v>
      </c>
      <c r="F7" s="18" t="s">
        <v>7</v>
      </c>
      <c r="G7" s="14">
        <f>SUM(D13:D14)</f>
        <v>1837561</v>
      </c>
      <c r="H7" s="15">
        <f>SUM(C13:C14)</f>
        <v>25</v>
      </c>
    </row>
    <row r="8" spans="2:8" x14ac:dyDescent="0.3">
      <c r="B8" s="5" t="s">
        <v>16</v>
      </c>
      <c r="C8" s="9">
        <v>11</v>
      </c>
      <c r="D8" s="9">
        <v>1070906</v>
      </c>
      <c r="F8" s="18" t="s">
        <v>8</v>
      </c>
      <c r="G8" s="14">
        <f>SUM(D15:D16)</f>
        <v>2219998</v>
      </c>
      <c r="H8" s="15">
        <f>SUM(C15:C16)</f>
        <v>41</v>
      </c>
    </row>
    <row r="9" spans="2:8" x14ac:dyDescent="0.3">
      <c r="B9" s="5" t="s">
        <v>17</v>
      </c>
      <c r="C9" s="9">
        <v>16</v>
      </c>
      <c r="D9" s="9">
        <v>1305455</v>
      </c>
      <c r="F9" s="18" t="s">
        <v>9</v>
      </c>
      <c r="G9" s="14">
        <f>SUM(D17:D18)</f>
        <v>1389088</v>
      </c>
      <c r="H9" s="15">
        <f>SUM(C17:C18)</f>
        <v>23</v>
      </c>
    </row>
    <row r="10" spans="2:8" x14ac:dyDescent="0.3">
      <c r="B10" s="5" t="s">
        <v>18</v>
      </c>
      <c r="C10" s="9">
        <v>22</v>
      </c>
      <c r="D10" s="9">
        <v>1609091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20</v>
      </c>
      <c r="D11" s="9">
        <v>1646366</v>
      </c>
      <c r="F11" s="10" t="s">
        <v>27</v>
      </c>
      <c r="G11" s="11">
        <f>SUM(G3:G10)</f>
        <v>13832009</v>
      </c>
      <c r="H11" s="12">
        <f>SUM(H3:H10)</f>
        <v>193</v>
      </c>
    </row>
    <row r="12" spans="2:8" x14ac:dyDescent="0.3">
      <c r="B12" s="5" t="s">
        <v>20</v>
      </c>
      <c r="C12" s="9">
        <v>16</v>
      </c>
      <c r="D12" s="9">
        <v>1322728</v>
      </c>
    </row>
    <row r="13" spans="2:8" x14ac:dyDescent="0.3">
      <c r="B13" s="5" t="s">
        <v>21</v>
      </c>
      <c r="C13" s="9">
        <v>12</v>
      </c>
      <c r="D13" s="9">
        <v>1030906</v>
      </c>
    </row>
    <row r="14" spans="2:8" x14ac:dyDescent="0.3">
      <c r="B14" s="5" t="s">
        <v>22</v>
      </c>
      <c r="C14" s="9">
        <v>13</v>
      </c>
      <c r="D14" s="9">
        <v>806655</v>
      </c>
    </row>
    <row r="15" spans="2:8" x14ac:dyDescent="0.3">
      <c r="B15" s="5" t="s">
        <v>23</v>
      </c>
      <c r="C15" s="9">
        <v>21</v>
      </c>
      <c r="D15" s="9">
        <v>840908</v>
      </c>
    </row>
    <row r="16" spans="2:8" x14ac:dyDescent="0.3">
      <c r="B16" s="5" t="s">
        <v>24</v>
      </c>
      <c r="C16" s="9">
        <v>20</v>
      </c>
      <c r="D16" s="9">
        <v>1379090</v>
      </c>
    </row>
    <row r="17" spans="2:4" x14ac:dyDescent="0.3">
      <c r="B17" s="5" t="s">
        <v>25</v>
      </c>
      <c r="C17" s="9">
        <v>17</v>
      </c>
      <c r="D17" s="9">
        <v>1009088</v>
      </c>
    </row>
    <row r="18" spans="2:4" x14ac:dyDescent="0.3">
      <c r="B18" s="5" t="s">
        <v>26</v>
      </c>
      <c r="C18" s="9">
        <v>6</v>
      </c>
      <c r="D18" s="9">
        <v>380000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G4" sqref="G4:H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1369089</v>
      </c>
      <c r="H4" s="15">
        <f>SUM(C5:C6)</f>
        <v>12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6887743</v>
      </c>
      <c r="H5" s="15">
        <f>SUM(C7:C10)</f>
        <v>101</v>
      </c>
    </row>
    <row r="6" spans="2:8" x14ac:dyDescent="0.3">
      <c r="B6" s="5" t="s">
        <v>14</v>
      </c>
      <c r="C6" s="9">
        <v>12</v>
      </c>
      <c r="D6" s="9">
        <v>1369089</v>
      </c>
      <c r="F6" s="18" t="s">
        <v>6</v>
      </c>
      <c r="G6" s="14">
        <f>SUM(D11:D12)</f>
        <v>3275029</v>
      </c>
      <c r="H6" s="15">
        <f>SUM(C11:C12)</f>
        <v>41</v>
      </c>
    </row>
    <row r="7" spans="2:8" x14ac:dyDescent="0.3">
      <c r="B7" s="5" t="s">
        <v>15</v>
      </c>
      <c r="C7" s="9">
        <v>14</v>
      </c>
      <c r="D7" s="9">
        <v>994182</v>
      </c>
      <c r="F7" s="18" t="s">
        <v>7</v>
      </c>
      <c r="G7" s="14">
        <f>SUM(D13:D14)</f>
        <v>3405379</v>
      </c>
      <c r="H7" s="15">
        <f>SUM(C13:C14)</f>
        <v>35</v>
      </c>
    </row>
    <row r="8" spans="2:8" x14ac:dyDescent="0.3">
      <c r="B8" s="5" t="s">
        <v>16</v>
      </c>
      <c r="C8" s="9">
        <v>28</v>
      </c>
      <c r="D8" s="9">
        <v>2159019</v>
      </c>
      <c r="F8" s="18" t="s">
        <v>8</v>
      </c>
      <c r="G8" s="14">
        <f>SUM(D15:D16)</f>
        <v>4274542</v>
      </c>
      <c r="H8" s="15">
        <f>SUM(C15:C16)</f>
        <v>58</v>
      </c>
    </row>
    <row r="9" spans="2:8" x14ac:dyDescent="0.3">
      <c r="B9" s="5" t="s">
        <v>17</v>
      </c>
      <c r="C9" s="9">
        <v>23</v>
      </c>
      <c r="D9" s="9">
        <v>1337274</v>
      </c>
      <c r="F9" s="18" t="s">
        <v>9</v>
      </c>
      <c r="G9" s="14">
        <f>SUM(D17:D18)</f>
        <v>3446359</v>
      </c>
      <c r="H9" s="15">
        <f>SUM(C17:C18)</f>
        <v>53</v>
      </c>
    </row>
    <row r="10" spans="2:8" x14ac:dyDescent="0.3">
      <c r="B10" s="5" t="s">
        <v>18</v>
      </c>
      <c r="C10" s="9">
        <v>36</v>
      </c>
      <c r="D10" s="9">
        <v>2397268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21</v>
      </c>
      <c r="D11" s="9">
        <v>2120120</v>
      </c>
      <c r="F11" s="10" t="s">
        <v>27</v>
      </c>
      <c r="G11" s="11">
        <f>SUM(G3:G10)</f>
        <v>22658141</v>
      </c>
      <c r="H11" s="12">
        <f>SUM(H3:H10)</f>
        <v>300</v>
      </c>
    </row>
    <row r="12" spans="2:8" x14ac:dyDescent="0.3">
      <c r="B12" s="5" t="s">
        <v>20</v>
      </c>
      <c r="C12" s="9">
        <v>20</v>
      </c>
      <c r="D12" s="9">
        <v>1154909</v>
      </c>
    </row>
    <row r="13" spans="2:8" x14ac:dyDescent="0.3">
      <c r="B13" s="5" t="s">
        <v>21</v>
      </c>
      <c r="C13" s="9">
        <v>15</v>
      </c>
      <c r="D13" s="9">
        <v>1353562</v>
      </c>
    </row>
    <row r="14" spans="2:8" x14ac:dyDescent="0.3">
      <c r="B14" s="5" t="s">
        <v>22</v>
      </c>
      <c r="C14" s="9">
        <v>20</v>
      </c>
      <c r="D14" s="9">
        <v>2051817</v>
      </c>
    </row>
    <row r="15" spans="2:8" x14ac:dyDescent="0.3">
      <c r="B15" s="5" t="s">
        <v>23</v>
      </c>
      <c r="C15" s="9">
        <v>25</v>
      </c>
      <c r="D15" s="9">
        <v>2076360</v>
      </c>
    </row>
    <row r="16" spans="2:8" x14ac:dyDescent="0.3">
      <c r="B16" s="5" t="s">
        <v>24</v>
      </c>
      <c r="C16" s="9">
        <v>33</v>
      </c>
      <c r="D16" s="9">
        <v>2198182</v>
      </c>
    </row>
    <row r="17" spans="2:4" x14ac:dyDescent="0.3">
      <c r="B17" s="5" t="s">
        <v>25</v>
      </c>
      <c r="C17" s="9">
        <v>35</v>
      </c>
      <c r="D17" s="9">
        <v>2224545</v>
      </c>
    </row>
    <row r="18" spans="2:4" x14ac:dyDescent="0.3">
      <c r="B18" s="5" t="s">
        <v>26</v>
      </c>
      <c r="C18" s="9">
        <v>18</v>
      </c>
      <c r="D18" s="9">
        <v>1221814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G4" sqref="G4:H9"/>
    </sheetView>
  </sheetViews>
  <sheetFormatPr defaultColWidth="6.5703125" defaultRowHeight="18.75" x14ac:dyDescent="0.3"/>
  <cols>
    <col min="1" max="2" width="9.140625" style="3" bestFit="1" customWidth="1"/>
    <col min="3" max="3" width="10.28515625" style="3" bestFit="1" customWidth="1"/>
    <col min="4" max="4" width="19.5703125" style="3" bestFit="1" customWidth="1"/>
    <col min="5" max="5" width="9.140625" style="3" bestFit="1" customWidth="1"/>
    <col min="6" max="6" width="9.5703125" style="3" bestFit="1" customWidth="1"/>
    <col min="7" max="7" width="21.85546875" style="3" bestFit="1" customWidth="1"/>
    <col min="8" max="8" width="9.85546875" style="3" bestFit="1" customWidth="1"/>
    <col min="9" max="16384" width="6.5703125" style="3"/>
  </cols>
  <sheetData>
    <row r="1" spans="2:8" x14ac:dyDescent="0.3">
      <c r="B1" s="27" t="s">
        <v>28</v>
      </c>
      <c r="C1" s="27"/>
      <c r="D1" s="27"/>
    </row>
    <row r="2" spans="2:8" x14ac:dyDescent="0.3">
      <c r="B2" s="1" t="s">
        <v>2</v>
      </c>
      <c r="C2" s="1" t="s">
        <v>0</v>
      </c>
      <c r="D2" s="1" t="s">
        <v>1</v>
      </c>
      <c r="F2" s="10" t="s">
        <v>2</v>
      </c>
      <c r="G2" s="11" t="s">
        <v>1</v>
      </c>
      <c r="H2" s="12" t="s">
        <v>0</v>
      </c>
    </row>
    <row r="3" spans="2:8" x14ac:dyDescent="0.3">
      <c r="B3" s="2" t="s">
        <v>11</v>
      </c>
      <c r="C3" s="6"/>
      <c r="D3" s="7"/>
      <c r="F3" s="13" t="s">
        <v>3</v>
      </c>
      <c r="G3" s="14">
        <f>SUM(D3:D4)</f>
        <v>0</v>
      </c>
      <c r="H3" s="15">
        <f>SUM(C3:C4)</f>
        <v>0</v>
      </c>
    </row>
    <row r="4" spans="2:8" x14ac:dyDescent="0.3">
      <c r="B4" s="2" t="s">
        <v>12</v>
      </c>
      <c r="C4" s="7"/>
      <c r="D4" s="7"/>
      <c r="F4" s="16" t="s">
        <v>4</v>
      </c>
      <c r="G4" s="14">
        <f>SUM(D5:D6)</f>
        <v>1270220</v>
      </c>
      <c r="H4" s="15">
        <f>SUM(C5:C6)</f>
        <v>24</v>
      </c>
    </row>
    <row r="5" spans="2:8" x14ac:dyDescent="0.3">
      <c r="B5" s="4" t="s">
        <v>13</v>
      </c>
      <c r="C5" s="8"/>
      <c r="D5" s="8"/>
      <c r="F5" s="17" t="s">
        <v>5</v>
      </c>
      <c r="G5" s="14">
        <f>SUM(D7:D10)</f>
        <v>7538757</v>
      </c>
      <c r="H5" s="15">
        <f>SUM(C7:C10)</f>
        <v>117</v>
      </c>
    </row>
    <row r="6" spans="2:8" x14ac:dyDescent="0.3">
      <c r="B6" s="5" t="s">
        <v>14</v>
      </c>
      <c r="C6" s="9">
        <v>24</v>
      </c>
      <c r="D6" s="9">
        <v>1270220</v>
      </c>
      <c r="F6" s="18" t="s">
        <v>6</v>
      </c>
      <c r="G6" s="14">
        <f>SUM(D11:D12)</f>
        <v>5568462</v>
      </c>
      <c r="H6" s="15">
        <f>SUM(C11:C12)</f>
        <v>78</v>
      </c>
    </row>
    <row r="7" spans="2:8" x14ac:dyDescent="0.3">
      <c r="B7" s="5" t="s">
        <v>15</v>
      </c>
      <c r="C7" s="9">
        <v>31</v>
      </c>
      <c r="D7" s="9">
        <v>1795453</v>
      </c>
      <c r="F7" s="18" t="s">
        <v>7</v>
      </c>
      <c r="G7" s="14">
        <f>SUM(D13:D14)</f>
        <v>5365570</v>
      </c>
      <c r="H7" s="15">
        <f>SUM(C13:C14)</f>
        <v>62</v>
      </c>
    </row>
    <row r="8" spans="2:8" x14ac:dyDescent="0.3">
      <c r="B8" s="5" t="s">
        <v>16</v>
      </c>
      <c r="C8" s="9">
        <v>30</v>
      </c>
      <c r="D8" s="9">
        <v>1681820</v>
      </c>
      <c r="F8" s="18" t="s">
        <v>8</v>
      </c>
      <c r="G8" s="14">
        <f>SUM(D15:D16)</f>
        <v>5564456</v>
      </c>
      <c r="H8" s="15">
        <f>SUM(C15:C16)</f>
        <v>77</v>
      </c>
    </row>
    <row r="9" spans="2:8" x14ac:dyDescent="0.3">
      <c r="B9" s="5" t="s">
        <v>17</v>
      </c>
      <c r="C9" s="9">
        <v>33</v>
      </c>
      <c r="D9" s="9">
        <v>1907816</v>
      </c>
      <c r="F9" s="18" t="s">
        <v>9</v>
      </c>
      <c r="G9" s="14">
        <f>SUM(D17:D18)</f>
        <v>3142913</v>
      </c>
      <c r="H9" s="15">
        <f>SUM(C17:C18)</f>
        <v>47</v>
      </c>
    </row>
    <row r="10" spans="2:8" x14ac:dyDescent="0.3">
      <c r="B10" s="5" t="s">
        <v>18</v>
      </c>
      <c r="C10" s="9">
        <v>23</v>
      </c>
      <c r="D10" s="9">
        <v>2153668</v>
      </c>
      <c r="F10" s="18" t="s">
        <v>10</v>
      </c>
      <c r="G10" s="14">
        <f>D19</f>
        <v>0</v>
      </c>
      <c r="H10" s="15">
        <f>C19</f>
        <v>0</v>
      </c>
    </row>
    <row r="11" spans="2:8" x14ac:dyDescent="0.3">
      <c r="B11" s="5" t="s">
        <v>19</v>
      </c>
      <c r="C11" s="9">
        <v>40</v>
      </c>
      <c r="D11" s="9">
        <v>3048102</v>
      </c>
      <c r="F11" s="10" t="s">
        <v>27</v>
      </c>
      <c r="G11" s="11">
        <f>SUM(G3:G10)</f>
        <v>28450378</v>
      </c>
      <c r="H11" s="12">
        <f>SUM(H3:H10)</f>
        <v>405</v>
      </c>
    </row>
    <row r="12" spans="2:8" x14ac:dyDescent="0.3">
      <c r="B12" s="5" t="s">
        <v>20</v>
      </c>
      <c r="C12" s="9">
        <v>38</v>
      </c>
      <c r="D12" s="9">
        <v>2520360</v>
      </c>
    </row>
    <row r="13" spans="2:8" x14ac:dyDescent="0.3">
      <c r="B13" s="5" t="s">
        <v>21</v>
      </c>
      <c r="C13" s="9">
        <v>35</v>
      </c>
      <c r="D13" s="9">
        <v>3140909</v>
      </c>
    </row>
    <row r="14" spans="2:8" x14ac:dyDescent="0.3">
      <c r="B14" s="5" t="s">
        <v>22</v>
      </c>
      <c r="C14" s="9">
        <v>27</v>
      </c>
      <c r="D14" s="9">
        <v>2224661</v>
      </c>
    </row>
    <row r="15" spans="2:8" x14ac:dyDescent="0.3">
      <c r="B15" s="5" t="s">
        <v>23</v>
      </c>
      <c r="C15" s="9">
        <v>29</v>
      </c>
      <c r="D15" s="9">
        <v>2032789</v>
      </c>
    </row>
    <row r="16" spans="2:8" x14ac:dyDescent="0.3">
      <c r="B16" s="5" t="s">
        <v>24</v>
      </c>
      <c r="C16" s="9">
        <v>48</v>
      </c>
      <c r="D16" s="9">
        <v>3531667</v>
      </c>
    </row>
    <row r="17" spans="2:4" x14ac:dyDescent="0.3">
      <c r="B17" s="5" t="s">
        <v>25</v>
      </c>
      <c r="C17" s="9">
        <v>36</v>
      </c>
      <c r="D17" s="9">
        <v>2401819</v>
      </c>
    </row>
    <row r="18" spans="2:4" x14ac:dyDescent="0.3">
      <c r="B18" s="5" t="s">
        <v>26</v>
      </c>
      <c r="C18" s="9">
        <v>11</v>
      </c>
      <c r="D18" s="9">
        <v>741094</v>
      </c>
    </row>
    <row r="19" spans="2:4" x14ac:dyDescent="0.3">
      <c r="B19" s="4" t="s">
        <v>10</v>
      </c>
      <c r="C19" s="8"/>
      <c r="D19" s="8"/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T7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bienhoa</dc:creator>
  <cp:lastModifiedBy>Admin</cp:lastModifiedBy>
  <dcterms:created xsi:type="dcterms:W3CDTF">2018-06-22T05:16:19Z</dcterms:created>
  <dcterms:modified xsi:type="dcterms:W3CDTF">2018-07-28T04:22:48Z</dcterms:modified>
</cp:coreProperties>
</file>