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ran\Desktop\"/>
    </mc:Choice>
  </mc:AlternateContent>
  <xr:revisionPtr revIDLastSave="0" documentId="13_ncr:1_{EEF2EAB1-F13D-4F84-9799-E2994339B07E}" xr6:coauthVersionLast="47" xr6:coauthVersionMax="47" xr10:uidLastSave="{00000000-0000-0000-0000-000000000000}"/>
  <bookViews>
    <workbookView xWindow="-110" yWindow="-110" windowWidth="19420" windowHeight="10420" activeTab="5" xr2:uid="{1FC3E33A-7DE7-449D-8DBB-EBB545E88CBB}"/>
  </bookViews>
  <sheets>
    <sheet name="wk 7-10" sheetId="9" r:id="rId1"/>
    <sheet name="wk 7-17" sheetId="1" r:id="rId2"/>
    <sheet name="wk 7-24" sheetId="2" r:id="rId3"/>
    <sheet name="wk 7-31" sheetId="7" r:id="rId4"/>
    <sheet name="wk 8-07" sheetId="8" r:id="rId5"/>
    <sheet name="wk 8-14 delo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6" l="1"/>
  <c r="G20" i="8"/>
  <c r="J1" i="8"/>
  <c r="J1" i="7"/>
  <c r="J1" i="2"/>
  <c r="J1" i="1"/>
  <c r="G24" i="9"/>
  <c r="J1" i="9"/>
  <c r="G29" i="9"/>
  <c r="G28" i="9"/>
  <c r="G27" i="9"/>
  <c r="G26" i="9"/>
  <c r="G25" i="9"/>
  <c r="G25" i="8"/>
  <c r="G24" i="8"/>
  <c r="G23" i="8"/>
  <c r="G22" i="8"/>
  <c r="G21" i="8"/>
  <c r="G22" i="6"/>
  <c r="G21" i="6"/>
  <c r="G20" i="6"/>
  <c r="G19" i="6"/>
  <c r="G18" i="6"/>
  <c r="G17" i="6"/>
  <c r="G21" i="7"/>
  <c r="G22" i="7"/>
  <c r="G23" i="7"/>
  <c r="G24" i="7"/>
  <c r="G25" i="7"/>
  <c r="G20" i="7"/>
  <c r="G21" i="2"/>
  <c r="G22" i="2"/>
  <c r="G23" i="2"/>
  <c r="G24" i="2"/>
  <c r="G25" i="2"/>
  <c r="G20" i="2"/>
  <c r="G22" i="1"/>
  <c r="G27" i="1"/>
  <c r="G26" i="1"/>
  <c r="G25" i="1"/>
  <c r="G24" i="1"/>
  <c r="G23" i="1"/>
</calcChain>
</file>

<file path=xl/sharedStrings.xml><?xml version="1.0" encoding="utf-8"?>
<sst xmlns="http://schemas.openxmlformats.org/spreadsheetml/2006/main" count="509" uniqueCount="54">
  <si>
    <t>Sets</t>
  </si>
  <si>
    <t>Reps</t>
  </si>
  <si>
    <t>Days</t>
  </si>
  <si>
    <t>Sun</t>
  </si>
  <si>
    <t>Mon</t>
  </si>
  <si>
    <t>Tue</t>
  </si>
  <si>
    <t>Wed</t>
  </si>
  <si>
    <t>Thu</t>
  </si>
  <si>
    <t>Fri</t>
  </si>
  <si>
    <t>Sat</t>
  </si>
  <si>
    <t>PPL</t>
  </si>
  <si>
    <t>Chest</t>
  </si>
  <si>
    <t>3 x 3</t>
  </si>
  <si>
    <t>6 x 3</t>
  </si>
  <si>
    <t>Cardio</t>
  </si>
  <si>
    <t>Rest</t>
  </si>
  <si>
    <t>Back</t>
  </si>
  <si>
    <t>Legs</t>
  </si>
  <si>
    <t>Arms</t>
  </si>
  <si>
    <t>5 x 3</t>
  </si>
  <si>
    <t>Calves</t>
  </si>
  <si>
    <t>1 x 3</t>
  </si>
  <si>
    <t>squat</t>
  </si>
  <si>
    <t>overhead press</t>
  </si>
  <si>
    <t>5x5</t>
  </si>
  <si>
    <t>?</t>
  </si>
  <si>
    <t>4 day (rest in between)</t>
  </si>
  <si>
    <t>bench press</t>
  </si>
  <si>
    <t>Full Body</t>
  </si>
  <si>
    <t>2 x 4</t>
  </si>
  <si>
    <t>1 x 4</t>
  </si>
  <si>
    <t>Shoulders</t>
  </si>
  <si>
    <t>pull up</t>
  </si>
  <si>
    <t>row</t>
  </si>
  <si>
    <t>Weekly Volume</t>
  </si>
  <si>
    <t>Volume</t>
  </si>
  <si>
    <t>Type</t>
  </si>
  <si>
    <t>Muscle</t>
  </si>
  <si>
    <t>Weight</t>
  </si>
  <si>
    <t>incline dumbell chest press</t>
  </si>
  <si>
    <t>30 lbs</t>
  </si>
  <si>
    <t>superset</t>
  </si>
  <si>
    <t>1-2 reps to failure</t>
  </si>
  <si>
    <t>squat &amp; hex squat</t>
  </si>
  <si>
    <t>Failure+</t>
  </si>
  <si>
    <t>overhead press &amp; arnold press</t>
  </si>
  <si>
    <t>deadlift/pull up</t>
  </si>
  <si>
    <t>full body program</t>
  </si>
  <si>
    <t>traps</t>
  </si>
  <si>
    <t>160 lbs</t>
  </si>
  <si>
    <t>4 x 2</t>
  </si>
  <si>
    <t>4 x 1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</si>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</sst>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22"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380A8C-A427-46C3-82D4-29F080EAA64D}" name="Table4" displayName="Table4" ref="A1:I22" totalsRowShown="0" headerRowDxfId="18">
  <autoFilter ref="A1:I22" xr:uid="{F1380A8C-A427-46C3-82D4-29F080EAA64D}"/>
  <tableColumns count="9">
    <tableColumn id="1" xr3:uid="{188AB3BF-621A-432C-BC64-F3432E2E001F}" name="Days" dataDxfId="21"/>
    <tableColumn id="2" xr3:uid="{E7D99A24-FEFE-4045-B512-E1CDEB7ECF2D}" name="Type" dataDxfId="20"/>
    <tableColumn id="3" xr3:uid="{BF46B14C-DC5B-49D4-8908-3320EAB72E32}" name="Muscle"/>
    <tableColumn id="4" xr3:uid="{CFD390A5-8E16-42EC-88BD-FF48BC470B55}" name="Weight"/>
    <tableColumn id="5" xr3:uid="{D302A779-D7BA-423D-8158-64311D5DEEE1}" name="Sets"/>
    <tableColumn id="6" xr3:uid="{308AE691-63C3-44F2-8269-D5DC1DBCE747}" name="Reps"/>
    <tableColumn id="7" xr3:uid="{E06C2F43-10E1-4E7E-9F69-529E0CE01276}" name="Volume"/>
    <tableColumn id="8" xr3:uid="{696803A6-2284-45EE-A29F-B9EACB51BF3C}" name="type 1"/>
    <tableColumn id="9" xr3:uid="{96B836EC-3B83-4593-98E1-8ED2C1966FDA}" name="type 2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D752B4-A8C4-4F48-B5E2-640DC7470193}" name="Table5" displayName="Table5" ref="A1:I18" totalsRowShown="0" headerRowDxfId="14">
  <autoFilter ref="A1:I18" xr:uid="{2DD752B4-A8C4-4F48-B5E2-640DC7470193}"/>
  <tableColumns count="9">
    <tableColumn id="1" xr3:uid="{32AF87A0-9416-4BDA-946C-B74AF5742C73}" name="Days" dataDxfId="17"/>
    <tableColumn id="2" xr3:uid="{095C8D12-0841-4F82-8178-0CDCAA30DBBB}" name="Type" dataDxfId="16"/>
    <tableColumn id="3" xr3:uid="{660D1625-CF3A-490F-8CBA-43EB33C10BD2}" name="Muscle"/>
    <tableColumn id="4" xr3:uid="{E9E7859D-5714-434A-82DA-7355ACF1BA23}" name="Weight"/>
    <tableColumn id="5" xr3:uid="{887B35C5-86E1-414E-A16B-494C3FA2DE78}" name="Sets"/>
    <tableColumn id="6" xr3:uid="{4A67B36F-029D-48E6-AD18-FC8F6507E7DF}" name="Reps"/>
    <tableColumn id="7" xr3:uid="{9EABBF39-72A8-42AB-8B8D-E16B6C03226E}" name="Volume"/>
    <tableColumn id="8" xr3:uid="{70FB08F8-B11A-4DBA-AC66-D195B2840DCB}" name="type 1"/>
    <tableColumn id="9" xr3:uid="{8E65F42D-7815-4BB3-95A3-99ADB2017A63}" name="type 2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5E8A94-8071-43FF-8A0C-CD0AE9CE7025}" name="Table6" displayName="Table6" ref="A1:I18" totalsRowShown="0" headerRowDxfId="11">
  <autoFilter ref="A1:I18" xr:uid="{545E8A94-8071-43FF-8A0C-CD0AE9CE7025}"/>
  <tableColumns count="9">
    <tableColumn id="1" xr3:uid="{B63648AF-DD50-4073-9A00-4377E770F309}" name="Days" dataDxfId="13"/>
    <tableColumn id="2" xr3:uid="{25977BCD-6A3E-4F4F-9D4A-3761D49523BB}" name="Type" dataDxfId="12"/>
    <tableColumn id="3" xr3:uid="{8AEA1164-C647-46C6-8D28-2789B4D7DBF6}" name="Muscle"/>
    <tableColumn id="4" xr3:uid="{992868A5-B1EE-4DBA-BECB-6C958678155E}" name="Weight"/>
    <tableColumn id="5" xr3:uid="{D2C9DE00-B218-4B84-8928-972D26F2E211}" name="Sets"/>
    <tableColumn id="6" xr3:uid="{DF8EF176-3D67-4A46-A1DE-755F55D0645A}" name="Reps"/>
    <tableColumn id="7" xr3:uid="{2948C0AE-419F-4B5D-B34A-A408823D7A6F}" name="Volume"/>
    <tableColumn id="8" xr3:uid="{2BC8A109-7730-4E59-9FFC-537FA3865194}" name="type 1"/>
    <tableColumn id="9" xr3:uid="{9DAC169F-F36F-4427-9807-BAAE6B426023}" name="typ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EEEA59-E274-409C-8063-B6465C7F726C}" name="Table7" displayName="Table7" ref="A1:I18" totalsRowShown="0" headerRowDxfId="7">
  <autoFilter ref="A1:I18" xr:uid="{75EEEA59-E274-409C-8063-B6465C7F726C}"/>
  <tableColumns count="9">
    <tableColumn id="1" xr3:uid="{068E95D6-6CD3-41DE-A9CF-70C26C1E5C1A}" name="Days" dataDxfId="10"/>
    <tableColumn id="2" xr3:uid="{2CA0D9A3-96B4-499A-9AFB-23C8F827FC3F}" name="Type" dataDxfId="9"/>
    <tableColumn id="3" xr3:uid="{6BADFFA3-909D-4D7A-8F71-7522E9C8563C}" name="Muscle"/>
    <tableColumn id="4" xr3:uid="{3A1D35CA-22D2-44D2-A6A4-2091A6476642}" name="Weight"/>
    <tableColumn id="5" xr3:uid="{4DB7A2DB-EDA0-4BC3-A9B6-D6BFC1A92E00}" name="Sets"/>
    <tableColumn id="6" xr3:uid="{07DF68A0-41FE-432D-A158-50F447C6E387}" name="Reps"/>
    <tableColumn id="7" xr3:uid="{FDEBC062-6C8F-4516-9AB3-F20C0299B765}" name="Volume"/>
    <tableColumn id="8" xr3:uid="{4C2E8D1B-11DC-455E-A124-8D63CB83BE69}" name="type 1"/>
    <tableColumn id="9" xr3:uid="{BB72E96F-846B-49CA-B653-A12560E5F00F}" name="type 2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6EA5EC-EC9A-4E8A-97B0-52C4538AAB9C}" name="Table8" displayName="Table8" ref="A1:I18" totalsRowShown="0" headerRowDxfId="3">
  <autoFilter ref="A1:I18" xr:uid="{606EA5EC-EC9A-4E8A-97B0-52C4538AAB9C}"/>
  <tableColumns count="9">
    <tableColumn id="1" xr3:uid="{048CB09F-EC66-4962-B9EC-DDB11DDCD0B4}" name="Days" dataDxfId="6"/>
    <tableColumn id="2" xr3:uid="{63C9CFED-7318-49C8-B6E7-51E040AFCD7E}" name="Type" dataDxfId="5"/>
    <tableColumn id="3" xr3:uid="{E1254AAA-0B55-4B20-9481-23E961D0FCA2}" name="Muscle"/>
    <tableColumn id="4" xr3:uid="{9631AD61-C565-47CA-9C80-31DA67BEAC11}" name="Weight"/>
    <tableColumn id="5" xr3:uid="{5E6BD39E-91FD-4AAE-AE0B-8F8D2C90B3AE}" name="Sets"/>
    <tableColumn id="6" xr3:uid="{A85D9830-69F2-4172-A0A1-C3104E5AE049}" name="Reps"/>
    <tableColumn id="7" xr3:uid="{3B1FA34C-2416-45E5-BCE6-D03BC653C833}" name="Volume"/>
    <tableColumn id="8" xr3:uid="{EC668685-222D-4477-986E-2A7AE885F2D2}" name="type 1"/>
    <tableColumn id="9" xr3:uid="{9A2BB9AA-5C3F-4851-BA12-16F51E41D88C}" name="type 2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77F804-9519-4182-9A17-19C95A5792A4}" name="Table9" displayName="Table9" ref="A1:I15" totalsRowShown="0" headerRowDxfId="0">
  <autoFilter ref="A1:I15" xr:uid="{8C77F804-9519-4182-9A17-19C95A5792A4}"/>
  <tableColumns count="9">
    <tableColumn id="1" xr3:uid="{1C813A05-96E1-4201-94E3-9E1241161887}" name="Days" dataDxfId="2"/>
    <tableColumn id="2" xr3:uid="{72336D19-B764-4EFB-889C-AAF436E85A08}" name="Type" dataDxfId="1"/>
    <tableColumn id="3" xr3:uid="{9EC5EB0F-B034-46AB-B35F-EB18C43430AA}" name="Muscle"/>
    <tableColumn id="4" xr3:uid="{6E49E6C8-0AED-484F-AF62-FDE0E046276A}" name="Weight"/>
    <tableColumn id="5" xr3:uid="{6E964414-DC7A-432A-A300-4DEBEA6B108B}" name="Sets"/>
    <tableColumn id="6" xr3:uid="{22DF723C-D5A4-4528-A90D-56EC2336DC5B}" name="Reps"/>
    <tableColumn id="7" xr3:uid="{0E986351-1403-496A-B405-4C74ACF170D7}" name="Volume"/>
    <tableColumn id="8" xr3:uid="{CC919C77-FEB5-46BA-A347-8CAB1BF6F762}" name="type 1"/>
    <tableColumn id="9" xr3:uid="{623E0F47-816B-469E-AFA6-74B265081C9C}" name="typ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B49F-FEDE-43DC-BDDF-3AE371B84A43}">
  <dimension ref="A1:J29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13.81640625" bestFit="1" customWidth="1"/>
    <col min="3" max="3" width="9.08984375" bestFit="1" customWidth="1"/>
    <col min="4" max="4" width="8.81640625" customWidth="1"/>
    <col min="5" max="5" width="10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" t="s">
        <v>52</v>
      </c>
      <c r="I1" s="1" t="s">
        <v>53</v>
      </c>
      <c r="J1" s="10">
        <f>SUM(COUNTIF($B1:$B22,"ppl"),COUNTIF($B1:$B22,"full body"))</f>
        <v>5</v>
      </c>
    </row>
    <row r="2" spans="1:10" x14ac:dyDescent="0.35">
      <c r="A2" s="7" t="s">
        <v>3</v>
      </c>
      <c r="B2" s="6" t="s">
        <v>28</v>
      </c>
      <c r="C2" t="s">
        <v>17</v>
      </c>
      <c r="E2" t="s">
        <v>29</v>
      </c>
      <c r="F2" t="s">
        <v>44</v>
      </c>
      <c r="G2">
        <v>8</v>
      </c>
      <c r="H2" t="s">
        <v>43</v>
      </c>
      <c r="I2" s="6" t="s">
        <v>41</v>
      </c>
    </row>
    <row r="3" spans="1:10" x14ac:dyDescent="0.35">
      <c r="A3" s="7"/>
      <c r="B3" s="6"/>
      <c r="C3" t="s">
        <v>11</v>
      </c>
      <c r="D3" t="s">
        <v>40</v>
      </c>
      <c r="E3" t="s">
        <v>30</v>
      </c>
      <c r="F3" t="s">
        <v>44</v>
      </c>
      <c r="G3">
        <v>4</v>
      </c>
      <c r="H3" t="s">
        <v>39</v>
      </c>
      <c r="I3" s="6" t="s">
        <v>41</v>
      </c>
    </row>
    <row r="4" spans="1:10" x14ac:dyDescent="0.35">
      <c r="A4" s="7"/>
      <c r="B4" s="6"/>
      <c r="C4" t="s">
        <v>16</v>
      </c>
      <c r="E4" t="s">
        <v>30</v>
      </c>
      <c r="F4" t="s">
        <v>44</v>
      </c>
      <c r="G4">
        <v>4</v>
      </c>
      <c r="H4" t="s">
        <v>33</v>
      </c>
      <c r="I4" s="6"/>
    </row>
    <row r="5" spans="1:10" x14ac:dyDescent="0.35">
      <c r="A5" s="7"/>
      <c r="B5" s="6"/>
      <c r="C5" t="s">
        <v>31</v>
      </c>
      <c r="E5" t="s">
        <v>30</v>
      </c>
      <c r="F5" t="s">
        <v>44</v>
      </c>
      <c r="G5">
        <v>4</v>
      </c>
      <c r="H5" t="s">
        <v>45</v>
      </c>
      <c r="I5" s="6" t="s">
        <v>41</v>
      </c>
    </row>
    <row r="6" spans="1:10" x14ac:dyDescent="0.35">
      <c r="A6" s="7"/>
      <c r="B6" s="6"/>
      <c r="C6" t="s">
        <v>18</v>
      </c>
      <c r="E6" t="s">
        <v>30</v>
      </c>
      <c r="F6" t="s">
        <v>44</v>
      </c>
      <c r="G6">
        <v>4</v>
      </c>
      <c r="H6" t="s">
        <v>32</v>
      </c>
      <c r="I6" s="6"/>
    </row>
    <row r="7" spans="1:10" x14ac:dyDescent="0.35">
      <c r="A7" s="6" t="s">
        <v>4</v>
      </c>
      <c r="B7" s="6"/>
      <c r="C7" t="s">
        <v>15</v>
      </c>
      <c r="E7" t="s">
        <v>12</v>
      </c>
    </row>
    <row r="8" spans="1:10" x14ac:dyDescent="0.35">
      <c r="A8" s="6"/>
      <c r="B8" s="6"/>
      <c r="C8" t="s">
        <v>14</v>
      </c>
      <c r="E8" t="s">
        <v>19</v>
      </c>
    </row>
    <row r="9" spans="1:10" x14ac:dyDescent="0.35">
      <c r="A9" s="6" t="s">
        <v>5</v>
      </c>
      <c r="B9" s="6" t="s">
        <v>10</v>
      </c>
      <c r="C9" t="s">
        <v>17</v>
      </c>
      <c r="D9" t="s">
        <v>49</v>
      </c>
      <c r="E9" t="s">
        <v>19</v>
      </c>
      <c r="F9" t="s">
        <v>44</v>
      </c>
      <c r="G9">
        <v>15</v>
      </c>
    </row>
    <row r="10" spans="1:10" x14ac:dyDescent="0.35">
      <c r="A10" s="6"/>
      <c r="B10" s="6"/>
      <c r="C10" t="s">
        <v>20</v>
      </c>
      <c r="E10" t="s">
        <v>21</v>
      </c>
      <c r="F10" t="s">
        <v>44</v>
      </c>
      <c r="G10">
        <v>3</v>
      </c>
    </row>
    <row r="11" spans="1:10" x14ac:dyDescent="0.35">
      <c r="A11" s="6" t="s">
        <v>6</v>
      </c>
      <c r="B11" s="6" t="s">
        <v>10</v>
      </c>
      <c r="C11" t="s">
        <v>16</v>
      </c>
      <c r="E11" t="s">
        <v>19</v>
      </c>
      <c r="F11" t="s">
        <v>44</v>
      </c>
      <c r="G11">
        <v>15</v>
      </c>
    </row>
    <row r="12" spans="1:10" x14ac:dyDescent="0.35">
      <c r="A12" s="6"/>
      <c r="B12" s="6"/>
      <c r="C12" t="s">
        <v>18</v>
      </c>
      <c r="E12" t="s">
        <v>12</v>
      </c>
      <c r="F12" t="s">
        <v>44</v>
      </c>
      <c r="G12">
        <v>9</v>
      </c>
    </row>
    <row r="13" spans="1:10" x14ac:dyDescent="0.35">
      <c r="A13" s="6" t="s">
        <v>7</v>
      </c>
      <c r="B13" s="6" t="s">
        <v>10</v>
      </c>
      <c r="C13" t="s">
        <v>11</v>
      </c>
      <c r="E13" t="s">
        <v>12</v>
      </c>
      <c r="F13" t="s">
        <v>44</v>
      </c>
      <c r="G13">
        <v>9</v>
      </c>
    </row>
    <row r="14" spans="1:10" x14ac:dyDescent="0.35">
      <c r="A14" s="6"/>
      <c r="B14" s="6"/>
      <c r="C14" t="s">
        <v>31</v>
      </c>
      <c r="E14" t="s">
        <v>19</v>
      </c>
      <c r="F14" t="s">
        <v>44</v>
      </c>
      <c r="G14">
        <v>15</v>
      </c>
      <c r="H14" t="s">
        <v>48</v>
      </c>
      <c r="I14" t="s">
        <v>41</v>
      </c>
    </row>
    <row r="15" spans="1:10" x14ac:dyDescent="0.35">
      <c r="A15" s="6" t="s">
        <v>8</v>
      </c>
      <c r="B15" s="6"/>
      <c r="C15" t="s">
        <v>15</v>
      </c>
    </row>
    <row r="16" spans="1:10" x14ac:dyDescent="0.35">
      <c r="A16" s="6"/>
      <c r="B16" s="6"/>
      <c r="C16" t="s">
        <v>14</v>
      </c>
    </row>
    <row r="17" spans="1:9" x14ac:dyDescent="0.35">
      <c r="A17" s="7" t="s">
        <v>9</v>
      </c>
      <c r="B17" s="6" t="s">
        <v>28</v>
      </c>
      <c r="C17" t="s">
        <v>17</v>
      </c>
      <c r="D17" t="s">
        <v>49</v>
      </c>
      <c r="E17" t="s">
        <v>29</v>
      </c>
      <c r="F17" t="s">
        <v>44</v>
      </c>
      <c r="G17">
        <v>8</v>
      </c>
      <c r="H17" t="s">
        <v>43</v>
      </c>
      <c r="I17" s="6" t="s">
        <v>41</v>
      </c>
    </row>
    <row r="18" spans="1:9" x14ac:dyDescent="0.35">
      <c r="A18" s="7"/>
      <c r="B18" s="6"/>
      <c r="C18" t="s">
        <v>11</v>
      </c>
      <c r="D18" t="s">
        <v>40</v>
      </c>
      <c r="E18" t="s">
        <v>30</v>
      </c>
      <c r="F18" t="s">
        <v>44</v>
      </c>
      <c r="G18">
        <v>4</v>
      </c>
      <c r="H18" t="s">
        <v>39</v>
      </c>
      <c r="I18" s="6" t="s">
        <v>41</v>
      </c>
    </row>
    <row r="19" spans="1:9" x14ac:dyDescent="0.35">
      <c r="A19" s="7"/>
      <c r="B19" s="6"/>
      <c r="C19" t="s">
        <v>16</v>
      </c>
      <c r="E19" t="s">
        <v>30</v>
      </c>
      <c r="F19" t="s">
        <v>44</v>
      </c>
      <c r="G19">
        <v>4</v>
      </c>
      <c r="H19" t="s">
        <v>33</v>
      </c>
      <c r="I19" s="6"/>
    </row>
    <row r="20" spans="1:9" x14ac:dyDescent="0.35">
      <c r="A20" s="7"/>
      <c r="B20" s="6"/>
      <c r="C20" t="s">
        <v>31</v>
      </c>
      <c r="E20" t="s">
        <v>30</v>
      </c>
      <c r="F20" t="s">
        <v>44</v>
      </c>
      <c r="G20">
        <v>4</v>
      </c>
      <c r="H20" t="s">
        <v>45</v>
      </c>
      <c r="I20" s="6" t="s">
        <v>41</v>
      </c>
    </row>
    <row r="21" spans="1:9" x14ac:dyDescent="0.35">
      <c r="A21" s="7"/>
      <c r="B21" s="6"/>
      <c r="C21" t="s">
        <v>18</v>
      </c>
      <c r="E21" t="s">
        <v>30</v>
      </c>
      <c r="F21" t="s">
        <v>44</v>
      </c>
      <c r="G21">
        <v>4</v>
      </c>
      <c r="H21" t="s">
        <v>32</v>
      </c>
      <c r="I21" s="6"/>
    </row>
    <row r="22" spans="1:9" x14ac:dyDescent="0.35">
      <c r="A22" s="7"/>
      <c r="B22" s="6"/>
      <c r="I22" s="6"/>
    </row>
    <row r="23" spans="1:9" x14ac:dyDescent="0.35">
      <c r="A23" s="7"/>
      <c r="B23" s="6"/>
      <c r="I23" s="6"/>
    </row>
    <row r="24" spans="1:9" x14ac:dyDescent="0.35">
      <c r="A24" s="9" t="s">
        <v>34</v>
      </c>
      <c r="B24" s="9"/>
      <c r="C24" s="4" t="s">
        <v>16</v>
      </c>
      <c r="D24" s="4"/>
      <c r="E24" s="4"/>
      <c r="F24" s="4"/>
      <c r="G24" s="4">
        <f>SUMIF($C$2:$C$22,C24,$G$2:$G$22)</f>
        <v>23</v>
      </c>
    </row>
    <row r="25" spans="1:9" x14ac:dyDescent="0.35">
      <c r="A25" s="9"/>
      <c r="B25" s="9"/>
      <c r="C25" s="4" t="s">
        <v>18</v>
      </c>
      <c r="D25" s="4"/>
      <c r="E25" s="4"/>
      <c r="F25" s="4"/>
      <c r="G25" s="4">
        <f>SUMIF($C$2:$C$22,C25,$G$2:$G$22)</f>
        <v>17</v>
      </c>
    </row>
    <row r="26" spans="1:9" x14ac:dyDescent="0.35">
      <c r="A26" s="9"/>
      <c r="B26" s="9"/>
      <c r="C26" s="4" t="s">
        <v>17</v>
      </c>
      <c r="D26" s="4"/>
      <c r="E26" s="4"/>
      <c r="F26" s="4"/>
      <c r="G26" s="4">
        <f>SUMIF($C$2:$C$22,C26,$G$2:$G$22)</f>
        <v>31</v>
      </c>
    </row>
    <row r="27" spans="1:9" x14ac:dyDescent="0.35">
      <c r="A27" s="9"/>
      <c r="B27" s="9"/>
      <c r="C27" s="4" t="s">
        <v>11</v>
      </c>
      <c r="D27" s="4"/>
      <c r="E27" s="4"/>
      <c r="F27" s="4"/>
      <c r="G27" s="4">
        <f>SUMIF($C$2:$C$22,C27,$G$2:$G$22)</f>
        <v>17</v>
      </c>
    </row>
    <row r="28" spans="1:9" x14ac:dyDescent="0.35">
      <c r="A28" s="9"/>
      <c r="B28" s="9"/>
      <c r="C28" s="4" t="s">
        <v>31</v>
      </c>
      <c r="D28" s="4"/>
      <c r="E28" s="4"/>
      <c r="F28" s="4"/>
      <c r="G28" s="4">
        <f>SUMIF($C$2:$C$22,C28,$G$2:$G$22)</f>
        <v>23</v>
      </c>
    </row>
    <row r="29" spans="1:9" x14ac:dyDescent="0.35">
      <c r="A29" s="9"/>
      <c r="B29" s="9"/>
      <c r="C29" s="4" t="s">
        <v>20</v>
      </c>
      <c r="D29" s="4"/>
      <c r="E29" s="4"/>
      <c r="F29" s="4"/>
      <c r="G29" s="4">
        <f>SUMIF($C$2:$C$22,C29,$G$2:$G$22)</f>
        <v>3</v>
      </c>
    </row>
  </sheetData>
  <mergeCells count="1">
    <mergeCell ref="A24:B2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4FBA-21CC-41F9-9A57-2453409A6AB0}">
  <dimension ref="A1:J27"/>
  <sheetViews>
    <sheetView workbookViewId="0">
      <pane ySplit="1" topLeftCell="A8" activePane="bottomLeft" state="frozen"/>
      <selection pane="bottomLeft" activeCell="H1" sqref="H1:I1"/>
    </sheetView>
  </sheetViews>
  <sheetFormatPr defaultRowHeight="14.5" x14ac:dyDescent="0.35"/>
  <cols>
    <col min="3" max="3" width="13.81640625" bestFit="1" customWidth="1"/>
    <col min="4" max="4" width="8.81640625" customWidth="1"/>
    <col min="6" max="6" width="10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1" t="s">
        <v>52</v>
      </c>
      <c r="I1" s="12" t="s">
        <v>53</v>
      </c>
      <c r="J1" s="5">
        <f>SUM(COUNTIF($B1:$B21,"ppl"),COUNTIF($B1:$B21,"full body"))</f>
        <v>4</v>
      </c>
    </row>
    <row r="2" spans="1:10" x14ac:dyDescent="0.35">
      <c r="A2" s="6" t="s">
        <v>3</v>
      </c>
      <c r="B2" s="6"/>
      <c r="C2" t="s">
        <v>15</v>
      </c>
    </row>
    <row r="3" spans="1:10" x14ac:dyDescent="0.35">
      <c r="A3" s="6"/>
      <c r="B3" s="6"/>
      <c r="C3" t="s">
        <v>14</v>
      </c>
    </row>
    <row r="4" spans="1:10" x14ac:dyDescent="0.35">
      <c r="A4" s="6" t="s">
        <v>4</v>
      </c>
      <c r="B4" s="6" t="s">
        <v>10</v>
      </c>
      <c r="C4" t="s">
        <v>17</v>
      </c>
      <c r="D4" t="s">
        <v>49</v>
      </c>
      <c r="E4" t="s">
        <v>19</v>
      </c>
      <c r="F4" t="s">
        <v>44</v>
      </c>
      <c r="G4">
        <v>15</v>
      </c>
    </row>
    <row r="5" spans="1:10" x14ac:dyDescent="0.35">
      <c r="A5" s="6"/>
      <c r="B5" s="6"/>
      <c r="C5" t="s">
        <v>20</v>
      </c>
      <c r="E5" t="s">
        <v>21</v>
      </c>
      <c r="F5" t="s">
        <v>44</v>
      </c>
      <c r="G5">
        <v>3</v>
      </c>
    </row>
    <row r="6" spans="1:10" x14ac:dyDescent="0.35">
      <c r="A6" s="6" t="s">
        <v>5</v>
      </c>
      <c r="B6" s="6" t="s">
        <v>10</v>
      </c>
      <c r="C6" t="s">
        <v>16</v>
      </c>
      <c r="E6" t="s">
        <v>19</v>
      </c>
      <c r="F6" t="s">
        <v>44</v>
      </c>
      <c r="G6">
        <v>15</v>
      </c>
    </row>
    <row r="7" spans="1:10" x14ac:dyDescent="0.35">
      <c r="A7" s="6"/>
      <c r="B7" s="6"/>
      <c r="C7" t="s">
        <v>18</v>
      </c>
      <c r="E7" t="s">
        <v>12</v>
      </c>
      <c r="F7" t="s">
        <v>44</v>
      </c>
      <c r="G7">
        <v>9</v>
      </c>
    </row>
    <row r="8" spans="1:10" x14ac:dyDescent="0.35">
      <c r="A8" s="6" t="s">
        <v>6</v>
      </c>
      <c r="B8" s="6" t="s">
        <v>10</v>
      </c>
      <c r="C8" t="s">
        <v>11</v>
      </c>
      <c r="E8" t="s">
        <v>12</v>
      </c>
      <c r="F8" t="s">
        <v>44</v>
      </c>
      <c r="G8">
        <v>9</v>
      </c>
    </row>
    <row r="9" spans="1:10" x14ac:dyDescent="0.35">
      <c r="A9" s="6"/>
      <c r="B9" s="6"/>
      <c r="C9" t="s">
        <v>31</v>
      </c>
      <c r="E9" t="s">
        <v>19</v>
      </c>
      <c r="F9" t="s">
        <v>44</v>
      </c>
      <c r="G9">
        <v>15</v>
      </c>
      <c r="H9" t="s">
        <v>48</v>
      </c>
      <c r="I9" t="s">
        <v>41</v>
      </c>
    </row>
    <row r="10" spans="1:10" x14ac:dyDescent="0.35">
      <c r="A10" s="6" t="s">
        <v>7</v>
      </c>
      <c r="C10" t="s">
        <v>15</v>
      </c>
    </row>
    <row r="11" spans="1:10" x14ac:dyDescent="0.35">
      <c r="A11" s="6"/>
      <c r="C11" t="s">
        <v>14</v>
      </c>
    </row>
    <row r="12" spans="1:10" x14ac:dyDescent="0.35">
      <c r="A12" s="7" t="s">
        <v>8</v>
      </c>
      <c r="B12" s="6" t="s">
        <v>28</v>
      </c>
      <c r="C12" t="s">
        <v>17</v>
      </c>
      <c r="D12" t="s">
        <v>49</v>
      </c>
      <c r="E12" t="s">
        <v>50</v>
      </c>
      <c r="F12" t="s">
        <v>44</v>
      </c>
      <c r="G12">
        <v>8</v>
      </c>
      <c r="H12" t="s">
        <v>43</v>
      </c>
      <c r="I12" s="6" t="s">
        <v>41</v>
      </c>
    </row>
    <row r="13" spans="1:10" x14ac:dyDescent="0.35">
      <c r="A13" s="7"/>
      <c r="B13" s="6"/>
      <c r="C13" t="s">
        <v>11</v>
      </c>
      <c r="D13">
        <v>30</v>
      </c>
      <c r="E13" t="s">
        <v>51</v>
      </c>
      <c r="F13" t="s">
        <v>44</v>
      </c>
      <c r="G13">
        <v>4</v>
      </c>
      <c r="H13" t="s">
        <v>39</v>
      </c>
      <c r="I13" s="6" t="s">
        <v>41</v>
      </c>
    </row>
    <row r="14" spans="1:10" x14ac:dyDescent="0.35">
      <c r="A14" s="7"/>
      <c r="B14" s="6"/>
      <c r="C14" t="s">
        <v>16</v>
      </c>
      <c r="E14" t="s">
        <v>51</v>
      </c>
      <c r="F14" t="s">
        <v>44</v>
      </c>
      <c r="G14">
        <v>4</v>
      </c>
      <c r="H14" t="s">
        <v>33</v>
      </c>
      <c r="I14" s="6"/>
    </row>
    <row r="15" spans="1:10" x14ac:dyDescent="0.35">
      <c r="A15" s="7"/>
      <c r="B15" s="6"/>
      <c r="C15" t="s">
        <v>31</v>
      </c>
      <c r="E15" t="s">
        <v>51</v>
      </c>
      <c r="F15" t="s">
        <v>44</v>
      </c>
      <c r="G15">
        <v>4</v>
      </c>
      <c r="H15" t="s">
        <v>45</v>
      </c>
      <c r="I15" s="6" t="s">
        <v>41</v>
      </c>
    </row>
    <row r="16" spans="1:10" x14ac:dyDescent="0.35">
      <c r="A16" s="7"/>
      <c r="B16" s="6"/>
      <c r="C16" t="s">
        <v>18</v>
      </c>
      <c r="E16" t="s">
        <v>51</v>
      </c>
      <c r="F16" t="s">
        <v>44</v>
      </c>
      <c r="G16">
        <v>4</v>
      </c>
      <c r="H16" t="s">
        <v>32</v>
      </c>
      <c r="I16" s="6"/>
    </row>
    <row r="17" spans="1:7" x14ac:dyDescent="0.35">
      <c r="A17" s="6" t="s">
        <v>9</v>
      </c>
      <c r="B17" s="6"/>
      <c r="C17" t="s">
        <v>15</v>
      </c>
    </row>
    <row r="18" spans="1:7" x14ac:dyDescent="0.35">
      <c r="A18" s="6"/>
      <c r="B18" s="6"/>
      <c r="C18" t="s">
        <v>14</v>
      </c>
    </row>
    <row r="20" spans="1:7" x14ac:dyDescent="0.35">
      <c r="A20" s="3"/>
      <c r="B20" s="2"/>
    </row>
    <row r="22" spans="1:7" x14ac:dyDescent="0.35">
      <c r="A22" s="9" t="s">
        <v>34</v>
      </c>
      <c r="B22" s="9"/>
      <c r="C22" s="4" t="s">
        <v>16</v>
      </c>
      <c r="D22" s="4"/>
      <c r="E22" s="4"/>
      <c r="F22" s="4"/>
      <c r="G22" s="4">
        <f t="shared" ref="G22:G27" si="0">SUMIF($C$3:$C$18,C22,$G$3:$G$18)</f>
        <v>19</v>
      </c>
    </row>
    <row r="23" spans="1:7" x14ac:dyDescent="0.35">
      <c r="A23" s="9"/>
      <c r="B23" s="9"/>
      <c r="C23" s="4" t="s">
        <v>18</v>
      </c>
      <c r="D23" s="4"/>
      <c r="E23" s="4"/>
      <c r="F23" s="4"/>
      <c r="G23" s="4">
        <f t="shared" si="0"/>
        <v>13</v>
      </c>
    </row>
    <row r="24" spans="1:7" x14ac:dyDescent="0.35">
      <c r="A24" s="9"/>
      <c r="B24" s="9"/>
      <c r="C24" s="4" t="s">
        <v>17</v>
      </c>
      <c r="D24" s="4"/>
      <c r="E24" s="4"/>
      <c r="F24" s="4"/>
      <c r="G24" s="4">
        <f t="shared" si="0"/>
        <v>23</v>
      </c>
    </row>
    <row r="25" spans="1:7" x14ac:dyDescent="0.35">
      <c r="A25" s="9"/>
      <c r="B25" s="9"/>
      <c r="C25" s="4" t="s">
        <v>11</v>
      </c>
      <c r="D25" s="4"/>
      <c r="E25" s="4"/>
      <c r="F25" s="4"/>
      <c r="G25" s="4">
        <f t="shared" si="0"/>
        <v>13</v>
      </c>
    </row>
    <row r="26" spans="1:7" x14ac:dyDescent="0.35">
      <c r="A26" s="9"/>
      <c r="B26" s="9"/>
      <c r="C26" s="4" t="s">
        <v>31</v>
      </c>
      <c r="D26" s="4"/>
      <c r="E26" s="4"/>
      <c r="F26" s="4"/>
      <c r="G26" s="4">
        <f t="shared" si="0"/>
        <v>19</v>
      </c>
    </row>
    <row r="27" spans="1:7" x14ac:dyDescent="0.35">
      <c r="A27" s="9"/>
      <c r="B27" s="9"/>
      <c r="C27" s="4" t="s">
        <v>20</v>
      </c>
      <c r="D27" s="4"/>
      <c r="E27" s="4"/>
      <c r="F27" s="4"/>
      <c r="G27" s="4">
        <f t="shared" si="0"/>
        <v>3</v>
      </c>
    </row>
  </sheetData>
  <mergeCells count="1">
    <mergeCell ref="A22:B2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7D42-6EE3-4828-A96E-764245A54816}">
  <dimension ref="A1:J25"/>
  <sheetViews>
    <sheetView workbookViewId="0">
      <pane ySplit="1" topLeftCell="A7" activePane="bottomLeft" state="frozen"/>
      <selection pane="bottomLeft" activeCell="H1" sqref="H1:I1"/>
    </sheetView>
  </sheetViews>
  <sheetFormatPr defaultRowHeight="14.5" x14ac:dyDescent="0.35"/>
  <cols>
    <col min="2" max="2" width="13.81640625" bestFit="1" customWidth="1"/>
    <col min="3" max="3" width="9.08984375" bestFit="1" customWidth="1"/>
    <col min="4" max="4" width="8.81640625" customWidth="1"/>
    <col min="5" max="5" width="10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1" t="s">
        <v>52</v>
      </c>
      <c r="I1" s="12" t="s">
        <v>53</v>
      </c>
      <c r="J1" s="5">
        <f>SUM(COUNTIF($B1:$B18,"ppl"),COUNTIF($B1:$B18,"full body"))</f>
        <v>5</v>
      </c>
    </row>
    <row r="2" spans="1:10" x14ac:dyDescent="0.35">
      <c r="A2" s="6" t="s">
        <v>3</v>
      </c>
      <c r="B2" s="6" t="s">
        <v>10</v>
      </c>
      <c r="C2" t="s">
        <v>17</v>
      </c>
      <c r="D2" t="s">
        <v>49</v>
      </c>
      <c r="E2" t="s">
        <v>19</v>
      </c>
      <c r="F2" t="s">
        <v>44</v>
      </c>
      <c r="G2">
        <v>15</v>
      </c>
    </row>
    <row r="3" spans="1:10" x14ac:dyDescent="0.35">
      <c r="A3" s="6"/>
      <c r="B3" s="6"/>
      <c r="C3" t="s">
        <v>20</v>
      </c>
      <c r="E3" t="s">
        <v>21</v>
      </c>
      <c r="F3" t="s">
        <v>44</v>
      </c>
      <c r="G3">
        <v>3</v>
      </c>
    </row>
    <row r="4" spans="1:10" x14ac:dyDescent="0.35">
      <c r="A4" s="6" t="s">
        <v>4</v>
      </c>
      <c r="B4" s="6" t="s">
        <v>10</v>
      </c>
      <c r="C4" t="s">
        <v>16</v>
      </c>
      <c r="E4" t="s">
        <v>19</v>
      </c>
      <c r="F4" t="s">
        <v>44</v>
      </c>
      <c r="G4">
        <v>15</v>
      </c>
    </row>
    <row r="5" spans="1:10" x14ac:dyDescent="0.35">
      <c r="A5" s="6"/>
      <c r="B5" s="6"/>
      <c r="C5" t="s">
        <v>18</v>
      </c>
      <c r="E5" t="s">
        <v>12</v>
      </c>
      <c r="F5" t="s">
        <v>44</v>
      </c>
      <c r="G5">
        <v>9</v>
      </c>
    </row>
    <row r="6" spans="1:10" x14ac:dyDescent="0.35">
      <c r="A6" s="6" t="s">
        <v>5</v>
      </c>
      <c r="B6" s="6" t="s">
        <v>10</v>
      </c>
      <c r="C6" t="s">
        <v>11</v>
      </c>
      <c r="E6" t="s">
        <v>12</v>
      </c>
      <c r="F6" t="s">
        <v>44</v>
      </c>
      <c r="G6">
        <v>9</v>
      </c>
    </row>
    <row r="7" spans="1:10" x14ac:dyDescent="0.35">
      <c r="A7" s="6"/>
      <c r="B7" s="6"/>
      <c r="C7" t="s">
        <v>31</v>
      </c>
      <c r="E7" t="s">
        <v>19</v>
      </c>
      <c r="F7" t="s">
        <v>44</v>
      </c>
      <c r="G7">
        <v>15</v>
      </c>
      <c r="H7" t="s">
        <v>48</v>
      </c>
      <c r="I7" t="s">
        <v>41</v>
      </c>
    </row>
    <row r="8" spans="1:10" x14ac:dyDescent="0.35">
      <c r="A8" s="6" t="s">
        <v>6</v>
      </c>
      <c r="B8" s="6"/>
      <c r="C8" t="s">
        <v>15</v>
      </c>
    </row>
    <row r="9" spans="1:10" x14ac:dyDescent="0.35">
      <c r="A9" s="6"/>
      <c r="B9" s="6"/>
      <c r="C9" t="s">
        <v>14</v>
      </c>
    </row>
    <row r="10" spans="1:10" x14ac:dyDescent="0.35">
      <c r="A10" s="7" t="s">
        <v>7</v>
      </c>
      <c r="B10" s="6" t="s">
        <v>28</v>
      </c>
      <c r="C10" t="s">
        <v>17</v>
      </c>
      <c r="D10" t="s">
        <v>49</v>
      </c>
      <c r="E10" t="s">
        <v>29</v>
      </c>
      <c r="F10" t="s">
        <v>44</v>
      </c>
      <c r="G10">
        <v>8</v>
      </c>
      <c r="H10" t="s">
        <v>43</v>
      </c>
      <c r="I10" s="6" t="s">
        <v>41</v>
      </c>
    </row>
    <row r="11" spans="1:10" x14ac:dyDescent="0.35">
      <c r="A11" s="7"/>
      <c r="B11" s="6"/>
      <c r="C11" t="s">
        <v>11</v>
      </c>
      <c r="D11" t="s">
        <v>40</v>
      </c>
      <c r="E11" t="s">
        <v>30</v>
      </c>
      <c r="F11" t="s">
        <v>44</v>
      </c>
      <c r="G11">
        <v>4</v>
      </c>
      <c r="H11" t="s">
        <v>39</v>
      </c>
      <c r="I11" s="6" t="s">
        <v>41</v>
      </c>
    </row>
    <row r="12" spans="1:10" x14ac:dyDescent="0.35">
      <c r="A12" s="7"/>
      <c r="B12" s="6"/>
      <c r="C12" t="s">
        <v>16</v>
      </c>
      <c r="E12" t="s">
        <v>30</v>
      </c>
      <c r="F12" t="s">
        <v>44</v>
      </c>
      <c r="G12">
        <v>4</v>
      </c>
      <c r="H12" t="s">
        <v>33</v>
      </c>
      <c r="I12" s="6"/>
    </row>
    <row r="13" spans="1:10" x14ac:dyDescent="0.35">
      <c r="A13" s="7"/>
      <c r="B13" s="6"/>
      <c r="C13" t="s">
        <v>31</v>
      </c>
      <c r="E13" t="s">
        <v>30</v>
      </c>
      <c r="F13" t="s">
        <v>44</v>
      </c>
      <c r="G13">
        <v>4</v>
      </c>
      <c r="H13" t="s">
        <v>45</v>
      </c>
      <c r="I13" s="6" t="s">
        <v>41</v>
      </c>
    </row>
    <row r="14" spans="1:10" x14ac:dyDescent="0.35">
      <c r="A14" s="7"/>
      <c r="B14" s="6"/>
      <c r="C14" t="s">
        <v>18</v>
      </c>
      <c r="E14" t="s">
        <v>30</v>
      </c>
      <c r="F14" t="s">
        <v>44</v>
      </c>
      <c r="G14">
        <v>4</v>
      </c>
      <c r="H14" t="s">
        <v>32</v>
      </c>
      <c r="I14" s="6"/>
    </row>
    <row r="15" spans="1:10" x14ac:dyDescent="0.35">
      <c r="A15" s="6" t="s">
        <v>8</v>
      </c>
      <c r="B15" s="6"/>
      <c r="C15" t="s">
        <v>15</v>
      </c>
    </row>
    <row r="16" spans="1:10" x14ac:dyDescent="0.35">
      <c r="A16" s="6"/>
      <c r="B16" s="6"/>
      <c r="C16" t="s">
        <v>14</v>
      </c>
    </row>
    <row r="17" spans="1:7" x14ac:dyDescent="0.35">
      <c r="A17" s="6" t="s">
        <v>9</v>
      </c>
      <c r="B17" s="6" t="s">
        <v>10</v>
      </c>
      <c r="C17" t="s">
        <v>17</v>
      </c>
      <c r="D17" t="s">
        <v>49</v>
      </c>
      <c r="E17" t="s">
        <v>19</v>
      </c>
      <c r="F17" t="s">
        <v>44</v>
      </c>
      <c r="G17">
        <v>15</v>
      </c>
    </row>
    <row r="18" spans="1:7" x14ac:dyDescent="0.35">
      <c r="A18" s="6"/>
      <c r="B18" s="6"/>
      <c r="C18" t="s">
        <v>20</v>
      </c>
      <c r="E18" t="s">
        <v>21</v>
      </c>
      <c r="F18" t="s">
        <v>44</v>
      </c>
      <c r="G18">
        <v>3</v>
      </c>
    </row>
    <row r="20" spans="1:7" x14ac:dyDescent="0.35">
      <c r="A20" s="9" t="s">
        <v>34</v>
      </c>
      <c r="B20" s="9"/>
      <c r="C20" s="4" t="s">
        <v>16</v>
      </c>
      <c r="D20" s="4"/>
      <c r="E20" s="4"/>
      <c r="F20" s="4"/>
      <c r="G20" s="4">
        <f>SUMIF($C$2:$C$18,C20,$G$2:$G$18)</f>
        <v>19</v>
      </c>
    </row>
    <row r="21" spans="1:7" x14ac:dyDescent="0.35">
      <c r="A21" s="9"/>
      <c r="B21" s="9"/>
      <c r="C21" s="4" t="s">
        <v>18</v>
      </c>
      <c r="D21" s="4"/>
      <c r="E21" s="4"/>
      <c r="F21" s="4"/>
      <c r="G21" s="4">
        <f>SUMIF($C$2:$C$18,C21,$G$2:$G$18)</f>
        <v>13</v>
      </c>
    </row>
    <row r="22" spans="1:7" x14ac:dyDescent="0.35">
      <c r="A22" s="9"/>
      <c r="B22" s="9"/>
      <c r="C22" s="4" t="s">
        <v>17</v>
      </c>
      <c r="D22" s="4"/>
      <c r="E22" s="4"/>
      <c r="F22" s="4"/>
      <c r="G22" s="4">
        <f>SUMIF($C$2:$C$18,C22,$G$2:$G$18)</f>
        <v>38</v>
      </c>
    </row>
    <row r="23" spans="1:7" x14ac:dyDescent="0.35">
      <c r="A23" s="9"/>
      <c r="B23" s="9"/>
      <c r="C23" s="4" t="s">
        <v>11</v>
      </c>
      <c r="D23" s="4"/>
      <c r="E23" s="4"/>
      <c r="F23" s="4"/>
      <c r="G23" s="4">
        <f>SUMIF($C$2:$C$18,C23,$G$2:$G$18)</f>
        <v>13</v>
      </c>
    </row>
    <row r="24" spans="1:7" x14ac:dyDescent="0.35">
      <c r="A24" s="9"/>
      <c r="B24" s="9"/>
      <c r="C24" s="4" t="s">
        <v>31</v>
      </c>
      <c r="D24" s="4"/>
      <c r="E24" s="4"/>
      <c r="F24" s="4"/>
      <c r="G24" s="4">
        <f>SUMIF($C$2:$C$18,C24,$G$2:$G$18)</f>
        <v>19</v>
      </c>
    </row>
    <row r="25" spans="1:7" x14ac:dyDescent="0.35">
      <c r="A25" s="9"/>
      <c r="B25" s="9"/>
      <c r="C25" s="4" t="s">
        <v>20</v>
      </c>
      <c r="D25" s="4"/>
      <c r="E25" s="4"/>
      <c r="F25" s="4"/>
      <c r="G25" s="4">
        <f>SUMIF($C$2:$C$18,C25,$G$2:$G$18)</f>
        <v>6</v>
      </c>
    </row>
  </sheetData>
  <mergeCells count="1">
    <mergeCell ref="A20:B2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1B86-26B3-4A7E-ACB3-F9B2D6B60644}">
  <dimension ref="A1:J25"/>
  <sheetViews>
    <sheetView workbookViewId="0">
      <pane ySplit="1" topLeftCell="A10" activePane="bottomLeft" state="frozen"/>
      <selection pane="bottomLeft" activeCell="H1" sqref="H1:I1"/>
    </sheetView>
  </sheetViews>
  <sheetFormatPr defaultRowHeight="14.5" x14ac:dyDescent="0.35"/>
  <cols>
    <col min="2" max="2" width="13.81640625" bestFit="1" customWidth="1"/>
    <col min="3" max="3" width="9.08984375" bestFit="1" customWidth="1"/>
    <col min="4" max="4" width="8.81640625" customWidth="1"/>
    <col min="5" max="5" width="10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1" t="s">
        <v>52</v>
      </c>
      <c r="I1" s="12" t="s">
        <v>53</v>
      </c>
      <c r="J1" s="5">
        <f>SUM(COUNTIF($B1:$B18,"ppl"),COUNTIF($B1:$B18,"full body"))</f>
        <v>4</v>
      </c>
    </row>
    <row r="2" spans="1:10" x14ac:dyDescent="0.35">
      <c r="A2" s="6" t="s">
        <v>3</v>
      </c>
      <c r="B2" s="6"/>
      <c r="C2" t="s">
        <v>15</v>
      </c>
    </row>
    <row r="3" spans="1:10" x14ac:dyDescent="0.35">
      <c r="A3" s="6"/>
      <c r="B3" s="6"/>
      <c r="C3" t="s">
        <v>14</v>
      </c>
    </row>
    <row r="4" spans="1:10" x14ac:dyDescent="0.35">
      <c r="A4" s="6" t="s">
        <v>4</v>
      </c>
      <c r="B4" s="6" t="s">
        <v>10</v>
      </c>
      <c r="C4" t="s">
        <v>16</v>
      </c>
      <c r="E4" t="s">
        <v>19</v>
      </c>
      <c r="F4" t="s">
        <v>44</v>
      </c>
      <c r="G4">
        <v>15</v>
      </c>
    </row>
    <row r="5" spans="1:10" x14ac:dyDescent="0.35">
      <c r="A5" s="6"/>
      <c r="B5" s="6"/>
      <c r="C5" t="s">
        <v>18</v>
      </c>
      <c r="E5" t="s">
        <v>12</v>
      </c>
      <c r="F5" t="s">
        <v>44</v>
      </c>
      <c r="G5">
        <v>9</v>
      </c>
    </row>
    <row r="6" spans="1:10" x14ac:dyDescent="0.35">
      <c r="A6" s="6" t="s">
        <v>5</v>
      </c>
      <c r="B6" s="6" t="s">
        <v>10</v>
      </c>
      <c r="C6" t="s">
        <v>11</v>
      </c>
      <c r="E6" t="s">
        <v>12</v>
      </c>
      <c r="F6" t="s">
        <v>44</v>
      </c>
      <c r="G6">
        <v>9</v>
      </c>
    </row>
    <row r="7" spans="1:10" x14ac:dyDescent="0.35">
      <c r="A7" s="6"/>
      <c r="B7" s="6"/>
      <c r="C7" t="s">
        <v>31</v>
      </c>
      <c r="E7" t="s">
        <v>19</v>
      </c>
      <c r="F7" t="s">
        <v>44</v>
      </c>
      <c r="G7">
        <v>15</v>
      </c>
      <c r="H7" t="s">
        <v>48</v>
      </c>
      <c r="I7" t="s">
        <v>41</v>
      </c>
    </row>
    <row r="8" spans="1:10" x14ac:dyDescent="0.35">
      <c r="A8" s="6" t="s">
        <v>6</v>
      </c>
      <c r="B8" s="6" t="s">
        <v>10</v>
      </c>
      <c r="C8" t="s">
        <v>17</v>
      </c>
      <c r="D8" t="s">
        <v>49</v>
      </c>
      <c r="E8" t="s">
        <v>19</v>
      </c>
      <c r="F8" t="s">
        <v>44</v>
      </c>
      <c r="G8">
        <v>15</v>
      </c>
    </row>
    <row r="9" spans="1:10" x14ac:dyDescent="0.35">
      <c r="A9" s="6"/>
      <c r="B9" s="6"/>
      <c r="C9" t="s">
        <v>20</v>
      </c>
      <c r="E9" t="s">
        <v>21</v>
      </c>
      <c r="F9" t="s">
        <v>44</v>
      </c>
      <c r="G9">
        <v>3</v>
      </c>
    </row>
    <row r="10" spans="1:10" x14ac:dyDescent="0.35">
      <c r="A10" s="6" t="s">
        <v>7</v>
      </c>
      <c r="B10" s="6"/>
      <c r="C10" t="s">
        <v>15</v>
      </c>
    </row>
    <row r="11" spans="1:10" x14ac:dyDescent="0.35">
      <c r="A11" s="6"/>
      <c r="B11" s="6"/>
      <c r="C11" t="s">
        <v>14</v>
      </c>
    </row>
    <row r="12" spans="1:10" x14ac:dyDescent="0.35">
      <c r="A12" s="7" t="s">
        <v>8</v>
      </c>
      <c r="B12" s="6" t="s">
        <v>28</v>
      </c>
      <c r="C12" t="s">
        <v>17</v>
      </c>
      <c r="D12" t="s">
        <v>49</v>
      </c>
      <c r="E12" t="s">
        <v>29</v>
      </c>
      <c r="F12" t="s">
        <v>44</v>
      </c>
      <c r="G12">
        <v>8</v>
      </c>
      <c r="H12" t="s">
        <v>43</v>
      </c>
      <c r="I12" s="6" t="s">
        <v>41</v>
      </c>
    </row>
    <row r="13" spans="1:10" x14ac:dyDescent="0.35">
      <c r="A13" s="7"/>
      <c r="B13" s="6"/>
      <c r="C13" t="s">
        <v>11</v>
      </c>
      <c r="D13" t="s">
        <v>40</v>
      </c>
      <c r="E13" t="s">
        <v>30</v>
      </c>
      <c r="F13" t="s">
        <v>44</v>
      </c>
      <c r="G13">
        <v>4</v>
      </c>
      <c r="H13" t="s">
        <v>39</v>
      </c>
      <c r="I13" s="6" t="s">
        <v>41</v>
      </c>
    </row>
    <row r="14" spans="1:10" x14ac:dyDescent="0.35">
      <c r="A14" s="7"/>
      <c r="B14" s="6"/>
      <c r="C14" t="s">
        <v>16</v>
      </c>
      <c r="E14" t="s">
        <v>30</v>
      </c>
      <c r="F14" t="s">
        <v>44</v>
      </c>
      <c r="G14">
        <v>4</v>
      </c>
      <c r="H14" t="s">
        <v>33</v>
      </c>
      <c r="I14" s="6"/>
    </row>
    <row r="15" spans="1:10" x14ac:dyDescent="0.35">
      <c r="A15" s="7"/>
      <c r="B15" s="6"/>
      <c r="C15" t="s">
        <v>31</v>
      </c>
      <c r="E15" t="s">
        <v>30</v>
      </c>
      <c r="F15" t="s">
        <v>44</v>
      </c>
      <c r="G15">
        <v>4</v>
      </c>
      <c r="H15" t="s">
        <v>45</v>
      </c>
      <c r="I15" s="6" t="s">
        <v>41</v>
      </c>
    </row>
    <row r="16" spans="1:10" x14ac:dyDescent="0.35">
      <c r="A16" s="7"/>
      <c r="B16" s="6"/>
      <c r="C16" t="s">
        <v>18</v>
      </c>
      <c r="E16" t="s">
        <v>30</v>
      </c>
      <c r="F16" t="s">
        <v>44</v>
      </c>
      <c r="G16">
        <v>4</v>
      </c>
      <c r="H16" t="s">
        <v>32</v>
      </c>
      <c r="I16" s="6"/>
    </row>
    <row r="17" spans="1:7" x14ac:dyDescent="0.35">
      <c r="A17" s="6" t="s">
        <v>9</v>
      </c>
      <c r="B17" s="6"/>
      <c r="C17" t="s">
        <v>15</v>
      </c>
    </row>
    <row r="18" spans="1:7" x14ac:dyDescent="0.35">
      <c r="A18" s="6"/>
      <c r="B18" s="6"/>
      <c r="C18" t="s">
        <v>14</v>
      </c>
    </row>
    <row r="20" spans="1:7" x14ac:dyDescent="0.35">
      <c r="A20" s="9" t="s">
        <v>34</v>
      </c>
      <c r="B20" s="9"/>
      <c r="C20" s="4" t="s">
        <v>16</v>
      </c>
      <c r="D20" s="4"/>
      <c r="E20" s="4"/>
      <c r="F20" s="4"/>
      <c r="G20" s="4">
        <f>SUMIF($C$2:$C$18,C20,$G$2:$G$18)</f>
        <v>19</v>
      </c>
    </row>
    <row r="21" spans="1:7" x14ac:dyDescent="0.35">
      <c r="A21" s="9"/>
      <c r="B21" s="9"/>
      <c r="C21" s="4" t="s">
        <v>18</v>
      </c>
      <c r="D21" s="4"/>
      <c r="E21" s="4"/>
      <c r="F21" s="4"/>
      <c r="G21" s="4">
        <f>SUMIF($C$2:$C$18,C21,$G$2:$G$18)</f>
        <v>13</v>
      </c>
    </row>
    <row r="22" spans="1:7" x14ac:dyDescent="0.35">
      <c r="A22" s="9"/>
      <c r="B22" s="9"/>
      <c r="C22" s="4" t="s">
        <v>17</v>
      </c>
      <c r="D22" s="4"/>
      <c r="E22" s="4"/>
      <c r="F22" s="4"/>
      <c r="G22" s="4">
        <f>SUMIF($C$2:$C$18,C22,$G$2:$G$18)</f>
        <v>23</v>
      </c>
    </row>
    <row r="23" spans="1:7" x14ac:dyDescent="0.35">
      <c r="A23" s="9"/>
      <c r="B23" s="9"/>
      <c r="C23" s="4" t="s">
        <v>11</v>
      </c>
      <c r="D23" s="4"/>
      <c r="E23" s="4"/>
      <c r="F23" s="4"/>
      <c r="G23" s="4">
        <f>SUMIF($C$2:$C$18,C23,$G$2:$G$18)</f>
        <v>13</v>
      </c>
    </row>
    <row r="24" spans="1:7" x14ac:dyDescent="0.35">
      <c r="A24" s="9"/>
      <c r="B24" s="9"/>
      <c r="C24" s="4" t="s">
        <v>31</v>
      </c>
      <c r="D24" s="4"/>
      <c r="E24" s="4"/>
      <c r="F24" s="4"/>
      <c r="G24" s="4">
        <f>SUMIF($C$2:$C$18,C24,$G$2:$G$18)</f>
        <v>19</v>
      </c>
    </row>
    <row r="25" spans="1:7" x14ac:dyDescent="0.35">
      <c r="A25" s="9"/>
      <c r="B25" s="9"/>
      <c r="C25" s="4" t="s">
        <v>20</v>
      </c>
      <c r="D25" s="4"/>
      <c r="E25" s="4"/>
      <c r="F25" s="4"/>
      <c r="G25" s="4">
        <f>SUMIF($C$2:$C$18,C25,$G$2:$G$18)</f>
        <v>3</v>
      </c>
    </row>
  </sheetData>
  <mergeCells count="1">
    <mergeCell ref="A20:B2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A94-1564-4C77-B412-6432755EDA9F}">
  <dimension ref="A1:J25"/>
  <sheetViews>
    <sheetView workbookViewId="0">
      <pane ySplit="1" topLeftCell="A6" activePane="bottomLeft" state="frozen"/>
      <selection pane="bottomLeft" activeCell="H21" sqref="H21"/>
    </sheetView>
  </sheetViews>
  <sheetFormatPr defaultRowHeight="14.5" x14ac:dyDescent="0.35"/>
  <cols>
    <col min="2" max="2" width="13.81640625" bestFit="1" customWidth="1"/>
    <col min="3" max="3" width="9.08984375" bestFit="1" customWidth="1"/>
    <col min="4" max="4" width="8.81640625" customWidth="1"/>
    <col min="5" max="5" width="10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1" t="s">
        <v>52</v>
      </c>
      <c r="I1" s="12" t="s">
        <v>53</v>
      </c>
      <c r="J1" s="5">
        <f>SUM(COUNTIF($B1:$B18,"ppl"),COUNTIF($B3:$B18,"full body"))</f>
        <v>4</v>
      </c>
    </row>
    <row r="2" spans="1:10" x14ac:dyDescent="0.35">
      <c r="A2" s="6" t="s">
        <v>3</v>
      </c>
      <c r="B2" s="6"/>
      <c r="C2" t="s">
        <v>15</v>
      </c>
    </row>
    <row r="3" spans="1:10" x14ac:dyDescent="0.35">
      <c r="A3" s="6"/>
      <c r="B3" s="6"/>
      <c r="C3" t="s">
        <v>14</v>
      </c>
    </row>
    <row r="4" spans="1:10" x14ac:dyDescent="0.35">
      <c r="A4" s="6" t="s">
        <v>4</v>
      </c>
      <c r="B4" s="6" t="s">
        <v>10</v>
      </c>
      <c r="C4" t="s">
        <v>11</v>
      </c>
      <c r="E4" t="s">
        <v>12</v>
      </c>
      <c r="F4" t="s">
        <v>44</v>
      </c>
      <c r="G4">
        <v>9</v>
      </c>
    </row>
    <row r="5" spans="1:10" x14ac:dyDescent="0.35">
      <c r="A5" s="6"/>
      <c r="B5" s="6"/>
      <c r="C5" t="s">
        <v>31</v>
      </c>
      <c r="E5" t="s">
        <v>19</v>
      </c>
      <c r="F5" t="s">
        <v>44</v>
      </c>
      <c r="G5">
        <v>15</v>
      </c>
      <c r="H5" t="s">
        <v>48</v>
      </c>
      <c r="I5" t="s">
        <v>41</v>
      </c>
    </row>
    <row r="6" spans="1:10" x14ac:dyDescent="0.35">
      <c r="A6" s="6" t="s">
        <v>5</v>
      </c>
      <c r="B6" s="6" t="s">
        <v>10</v>
      </c>
      <c r="C6" t="s">
        <v>16</v>
      </c>
      <c r="E6" t="s">
        <v>19</v>
      </c>
      <c r="F6" t="s">
        <v>44</v>
      </c>
      <c r="G6">
        <v>15</v>
      </c>
    </row>
    <row r="7" spans="1:10" x14ac:dyDescent="0.35">
      <c r="A7" s="6"/>
      <c r="B7" s="6"/>
      <c r="C7" t="s">
        <v>18</v>
      </c>
      <c r="E7" t="s">
        <v>12</v>
      </c>
      <c r="F7" t="s">
        <v>44</v>
      </c>
      <c r="G7">
        <v>9</v>
      </c>
    </row>
    <row r="8" spans="1:10" x14ac:dyDescent="0.35">
      <c r="A8" s="6" t="s">
        <v>6</v>
      </c>
      <c r="B8" s="6" t="s">
        <v>10</v>
      </c>
      <c r="C8" t="s">
        <v>17</v>
      </c>
      <c r="D8" t="s">
        <v>49</v>
      </c>
      <c r="E8" t="s">
        <v>19</v>
      </c>
      <c r="F8" t="s">
        <v>44</v>
      </c>
      <c r="G8">
        <v>15</v>
      </c>
    </row>
    <row r="9" spans="1:10" x14ac:dyDescent="0.35">
      <c r="A9" s="6"/>
      <c r="B9" s="6"/>
      <c r="C9" t="s">
        <v>20</v>
      </c>
      <c r="E9" t="s">
        <v>21</v>
      </c>
      <c r="F9" t="s">
        <v>44</v>
      </c>
      <c r="G9">
        <v>3</v>
      </c>
    </row>
    <row r="10" spans="1:10" x14ac:dyDescent="0.35">
      <c r="A10" s="6" t="s">
        <v>7</v>
      </c>
      <c r="B10" s="6"/>
      <c r="C10" t="s">
        <v>15</v>
      </c>
    </row>
    <row r="11" spans="1:10" x14ac:dyDescent="0.35">
      <c r="A11" s="6"/>
      <c r="B11" s="6"/>
      <c r="C11" t="s">
        <v>14</v>
      </c>
    </row>
    <row r="12" spans="1:10" x14ac:dyDescent="0.35">
      <c r="A12" s="7" t="s">
        <v>8</v>
      </c>
      <c r="B12" s="6" t="s">
        <v>28</v>
      </c>
      <c r="C12" t="s">
        <v>17</v>
      </c>
      <c r="E12" t="s">
        <v>29</v>
      </c>
      <c r="F12" t="s">
        <v>44</v>
      </c>
      <c r="G12">
        <v>8</v>
      </c>
      <c r="H12" t="s">
        <v>43</v>
      </c>
      <c r="I12" s="6" t="s">
        <v>41</v>
      </c>
    </row>
    <row r="13" spans="1:10" x14ac:dyDescent="0.35">
      <c r="A13" s="7"/>
      <c r="B13" s="6"/>
      <c r="C13" t="s">
        <v>11</v>
      </c>
      <c r="D13" t="s">
        <v>40</v>
      </c>
      <c r="E13" t="s">
        <v>30</v>
      </c>
      <c r="F13" t="s">
        <v>44</v>
      </c>
      <c r="G13">
        <v>4</v>
      </c>
      <c r="H13" t="s">
        <v>39</v>
      </c>
      <c r="I13" s="6" t="s">
        <v>41</v>
      </c>
    </row>
    <row r="14" spans="1:10" x14ac:dyDescent="0.35">
      <c r="A14" s="7"/>
      <c r="B14" s="6"/>
      <c r="C14" t="s">
        <v>16</v>
      </c>
      <c r="E14" t="s">
        <v>30</v>
      </c>
      <c r="F14" t="s">
        <v>44</v>
      </c>
      <c r="G14">
        <v>4</v>
      </c>
      <c r="H14" t="s">
        <v>33</v>
      </c>
      <c r="I14" s="6"/>
    </row>
    <row r="15" spans="1:10" x14ac:dyDescent="0.35">
      <c r="A15" s="7"/>
      <c r="B15" s="6"/>
      <c r="C15" t="s">
        <v>31</v>
      </c>
      <c r="E15" t="s">
        <v>30</v>
      </c>
      <c r="F15" t="s">
        <v>44</v>
      </c>
      <c r="G15">
        <v>4</v>
      </c>
      <c r="H15" t="s">
        <v>45</v>
      </c>
      <c r="I15" s="6" t="s">
        <v>41</v>
      </c>
    </row>
    <row r="16" spans="1:10" x14ac:dyDescent="0.35">
      <c r="A16" s="7"/>
      <c r="B16" s="6"/>
      <c r="C16" t="s">
        <v>18</v>
      </c>
      <c r="E16" t="s">
        <v>30</v>
      </c>
      <c r="F16" t="s">
        <v>44</v>
      </c>
      <c r="G16">
        <v>4</v>
      </c>
      <c r="H16" t="s">
        <v>32</v>
      </c>
      <c r="I16" s="6"/>
    </row>
    <row r="17" spans="1:7" x14ac:dyDescent="0.35">
      <c r="A17" s="6" t="s">
        <v>9</v>
      </c>
      <c r="B17" s="6"/>
      <c r="C17" t="s">
        <v>15</v>
      </c>
    </row>
    <row r="18" spans="1:7" x14ac:dyDescent="0.35">
      <c r="A18" s="6"/>
      <c r="B18" s="6"/>
      <c r="C18" t="s">
        <v>14</v>
      </c>
    </row>
    <row r="19" spans="1:7" x14ac:dyDescent="0.35">
      <c r="A19" s="6"/>
      <c r="B19" s="6"/>
    </row>
    <row r="20" spans="1:7" x14ac:dyDescent="0.35">
      <c r="A20" s="9" t="s">
        <v>34</v>
      </c>
      <c r="B20" s="9"/>
      <c r="C20" s="4" t="s">
        <v>16</v>
      </c>
      <c r="D20" s="4"/>
      <c r="E20" s="4"/>
      <c r="F20" s="4"/>
      <c r="G20" s="4">
        <f>SUMIF($C$2:$C$18,C20,$G$2:$G$18)</f>
        <v>19</v>
      </c>
    </row>
    <row r="21" spans="1:7" x14ac:dyDescent="0.35">
      <c r="A21" s="9"/>
      <c r="B21" s="9"/>
      <c r="C21" s="4" t="s">
        <v>18</v>
      </c>
      <c r="D21" s="4"/>
      <c r="E21" s="4"/>
      <c r="F21" s="4"/>
      <c r="G21" s="4">
        <f t="shared" ref="G20:G25" si="0">SUMIF($C$2:$C$18,C21,$G$2:$G$18)</f>
        <v>13</v>
      </c>
    </row>
    <row r="22" spans="1:7" x14ac:dyDescent="0.35">
      <c r="A22" s="9"/>
      <c r="B22" s="9"/>
      <c r="C22" s="4" t="s">
        <v>17</v>
      </c>
      <c r="D22" s="4"/>
      <c r="E22" s="4"/>
      <c r="F22" s="4"/>
      <c r="G22" s="4">
        <f t="shared" si="0"/>
        <v>23</v>
      </c>
    </row>
    <row r="23" spans="1:7" x14ac:dyDescent="0.35">
      <c r="A23" s="9"/>
      <c r="B23" s="9"/>
      <c r="C23" s="4" t="s">
        <v>11</v>
      </c>
      <c r="D23" s="4"/>
      <c r="E23" s="4"/>
      <c r="F23" s="4"/>
      <c r="G23" s="4">
        <f t="shared" si="0"/>
        <v>13</v>
      </c>
    </row>
    <row r="24" spans="1:7" x14ac:dyDescent="0.35">
      <c r="A24" s="9"/>
      <c r="B24" s="9"/>
      <c r="C24" s="4" t="s">
        <v>31</v>
      </c>
      <c r="D24" s="4"/>
      <c r="E24" s="4"/>
      <c r="F24" s="4"/>
      <c r="G24" s="4">
        <f t="shared" si="0"/>
        <v>19</v>
      </c>
    </row>
    <row r="25" spans="1:7" x14ac:dyDescent="0.35">
      <c r="A25" s="9"/>
      <c r="B25" s="9"/>
      <c r="C25" s="4" t="s">
        <v>20</v>
      </c>
      <c r="D25" s="4"/>
      <c r="E25" s="4"/>
      <c r="F25" s="4"/>
      <c r="G25" s="4">
        <f t="shared" si="0"/>
        <v>3</v>
      </c>
    </row>
  </sheetData>
  <mergeCells count="1">
    <mergeCell ref="A20:B2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F36D-10EB-4D52-A8BE-542F68B67677}">
  <sheetPr>
    <tabColor theme="9" tint="0.79998168889431442"/>
  </sheetPr>
  <dimension ref="A1:J30"/>
  <sheetViews>
    <sheetView tabSelected="1" workbookViewId="0">
      <pane ySplit="1" topLeftCell="A6" activePane="bottomLeft" state="frozen"/>
      <selection pane="bottomLeft" activeCell="H12" sqref="H12"/>
    </sheetView>
  </sheetViews>
  <sheetFormatPr defaultRowHeight="14.5" x14ac:dyDescent="0.35"/>
  <cols>
    <col min="2" max="2" width="13.81640625" bestFit="1" customWidth="1"/>
    <col min="3" max="3" width="14.6328125" bestFit="1" customWidth="1"/>
    <col min="4" max="4" width="8.81640625" customWidth="1"/>
    <col min="5" max="5" width="10" bestFit="1" customWidth="1"/>
    <col min="6" max="6" width="15.6328125" bestFit="1" customWidth="1"/>
    <col min="7" max="7" width="9.26953125" customWidth="1"/>
    <col min="8" max="8" width="26.6328125" bestFit="1" customWidth="1"/>
  </cols>
  <sheetData>
    <row r="1" spans="1:10" x14ac:dyDescent="0.35">
      <c r="A1" s="1" t="s">
        <v>2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1</v>
      </c>
      <c r="G1" s="1" t="s">
        <v>35</v>
      </c>
      <c r="H1" s="11" t="s">
        <v>52</v>
      </c>
      <c r="I1" s="12" t="s">
        <v>53</v>
      </c>
      <c r="J1" s="5">
        <f>SUM(COUNTIF($B1:$B15,"ppl"),COUNTIF($B1:$B15,"full body"))</f>
        <v>5</v>
      </c>
    </row>
    <row r="2" spans="1:10" x14ac:dyDescent="0.35">
      <c r="A2" s="6" t="s">
        <v>3</v>
      </c>
      <c r="B2" s="6" t="s">
        <v>10</v>
      </c>
      <c r="C2" t="s">
        <v>17</v>
      </c>
      <c r="D2" t="s">
        <v>49</v>
      </c>
      <c r="E2" t="s">
        <v>19</v>
      </c>
      <c r="F2" t="s">
        <v>44</v>
      </c>
      <c r="G2">
        <v>15</v>
      </c>
    </row>
    <row r="3" spans="1:10" x14ac:dyDescent="0.35">
      <c r="A3" s="6"/>
      <c r="B3" s="6"/>
      <c r="C3" t="s">
        <v>20</v>
      </c>
      <c r="E3" t="s">
        <v>21</v>
      </c>
      <c r="F3" t="s">
        <v>44</v>
      </c>
      <c r="G3">
        <v>3</v>
      </c>
    </row>
    <row r="4" spans="1:10" x14ac:dyDescent="0.35">
      <c r="A4" s="6" t="s">
        <v>4</v>
      </c>
      <c r="B4" s="6"/>
      <c r="C4" t="s">
        <v>15</v>
      </c>
    </row>
    <row r="5" spans="1:10" x14ac:dyDescent="0.35">
      <c r="A5" s="6"/>
      <c r="B5" s="6"/>
      <c r="C5" t="s">
        <v>14</v>
      </c>
    </row>
    <row r="6" spans="1:10" x14ac:dyDescent="0.35">
      <c r="A6" s="6" t="s">
        <v>5</v>
      </c>
      <c r="B6" s="6" t="s">
        <v>10</v>
      </c>
      <c r="C6" t="s">
        <v>11</v>
      </c>
      <c r="E6" t="s">
        <v>12</v>
      </c>
      <c r="F6" t="s">
        <v>42</v>
      </c>
      <c r="G6">
        <v>9</v>
      </c>
    </row>
    <row r="7" spans="1:10" x14ac:dyDescent="0.35">
      <c r="A7" s="6"/>
      <c r="B7" s="6"/>
      <c r="C7" t="s">
        <v>31</v>
      </c>
      <c r="E7" t="s">
        <v>13</v>
      </c>
      <c r="F7" t="s">
        <v>42</v>
      </c>
      <c r="G7">
        <v>18</v>
      </c>
      <c r="H7" t="s">
        <v>48</v>
      </c>
      <c r="I7" t="s">
        <v>41</v>
      </c>
    </row>
    <row r="8" spans="1:10" x14ac:dyDescent="0.35">
      <c r="A8" s="6" t="s">
        <v>6</v>
      </c>
      <c r="B8" s="6"/>
      <c r="C8" t="s">
        <v>15</v>
      </c>
    </row>
    <row r="9" spans="1:10" x14ac:dyDescent="0.35">
      <c r="A9" s="6"/>
      <c r="B9" s="6"/>
      <c r="C9" t="s">
        <v>14</v>
      </c>
    </row>
    <row r="10" spans="1:10" x14ac:dyDescent="0.35">
      <c r="A10" s="6" t="s">
        <v>7</v>
      </c>
      <c r="B10" s="6" t="s">
        <v>10</v>
      </c>
      <c r="C10" t="s">
        <v>16</v>
      </c>
      <c r="E10" t="s">
        <v>19</v>
      </c>
      <c r="F10" t="s">
        <v>44</v>
      </c>
      <c r="G10">
        <v>15</v>
      </c>
    </row>
    <row r="11" spans="1:10" x14ac:dyDescent="0.35">
      <c r="A11" s="6"/>
      <c r="B11" s="6"/>
      <c r="C11" t="s">
        <v>18</v>
      </c>
      <c r="E11" t="s">
        <v>12</v>
      </c>
      <c r="F11" t="s">
        <v>44</v>
      </c>
      <c r="G11">
        <v>9</v>
      </c>
    </row>
    <row r="12" spans="1:10" x14ac:dyDescent="0.35">
      <c r="A12" s="6" t="s">
        <v>8</v>
      </c>
      <c r="B12" s="6" t="s">
        <v>10</v>
      </c>
      <c r="C12" t="s">
        <v>17</v>
      </c>
      <c r="D12" t="s">
        <v>49</v>
      </c>
      <c r="E12" t="s">
        <v>19</v>
      </c>
      <c r="F12" t="s">
        <v>44</v>
      </c>
      <c r="G12">
        <v>15</v>
      </c>
    </row>
    <row r="13" spans="1:10" x14ac:dyDescent="0.35">
      <c r="A13" s="6"/>
      <c r="B13" s="6"/>
      <c r="C13" t="s">
        <v>20</v>
      </c>
      <c r="E13" t="s">
        <v>21</v>
      </c>
      <c r="F13" t="s">
        <v>44</v>
      </c>
      <c r="G13">
        <v>3</v>
      </c>
    </row>
    <row r="14" spans="1:10" x14ac:dyDescent="0.35">
      <c r="A14" s="6" t="s">
        <v>9</v>
      </c>
      <c r="B14" s="6" t="s">
        <v>10</v>
      </c>
      <c r="C14" t="s">
        <v>11</v>
      </c>
      <c r="E14" t="s">
        <v>12</v>
      </c>
      <c r="F14" t="s">
        <v>42</v>
      </c>
      <c r="G14">
        <v>9</v>
      </c>
    </row>
    <row r="15" spans="1:10" x14ac:dyDescent="0.35">
      <c r="A15" s="6"/>
      <c r="B15" s="6"/>
      <c r="C15" t="s">
        <v>31</v>
      </c>
      <c r="E15" t="s">
        <v>13</v>
      </c>
      <c r="F15" t="s">
        <v>42</v>
      </c>
      <c r="G15">
        <v>18</v>
      </c>
      <c r="H15" t="s">
        <v>48</v>
      </c>
      <c r="I15" t="s">
        <v>41</v>
      </c>
    </row>
    <row r="16" spans="1:10" x14ac:dyDescent="0.35">
      <c r="A16" s="6"/>
    </row>
    <row r="17" spans="1:7" x14ac:dyDescent="0.35">
      <c r="A17" s="9" t="s">
        <v>34</v>
      </c>
      <c r="B17" s="9"/>
      <c r="C17" s="4" t="s">
        <v>16</v>
      </c>
      <c r="D17" s="4"/>
      <c r="E17" s="4"/>
      <c r="F17" s="4"/>
      <c r="G17" s="4">
        <f>SUMIF($C$2:$C$15,C17,$G$2:$G$15)</f>
        <v>15</v>
      </c>
    </row>
    <row r="18" spans="1:7" x14ac:dyDescent="0.35">
      <c r="A18" s="9"/>
      <c r="B18" s="9"/>
      <c r="C18" s="4" t="s">
        <v>18</v>
      </c>
      <c r="D18" s="4"/>
      <c r="E18" s="4"/>
      <c r="F18" s="4"/>
      <c r="G18" s="4">
        <f>SUMIF($C$2:$C$15,C18,$G$2:$G$15)</f>
        <v>9</v>
      </c>
    </row>
    <row r="19" spans="1:7" x14ac:dyDescent="0.35">
      <c r="A19" s="9"/>
      <c r="B19" s="9"/>
      <c r="C19" s="4" t="s">
        <v>17</v>
      </c>
      <c r="D19" s="4"/>
      <c r="E19" s="4"/>
      <c r="F19" s="4"/>
      <c r="G19" s="4">
        <f>SUMIF($C$2:$C$15,C19,$G$2:$G$15)</f>
        <v>30</v>
      </c>
    </row>
    <row r="20" spans="1:7" x14ac:dyDescent="0.35">
      <c r="A20" s="9"/>
      <c r="B20" s="9"/>
      <c r="C20" s="4" t="s">
        <v>11</v>
      </c>
      <c r="D20" s="4"/>
      <c r="E20" s="4"/>
      <c r="F20" s="4"/>
      <c r="G20" s="4">
        <f>SUMIF($C$2:$C$15,C20,$G$2:$G$15)</f>
        <v>18</v>
      </c>
    </row>
    <row r="21" spans="1:7" x14ac:dyDescent="0.35">
      <c r="A21" s="9"/>
      <c r="B21" s="9"/>
      <c r="C21" s="4" t="s">
        <v>31</v>
      </c>
      <c r="D21" s="4"/>
      <c r="E21" s="4"/>
      <c r="F21" s="4"/>
      <c r="G21" s="4">
        <f>SUMIF($C$2:$C$15,C21,$G$2:$G$15)</f>
        <v>36</v>
      </c>
    </row>
    <row r="22" spans="1:7" x14ac:dyDescent="0.35">
      <c r="A22" s="9"/>
      <c r="B22" s="9"/>
      <c r="C22" s="4" t="s">
        <v>20</v>
      </c>
      <c r="D22" s="4"/>
      <c r="E22" s="4"/>
      <c r="F22" s="4"/>
      <c r="G22" s="4">
        <f>SUMIF($C$2:$C$15,C22,$G$2:$G$15)</f>
        <v>6</v>
      </c>
    </row>
    <row r="25" spans="1:7" x14ac:dyDescent="0.35">
      <c r="B25" t="s">
        <v>26</v>
      </c>
    </row>
    <row r="26" spans="1:7" x14ac:dyDescent="0.35">
      <c r="A26">
        <v>1</v>
      </c>
      <c r="B26" t="s">
        <v>22</v>
      </c>
      <c r="D26" t="s">
        <v>24</v>
      </c>
      <c r="E26" t="s">
        <v>25</v>
      </c>
      <c r="F26" s="8" t="s">
        <v>47</v>
      </c>
    </row>
    <row r="27" spans="1:7" x14ac:dyDescent="0.35">
      <c r="A27">
        <v>2</v>
      </c>
      <c r="B27" t="s">
        <v>46</v>
      </c>
      <c r="D27" t="s">
        <v>24</v>
      </c>
      <c r="E27" t="s">
        <v>25</v>
      </c>
      <c r="F27" s="8"/>
    </row>
    <row r="28" spans="1:7" x14ac:dyDescent="0.35">
      <c r="A28">
        <v>3</v>
      </c>
      <c r="B28" t="s">
        <v>33</v>
      </c>
      <c r="D28" t="s">
        <v>24</v>
      </c>
      <c r="E28" t="s">
        <v>25</v>
      </c>
      <c r="F28" s="8"/>
    </row>
    <row r="29" spans="1:7" x14ac:dyDescent="0.35">
      <c r="A29">
        <v>4</v>
      </c>
      <c r="B29" t="s">
        <v>27</v>
      </c>
      <c r="D29" t="s">
        <v>24</v>
      </c>
      <c r="E29" t="s">
        <v>25</v>
      </c>
      <c r="F29" s="8"/>
    </row>
    <row r="30" spans="1:7" x14ac:dyDescent="0.35">
      <c r="A30">
        <v>5</v>
      </c>
      <c r="B30" t="s">
        <v>23</v>
      </c>
      <c r="D30" t="s">
        <v>24</v>
      </c>
      <c r="E30" t="s">
        <v>25</v>
      </c>
      <c r="F30" s="8"/>
    </row>
  </sheetData>
  <mergeCells count="2">
    <mergeCell ref="F26:F30"/>
    <mergeCell ref="A17:B2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wk 7-10</vt:lpstr>
      <vt:lpstr>wk 7-17</vt:lpstr>
      <vt:lpstr>wk 7-24</vt:lpstr>
      <vt:lpstr>wk 7-31</vt:lpstr>
      <vt:lpstr>wk 8-07</vt:lpstr>
      <vt:lpstr>wk 8-14 deload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Tung</dc:creator>
  <cp:lastModifiedBy>Tran, Tung</cp:lastModifiedBy>
  <dcterms:created xsi:type="dcterms:W3CDTF">2022-02-21T21:03:11Z</dcterms:created>
  <dcterms:modified xsi:type="dcterms:W3CDTF">2022-08-08T01:57:47Z</dcterms:modified>
</cp:coreProperties>
</file>