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filterPrivacy="1" defaultThemeVersion="166925"/>
  <xr:revisionPtr revIDLastSave="0" documentId="13_ncr:1_{DC2B8AC8-0075-FB42-A46F-167960401661}" xr6:coauthVersionLast="47" xr6:coauthVersionMax="47" xr10:uidLastSave="{00000000-0000-0000-0000-000000000000}"/>
  <bookViews>
    <workbookView xWindow="0" yWindow="500" windowWidth="25600" windowHeight="14040" activeTab="2" xr2:uid="{00000000-000D-0000-FFFF-FFFF00000000}"/>
  </bookViews>
  <sheets>
    <sheet name="Setting" sheetId="1" r:id="rId1"/>
    <sheet name="fill" sheetId="3" r:id="rId2"/>
    <sheet name="form"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928" i="2" l="1"/>
  <c r="Q1928" i="2" s="1"/>
  <c r="Z1928" i="2"/>
  <c r="P1868" i="2"/>
  <c r="Q1868" i="2" s="1"/>
  <c r="Z1868" i="2"/>
  <c r="P1808" i="2"/>
  <c r="Q1808" i="2" s="1"/>
  <c r="P1748" i="2"/>
  <c r="Q1748" i="2" s="1"/>
  <c r="Y1748" i="2"/>
  <c r="Z1748" i="2"/>
  <c r="P1688" i="2"/>
  <c r="Q1688" i="2" s="1"/>
  <c r="R1688" i="2"/>
  <c r="Y1688" i="2"/>
  <c r="Z1688" i="2"/>
  <c r="P1628" i="2"/>
  <c r="Q1628" i="2" s="1"/>
  <c r="Y1628" i="2"/>
  <c r="Z1628" i="2"/>
  <c r="P1568" i="2"/>
  <c r="Q1568" i="2" s="1"/>
  <c r="R1568" i="2"/>
  <c r="Y1568" i="2"/>
  <c r="Z1568" i="2"/>
  <c r="P1508" i="2"/>
  <c r="Q1508" i="2" s="1"/>
  <c r="Y1508" i="2"/>
  <c r="Z1508" i="2"/>
  <c r="P1448" i="2"/>
  <c r="Q1448" i="2" s="1"/>
  <c r="Z1448" i="2"/>
  <c r="P1388" i="2"/>
  <c r="Q1388" i="2" s="1"/>
  <c r="Y1388" i="2"/>
  <c r="Z1388" i="2"/>
  <c r="P1328" i="2"/>
  <c r="Q1328" i="2" s="1"/>
  <c r="Z1328" i="2"/>
  <c r="P1268" i="2"/>
  <c r="Q1268" i="2" s="1"/>
  <c r="Z1268" i="2"/>
  <c r="P1208" i="2"/>
  <c r="Q1208" i="2" s="1"/>
  <c r="Y1208" i="2"/>
  <c r="Z1208" i="2"/>
  <c r="P1148" i="2"/>
  <c r="Q1148" i="2" s="1"/>
  <c r="Y1148" i="2"/>
  <c r="Z1148" i="2"/>
  <c r="P1088" i="2"/>
  <c r="Q1088" i="2" s="1"/>
  <c r="Y1088" i="2"/>
  <c r="Z1088" i="2"/>
  <c r="P1028" i="2"/>
  <c r="Q1028" i="2" s="1"/>
  <c r="Z1028" i="2"/>
  <c r="P968" i="2"/>
  <c r="Q968" i="2" s="1"/>
  <c r="Y968" i="2"/>
  <c r="Z968" i="2"/>
  <c r="P908" i="2"/>
  <c r="Q908" i="2" s="1"/>
  <c r="R908" i="2"/>
  <c r="Y908" i="2"/>
  <c r="Z908" i="2"/>
  <c r="P848" i="2"/>
  <c r="Q848" i="2"/>
  <c r="R848" i="2"/>
  <c r="Y848" i="2"/>
  <c r="Z848" i="2"/>
  <c r="P788" i="2"/>
  <c r="Q788" i="2" s="1"/>
  <c r="Z788" i="2"/>
  <c r="P728" i="2"/>
  <c r="Q728" i="2" s="1"/>
  <c r="Y728" i="2"/>
  <c r="Z728" i="2"/>
  <c r="P668" i="2"/>
  <c r="Q668" i="2" s="1"/>
  <c r="Y668" i="2"/>
  <c r="Z668" i="2"/>
  <c r="P608" i="2"/>
  <c r="Q608" i="2" s="1"/>
  <c r="Y608" i="2"/>
  <c r="Z608" i="2"/>
  <c r="P548" i="2"/>
  <c r="Q548" i="2" s="1"/>
  <c r="Y548" i="2"/>
  <c r="Z548" i="2"/>
  <c r="P488" i="2"/>
  <c r="Q488" i="2" s="1"/>
  <c r="Y488" i="2"/>
  <c r="Z488" i="2"/>
  <c r="P428" i="2"/>
  <c r="Q428" i="2" s="1"/>
  <c r="Z428" i="2"/>
  <c r="P368" i="2"/>
  <c r="Q368" i="2" s="1"/>
  <c r="Z368" i="2"/>
  <c r="P308" i="2"/>
  <c r="Q308" i="2" s="1"/>
  <c r="Y308" i="2"/>
  <c r="Z308" i="2"/>
  <c r="P248" i="2"/>
  <c r="Q248" i="2" s="1"/>
  <c r="Y248" i="2"/>
  <c r="Z248" i="2"/>
  <c r="P188" i="2"/>
  <c r="Q188" i="2" s="1"/>
  <c r="P128" i="2"/>
  <c r="Q128" i="2" s="1"/>
  <c r="P68" i="2"/>
  <c r="Q68" i="2" s="1"/>
  <c r="Y68" i="2"/>
  <c r="P8" i="2"/>
  <c r="Z8" i="2" s="1"/>
  <c r="H1" i="3" a="1"/>
  <c r="H1" i="3" s="1"/>
  <c r="G1" i="3" a="1"/>
  <c r="G1" i="3" s="1"/>
  <c r="K8" i="2" s="1"/>
  <c r="E1" i="3" a="1"/>
  <c r="E1" i="3" s="1"/>
  <c r="D1" i="3" a="1"/>
  <c r="D1" i="3" s="1"/>
  <c r="E8" i="2" s="1"/>
  <c r="B1" i="3" a="1"/>
  <c r="B1" i="3" s="1"/>
  <c r="A1" i="3" a="1"/>
  <c r="A1" i="3" s="1"/>
  <c r="B68" i="2" s="1"/>
  <c r="C68" i="2" s="1" a="1"/>
  <c r="C68" i="2" s="1"/>
  <c r="Z128" i="2" l="1"/>
  <c r="Y188" i="2"/>
  <c r="Z68" i="2"/>
  <c r="Y128" i="2"/>
  <c r="R188" i="2"/>
  <c r="R248" i="2"/>
  <c r="R308" i="2"/>
  <c r="Y368" i="2"/>
  <c r="Y428" i="2"/>
  <c r="R488" i="2"/>
  <c r="R548" i="2"/>
  <c r="R608" i="2"/>
  <c r="R668" i="2"/>
  <c r="R728" i="2"/>
  <c r="Y788" i="2"/>
  <c r="R968" i="2"/>
  <c r="Y1028" i="2"/>
  <c r="R1088" i="2"/>
  <c r="R1148" i="2"/>
  <c r="R1208" i="2"/>
  <c r="Y1268" i="2"/>
  <c r="Y1328" i="2"/>
  <c r="R1388" i="2"/>
  <c r="Y1448" i="2"/>
  <c r="R1628" i="2"/>
  <c r="Y1868" i="2"/>
  <c r="Y1928" i="2"/>
  <c r="R368" i="2"/>
  <c r="R788" i="2"/>
  <c r="R1268" i="2"/>
  <c r="Z1808" i="2"/>
  <c r="R1868" i="2"/>
  <c r="R1928" i="2"/>
  <c r="Z188" i="2"/>
  <c r="K1928" i="2"/>
  <c r="E1928" i="2"/>
  <c r="B1928" i="2"/>
  <c r="C1928" i="2" s="1" a="1"/>
  <c r="C1928" i="2" s="1"/>
  <c r="E1868" i="2"/>
  <c r="K1868" i="2"/>
  <c r="B1868" i="2"/>
  <c r="C1868" i="2" s="1" a="1"/>
  <c r="C1868" i="2" s="1"/>
  <c r="E1808" i="2"/>
  <c r="K1808" i="2"/>
  <c r="Y1808" i="2"/>
  <c r="R1808" i="2"/>
  <c r="B1808" i="2"/>
  <c r="C1808" i="2" s="1" a="1"/>
  <c r="C1808" i="2" s="1"/>
  <c r="E1748" i="2"/>
  <c r="K1748" i="2"/>
  <c r="R1748" i="2"/>
  <c r="K1688" i="2"/>
  <c r="B1748" i="2"/>
  <c r="C1748" i="2" s="1" a="1"/>
  <c r="C1748" i="2" s="1"/>
  <c r="E1688" i="2"/>
  <c r="B1688" i="2"/>
  <c r="C1688" i="2" s="1" a="1"/>
  <c r="C1688" i="2" s="1"/>
  <c r="E1628" i="2"/>
  <c r="K1628" i="2"/>
  <c r="B1628" i="2"/>
  <c r="C1628" i="2" s="1" a="1"/>
  <c r="C1628" i="2" s="1"/>
  <c r="E1568" i="2"/>
  <c r="K1568" i="2"/>
  <c r="B1568" i="2"/>
  <c r="C1568" i="2" s="1" a="1"/>
  <c r="C1568" i="2" s="1"/>
  <c r="E1508" i="2"/>
  <c r="K1508" i="2"/>
  <c r="R1508" i="2"/>
  <c r="K1448" i="2"/>
  <c r="B1508" i="2"/>
  <c r="C1508" i="2" s="1" a="1"/>
  <c r="C1508" i="2" s="1"/>
  <c r="E1448" i="2"/>
  <c r="R1448" i="2"/>
  <c r="B1448" i="2"/>
  <c r="C1448" i="2" s="1" a="1"/>
  <c r="C1448" i="2" s="1"/>
  <c r="E1388" i="2"/>
  <c r="K1388" i="2"/>
  <c r="B1388" i="2"/>
  <c r="C1388" i="2" s="1" a="1"/>
  <c r="C1388" i="2" s="1"/>
  <c r="E1328" i="2"/>
  <c r="K1328" i="2"/>
  <c r="R1328" i="2"/>
  <c r="B1328" i="2"/>
  <c r="C1328" i="2" s="1" a="1"/>
  <c r="C1328" i="2" s="1"/>
  <c r="E1268" i="2"/>
  <c r="K1268" i="2"/>
  <c r="B1268" i="2"/>
  <c r="C1268" i="2" s="1" a="1"/>
  <c r="C1268" i="2" s="1"/>
  <c r="K1148" i="2"/>
  <c r="E1208" i="2"/>
  <c r="K1208" i="2"/>
  <c r="B1208" i="2"/>
  <c r="C1208" i="2" s="1" a="1"/>
  <c r="C1208" i="2" s="1"/>
  <c r="E1148" i="2"/>
  <c r="B1148" i="2"/>
  <c r="C1148" i="2" s="1" a="1"/>
  <c r="C1148" i="2" s="1"/>
  <c r="E1088" i="2"/>
  <c r="K1088" i="2"/>
  <c r="K1028" i="2"/>
  <c r="B1088" i="2"/>
  <c r="C1088" i="2" s="1" a="1"/>
  <c r="C1088" i="2" s="1"/>
  <c r="E1028" i="2"/>
  <c r="R1028" i="2"/>
  <c r="B1028" i="2"/>
  <c r="C1028" i="2" s="1" a="1"/>
  <c r="C1028" i="2" s="1"/>
  <c r="K908" i="2"/>
  <c r="E968" i="2"/>
  <c r="K968" i="2"/>
  <c r="B968" i="2"/>
  <c r="C968" i="2" s="1" a="1"/>
  <c r="C968" i="2" s="1"/>
  <c r="E908" i="2"/>
  <c r="B908" i="2"/>
  <c r="C908" i="2" s="1" a="1"/>
  <c r="C908" i="2" s="1"/>
  <c r="E848" i="2"/>
  <c r="K848" i="2"/>
  <c r="K788" i="2"/>
  <c r="B848" i="2"/>
  <c r="C848" i="2" s="1" a="1"/>
  <c r="C848" i="2" s="1"/>
  <c r="E788" i="2"/>
  <c r="B788" i="2"/>
  <c r="C788" i="2" s="1" a="1"/>
  <c r="C788" i="2" s="1"/>
  <c r="K668" i="2"/>
  <c r="E728" i="2"/>
  <c r="K728" i="2"/>
  <c r="B728" i="2"/>
  <c r="C728" i="2" s="1" a="1"/>
  <c r="C728" i="2" s="1"/>
  <c r="E668" i="2"/>
  <c r="B668" i="2"/>
  <c r="C668" i="2" s="1" a="1"/>
  <c r="C668" i="2" s="1"/>
  <c r="E608" i="2"/>
  <c r="K608" i="2"/>
  <c r="B608" i="2"/>
  <c r="C608" i="2" s="1" a="1"/>
  <c r="C608" i="2" s="1"/>
  <c r="E548" i="2"/>
  <c r="K548" i="2"/>
  <c r="K488" i="2"/>
  <c r="B548" i="2"/>
  <c r="C548" i="2" s="1" a="1"/>
  <c r="C548" i="2" s="1"/>
  <c r="E488" i="2"/>
  <c r="B488" i="2"/>
  <c r="C488" i="2" s="1" a="1"/>
  <c r="C488" i="2" s="1"/>
  <c r="E428" i="2"/>
  <c r="K428" i="2"/>
  <c r="R428" i="2"/>
  <c r="K368" i="2"/>
  <c r="B428" i="2"/>
  <c r="C428" i="2" s="1" a="1"/>
  <c r="C428" i="2" s="1"/>
  <c r="E368" i="2"/>
  <c r="K308" i="2"/>
  <c r="B368" i="2"/>
  <c r="C368" i="2" s="1" a="1"/>
  <c r="C368" i="2" s="1"/>
  <c r="E308" i="2"/>
  <c r="B308" i="2"/>
  <c r="C308" i="2" s="1" a="1"/>
  <c r="C308" i="2" s="1"/>
  <c r="E248" i="2"/>
  <c r="K248" i="2"/>
  <c r="K188" i="2"/>
  <c r="B248" i="2"/>
  <c r="C248" i="2" s="1" a="1"/>
  <c r="C248" i="2" s="1"/>
  <c r="E188" i="2"/>
  <c r="B188" i="2"/>
  <c r="C188" i="2" s="1" a="1"/>
  <c r="C188" i="2" s="1"/>
  <c r="E128" i="2"/>
  <c r="K128" i="2"/>
  <c r="R128" i="2"/>
  <c r="B128" i="2"/>
  <c r="C128" i="2" s="1" a="1"/>
  <c r="C128" i="2" s="1"/>
  <c r="E68" i="2"/>
  <c r="K68" i="2"/>
  <c r="R68" i="2"/>
  <c r="Q8" i="2"/>
  <c r="R8" i="2"/>
  <c r="Y8" i="2"/>
  <c r="I8" i="2" a="1"/>
  <c r="I8" i="2" s="1"/>
  <c r="B8" i="2"/>
  <c r="C8" i="2" s="1" a="1"/>
  <c r="C8" i="2" s="1"/>
  <c r="L1928" i="2" l="1" a="1"/>
  <c r="L1928" i="2" s="1"/>
  <c r="N1928" i="2" a="1"/>
  <c r="N1928" i="2" s="1"/>
  <c r="I1928" i="2" a="1"/>
  <c r="I1928" i="2" s="1"/>
  <c r="F1928" i="2" a="1"/>
  <c r="F1928" i="2" s="1"/>
  <c r="H1928" i="2" a="1"/>
  <c r="H1928" i="2" s="1"/>
  <c r="L1868" i="2" a="1"/>
  <c r="L1868" i="2" s="1"/>
  <c r="N1868" i="2" a="1"/>
  <c r="N1868" i="2" s="1"/>
  <c r="F1868" i="2" a="1"/>
  <c r="F1868" i="2" s="1"/>
  <c r="I1868" i="2" a="1"/>
  <c r="I1868" i="2" s="1"/>
  <c r="H1868" i="2" a="1"/>
  <c r="H1868" i="2" s="1"/>
  <c r="L1808" i="2" a="1"/>
  <c r="L1808" i="2" s="1"/>
  <c r="N1808" i="2" a="1"/>
  <c r="N1808" i="2" s="1"/>
  <c r="F1808" i="2" a="1"/>
  <c r="F1808" i="2" s="1"/>
  <c r="I1808" i="2" a="1"/>
  <c r="I1808" i="2" s="1"/>
  <c r="H1808" i="2" a="1"/>
  <c r="H1808" i="2" s="1"/>
  <c r="L1688" i="2" a="1"/>
  <c r="L1688" i="2" s="1"/>
  <c r="N1688" i="2" a="1"/>
  <c r="N1688" i="2" s="1"/>
  <c r="L1748" i="2" a="1"/>
  <c r="L1748" i="2" s="1"/>
  <c r="N1748" i="2" a="1"/>
  <c r="N1748" i="2" s="1"/>
  <c r="F1748" i="2" a="1"/>
  <c r="F1748" i="2" s="1"/>
  <c r="I1748" i="2" a="1"/>
  <c r="I1748" i="2" s="1"/>
  <c r="H1748" i="2" a="1"/>
  <c r="H1748" i="2" s="1"/>
  <c r="F1688" i="2" a="1"/>
  <c r="F1688" i="2" s="1"/>
  <c r="I1688" i="2" a="1"/>
  <c r="I1688" i="2" s="1"/>
  <c r="H1688" i="2" a="1"/>
  <c r="H1688" i="2" s="1"/>
  <c r="L1628" i="2" a="1"/>
  <c r="L1628" i="2" s="1"/>
  <c r="N1628" i="2" a="1"/>
  <c r="N1628" i="2" s="1"/>
  <c r="F1628" i="2" a="1"/>
  <c r="F1628" i="2" s="1"/>
  <c r="I1628" i="2" a="1"/>
  <c r="I1628" i="2" s="1"/>
  <c r="H1628" i="2" a="1"/>
  <c r="H1628" i="2" s="1"/>
  <c r="L1568" i="2" a="1"/>
  <c r="L1568" i="2" s="1"/>
  <c r="N1568" i="2" a="1"/>
  <c r="N1568" i="2" s="1"/>
  <c r="F1568" i="2" a="1"/>
  <c r="F1568" i="2" s="1"/>
  <c r="I1568" i="2" a="1"/>
  <c r="I1568" i="2" s="1"/>
  <c r="H1568" i="2" a="1"/>
  <c r="H1568" i="2" s="1"/>
  <c r="L1448" i="2" a="1"/>
  <c r="L1448" i="2" s="1"/>
  <c r="N1448" i="2" a="1"/>
  <c r="N1448" i="2" s="1"/>
  <c r="L1508" i="2" a="1"/>
  <c r="L1508" i="2" s="1"/>
  <c r="N1508" i="2" a="1"/>
  <c r="N1508" i="2" s="1"/>
  <c r="F1508" i="2" a="1"/>
  <c r="F1508" i="2" s="1"/>
  <c r="I1508" i="2" a="1"/>
  <c r="I1508" i="2" s="1"/>
  <c r="H1508" i="2" a="1"/>
  <c r="H1508" i="2" s="1"/>
  <c r="F1448" i="2" a="1"/>
  <c r="F1448" i="2" s="1"/>
  <c r="I1448" i="2" a="1"/>
  <c r="I1448" i="2" s="1"/>
  <c r="H1448" i="2" a="1"/>
  <c r="H1448" i="2" s="1"/>
  <c r="L1388" i="2" a="1"/>
  <c r="L1388" i="2" s="1"/>
  <c r="N1388" i="2" a="1"/>
  <c r="N1388" i="2" s="1"/>
  <c r="F1388" i="2" a="1"/>
  <c r="F1388" i="2" s="1"/>
  <c r="I1388" i="2" a="1"/>
  <c r="I1388" i="2" s="1"/>
  <c r="H1388" i="2" a="1"/>
  <c r="H1388" i="2" s="1"/>
  <c r="L1328" i="2" a="1"/>
  <c r="L1328" i="2" s="1"/>
  <c r="N1328" i="2" a="1"/>
  <c r="N1328" i="2" s="1"/>
  <c r="F1328" i="2" a="1"/>
  <c r="F1328" i="2" s="1"/>
  <c r="I1328" i="2" a="1"/>
  <c r="I1328" i="2" s="1"/>
  <c r="H1328" i="2" a="1"/>
  <c r="H1328" i="2" s="1"/>
  <c r="L1268" i="2" a="1"/>
  <c r="L1268" i="2" s="1"/>
  <c r="N1268" i="2" a="1"/>
  <c r="N1268" i="2" s="1"/>
  <c r="I1268" i="2" a="1"/>
  <c r="I1268" i="2" s="1"/>
  <c r="F1268" i="2" a="1"/>
  <c r="F1268" i="2" s="1"/>
  <c r="H1268" i="2" a="1"/>
  <c r="H1268" i="2" s="1"/>
  <c r="L1208" i="2" a="1"/>
  <c r="L1208" i="2" s="1"/>
  <c r="N1208" i="2" a="1"/>
  <c r="N1208" i="2" s="1"/>
  <c r="F1208" i="2" a="1"/>
  <c r="F1208" i="2" s="1"/>
  <c r="I1208" i="2" a="1"/>
  <c r="I1208" i="2" s="1"/>
  <c r="H1208" i="2" a="1"/>
  <c r="H1208" i="2" s="1"/>
  <c r="L1148" i="2" a="1"/>
  <c r="L1148" i="2" s="1"/>
  <c r="N1148" i="2" a="1"/>
  <c r="N1148" i="2" s="1"/>
  <c r="F1148" i="2" a="1"/>
  <c r="F1148" i="2" s="1"/>
  <c r="H1148" i="2" a="1"/>
  <c r="H1148" i="2" s="1"/>
  <c r="I1148" i="2" a="1"/>
  <c r="I1148" i="2" s="1"/>
  <c r="L1028" i="2" a="1"/>
  <c r="L1028" i="2" s="1"/>
  <c r="N1028" i="2" a="1"/>
  <c r="N1028" i="2" s="1"/>
  <c r="L1088" i="2" a="1"/>
  <c r="L1088" i="2" s="1"/>
  <c r="N1088" i="2" a="1"/>
  <c r="N1088" i="2" s="1"/>
  <c r="F1088" i="2" a="1"/>
  <c r="F1088" i="2" s="1"/>
  <c r="I1088" i="2" a="1"/>
  <c r="I1088" i="2" s="1"/>
  <c r="H1088" i="2" a="1"/>
  <c r="H1088" i="2" s="1"/>
  <c r="I1028" i="2" a="1"/>
  <c r="I1028" i="2" s="1"/>
  <c r="F1028" i="2" a="1"/>
  <c r="F1028" i="2" s="1"/>
  <c r="H1028" i="2" a="1"/>
  <c r="H1028" i="2" s="1"/>
  <c r="L968" i="2" a="1"/>
  <c r="L968" i="2" s="1"/>
  <c r="N968" i="2" a="1"/>
  <c r="N968" i="2" s="1"/>
  <c r="F968" i="2" a="1"/>
  <c r="F968" i="2" s="1"/>
  <c r="H968" i="2" a="1"/>
  <c r="H968" i="2" s="1"/>
  <c r="I968" i="2" a="1"/>
  <c r="I968" i="2" s="1"/>
  <c r="L908" i="2" a="1"/>
  <c r="L908" i="2" s="1"/>
  <c r="N908" i="2" a="1"/>
  <c r="N908" i="2" s="1"/>
  <c r="F908" i="2" a="1"/>
  <c r="F908" i="2" s="1"/>
  <c r="I908" i="2" a="1"/>
  <c r="I908" i="2" s="1"/>
  <c r="H908" i="2" a="1"/>
  <c r="H908" i="2" s="1"/>
  <c r="L788" i="2" a="1"/>
  <c r="L788" i="2" s="1"/>
  <c r="N788" i="2" a="1"/>
  <c r="N788" i="2" s="1"/>
  <c r="L848" i="2" a="1"/>
  <c r="L848" i="2" s="1"/>
  <c r="N848" i="2" a="1"/>
  <c r="N848" i="2" s="1"/>
  <c r="F848" i="2" a="1"/>
  <c r="F848" i="2" s="1"/>
  <c r="I848" i="2" a="1"/>
  <c r="I848" i="2" s="1"/>
  <c r="H848" i="2" a="1"/>
  <c r="H848" i="2" s="1"/>
  <c r="F788" i="2" a="1"/>
  <c r="F788" i="2" s="1"/>
  <c r="H788" i="2" a="1"/>
  <c r="H788" i="2" s="1"/>
  <c r="I788" i="2" a="1"/>
  <c r="I788" i="2" s="1"/>
  <c r="L728" i="2" a="1"/>
  <c r="L728" i="2" s="1"/>
  <c r="N728" i="2" a="1"/>
  <c r="N728" i="2" s="1"/>
  <c r="F728" i="2" a="1"/>
  <c r="F728" i="2" s="1"/>
  <c r="I728" i="2" a="1"/>
  <c r="I728" i="2" s="1"/>
  <c r="H728" i="2" a="1"/>
  <c r="H728" i="2" s="1"/>
  <c r="L668" i="2" a="1"/>
  <c r="L668" i="2" s="1"/>
  <c r="N668" i="2" a="1"/>
  <c r="N668" i="2" s="1"/>
  <c r="F668" i="2" a="1"/>
  <c r="F668" i="2" s="1"/>
  <c r="I668" i="2" a="1"/>
  <c r="I668" i="2" s="1"/>
  <c r="H668" i="2" a="1"/>
  <c r="H668" i="2" s="1"/>
  <c r="L608" i="2" a="1"/>
  <c r="L608" i="2" s="1"/>
  <c r="N608" i="2" a="1"/>
  <c r="N608" i="2" s="1"/>
  <c r="F608" i="2" a="1"/>
  <c r="F608" i="2" s="1"/>
  <c r="I608" i="2" a="1"/>
  <c r="I608" i="2" s="1"/>
  <c r="H608" i="2" a="1"/>
  <c r="H608" i="2" s="1"/>
  <c r="L488" i="2" a="1"/>
  <c r="L488" i="2" s="1"/>
  <c r="N488" i="2" a="1"/>
  <c r="N488" i="2" s="1"/>
  <c r="L548" i="2" a="1"/>
  <c r="L548" i="2" s="1"/>
  <c r="N548" i="2" a="1"/>
  <c r="N548" i="2" s="1"/>
  <c r="I548" i="2" a="1"/>
  <c r="I548" i="2" s="1"/>
  <c r="F548" i="2" a="1"/>
  <c r="F548" i="2" s="1"/>
  <c r="H548" i="2" a="1"/>
  <c r="H548" i="2" s="1"/>
  <c r="F488" i="2" a="1"/>
  <c r="F488" i="2" s="1"/>
  <c r="I488" i="2" a="1"/>
  <c r="I488" i="2" s="1"/>
  <c r="H488" i="2" a="1"/>
  <c r="H488" i="2" s="1"/>
  <c r="L368" i="2" a="1"/>
  <c r="L368" i="2" s="1"/>
  <c r="N368" i="2" a="1"/>
  <c r="N368" i="2" s="1"/>
  <c r="L428" i="2" a="1"/>
  <c r="L428" i="2" s="1"/>
  <c r="N428" i="2" a="1"/>
  <c r="N428" i="2" s="1"/>
  <c r="I428" i="2" a="1"/>
  <c r="I428" i="2" s="1"/>
  <c r="F428" i="2" a="1"/>
  <c r="F428" i="2" s="1"/>
  <c r="H428" i="2" a="1"/>
  <c r="H428" i="2" s="1"/>
  <c r="N308" i="2" a="1"/>
  <c r="N308" i="2" s="1"/>
  <c r="L308" i="2" a="1"/>
  <c r="L308" i="2" s="1"/>
  <c r="F368" i="2" a="1"/>
  <c r="F368" i="2" s="1"/>
  <c r="I368" i="2" a="1"/>
  <c r="I368" i="2" s="1"/>
  <c r="H368" i="2" a="1"/>
  <c r="H368" i="2" s="1"/>
  <c r="F308" i="2" a="1"/>
  <c r="F308" i="2" s="1"/>
  <c r="I308" i="2" a="1"/>
  <c r="I308" i="2" s="1"/>
  <c r="H308" i="2" a="1"/>
  <c r="H308" i="2" s="1"/>
  <c r="L188" i="2" a="1"/>
  <c r="L188" i="2" s="1"/>
  <c r="N188" i="2" a="1"/>
  <c r="N188" i="2" s="1"/>
  <c r="L248" i="2" a="1"/>
  <c r="L248" i="2" s="1"/>
  <c r="N248" i="2" a="1"/>
  <c r="N248" i="2" s="1"/>
  <c r="F248" i="2" a="1"/>
  <c r="F248" i="2" s="1"/>
  <c r="I248" i="2" a="1"/>
  <c r="I248" i="2" s="1"/>
  <c r="H248" i="2" a="1"/>
  <c r="H248" i="2" s="1"/>
  <c r="F188" i="2" a="1"/>
  <c r="F188" i="2" s="1"/>
  <c r="I188" i="2" a="1"/>
  <c r="I188" i="2" s="1"/>
  <c r="H188" i="2" a="1"/>
  <c r="H188" i="2" s="1"/>
  <c r="L128" i="2" a="1"/>
  <c r="L128" i="2" s="1"/>
  <c r="N128" i="2" a="1"/>
  <c r="N128" i="2" s="1"/>
  <c r="F128" i="2" a="1"/>
  <c r="F128" i="2" s="1"/>
  <c r="I128" i="2" a="1"/>
  <c r="I128" i="2" s="1"/>
  <c r="H128" i="2" a="1"/>
  <c r="H128" i="2" s="1"/>
  <c r="F68" i="2" a="1"/>
  <c r="F68" i="2" s="1"/>
  <c r="I68" i="2" a="1"/>
  <c r="I68" i="2" s="1"/>
  <c r="H68" i="2" a="1"/>
  <c r="H68" i="2" s="1"/>
  <c r="L68" i="2" a="1"/>
  <c r="L68" i="2" s="1"/>
  <c r="N68" i="2" a="1"/>
  <c r="N68" i="2" s="1"/>
  <c r="L8" i="2" a="1"/>
  <c r="L8" i="2" s="1"/>
  <c r="N8" i="2" a="1"/>
  <c r="N8" i="2" s="1"/>
  <c r="H8" i="2" a="1"/>
  <c r="H8" i="2" s="1"/>
  <c r="F8" i="2" a="1"/>
  <c r="F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<sst xmlns="http://schemas.openxmlformats.org/spreadsheetml/2006/main" count="31" uniqueCount="30">
  <si>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Loại sản phẩm</t>
  </si>
  <si>
    <t>Tên sản phẩm</t>
  </si>
  <si>
    <t>Độ dày</t>
  </si>
  <si>
    <t>Giá / m2</t>
  </si>
  <si>
    <t>Hệ tiêu chuẩn</t>
  </si>
  <si>
    <t>Tiêu chuẩn</t>
  </si>
  <si>
    <t>id</t>
  </si>
  <si>
    <t>standards</t>
  </si>
  <si>
    <t>product type id</t>
  </si>
  <si>
    <t>product name list</t>
  </si>
  <si>
    <t>product name id</t>
  </si>
  <si>
    <t>thickness list</t>
  </si>
  <si>
    <t>Thickness id</t>
  </si>
  <si>
    <t>Kích thước</t>
  </si>
  <si>
    <t>size id</t>
  </si>
  <si>
    <t>ID</t>
  </si>
  <si>
    <t>OD</t>
  </si>
  <si>
    <t>WN</t>
  </si>
  <si>
    <t>TW</t>
  </si>
  <si>
    <t>LN</t>
  </si>
  <si>
    <t>LT</t>
  </si>
  <si>
    <t>IR</t>
  </si>
  <si>
    <t>OR</t>
  </si>
  <si>
    <t>Số lỗ</t>
  </si>
  <si>
    <t>Đường kính lỗ</t>
  </si>
  <si>
    <t>Số lượng</t>
  </si>
  <si>
    <t>FORM NHẬP KHO</t>
  </si>
  <si>
    <t>Thông tin sản phẩm</t>
  </si>
  <si>
    <t>Thông số kĩ thuật</t>
  </si>
  <si>
    <t>lưu ý: Khi thêm hàng mới hãy copy 2 hàng đã có sẵn rồi parse vào row đang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</si>
</sst>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8:A234"/>
  <sheetViews>
    <sheetView zoomScaleNormal="100" workbookViewId="0"/>
  </sheetViews>
  <sheetFormatPr baseColWidth="10" defaultColWidth="8.83203125" defaultRowHeight="16" customHeight="1" x14ac:dyDescent="0.2"/>
  <cols>
    <col min="1" max="1" width="24.5" bestFit="1" customWidth="1"/>
    <col min="2" max="2" width="17.5" bestFit="1" customWidth="1"/>
    <col min="4" max="4" width="24.5" bestFit="1" customWidth="1"/>
    <col min="5" max="5" width="24.33203125" bestFit="1" customWidth="1"/>
    <col min="6" max="6" width="24.5" bestFit="1" customWidth="1"/>
    <col min="8" max="8" width="28" bestFit="1" customWidth="1"/>
    <col min="10" max="11" width="24.5" bestFit="1" customWidth="1"/>
    <col min="12" max="12" width="4.5" bestFit="1" customWidth="1"/>
    <col min="13" max="13" width="9.1640625" bestFit="1" customWidth="1"/>
    <col min="15" max="15" width="24.5" bestFit="1" customWidth="1"/>
    <col min="16" max="16" width="4.6640625" bestFit="1" customWidth="1"/>
    <col min="18" max="18" width="24.33203125" bestFit="1" customWidth="1"/>
    <col min="19" max="19" width="24.5" bestFit="1" customWidth="1"/>
    <col min="20" max="20" width="8" bestFit="1" customWidth="1"/>
    <col min="22" max="22" width="24.5" bestFit="1" customWidth="1"/>
    <col min="23" max="23" width="7.5" bestFit="1" customWidth="1"/>
    <col min="24" max="25" width="5.1640625" bestFit="1" customWidth="1"/>
    <col min="26" max="27" width="2.1640625" bestFit="1" customWidth="1"/>
  </cols>
  <sheetData>
    <row r="38" ht="15" x14ac:dyDescent="0.2"/>
    <row r="39" ht="15" x14ac:dyDescent="0.2"/>
    <row r="40" ht="15" x14ac:dyDescent="0.2"/>
    <row r="41" ht="15" x14ac:dyDescent="0.2"/>
    <row r="42" ht="15" x14ac:dyDescent="0.2"/>
    <row r="43" ht="15" x14ac:dyDescent="0.2"/>
    <row r="44" ht="15" x14ac:dyDescent="0.2"/>
    <row r="45" ht="15" x14ac:dyDescent="0.2"/>
    <row r="46" ht="15" x14ac:dyDescent="0.2"/>
    <row r="47" ht="15" x14ac:dyDescent="0.2"/>
    <row r="48" ht="15" x14ac:dyDescent="0.2"/>
    <row r="49" ht="15" x14ac:dyDescent="0.2"/>
    <row r="50" ht="15" x14ac:dyDescent="0.2"/>
    <row r="51" ht="15" x14ac:dyDescent="0.2"/>
    <row r="52" ht="15" x14ac:dyDescent="0.2"/>
    <row r="53" ht="15" x14ac:dyDescent="0.2"/>
    <row r="54" ht="15" x14ac:dyDescent="0.2"/>
    <row r="55" ht="15" x14ac:dyDescent="0.2"/>
    <row r="56" ht="15" x14ac:dyDescent="0.2"/>
    <row r="57" ht="15" x14ac:dyDescent="0.2"/>
    <row r="58" ht="15" x14ac:dyDescent="0.2"/>
    <row r="59" ht="15" x14ac:dyDescent="0.2"/>
    <row r="60" ht="15" x14ac:dyDescent="0.2"/>
    <row r="61" ht="15" x14ac:dyDescent="0.2"/>
    <row r="62" ht="15" x14ac:dyDescent="0.2"/>
    <row r="63" ht="15" x14ac:dyDescent="0.2"/>
    <row r="64" ht="15" x14ac:dyDescent="0.2"/>
    <row r="65" ht="15" x14ac:dyDescent="0.2"/>
    <row r="66" ht="15" x14ac:dyDescent="0.2"/>
    <row r="67" ht="15" x14ac:dyDescent="0.2"/>
    <row r="68" ht="15" x14ac:dyDescent="0.2"/>
    <row r="69" ht="15" x14ac:dyDescent="0.2"/>
    <row r="70" ht="15" x14ac:dyDescent="0.2"/>
    <row r="71" ht="15" x14ac:dyDescent="0.2"/>
    <row r="72" ht="15" x14ac:dyDescent="0.2"/>
    <row r="73" ht="15" x14ac:dyDescent="0.2"/>
    <row r="74" ht="15" x14ac:dyDescent="0.2"/>
    <row r="75" ht="15" x14ac:dyDescent="0.2"/>
    <row r="76" ht="15" x14ac:dyDescent="0.2"/>
    <row r="77" ht="15" x14ac:dyDescent="0.2"/>
    <row r="78" ht="15" x14ac:dyDescent="0.2"/>
    <row r="79" ht="15" x14ac:dyDescent="0.2"/>
    <row r="80" ht="15" x14ac:dyDescent="0.2"/>
    <row r="81" ht="15" x14ac:dyDescent="0.2"/>
    <row r="82" ht="15" x14ac:dyDescent="0.2"/>
    <row r="83" ht="15" x14ac:dyDescent="0.2"/>
    <row r="84" ht="15" x14ac:dyDescent="0.2"/>
    <row r="85" ht="15" x14ac:dyDescent="0.2"/>
    <row r="86" ht="15" x14ac:dyDescent="0.2"/>
    <row r="87" ht="15" x14ac:dyDescent="0.2"/>
    <row r="88" ht="15" x14ac:dyDescent="0.2"/>
    <row r="89" ht="15" x14ac:dyDescent="0.2"/>
    <row r="90" ht="15" x14ac:dyDescent="0.2"/>
    <row r="91" ht="15" x14ac:dyDescent="0.2"/>
    <row r="92" ht="15" x14ac:dyDescent="0.2"/>
    <row r="93" ht="15" x14ac:dyDescent="0.2"/>
    <row r="94" ht="15" x14ac:dyDescent="0.2"/>
    <row r="95" ht="15" x14ac:dyDescent="0.2"/>
    <row r="96" ht="15" x14ac:dyDescent="0.2"/>
    <row r="97" ht="15" x14ac:dyDescent="0.2"/>
    <row r="98" ht="15" x14ac:dyDescent="0.2"/>
    <row r="99" ht="15" x14ac:dyDescent="0.2"/>
    <row r="100" ht="15" x14ac:dyDescent="0.2"/>
    <row r="101" ht="15" x14ac:dyDescent="0.2"/>
    <row r="102" ht="15" x14ac:dyDescent="0.2"/>
    <row r="103" ht="15" x14ac:dyDescent="0.2"/>
    <row r="104" ht="15" x14ac:dyDescent="0.2"/>
    <row r="105" ht="15" x14ac:dyDescent="0.2"/>
    <row r="106" ht="15" x14ac:dyDescent="0.2"/>
    <row r="107" ht="15" x14ac:dyDescent="0.2"/>
    <row r="108" ht="15" x14ac:dyDescent="0.2"/>
    <row r="109" ht="15" x14ac:dyDescent="0.2"/>
    <row r="110" ht="15" x14ac:dyDescent="0.2"/>
    <row r="111" ht="15" x14ac:dyDescent="0.2"/>
    <row r="112" ht="15" x14ac:dyDescent="0.2"/>
    <row r="113" ht="15" x14ac:dyDescent="0.2"/>
    <row r="114" ht="15" x14ac:dyDescent="0.2"/>
    <row r="115" ht="15" x14ac:dyDescent="0.2"/>
    <row r="116" ht="15" x14ac:dyDescent="0.2"/>
    <row r="117" ht="15" x14ac:dyDescent="0.2"/>
    <row r="118" ht="15" x14ac:dyDescent="0.2"/>
    <row r="119" ht="15" x14ac:dyDescent="0.2"/>
    <row r="120" ht="15" x14ac:dyDescent="0.2"/>
    <row r="121" ht="15" x14ac:dyDescent="0.2"/>
    <row r="122" ht="15" x14ac:dyDescent="0.2"/>
    <row r="123" ht="15" x14ac:dyDescent="0.2"/>
    <row r="124" ht="15" x14ac:dyDescent="0.2"/>
    <row r="125" ht="15" x14ac:dyDescent="0.2"/>
    <row r="126" ht="15" x14ac:dyDescent="0.2"/>
    <row r="127" ht="15" x14ac:dyDescent="0.2"/>
    <row r="128" ht="15" x14ac:dyDescent="0.2"/>
    <row r="129" ht="15" x14ac:dyDescent="0.2"/>
    <row r="130" ht="15" x14ac:dyDescent="0.2"/>
    <row r="131" ht="15" x14ac:dyDescent="0.2"/>
    <row r="132" ht="15" x14ac:dyDescent="0.2"/>
    <row r="133" ht="15" x14ac:dyDescent="0.2"/>
    <row r="134" ht="15" x14ac:dyDescent="0.2"/>
    <row r="135" ht="15" x14ac:dyDescent="0.2"/>
    <row r="136" ht="15" x14ac:dyDescent="0.2"/>
    <row r="137" ht="15" x14ac:dyDescent="0.2"/>
    <row r="138" ht="15" x14ac:dyDescent="0.2"/>
    <row r="139" ht="15" x14ac:dyDescent="0.2"/>
    <row r="140" ht="15" x14ac:dyDescent="0.2"/>
    <row r="141" ht="15" x14ac:dyDescent="0.2"/>
    <row r="142" ht="15" x14ac:dyDescent="0.2"/>
    <row r="143" ht="15" x14ac:dyDescent="0.2"/>
    <row r="144" ht="15" x14ac:dyDescent="0.2"/>
    <row r="145" ht="15" x14ac:dyDescent="0.2"/>
    <row r="146" ht="15" x14ac:dyDescent="0.2"/>
    <row r="147" ht="15" x14ac:dyDescent="0.2"/>
    <row r="148" ht="15" x14ac:dyDescent="0.2"/>
    <row r="149" ht="15" x14ac:dyDescent="0.2"/>
    <row r="150" ht="15" x14ac:dyDescent="0.2"/>
    <row r="151" ht="15" x14ac:dyDescent="0.2"/>
    <row r="152" ht="15" x14ac:dyDescent="0.2"/>
    <row r="153" ht="15" x14ac:dyDescent="0.2"/>
    <row r="154" ht="15" x14ac:dyDescent="0.2"/>
    <row r="155" ht="15" x14ac:dyDescent="0.2"/>
    <row r="156" ht="15" x14ac:dyDescent="0.2"/>
    <row r="157" ht="15" x14ac:dyDescent="0.2"/>
    <row r="158" ht="15" x14ac:dyDescent="0.2"/>
    <row r="159" ht="15" x14ac:dyDescent="0.2"/>
    <row r="160" ht="15" x14ac:dyDescent="0.2"/>
    <row r="161" ht="15" x14ac:dyDescent="0.2"/>
    <row r="162" ht="15" x14ac:dyDescent="0.2"/>
    <row r="163" ht="15" x14ac:dyDescent="0.2"/>
    <row r="164" ht="15" x14ac:dyDescent="0.2"/>
    <row r="165" ht="15" x14ac:dyDescent="0.2"/>
    <row r="166" ht="15" x14ac:dyDescent="0.2"/>
    <row r="167" ht="15" x14ac:dyDescent="0.2"/>
    <row r="168" ht="15" x14ac:dyDescent="0.2"/>
    <row r="169" ht="15" x14ac:dyDescent="0.2"/>
    <row r="170" ht="15" x14ac:dyDescent="0.2"/>
    <row r="171" ht="15" x14ac:dyDescent="0.2"/>
    <row r="172" ht="15" x14ac:dyDescent="0.2"/>
    <row r="173" ht="15" x14ac:dyDescent="0.2"/>
    <row r="174" ht="15" x14ac:dyDescent="0.2"/>
    <row r="175" ht="15" x14ac:dyDescent="0.2"/>
    <row r="176" ht="15" x14ac:dyDescent="0.2"/>
    <row r="177" ht="15" x14ac:dyDescent="0.2"/>
    <row r="178" ht="15" x14ac:dyDescent="0.2"/>
    <row r="179" ht="15" x14ac:dyDescent="0.2"/>
    <row r="180" ht="15" x14ac:dyDescent="0.2"/>
    <row r="181" ht="15" x14ac:dyDescent="0.2"/>
    <row r="182" ht="15" x14ac:dyDescent="0.2"/>
    <row r="183" ht="15" x14ac:dyDescent="0.2"/>
    <row r="184" ht="15" x14ac:dyDescent="0.2"/>
    <row r="185" ht="15" x14ac:dyDescent="0.2"/>
    <row r="186" ht="15" x14ac:dyDescent="0.2"/>
    <row r="187" ht="15" x14ac:dyDescent="0.2"/>
    <row r="188" ht="15" x14ac:dyDescent="0.2"/>
    <row r="189" ht="15" x14ac:dyDescent="0.2"/>
    <row r="190" ht="15" x14ac:dyDescent="0.2"/>
    <row r="191" ht="15" x14ac:dyDescent="0.2"/>
    <row r="192" ht="15" x14ac:dyDescent="0.2"/>
    <row r="193" ht="15" x14ac:dyDescent="0.2"/>
    <row r="194" ht="15" x14ac:dyDescent="0.2"/>
    <row r="195" ht="15" x14ac:dyDescent="0.2"/>
    <row r="196" ht="15" x14ac:dyDescent="0.2"/>
    <row r="197" ht="15" x14ac:dyDescent="0.2"/>
    <row r="198" ht="15" x14ac:dyDescent="0.2"/>
    <row r="199" ht="15" x14ac:dyDescent="0.2"/>
    <row r="200" ht="15" x14ac:dyDescent="0.2"/>
    <row r="201" ht="15" x14ac:dyDescent="0.2"/>
    <row r="202" ht="15" x14ac:dyDescent="0.2"/>
    <row r="203" ht="15" x14ac:dyDescent="0.2"/>
    <row r="204" ht="15" x14ac:dyDescent="0.2"/>
    <row r="205" ht="15" x14ac:dyDescent="0.2"/>
    <row r="206" ht="15" x14ac:dyDescent="0.2"/>
    <row r="207" ht="15" x14ac:dyDescent="0.2"/>
    <row r="208" ht="15" x14ac:dyDescent="0.2"/>
    <row r="209" ht="15" x14ac:dyDescent="0.2"/>
    <row r="210" ht="15" x14ac:dyDescent="0.2"/>
    <row r="211" ht="15" x14ac:dyDescent="0.2"/>
    <row r="212" ht="15" x14ac:dyDescent="0.2"/>
    <row r="213" ht="15" x14ac:dyDescent="0.2"/>
    <row r="214" ht="15" x14ac:dyDescent="0.2"/>
    <row r="215" ht="15" x14ac:dyDescent="0.2"/>
    <row r="216" ht="15" x14ac:dyDescent="0.2"/>
    <row r="217" ht="15" x14ac:dyDescent="0.2"/>
    <row r="218" ht="15" x14ac:dyDescent="0.2"/>
    <row r="219" ht="15" x14ac:dyDescent="0.2"/>
    <row r="220" ht="15" x14ac:dyDescent="0.2"/>
    <row r="221" ht="15" x14ac:dyDescent="0.2"/>
    <row r="222" ht="15" x14ac:dyDescent="0.2"/>
    <row r="223" ht="15" x14ac:dyDescent="0.2"/>
    <row r="224" ht="15" x14ac:dyDescent="0.2"/>
    <row r="225" ht="15" x14ac:dyDescent="0.2"/>
    <row r="226" ht="15" x14ac:dyDescent="0.2"/>
    <row r="227" ht="15" x14ac:dyDescent="0.2"/>
    <row r="228" ht="15" x14ac:dyDescent="0.2"/>
    <row r="229" ht="15" x14ac:dyDescent="0.2"/>
    <row r="230" ht="15" x14ac:dyDescent="0.2"/>
    <row r="231" ht="15" x14ac:dyDescent="0.2"/>
    <row r="232" ht="15" x14ac:dyDescent="0.2"/>
    <row r="233" ht="15" x14ac:dyDescent="0.2"/>
    <row r="234" 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EF25D-9279-7041-BFA5-9231F0B4597F}">
  <dimension ref="A1:H1"/>
  <sheetViews>
    <sheetView workbookViewId="0">
      <selection activeCell="K1" sqref="K1"/>
    </sheetView>
  </sheetViews>
  <sheetFormatPr baseColWidth="10" defaultRowHeight="15" x14ac:dyDescent="0.2"/>
  <cols>
    <col min="1" max="1" width="17.5" bestFit="1" customWidth="1"/>
    <col min="2" max="2" width="24.5" bestFit="1" customWidth="1"/>
    <col min="4" max="4" width="28" bestFit="1" customWidth="1"/>
    <col min="5" max="5" width="24.5" bestFit="1" customWidth="1"/>
  </cols>
  <sheetData>
    <row r="1" spans="1:8" x14ac:dyDescent="0.2">
      <c r="A1" t="e" cm="1">
        <f t="array" aca="1" ref="A1" ca="1">OFFSET(Setting!B1,0,0,COUNTA(Setting!B:B),1)</f>
        <v>#REF!</v>
      </c>
      <c r="B1" t="e" cm="1">
        <f t="array" aca="1" ref="B1" ca="1">OFFSET(Setting!A1,0,0,COUNTA(Setting!A:A),1)</f>
        <v>#REF!</v>
      </c>
      <c r="D1" t="e" cm="1">
        <f t="array" aca="1" ref="D1" ca="1">OFFSET(Setting!H1,0,0,COUNTA(Setting!H:H),1)</f>
        <v>#REF!</v>
      </c>
      <c r="E1" t="e" cm="1">
        <f t="array" aca="1" ref="E1" ca="1">OFFSET(Setting!D1,0,0,COUNTA(Setting!H:H),1)</f>
        <v>#REF!</v>
      </c>
      <c r="G1" t="e" cm="1">
        <f t="array" aca="1" ref="G1" ca="1">OFFSET(Setting!P1,0,0,COUNTA(Setting!P:P),1)</f>
        <v>#REF!</v>
      </c>
      <c r="H1" t="e" cm="1">
        <f t="array" aca="1" ref="H1" ca="1">OFFSET(Setting!O1,0,0,COUNTA(Setting!O:O),1)</f>
        <v>#REF!</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C999-4C61-374D-8892-AF2AFD384B75}">
  <dimension ref="A1:AA1987"/>
  <sheetViews>
    <sheetView tabSelected="1" zoomScaleNormal="100" workbookViewId="0">
      <selection activeCell="A8" sqref="A8"/>
    </sheetView>
  </sheetViews>
  <sheetFormatPr baseColWidth="10" defaultRowHeight="15" x14ac:dyDescent="0.2"/>
  <cols>
    <col min="1" max="1" width="18.83203125" customWidth="1"/>
    <col min="2" max="3" width="24.33203125" hidden="1" customWidth="1"/>
    <col min="4" max="4" width="24.33203125" bestFit="1" customWidth="1"/>
    <col min="5" max="6" width="24.33203125" hidden="1" customWidth="1"/>
    <col min="8" max="8" width="23.83203125" hidden="1" customWidth="1"/>
    <col min="9" max="9" width="10.83203125" customWidth="1"/>
    <col min="10" max="10" width="11.5" bestFit="1" customWidth="1"/>
    <col min="11" max="11" width="24.5" hidden="1" customWidth="1"/>
    <col min="12" max="12" width="11.5" hidden="1" customWidth="1"/>
    <col min="14" max="14" width="24.1640625" hidden="1" customWidth="1"/>
    <col min="16" max="16" width="24.5" hidden="1" customWidth="1"/>
    <col min="17" max="17" width="13.6640625" bestFit="1" customWidth="1"/>
    <col min="26" max="26" width="11.6640625" bestFit="1" customWidth="1"/>
  </cols>
  <sheetData>
    <row r="1" spans="1:27" x14ac:dyDescent="0.2">
      <c r="A1" s="3" t="s">
        <v>26</v>
      </c>
      <c r="B1" s="3"/>
      <c r="C1" s="3"/>
      <c r="D1" s="3"/>
      <c r="E1" s="3"/>
      <c r="F1" s="3"/>
      <c r="G1" s="3"/>
      <c r="H1" s="3"/>
      <c r="I1" s="3"/>
      <c r="J1" s="3"/>
      <c r="K1" s="3"/>
      <c r="L1" s="3"/>
      <c r="M1" s="3"/>
      <c r="N1" s="3"/>
      <c r="O1" s="3"/>
      <c r="P1" s="3"/>
      <c r="Q1" s="3"/>
      <c r="R1" s="3"/>
      <c r="S1" s="3"/>
      <c r="T1" s="3"/>
      <c r="U1" s="3"/>
      <c r="V1" s="3"/>
      <c r="W1" s="3"/>
      <c r="X1" s="3"/>
      <c r="Y1" s="3"/>
      <c r="Z1" s="3"/>
      <c r="AA1" s="3"/>
    </row>
    <row r="2" spans="1:27" x14ac:dyDescent="0.2">
      <c r="A2" s="3"/>
      <c r="B2" s="3"/>
      <c r="C2" s="3"/>
      <c r="D2" s="3"/>
      <c r="E2" s="3"/>
      <c r="F2" s="3"/>
      <c r="G2" s="3"/>
      <c r="H2" s="3"/>
      <c r="I2" s="3"/>
      <c r="J2" s="3"/>
      <c r="K2" s="3"/>
      <c r="L2" s="3"/>
      <c r="M2" s="3"/>
      <c r="N2" s="3"/>
      <c r="O2" s="3"/>
      <c r="P2" s="3"/>
      <c r="Q2" s="3"/>
      <c r="R2" s="3"/>
      <c r="S2" s="3"/>
      <c r="T2" s="3"/>
      <c r="U2" s="3"/>
      <c r="V2" s="3"/>
      <c r="W2" s="3"/>
      <c r="X2" s="3"/>
      <c r="Y2" s="3"/>
      <c r="Z2" s="3"/>
      <c r="AA2" s="3"/>
    </row>
    <row r="3" spans="1:27" x14ac:dyDescent="0.2">
      <c r="A3" s="4"/>
      <c r="B3" s="4"/>
      <c r="C3" s="4"/>
      <c r="D3" s="4"/>
      <c r="E3" s="4"/>
      <c r="F3" s="4"/>
      <c r="G3" s="4"/>
      <c r="H3" s="4"/>
      <c r="I3" s="4"/>
      <c r="J3" s="4"/>
      <c r="K3" s="4"/>
      <c r="L3" s="4"/>
      <c r="M3" s="4"/>
      <c r="N3" s="4"/>
      <c r="O3" s="4"/>
      <c r="P3" s="4"/>
      <c r="Q3" s="4"/>
      <c r="R3" s="4"/>
      <c r="S3" s="4"/>
      <c r="T3" s="4"/>
      <c r="U3" s="4"/>
      <c r="V3" s="4"/>
      <c r="W3" s="4"/>
      <c r="X3" s="4"/>
      <c r="Y3" s="4"/>
      <c r="Z3" s="4"/>
      <c r="AA3" s="4"/>
    </row>
    <row r="4" spans="1:27" x14ac:dyDescent="0.2">
      <c r="A4" t="s">
        <v>29</v>
      </c>
    </row>
    <row r="6" spans="1:27" x14ac:dyDescent="0.2">
      <c r="A6" s="5" t="s">
        <v>27</v>
      </c>
      <c r="B6" s="5"/>
      <c r="C6" s="5"/>
      <c r="D6" s="5"/>
      <c r="E6" s="5"/>
      <c r="F6" s="5"/>
      <c r="G6" s="5"/>
      <c r="H6" s="5"/>
      <c r="I6" s="5"/>
      <c r="J6" s="5"/>
      <c r="K6" s="5"/>
      <c r="L6" s="5"/>
      <c r="M6" s="5"/>
      <c r="N6" s="1"/>
      <c r="O6" s="6" t="s">
        <v>28</v>
      </c>
      <c r="P6" s="6"/>
      <c r="Q6" s="6"/>
      <c r="R6" s="6"/>
      <c r="S6" s="6"/>
      <c r="T6" s="6"/>
      <c r="U6" s="6"/>
      <c r="V6" s="6"/>
      <c r="W6" s="6"/>
      <c r="X6" s="6"/>
      <c r="Y6" s="6"/>
      <c r="Z6" s="6"/>
      <c r="AA6" s="1"/>
    </row>
    <row r="7" spans="1:27" x14ac:dyDescent="0.2">
      <c r="A7" s="1" t="s">
        <v>0</v>
      </c>
      <c r="B7" s="1" t="s">
        <v>8</v>
      </c>
      <c r="C7" s="1" t="s">
        <v>9</v>
      </c>
      <c r="D7" s="1" t="s">
        <v>1</v>
      </c>
      <c r="E7" s="1" t="s">
        <v>10</v>
      </c>
      <c r="F7" s="1" t="s">
        <v>11</v>
      </c>
      <c r="G7" s="1" t="s">
        <v>2</v>
      </c>
      <c r="H7" s="1" t="s">
        <v>12</v>
      </c>
      <c r="I7" s="1" t="s">
        <v>3</v>
      </c>
      <c r="J7" s="1" t="s">
        <v>4</v>
      </c>
      <c r="K7" s="1" t="s">
        <v>6</v>
      </c>
      <c r="L7" s="1" t="s">
        <v>7</v>
      </c>
      <c r="M7" s="1" t="s">
        <v>5</v>
      </c>
      <c r="N7" s="1" t="s">
        <v>6</v>
      </c>
      <c r="O7" s="1" t="s">
        <v>13</v>
      </c>
      <c r="P7" s="1" t="s">
        <v>14</v>
      </c>
      <c r="Q7" s="1" t="s">
        <v>15</v>
      </c>
      <c r="R7" s="1" t="s">
        <v>16</v>
      </c>
      <c r="S7" s="1" t="s">
        <v>17</v>
      </c>
      <c r="T7" s="1" t="s">
        <v>18</v>
      </c>
      <c r="U7" s="1" t="s">
        <v>19</v>
      </c>
      <c r="V7" s="1" t="s">
        <v>20</v>
      </c>
      <c r="W7" s="1" t="s">
        <v>21</v>
      </c>
      <c r="X7" s="1" t="s">
        <v>22</v>
      </c>
      <c r="Y7" s="1" t="s">
        <v>23</v>
      </c>
      <c r="Z7" s="1" t="s">
        <v>24</v>
      </c>
      <c r="AA7" s="1" t="s">
        <v>25</v>
      </c>
    </row>
    <row r="8" spans="1:27" x14ac:dyDescent="0.2">
      <c r="A8" s="2"/>
      <c r="B8" s="2" t="e">
        <f ca="1">VLOOKUP(A8,fill!$A$1:$B$3,2,FALSE)</f>
        <v>#N/A</v>
      </c>
      <c r="C8" s="2" t="e" cm="1">
        <f t="array" aca="1" ref="C8" ca="1">_xlfn._xlws.FILTER(Setting!H:H,(Setting!E:E=B8)+(Setting!F:F=B8)+(Setting!G:G=B8))</f>
        <v>#N/A</v>
      </c>
      <c r="D8" s="2"/>
      <c r="E8" s="2" t="e">
        <f ca="1">VLOOKUP(D8,OFFSET(fill!$D$1,0,0,COUNTA(fill!D:D),2),2,FALSE)</f>
        <v>#N/A</v>
      </c>
      <c r="F8" s="2" t="e" cm="1">
        <f t="array" aca="1" ref="F8" ca="1">_xlfn._xlws.FILTER(Setting!L:L,Setting!K:K=form!E8)</f>
        <v>#N/A</v>
      </c>
      <c r="G8" s="2"/>
      <c r="H8" s="2" t="e" cm="1">
        <f t="array" aca="1" ref="H8" ca="1">INDEX(_xlfn._xlws.FILTER(Setting!J:J,Setting!K:K=form!E8),MATCH(G8,_xlfn._xlws.FILTER(Setting!L:L,Setting!K:K=form!E8),0))</f>
        <v>#N/A</v>
      </c>
      <c r="I8" s="2" t="str" cm="1">
        <f t="array" aca="1" ref="I8" ca="1">IFERROR(INDEX(_xlfn._xlws.FILTER(Setting!M:M,Setting!K:K=form!E8),MATCH(G8,_xlfn._xlws.FILTER(Setting!L:L,Setting!K:K=form!E8),0)),"")</f>
        <v/>
      </c>
      <c r="J8" s="2"/>
      <c r="K8" s="2" t="e">
        <f ca="1">VLOOKUP(J8,OFFSET(fill!$G$1,0,0,COUNTA(fill!G:G),2),2)</f>
        <v>#N/A</v>
      </c>
      <c r="L8" s="2" t="e" cm="1">
        <f t="array" aca="1" ref="L8" ca="1">_xlfn._xlws.FILTER(Setting!T:T,Setting!S:S=form!K8)</f>
        <v>#N/A</v>
      </c>
      <c r="M8" s="2"/>
      <c r="N8" s="2" t="e" cm="1">
        <f t="array" aca="1" ref="N8" ca="1">INDEX(_xlfn._xlws.FILTER(Setting!R:R,Setting!S:S=form!K8),MATCH(M8,_xlfn._xlws.FILTER(Setting!T:T,Setting!S:S=form!K8),0))</f>
        <v>#N/A</v>
      </c>
      <c r="O8" s="2"/>
      <c r="P8" s="2" t="e">
        <f>INDEX(Setting!V:V,MATCH(form!O8,Setting!W:W,0))</f>
        <v>#N/A</v>
      </c>
      <c r="Q8" s="2" t="str">
        <f>IFERROR(VLOOKUP(P8,Setting!V:AA,3),"")</f>
        <v/>
      </c>
      <c r="R8" s="2" t="str">
        <f>IFERROR(VLOOKUP(P8,Setting!V:AA,4),"")</f>
        <v/>
      </c>
      <c r="S8" s="2"/>
      <c r="T8" s="2"/>
      <c r="U8" s="2"/>
      <c r="V8" s="2"/>
      <c r="W8" s="2"/>
      <c r="X8" s="2"/>
      <c r="Y8" s="2" t="str">
        <f>IFERROR(VLOOKUP(P8,Setting!V:AA,5),"")</f>
        <v/>
      </c>
      <c r="Z8" s="2" t="str">
        <f>IFERROR(VLOOKUP(P8,Setting!V:AA,6),"")</f>
        <v/>
      </c>
      <c r="AA8" s="2"/>
    </row>
    <row r="9" spans="1:27" hidden="1" x14ac:dyDescent="0.2"/>
    <row r="10" spans="1:27" hidden="1" x14ac:dyDescent="0.2"/>
    <row r="11" spans="1:27" hidden="1" x14ac:dyDescent="0.2"/>
    <row r="12" spans="1:27" hidden="1" x14ac:dyDescent="0.2"/>
    <row r="13" spans="1:27" hidden="1" x14ac:dyDescent="0.2"/>
    <row r="14" spans="1:27" hidden="1" x14ac:dyDescent="0.2"/>
    <row r="15" spans="1:27" hidden="1" x14ac:dyDescent="0.2"/>
    <row r="16" spans="1:27" hidden="1" x14ac:dyDescent="0.2"/>
    <row r="17" hidden="1" x14ac:dyDescent="0.2"/>
    <row r="18" hidden="1" x14ac:dyDescent="0.2"/>
    <row r="19" hidden="1" x14ac:dyDescent="0.2"/>
    <row r="20" hidden="1" x14ac:dyDescent="0.2"/>
    <row r="21" hidden="1" x14ac:dyDescent="0.2"/>
    <row r="22" hidden="1" x14ac:dyDescent="0.2"/>
    <row r="23" hidden="1" x14ac:dyDescent="0.2"/>
    <row r="24" hidden="1" x14ac:dyDescent="0.2"/>
    <row r="25" hidden="1" x14ac:dyDescent="0.2"/>
    <row r="26" hidden="1" x14ac:dyDescent="0.2"/>
    <row r="27" hidden="1" x14ac:dyDescent="0.2"/>
    <row r="28" hidden="1" x14ac:dyDescent="0.2"/>
    <row r="29" hidden="1" x14ac:dyDescent="0.2"/>
    <row r="30" hidden="1" x14ac:dyDescent="0.2"/>
    <row r="31" hidden="1" x14ac:dyDescent="0.2"/>
    <row r="32"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spans="1:27" hidden="1" x14ac:dyDescent="0.2"/>
    <row r="66" spans="1:27" hidden="1" x14ac:dyDescent="0.2"/>
    <row r="67" spans="1:27" hidden="1" x14ac:dyDescent="0.2"/>
    <row r="68" spans="1:27" x14ac:dyDescent="0.2">
      <c r="A68" s="2"/>
      <c r="B68" s="2" t="e">
        <f ca="1">VLOOKUP(A68,fill!$A$1:$B$3,2,FALSE)</f>
        <v>#N/A</v>
      </c>
      <c r="C68" s="2" t="e" cm="1">
        <f t="array" aca="1" ref="C68" ca="1">_xlfn._xlws.FILTER(Setting!H:H,(Setting!E:E=B68)+(Setting!F:F=B68)+(Setting!G:G=B68))</f>
        <v>#N/A</v>
      </c>
      <c r="D68" s="2"/>
      <c r="E68" s="2" t="e">
        <f ca="1">VLOOKUP(D68,OFFSET(fill!$D$1,0,0,COUNTA(fill!D:D),2),2,FALSE)</f>
        <v>#N/A</v>
      </c>
      <c r="F68" s="2" t="e" cm="1">
        <f t="array" aca="1" ref="F68" ca="1">_xlfn._xlws.FILTER(Setting!L:L,Setting!K:K=form!E68)</f>
        <v>#N/A</v>
      </c>
      <c r="G68" s="2"/>
      <c r="H68" s="2" t="e" cm="1">
        <f t="array" aca="1" ref="H68" ca="1">INDEX(_xlfn._xlws.FILTER(Setting!J:J,Setting!K:K=form!E68),MATCH(G68,_xlfn._xlws.FILTER(Setting!L:L,Setting!K:K=form!E68),0))</f>
        <v>#N/A</v>
      </c>
      <c r="I68" s="2" t="str" cm="1">
        <f t="array" aca="1" ref="I68" ca="1">IFERROR(INDEX(_xlfn._xlws.FILTER(Setting!M:M,Setting!K:K=form!E68),MATCH(G68,_xlfn._xlws.FILTER(Setting!L:L,Setting!K:K=form!E68),0)),"")</f>
        <v/>
      </c>
      <c r="J68" s="2"/>
      <c r="K68" s="2" t="e">
        <f ca="1">VLOOKUP(J68,OFFSET(fill!$G$1,0,0,COUNTA(fill!G:G),2),2)</f>
        <v>#N/A</v>
      </c>
      <c r="L68" s="2" t="e" cm="1">
        <f t="array" aca="1" ref="L68" ca="1">_xlfn._xlws.FILTER(Setting!T:T,Setting!S:S=form!K68)</f>
        <v>#N/A</v>
      </c>
      <c r="M68" s="2"/>
      <c r="N68" s="2" t="e" cm="1">
        <f t="array" aca="1" ref="N68" ca="1">INDEX(_xlfn._xlws.FILTER(Setting!R:R,Setting!S:S=form!K68),MATCH(M68,_xlfn._xlws.FILTER(Setting!T:T,Setting!S:S=form!K68),0))</f>
        <v>#N/A</v>
      </c>
      <c r="O68" s="2"/>
      <c r="P68" s="2" t="e">
        <f>INDEX(Setting!V:V,MATCH(form!O68,Setting!W:W,0))</f>
        <v>#N/A</v>
      </c>
      <c r="Q68" s="2" t="str">
        <f>IFERROR(VLOOKUP(P68,Setting!V:AA,3),"")</f>
        <v/>
      </c>
      <c r="R68" s="2" t="str">
        <f>IFERROR(VLOOKUP(P68,Setting!V:AA,4),"")</f>
        <v/>
      </c>
      <c r="S68" s="2"/>
      <c r="T68" s="2"/>
      <c r="U68" s="2"/>
      <c r="V68" s="2"/>
      <c r="W68" s="2"/>
      <c r="X68" s="2"/>
      <c r="Y68" s="2" t="str">
        <f>IFERROR(VLOOKUP(P68,Setting!V:AA,5),"")</f>
        <v/>
      </c>
      <c r="Z68" s="2" t="str">
        <f>IFERROR(VLOOKUP(P68,Setting!V:AA,6),"")</f>
        <v/>
      </c>
      <c r="AA68" s="2"/>
    </row>
    <row r="69" spans="1:27" hidden="1" x14ac:dyDescent="0.2"/>
    <row r="70" spans="1:27" hidden="1" x14ac:dyDescent="0.2"/>
    <row r="71" spans="1:27" hidden="1" x14ac:dyDescent="0.2"/>
    <row r="72" spans="1:27" hidden="1" x14ac:dyDescent="0.2"/>
    <row r="73" spans="1:27" hidden="1" x14ac:dyDescent="0.2"/>
    <row r="74" spans="1:27" hidden="1" x14ac:dyDescent="0.2"/>
    <row r="75" spans="1:27" hidden="1" x14ac:dyDescent="0.2"/>
    <row r="76" spans="1:27" hidden="1" x14ac:dyDescent="0.2"/>
    <row r="77" spans="1:27" hidden="1" x14ac:dyDescent="0.2"/>
    <row r="78" spans="1:27" hidden="1" x14ac:dyDescent="0.2"/>
    <row r="79" spans="1:27" hidden="1" x14ac:dyDescent="0.2"/>
    <row r="80" spans="1:27"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spans="1:27" hidden="1" x14ac:dyDescent="0.2"/>
    <row r="114" spans="1:27" hidden="1" x14ac:dyDescent="0.2"/>
    <row r="115" spans="1:27" hidden="1" x14ac:dyDescent="0.2"/>
    <row r="116" spans="1:27" hidden="1" x14ac:dyDescent="0.2"/>
    <row r="117" spans="1:27" hidden="1" x14ac:dyDescent="0.2"/>
    <row r="118" spans="1:27" hidden="1" x14ac:dyDescent="0.2"/>
    <row r="119" spans="1:27" hidden="1" x14ac:dyDescent="0.2"/>
    <row r="120" spans="1:27" hidden="1" x14ac:dyDescent="0.2"/>
    <row r="121" spans="1:27" hidden="1" x14ac:dyDescent="0.2"/>
    <row r="122" spans="1:27" hidden="1" x14ac:dyDescent="0.2"/>
    <row r="123" spans="1:27" hidden="1" x14ac:dyDescent="0.2"/>
    <row r="124" spans="1:27" hidden="1" x14ac:dyDescent="0.2"/>
    <row r="125" spans="1:27" hidden="1" x14ac:dyDescent="0.2"/>
    <row r="126" spans="1:27" hidden="1" x14ac:dyDescent="0.2"/>
    <row r="127" spans="1:27" hidden="1" x14ac:dyDescent="0.2"/>
    <row r="128" spans="1:27" x14ac:dyDescent="0.2">
      <c r="A128" s="2"/>
      <c r="B128" s="2" t="e">
        <f ca="1">VLOOKUP(A128,fill!$A$1:$B$3,2,FALSE)</f>
        <v>#N/A</v>
      </c>
      <c r="C128" s="2" t="e" cm="1">
        <f t="array" aca="1" ref="C128" ca="1">_xlfn._xlws.FILTER(Setting!H:H,(Setting!E:E=B128)+(Setting!F:F=B128)+(Setting!G:G=B128))</f>
        <v>#N/A</v>
      </c>
      <c r="D128" s="2"/>
      <c r="E128" s="2" t="e">
        <f ca="1">VLOOKUP(D128,OFFSET(fill!$D$1,0,0,COUNTA(fill!D:D),2),2,FALSE)</f>
        <v>#N/A</v>
      </c>
      <c r="F128" s="2" t="e" cm="1">
        <f t="array" aca="1" ref="F128" ca="1">_xlfn._xlws.FILTER(Setting!L:L,Setting!K:K=form!E128)</f>
        <v>#N/A</v>
      </c>
      <c r="G128" s="2"/>
      <c r="H128" s="2" t="e" cm="1">
        <f t="array" aca="1" ref="H128" ca="1">INDEX(_xlfn._xlws.FILTER(Setting!J:J,Setting!K:K=form!E128),MATCH(G128,_xlfn._xlws.FILTER(Setting!L:L,Setting!K:K=form!E128),0))</f>
        <v>#N/A</v>
      </c>
      <c r="I128" s="2" t="str" cm="1">
        <f t="array" aca="1" ref="I128" ca="1">IFERROR(INDEX(_xlfn._xlws.FILTER(Setting!M:M,Setting!K:K=form!E128),MATCH(G128,_xlfn._xlws.FILTER(Setting!L:L,Setting!K:K=form!E128),0)),"")</f>
        <v/>
      </c>
      <c r="J128" s="2"/>
      <c r="K128" s="2" t="e">
        <f ca="1">VLOOKUP(J128,OFFSET(fill!$G$1,0,0,COUNTA(fill!G:G),2),2)</f>
        <v>#N/A</v>
      </c>
      <c r="L128" s="2" t="e" cm="1">
        <f t="array" aca="1" ref="L128" ca="1">_xlfn._xlws.FILTER(Setting!T:T,Setting!S:S=form!K128)</f>
        <v>#N/A</v>
      </c>
      <c r="M128" s="2"/>
      <c r="N128" s="2" t="e" cm="1">
        <f t="array" aca="1" ref="N128" ca="1">INDEX(_xlfn._xlws.FILTER(Setting!R:R,Setting!S:S=form!K128),MATCH(M128,_xlfn._xlws.FILTER(Setting!T:T,Setting!S:S=form!K128),0))</f>
        <v>#N/A</v>
      </c>
      <c r="O128" s="2"/>
      <c r="P128" s="2" t="e">
        <f>INDEX(Setting!V:V,MATCH(form!O128,Setting!W:W,0))</f>
        <v>#N/A</v>
      </c>
      <c r="Q128" s="2" t="str">
        <f>IFERROR(VLOOKUP(P128,Setting!V:AA,3),"")</f>
        <v/>
      </c>
      <c r="R128" s="2" t="str">
        <f>IFERROR(VLOOKUP(P128,Setting!V:AA,4),"")</f>
        <v/>
      </c>
      <c r="S128" s="2"/>
      <c r="T128" s="2"/>
      <c r="U128" s="2"/>
      <c r="V128" s="2"/>
      <c r="W128" s="2"/>
      <c r="X128" s="2"/>
      <c r="Y128" s="2" t="str">
        <f>IFERROR(VLOOKUP(P128,Setting!V:AA,5),"")</f>
        <v/>
      </c>
      <c r="Z128" s="2" t="str">
        <f>IFERROR(VLOOKUP(P128,Setting!V:AA,6),"")</f>
        <v/>
      </c>
      <c r="AA128" s="2"/>
    </row>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spans="1:27" hidden="1" x14ac:dyDescent="0.2"/>
    <row r="178" spans="1:27" hidden="1" x14ac:dyDescent="0.2"/>
    <row r="179" spans="1:27" hidden="1" x14ac:dyDescent="0.2"/>
    <row r="180" spans="1:27" hidden="1" x14ac:dyDescent="0.2"/>
    <row r="181" spans="1:27" hidden="1" x14ac:dyDescent="0.2"/>
    <row r="182" spans="1:27" hidden="1" x14ac:dyDescent="0.2"/>
    <row r="183" spans="1:27" hidden="1" x14ac:dyDescent="0.2"/>
    <row r="184" spans="1:27" hidden="1" x14ac:dyDescent="0.2"/>
    <row r="185" spans="1:27" hidden="1" x14ac:dyDescent="0.2"/>
    <row r="186" spans="1:27" hidden="1" x14ac:dyDescent="0.2"/>
    <row r="187" spans="1:27" hidden="1" x14ac:dyDescent="0.2"/>
    <row r="188" spans="1:27" x14ac:dyDescent="0.2">
      <c r="A188" s="2"/>
      <c r="B188" s="2" t="e">
        <f ca="1">VLOOKUP(A188,fill!$A$1:$B$3,2,FALSE)</f>
        <v>#N/A</v>
      </c>
      <c r="C188" s="2" t="e" cm="1">
        <f t="array" aca="1" ref="C188" ca="1">_xlfn._xlws.FILTER(Setting!H:H,(Setting!E:E=B188)+(Setting!F:F=B188)+(Setting!G:G=B188))</f>
        <v>#N/A</v>
      </c>
      <c r="D188" s="2"/>
      <c r="E188" s="2" t="e">
        <f ca="1">VLOOKUP(D188,OFFSET(fill!$D$1,0,0,COUNTA(fill!D:D),2),2,FALSE)</f>
        <v>#N/A</v>
      </c>
      <c r="F188" s="2" t="e" cm="1">
        <f t="array" aca="1" ref="F188" ca="1">_xlfn._xlws.FILTER(Setting!L:L,Setting!K:K=form!E188)</f>
        <v>#N/A</v>
      </c>
      <c r="G188" s="2"/>
      <c r="H188" s="2" t="e" cm="1">
        <f t="array" aca="1" ref="H188" ca="1">INDEX(_xlfn._xlws.FILTER(Setting!J:J,Setting!K:K=form!E188),MATCH(G188,_xlfn._xlws.FILTER(Setting!L:L,Setting!K:K=form!E188),0))</f>
        <v>#N/A</v>
      </c>
      <c r="I188" s="2" t="str" cm="1">
        <f t="array" aca="1" ref="I188" ca="1">IFERROR(INDEX(_xlfn._xlws.FILTER(Setting!M:M,Setting!K:K=form!E188),MATCH(G188,_xlfn._xlws.FILTER(Setting!L:L,Setting!K:K=form!E188),0)),"")</f>
        <v/>
      </c>
      <c r="J188" s="2"/>
      <c r="K188" s="2" t="e">
        <f ca="1">VLOOKUP(J188,OFFSET(fill!$G$1,0,0,COUNTA(fill!G:G),2),2)</f>
        <v>#N/A</v>
      </c>
      <c r="L188" s="2" t="e" cm="1">
        <f t="array" aca="1" ref="L188" ca="1">_xlfn._xlws.FILTER(Setting!T:T,Setting!S:S=form!K188)</f>
        <v>#N/A</v>
      </c>
      <c r="M188" s="2"/>
      <c r="N188" s="2" t="e" cm="1">
        <f t="array" aca="1" ref="N188" ca="1">INDEX(_xlfn._xlws.FILTER(Setting!R:R,Setting!S:S=form!K188),MATCH(M188,_xlfn._xlws.FILTER(Setting!T:T,Setting!S:S=form!K188),0))</f>
        <v>#N/A</v>
      </c>
      <c r="O188" s="2"/>
      <c r="P188" s="2" t="e">
        <f>INDEX(Setting!V:V,MATCH(form!O188,Setting!W:W,0))</f>
        <v>#N/A</v>
      </c>
      <c r="Q188" s="2" t="str">
        <f>IFERROR(VLOOKUP(P188,Setting!V:AA,3),"")</f>
        <v/>
      </c>
      <c r="R188" s="2" t="str">
        <f>IFERROR(VLOOKUP(P188,Setting!V:AA,4),"")</f>
        <v/>
      </c>
      <c r="S188" s="2"/>
      <c r="T188" s="2"/>
      <c r="U188" s="2"/>
      <c r="V188" s="2"/>
      <c r="W188" s="2"/>
      <c r="X188" s="2"/>
      <c r="Y188" s="2" t="str">
        <f>IFERROR(VLOOKUP(P188,Setting!V:AA,5),"")</f>
        <v/>
      </c>
      <c r="Z188" s="2" t="str">
        <f>IFERROR(VLOOKUP(P188,Setting!V:AA,6),"")</f>
        <v/>
      </c>
      <c r="AA188" s="2"/>
    </row>
    <row r="189" spans="1:27" hidden="1" x14ac:dyDescent="0.2"/>
    <row r="190" spans="1:27" hidden="1" x14ac:dyDescent="0.2"/>
    <row r="191" spans="1:27" hidden="1" x14ac:dyDescent="0.2"/>
    <row r="192" spans="1:27"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spans="1:27" hidden="1" x14ac:dyDescent="0.2"/>
    <row r="242" spans="1:27" hidden="1" x14ac:dyDescent="0.2"/>
    <row r="243" spans="1:27" hidden="1" x14ac:dyDescent="0.2"/>
    <row r="244" spans="1:27" hidden="1" x14ac:dyDescent="0.2"/>
    <row r="245" spans="1:27" hidden="1" x14ac:dyDescent="0.2"/>
    <row r="246" spans="1:27" hidden="1" x14ac:dyDescent="0.2"/>
    <row r="247" spans="1:27" hidden="1" x14ac:dyDescent="0.2"/>
    <row r="248" spans="1:27" x14ac:dyDescent="0.2">
      <c r="A248" s="2"/>
      <c r="B248" s="2" t="e">
        <f ca="1">VLOOKUP(A248,fill!$A$1:$B$3,2,FALSE)</f>
        <v>#N/A</v>
      </c>
      <c r="C248" s="2" t="e" cm="1">
        <f t="array" aca="1" ref="C248" ca="1">_xlfn._xlws.FILTER(Setting!H:H,(Setting!E:E=B248)+(Setting!F:F=B248)+(Setting!G:G=B248))</f>
        <v>#N/A</v>
      </c>
      <c r="D248" s="2"/>
      <c r="E248" s="2" t="e">
        <f ca="1">VLOOKUP(D248,OFFSET(fill!$D$1,0,0,COUNTA(fill!D:D),2),2,FALSE)</f>
        <v>#N/A</v>
      </c>
      <c r="F248" s="2" t="e" cm="1">
        <f t="array" aca="1" ref="F248" ca="1">_xlfn._xlws.FILTER(Setting!L:L,Setting!K:K=form!E248)</f>
        <v>#N/A</v>
      </c>
      <c r="G248" s="2"/>
      <c r="H248" s="2" t="e" cm="1">
        <f t="array" aca="1" ref="H248" ca="1">INDEX(_xlfn._xlws.FILTER(Setting!J:J,Setting!K:K=form!E248),MATCH(G248,_xlfn._xlws.FILTER(Setting!L:L,Setting!K:K=form!E248),0))</f>
        <v>#N/A</v>
      </c>
      <c r="I248" s="2" t="str" cm="1">
        <f t="array" aca="1" ref="I248" ca="1">IFERROR(INDEX(_xlfn._xlws.FILTER(Setting!M:M,Setting!K:K=form!E248),MATCH(G248,_xlfn._xlws.FILTER(Setting!L:L,Setting!K:K=form!E248),0)),"")</f>
        <v/>
      </c>
      <c r="J248" s="2"/>
      <c r="K248" s="2" t="e">
        <f ca="1">VLOOKUP(J248,OFFSET(fill!$G$1,0,0,COUNTA(fill!G:G),2),2)</f>
        <v>#N/A</v>
      </c>
      <c r="L248" s="2" t="e" cm="1">
        <f t="array" aca="1" ref="L248" ca="1">_xlfn._xlws.FILTER(Setting!T:T,Setting!S:S=form!K248)</f>
        <v>#N/A</v>
      </c>
      <c r="M248" s="2"/>
      <c r="N248" s="2" t="e" cm="1">
        <f t="array" aca="1" ref="N248" ca="1">INDEX(_xlfn._xlws.FILTER(Setting!R:R,Setting!S:S=form!K248),MATCH(M248,_xlfn._xlws.FILTER(Setting!T:T,Setting!S:S=form!K248),0))</f>
        <v>#N/A</v>
      </c>
      <c r="O248" s="2"/>
      <c r="P248" s="2" t="e">
        <f>INDEX(Setting!V:V,MATCH(form!O248,Setting!W:W,0))</f>
        <v>#N/A</v>
      </c>
      <c r="Q248" s="2" t="str">
        <f>IFERROR(VLOOKUP(P248,Setting!V:AA,3),"")</f>
        <v/>
      </c>
      <c r="R248" s="2" t="str">
        <f>IFERROR(VLOOKUP(P248,Setting!V:AA,4),"")</f>
        <v/>
      </c>
      <c r="S248" s="2"/>
      <c r="T248" s="2"/>
      <c r="U248" s="2"/>
      <c r="V248" s="2"/>
      <c r="W248" s="2"/>
      <c r="X248" s="2"/>
      <c r="Y248" s="2" t="str">
        <f>IFERROR(VLOOKUP(P248,Setting!V:AA,5),"")</f>
        <v/>
      </c>
      <c r="Z248" s="2" t="str">
        <f>IFERROR(VLOOKUP(P248,Setting!V:AA,6),"")</f>
        <v/>
      </c>
      <c r="AA248" s="2"/>
    </row>
    <row r="249" spans="1:27" hidden="1" x14ac:dyDescent="0.2"/>
    <row r="250" spans="1:27" hidden="1" x14ac:dyDescent="0.2"/>
    <row r="251" spans="1:27" hidden="1" x14ac:dyDescent="0.2"/>
    <row r="252" spans="1:27" hidden="1" x14ac:dyDescent="0.2"/>
    <row r="253" spans="1:27" hidden="1" x14ac:dyDescent="0.2"/>
    <row r="254" spans="1:27" hidden="1" x14ac:dyDescent="0.2"/>
    <row r="255" spans="1:27" hidden="1" x14ac:dyDescent="0.2"/>
    <row r="256" spans="1:27"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spans="1:27" hidden="1" x14ac:dyDescent="0.2"/>
    <row r="306" spans="1:27" hidden="1" x14ac:dyDescent="0.2"/>
    <row r="307" spans="1:27" hidden="1" x14ac:dyDescent="0.2"/>
    <row r="308" spans="1:27" x14ac:dyDescent="0.2">
      <c r="A308" s="2"/>
      <c r="B308" s="2" t="e">
        <f ca="1">VLOOKUP(A308,fill!$A$1:$B$3,2,FALSE)</f>
        <v>#N/A</v>
      </c>
      <c r="C308" s="2" t="e" cm="1">
        <f t="array" aca="1" ref="C308" ca="1">_xlfn._xlws.FILTER(Setting!H:H,(Setting!E:E=B308)+(Setting!F:F=B308)+(Setting!G:G=B308))</f>
        <v>#N/A</v>
      </c>
      <c r="D308" s="2"/>
      <c r="E308" s="2" t="e">
        <f ca="1">VLOOKUP(D308,OFFSET(fill!$D$1,0,0,COUNTA(fill!D:D),2),2,FALSE)</f>
        <v>#N/A</v>
      </c>
      <c r="F308" s="2" t="e" cm="1">
        <f t="array" aca="1" ref="F308" ca="1">_xlfn._xlws.FILTER(Setting!L:L,Setting!K:K=form!E308)</f>
        <v>#N/A</v>
      </c>
      <c r="G308" s="2"/>
      <c r="H308" s="2" t="e" cm="1">
        <f t="array" aca="1" ref="H308" ca="1">INDEX(_xlfn._xlws.FILTER(Setting!J:J,Setting!K:K=form!E308),MATCH(G308,_xlfn._xlws.FILTER(Setting!L:L,Setting!K:K=form!E308),0))</f>
        <v>#N/A</v>
      </c>
      <c r="I308" s="2" t="str" cm="1">
        <f t="array" aca="1" ref="I308" ca="1">IFERROR(INDEX(_xlfn._xlws.FILTER(Setting!M:M,Setting!K:K=form!E308),MATCH(G308,_xlfn._xlws.FILTER(Setting!L:L,Setting!K:K=form!E308),0)),"")</f>
        <v/>
      </c>
      <c r="J308" s="2"/>
      <c r="K308" s="2" t="e">
        <f ca="1">VLOOKUP(J308,OFFSET(fill!$G$1,0,0,COUNTA(fill!G:G),2),2)</f>
        <v>#N/A</v>
      </c>
      <c r="L308" s="2" t="e" cm="1">
        <f t="array" aca="1" ref="L308" ca="1">_xlfn._xlws.FILTER(Setting!T:T,Setting!S:S=form!K308)</f>
        <v>#N/A</v>
      </c>
      <c r="M308" s="2"/>
      <c r="N308" s="2" t="e" cm="1">
        <f t="array" aca="1" ref="N308" ca="1">INDEX(_xlfn._xlws.FILTER(Setting!R:R,Setting!S:S=form!K308),MATCH(M308,_xlfn._xlws.FILTER(Setting!T:T,Setting!S:S=form!K308),0))</f>
        <v>#N/A</v>
      </c>
      <c r="O308" s="2"/>
      <c r="P308" s="2" t="e">
        <f>INDEX(Setting!V:V,MATCH(form!O308,Setting!W:W,0))</f>
        <v>#N/A</v>
      </c>
      <c r="Q308" s="2" t="str">
        <f>IFERROR(VLOOKUP(P308,Setting!V:AA,3),"")</f>
        <v/>
      </c>
      <c r="R308" s="2" t="str">
        <f>IFERROR(VLOOKUP(P308,Setting!V:AA,4),"")</f>
        <v/>
      </c>
      <c r="S308" s="2"/>
      <c r="T308" s="2"/>
      <c r="U308" s="2"/>
      <c r="V308" s="2"/>
      <c r="W308" s="2"/>
      <c r="X308" s="2"/>
      <c r="Y308" s="2" t="str">
        <f>IFERROR(VLOOKUP(P308,Setting!V:AA,5),"")</f>
        <v/>
      </c>
      <c r="Z308" s="2" t="str">
        <f>IFERROR(VLOOKUP(P308,Setting!V:AA,6),"")</f>
        <v/>
      </c>
      <c r="AA308" s="2"/>
    </row>
    <row r="309" spans="1:27" hidden="1" x14ac:dyDescent="0.2"/>
    <row r="310" spans="1:27" hidden="1" x14ac:dyDescent="0.2"/>
    <row r="311" spans="1:27" hidden="1" x14ac:dyDescent="0.2"/>
    <row r="312" spans="1:27" hidden="1" x14ac:dyDescent="0.2"/>
    <row r="313" spans="1:27" hidden="1" x14ac:dyDescent="0.2"/>
    <row r="314" spans="1:27" hidden="1" x14ac:dyDescent="0.2"/>
    <row r="315" spans="1:27" hidden="1" x14ac:dyDescent="0.2"/>
    <row r="316" spans="1:27" hidden="1" x14ac:dyDescent="0.2"/>
    <row r="317" spans="1:27" hidden="1" x14ac:dyDescent="0.2"/>
    <row r="318" spans="1:27" hidden="1" x14ac:dyDescent="0.2"/>
    <row r="319" spans="1:27" hidden="1" x14ac:dyDescent="0.2"/>
    <row r="320" spans="1:27"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spans="1:27" hidden="1" x14ac:dyDescent="0.2"/>
    <row r="354" spans="1:27" hidden="1" x14ac:dyDescent="0.2"/>
    <row r="355" spans="1:27" hidden="1" x14ac:dyDescent="0.2"/>
    <row r="356" spans="1:27" hidden="1" x14ac:dyDescent="0.2"/>
    <row r="357" spans="1:27" hidden="1" x14ac:dyDescent="0.2"/>
    <row r="358" spans="1:27" hidden="1" x14ac:dyDescent="0.2"/>
    <row r="359" spans="1:27" hidden="1" x14ac:dyDescent="0.2"/>
    <row r="360" spans="1:27" hidden="1" x14ac:dyDescent="0.2"/>
    <row r="361" spans="1:27" hidden="1" x14ac:dyDescent="0.2"/>
    <row r="362" spans="1:27" hidden="1" x14ac:dyDescent="0.2"/>
    <row r="363" spans="1:27" hidden="1" x14ac:dyDescent="0.2"/>
    <row r="364" spans="1:27" hidden="1" x14ac:dyDescent="0.2"/>
    <row r="365" spans="1:27" hidden="1" x14ac:dyDescent="0.2"/>
    <row r="366" spans="1:27" hidden="1" x14ac:dyDescent="0.2"/>
    <row r="367" spans="1:27" hidden="1" x14ac:dyDescent="0.2"/>
    <row r="368" spans="1:27" x14ac:dyDescent="0.2">
      <c r="A368" s="2"/>
      <c r="B368" s="2" t="e">
        <f ca="1">VLOOKUP(A368,fill!$A$1:$B$3,2,FALSE)</f>
        <v>#N/A</v>
      </c>
      <c r="C368" s="2" t="e" cm="1">
        <f t="array" aca="1" ref="C368" ca="1">_xlfn._xlws.FILTER(Setting!H:H,(Setting!E:E=B368)+(Setting!F:F=B368)+(Setting!G:G=B368))</f>
        <v>#N/A</v>
      </c>
      <c r="D368" s="2"/>
      <c r="E368" s="2" t="e">
        <f ca="1">VLOOKUP(D368,OFFSET(fill!$D$1,0,0,COUNTA(fill!D:D),2),2,FALSE)</f>
        <v>#N/A</v>
      </c>
      <c r="F368" s="2" t="e" cm="1">
        <f t="array" aca="1" ref="F368" ca="1">_xlfn._xlws.FILTER(Setting!L:L,Setting!K:K=form!E368)</f>
        <v>#N/A</v>
      </c>
      <c r="G368" s="2"/>
      <c r="H368" s="2" t="e" cm="1">
        <f t="array" aca="1" ref="H368" ca="1">INDEX(_xlfn._xlws.FILTER(Setting!J:J,Setting!K:K=form!E368),MATCH(G368,_xlfn._xlws.FILTER(Setting!L:L,Setting!K:K=form!E368),0))</f>
        <v>#N/A</v>
      </c>
      <c r="I368" s="2" t="str" cm="1">
        <f t="array" aca="1" ref="I368" ca="1">IFERROR(INDEX(_xlfn._xlws.FILTER(Setting!M:M,Setting!K:K=form!E368),MATCH(G368,_xlfn._xlws.FILTER(Setting!L:L,Setting!K:K=form!E368),0)),"")</f>
        <v/>
      </c>
      <c r="J368" s="2"/>
      <c r="K368" s="2" t="e">
        <f ca="1">VLOOKUP(J368,OFFSET(fill!$G$1,0,0,COUNTA(fill!G:G),2),2)</f>
        <v>#N/A</v>
      </c>
      <c r="L368" s="2" t="e" cm="1">
        <f t="array" aca="1" ref="L368" ca="1">_xlfn._xlws.FILTER(Setting!T:T,Setting!S:S=form!K368)</f>
        <v>#N/A</v>
      </c>
      <c r="M368" s="2"/>
      <c r="N368" s="2" t="e" cm="1">
        <f t="array" aca="1" ref="N368" ca="1">INDEX(_xlfn._xlws.FILTER(Setting!R:R,Setting!S:S=form!K368),MATCH(M368,_xlfn._xlws.FILTER(Setting!T:T,Setting!S:S=form!K368),0))</f>
        <v>#N/A</v>
      </c>
      <c r="O368" s="2"/>
      <c r="P368" s="2" t="e">
        <f>INDEX(Setting!V:V,MATCH(form!O368,Setting!W:W,0))</f>
        <v>#N/A</v>
      </c>
      <c r="Q368" s="2" t="str">
        <f>IFERROR(VLOOKUP(P368,Setting!V:AA,3),"")</f>
        <v/>
      </c>
      <c r="R368" s="2" t="str">
        <f>IFERROR(VLOOKUP(P368,Setting!V:AA,4),"")</f>
        <v/>
      </c>
      <c r="S368" s="2"/>
      <c r="T368" s="2"/>
      <c r="U368" s="2"/>
      <c r="V368" s="2"/>
      <c r="W368" s="2"/>
      <c r="X368" s="2"/>
      <c r="Y368" s="2" t="str">
        <f>IFERROR(VLOOKUP(P368,Setting!V:AA,5),"")</f>
        <v/>
      </c>
      <c r="Z368" s="2" t="str">
        <f>IFERROR(VLOOKUP(P368,Setting!V:AA,6),"")</f>
        <v/>
      </c>
      <c r="AA368" s="2"/>
    </row>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spans="1:27" hidden="1" x14ac:dyDescent="0.2"/>
    <row r="418" spans="1:27" hidden="1" x14ac:dyDescent="0.2"/>
    <row r="419" spans="1:27" hidden="1" x14ac:dyDescent="0.2"/>
    <row r="420" spans="1:27" hidden="1" x14ac:dyDescent="0.2"/>
    <row r="421" spans="1:27" hidden="1" x14ac:dyDescent="0.2"/>
    <row r="422" spans="1:27" hidden="1" x14ac:dyDescent="0.2"/>
    <row r="423" spans="1:27" hidden="1" x14ac:dyDescent="0.2"/>
    <row r="424" spans="1:27" hidden="1" x14ac:dyDescent="0.2"/>
    <row r="425" spans="1:27" hidden="1" x14ac:dyDescent="0.2"/>
    <row r="426" spans="1:27" hidden="1" x14ac:dyDescent="0.2"/>
    <row r="427" spans="1:27" hidden="1" x14ac:dyDescent="0.2"/>
    <row r="428" spans="1:27" x14ac:dyDescent="0.2">
      <c r="A428" s="2"/>
      <c r="B428" s="2" t="e">
        <f ca="1">VLOOKUP(A428,fill!$A$1:$B$3,2,FALSE)</f>
        <v>#N/A</v>
      </c>
      <c r="C428" s="2" t="e" cm="1">
        <f t="array" aca="1" ref="C428" ca="1">_xlfn._xlws.FILTER(Setting!H:H,(Setting!E:E=B428)+(Setting!F:F=B428)+(Setting!G:G=B428))</f>
        <v>#N/A</v>
      </c>
      <c r="D428" s="2"/>
      <c r="E428" s="2" t="e">
        <f ca="1">VLOOKUP(D428,OFFSET(fill!$D$1,0,0,COUNTA(fill!D:D),2),2,FALSE)</f>
        <v>#N/A</v>
      </c>
      <c r="F428" s="2" t="e" cm="1">
        <f t="array" aca="1" ref="F428" ca="1">_xlfn._xlws.FILTER(Setting!L:L,Setting!K:K=form!E428)</f>
        <v>#N/A</v>
      </c>
      <c r="G428" s="2"/>
      <c r="H428" s="2" t="e" cm="1">
        <f t="array" aca="1" ref="H428" ca="1">INDEX(_xlfn._xlws.FILTER(Setting!J:J,Setting!K:K=form!E428),MATCH(G428,_xlfn._xlws.FILTER(Setting!L:L,Setting!K:K=form!E428),0))</f>
        <v>#N/A</v>
      </c>
      <c r="I428" s="2" t="str" cm="1">
        <f t="array" aca="1" ref="I428" ca="1">IFERROR(INDEX(_xlfn._xlws.FILTER(Setting!M:M,Setting!K:K=form!E428),MATCH(G428,_xlfn._xlws.FILTER(Setting!L:L,Setting!K:K=form!E428),0)),"")</f>
        <v/>
      </c>
      <c r="J428" s="2"/>
      <c r="K428" s="2" t="e">
        <f ca="1">VLOOKUP(J428,OFFSET(fill!$G$1,0,0,COUNTA(fill!G:G),2),2)</f>
        <v>#N/A</v>
      </c>
      <c r="L428" s="2" t="e" cm="1">
        <f t="array" aca="1" ref="L428" ca="1">_xlfn._xlws.FILTER(Setting!T:T,Setting!S:S=form!K428)</f>
        <v>#N/A</v>
      </c>
      <c r="M428" s="2"/>
      <c r="N428" s="2" t="e" cm="1">
        <f t="array" aca="1" ref="N428" ca="1">INDEX(_xlfn._xlws.FILTER(Setting!R:R,Setting!S:S=form!K428),MATCH(M428,_xlfn._xlws.FILTER(Setting!T:T,Setting!S:S=form!K428),0))</f>
        <v>#N/A</v>
      </c>
      <c r="O428" s="2"/>
      <c r="P428" s="2" t="e">
        <f>INDEX(Setting!V:V,MATCH(form!O428,Setting!W:W,0))</f>
        <v>#N/A</v>
      </c>
      <c r="Q428" s="2" t="str">
        <f>IFERROR(VLOOKUP(P428,Setting!V:AA,3),"")</f>
        <v/>
      </c>
      <c r="R428" s="2" t="str">
        <f>IFERROR(VLOOKUP(P428,Setting!V:AA,4),"")</f>
        <v/>
      </c>
      <c r="S428" s="2"/>
      <c r="T428" s="2"/>
      <c r="U428" s="2"/>
      <c r="V428" s="2"/>
      <c r="W428" s="2"/>
      <c r="X428" s="2"/>
      <c r="Y428" s="2" t="str">
        <f>IFERROR(VLOOKUP(P428,Setting!V:AA,5),"")</f>
        <v/>
      </c>
      <c r="Z428" s="2" t="str">
        <f>IFERROR(VLOOKUP(P428,Setting!V:AA,6),"")</f>
        <v/>
      </c>
      <c r="AA428" s="2"/>
    </row>
    <row r="429" spans="1:27" hidden="1" x14ac:dyDescent="0.2"/>
    <row r="430" spans="1:27" hidden="1" x14ac:dyDescent="0.2"/>
    <row r="431" spans="1:27" hidden="1" x14ac:dyDescent="0.2"/>
    <row r="432" spans="1:27"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spans="1:27" hidden="1" x14ac:dyDescent="0.2"/>
    <row r="482" spans="1:27" hidden="1" x14ac:dyDescent="0.2"/>
    <row r="483" spans="1:27" hidden="1" x14ac:dyDescent="0.2"/>
    <row r="484" spans="1:27" hidden="1" x14ac:dyDescent="0.2"/>
    <row r="485" spans="1:27" hidden="1" x14ac:dyDescent="0.2"/>
    <row r="486" spans="1:27" hidden="1" x14ac:dyDescent="0.2"/>
    <row r="487" spans="1:27" hidden="1" x14ac:dyDescent="0.2"/>
    <row r="488" spans="1:27" x14ac:dyDescent="0.2">
      <c r="A488" s="2"/>
      <c r="B488" s="2" t="e">
        <f ca="1">VLOOKUP(A488,fill!$A$1:$B$3,2,FALSE)</f>
        <v>#N/A</v>
      </c>
      <c r="C488" s="2" t="e" cm="1">
        <f t="array" aca="1" ref="C488" ca="1">_xlfn._xlws.FILTER(Setting!H:H,(Setting!E:E=B488)+(Setting!F:F=B488)+(Setting!G:G=B488))</f>
        <v>#N/A</v>
      </c>
      <c r="D488" s="2"/>
      <c r="E488" s="2" t="e">
        <f ca="1">VLOOKUP(D488,OFFSET(fill!$D$1,0,0,COUNTA(fill!D:D),2),2,FALSE)</f>
        <v>#N/A</v>
      </c>
      <c r="F488" s="2" t="e" cm="1">
        <f t="array" aca="1" ref="F488" ca="1">_xlfn._xlws.FILTER(Setting!L:L,Setting!K:K=form!E488)</f>
        <v>#N/A</v>
      </c>
      <c r="G488" s="2"/>
      <c r="H488" s="2" t="e" cm="1">
        <f t="array" aca="1" ref="H488" ca="1">INDEX(_xlfn._xlws.FILTER(Setting!J:J,Setting!K:K=form!E488),MATCH(G488,_xlfn._xlws.FILTER(Setting!L:L,Setting!K:K=form!E488),0))</f>
        <v>#N/A</v>
      </c>
      <c r="I488" s="2" t="str" cm="1">
        <f t="array" aca="1" ref="I488" ca="1">IFERROR(INDEX(_xlfn._xlws.FILTER(Setting!M:M,Setting!K:K=form!E488),MATCH(G488,_xlfn._xlws.FILTER(Setting!L:L,Setting!K:K=form!E488),0)),"")</f>
        <v/>
      </c>
      <c r="J488" s="2"/>
      <c r="K488" s="2" t="e">
        <f ca="1">VLOOKUP(J488,OFFSET(fill!$G$1,0,0,COUNTA(fill!G:G),2),2)</f>
        <v>#N/A</v>
      </c>
      <c r="L488" s="2" t="e" cm="1">
        <f t="array" aca="1" ref="L488" ca="1">_xlfn._xlws.FILTER(Setting!T:T,Setting!S:S=form!K488)</f>
        <v>#N/A</v>
      </c>
      <c r="M488" s="2"/>
      <c r="N488" s="2" t="e" cm="1">
        <f t="array" aca="1" ref="N488" ca="1">INDEX(_xlfn._xlws.FILTER(Setting!R:R,Setting!S:S=form!K488),MATCH(M488,_xlfn._xlws.FILTER(Setting!T:T,Setting!S:S=form!K488),0))</f>
        <v>#N/A</v>
      </c>
      <c r="O488" s="2"/>
      <c r="P488" s="2" t="e">
        <f>INDEX(Setting!V:V,MATCH(form!O488,Setting!W:W,0))</f>
        <v>#N/A</v>
      </c>
      <c r="Q488" s="2" t="str">
        <f>IFERROR(VLOOKUP(P488,Setting!V:AA,3),"")</f>
        <v/>
      </c>
      <c r="R488" s="2" t="str">
        <f>IFERROR(VLOOKUP(P488,Setting!V:AA,4),"")</f>
        <v/>
      </c>
      <c r="S488" s="2"/>
      <c r="T488" s="2"/>
      <c r="U488" s="2"/>
      <c r="V488" s="2"/>
      <c r="W488" s="2"/>
      <c r="X488" s="2"/>
      <c r="Y488" s="2" t="str">
        <f>IFERROR(VLOOKUP(P488,Setting!V:AA,5),"")</f>
        <v/>
      </c>
      <c r="Z488" s="2" t="str">
        <f>IFERROR(VLOOKUP(P488,Setting!V:AA,6),"")</f>
        <v/>
      </c>
      <c r="AA488" s="2"/>
    </row>
    <row r="489" spans="1:27" hidden="1" x14ac:dyDescent="0.2"/>
    <row r="490" spans="1:27" hidden="1" x14ac:dyDescent="0.2"/>
    <row r="491" spans="1:27" hidden="1" x14ac:dyDescent="0.2"/>
    <row r="492" spans="1:27" hidden="1" x14ac:dyDescent="0.2"/>
    <row r="493" spans="1:27" hidden="1" x14ac:dyDescent="0.2"/>
    <row r="494" spans="1:27" hidden="1" x14ac:dyDescent="0.2"/>
    <row r="495" spans="1:27" hidden="1" x14ac:dyDescent="0.2"/>
    <row r="496" spans="1:27"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spans="1:27" hidden="1" x14ac:dyDescent="0.2"/>
    <row r="546" spans="1:27" hidden="1" x14ac:dyDescent="0.2"/>
    <row r="547" spans="1:27" hidden="1" x14ac:dyDescent="0.2"/>
    <row r="548" spans="1:27" x14ac:dyDescent="0.2">
      <c r="A548" s="2"/>
      <c r="B548" s="2" t="e">
        <f ca="1">VLOOKUP(A548,fill!$A$1:$B$3,2,FALSE)</f>
        <v>#N/A</v>
      </c>
      <c r="C548" s="2" t="e" cm="1">
        <f t="array" aca="1" ref="C548" ca="1">_xlfn._xlws.FILTER(Setting!H:H,(Setting!E:E=B548)+(Setting!F:F=B548)+(Setting!G:G=B548))</f>
        <v>#N/A</v>
      </c>
      <c r="D548" s="2"/>
      <c r="E548" s="2" t="e">
        <f ca="1">VLOOKUP(D548,OFFSET(fill!$D$1,0,0,COUNTA(fill!D:D),2),2,FALSE)</f>
        <v>#N/A</v>
      </c>
      <c r="F548" s="2" t="e" cm="1">
        <f t="array" aca="1" ref="F548" ca="1">_xlfn._xlws.FILTER(Setting!L:L,Setting!K:K=form!E548)</f>
        <v>#N/A</v>
      </c>
      <c r="G548" s="2"/>
      <c r="H548" s="2" t="e" cm="1">
        <f t="array" aca="1" ref="H548" ca="1">INDEX(_xlfn._xlws.FILTER(Setting!J:J,Setting!K:K=form!E548),MATCH(G548,_xlfn._xlws.FILTER(Setting!L:L,Setting!K:K=form!E548),0))</f>
        <v>#N/A</v>
      </c>
      <c r="I548" s="2" t="str" cm="1">
        <f t="array" aca="1" ref="I548" ca="1">IFERROR(INDEX(_xlfn._xlws.FILTER(Setting!M:M,Setting!K:K=form!E548),MATCH(G548,_xlfn._xlws.FILTER(Setting!L:L,Setting!K:K=form!E548),0)),"")</f>
        <v/>
      </c>
      <c r="J548" s="2"/>
      <c r="K548" s="2" t="e">
        <f ca="1">VLOOKUP(J548,OFFSET(fill!$G$1,0,0,COUNTA(fill!G:G),2),2)</f>
        <v>#N/A</v>
      </c>
      <c r="L548" s="2" t="e" cm="1">
        <f t="array" aca="1" ref="L548" ca="1">_xlfn._xlws.FILTER(Setting!T:T,Setting!S:S=form!K548)</f>
        <v>#N/A</v>
      </c>
      <c r="M548" s="2"/>
      <c r="N548" s="2" t="e" cm="1">
        <f t="array" aca="1" ref="N548" ca="1">INDEX(_xlfn._xlws.FILTER(Setting!R:R,Setting!S:S=form!K548),MATCH(M548,_xlfn._xlws.FILTER(Setting!T:T,Setting!S:S=form!K548),0))</f>
        <v>#N/A</v>
      </c>
      <c r="O548" s="2"/>
      <c r="P548" s="2" t="e">
        <f>INDEX(Setting!V:V,MATCH(form!O548,Setting!W:W,0))</f>
        <v>#N/A</v>
      </c>
      <c r="Q548" s="2" t="str">
        <f>IFERROR(VLOOKUP(P548,Setting!V:AA,3),"")</f>
        <v/>
      </c>
      <c r="R548" s="2" t="str">
        <f>IFERROR(VLOOKUP(P548,Setting!V:AA,4),"")</f>
        <v/>
      </c>
      <c r="S548" s="2"/>
      <c r="T548" s="2"/>
      <c r="U548" s="2"/>
      <c r="V548" s="2"/>
      <c r="W548" s="2"/>
      <c r="X548" s="2"/>
      <c r="Y548" s="2" t="str">
        <f>IFERROR(VLOOKUP(P548,Setting!V:AA,5),"")</f>
        <v/>
      </c>
      <c r="Z548" s="2" t="str">
        <f>IFERROR(VLOOKUP(P548,Setting!V:AA,6),"")</f>
        <v/>
      </c>
      <c r="AA548" s="2"/>
    </row>
    <row r="549" spans="1:27" hidden="1" x14ac:dyDescent="0.2"/>
    <row r="550" spans="1:27" hidden="1" x14ac:dyDescent="0.2"/>
    <row r="551" spans="1:27" hidden="1" x14ac:dyDescent="0.2"/>
    <row r="552" spans="1:27" hidden="1" x14ac:dyDescent="0.2"/>
    <row r="553" spans="1:27" hidden="1" x14ac:dyDescent="0.2"/>
    <row r="554" spans="1:27" hidden="1" x14ac:dyDescent="0.2"/>
    <row r="555" spans="1:27" hidden="1" x14ac:dyDescent="0.2"/>
    <row r="556" spans="1:27" hidden="1" x14ac:dyDescent="0.2"/>
    <row r="557" spans="1:27" hidden="1" x14ac:dyDescent="0.2"/>
    <row r="558" spans="1:27" hidden="1" x14ac:dyDescent="0.2"/>
    <row r="559" spans="1:27" hidden="1" x14ac:dyDescent="0.2"/>
    <row r="560" spans="1:27"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spans="1:27" hidden="1" x14ac:dyDescent="0.2"/>
    <row r="594" spans="1:27" hidden="1" x14ac:dyDescent="0.2"/>
    <row r="595" spans="1:27" hidden="1" x14ac:dyDescent="0.2"/>
    <row r="596" spans="1:27" hidden="1" x14ac:dyDescent="0.2"/>
    <row r="597" spans="1:27" hidden="1" x14ac:dyDescent="0.2"/>
    <row r="598" spans="1:27" hidden="1" x14ac:dyDescent="0.2"/>
    <row r="599" spans="1:27" hidden="1" x14ac:dyDescent="0.2"/>
    <row r="600" spans="1:27" hidden="1" x14ac:dyDescent="0.2"/>
    <row r="601" spans="1:27" hidden="1" x14ac:dyDescent="0.2"/>
    <row r="602" spans="1:27" hidden="1" x14ac:dyDescent="0.2"/>
    <row r="603" spans="1:27" hidden="1" x14ac:dyDescent="0.2"/>
    <row r="604" spans="1:27" hidden="1" x14ac:dyDescent="0.2"/>
    <row r="605" spans="1:27" hidden="1" x14ac:dyDescent="0.2"/>
    <row r="606" spans="1:27" hidden="1" x14ac:dyDescent="0.2"/>
    <row r="607" spans="1:27" hidden="1" x14ac:dyDescent="0.2"/>
    <row r="608" spans="1:27" x14ac:dyDescent="0.2">
      <c r="A608" s="2"/>
      <c r="B608" s="2" t="e">
        <f ca="1">VLOOKUP(A608,fill!$A$1:$B$3,2,FALSE)</f>
        <v>#N/A</v>
      </c>
      <c r="C608" s="2" t="e" cm="1">
        <f t="array" aca="1" ref="C608" ca="1">_xlfn._xlws.FILTER(Setting!H:H,(Setting!E:E=B608)+(Setting!F:F=B608)+(Setting!G:G=B608))</f>
        <v>#N/A</v>
      </c>
      <c r="D608" s="2"/>
      <c r="E608" s="2" t="e">
        <f ca="1">VLOOKUP(D608,OFFSET(fill!$D$1,0,0,COUNTA(fill!D:D),2),2,FALSE)</f>
        <v>#N/A</v>
      </c>
      <c r="F608" s="2" t="e" cm="1">
        <f t="array" aca="1" ref="F608" ca="1">_xlfn._xlws.FILTER(Setting!L:L,Setting!K:K=form!E608)</f>
        <v>#N/A</v>
      </c>
      <c r="G608" s="2"/>
      <c r="H608" s="2" t="e" cm="1">
        <f t="array" aca="1" ref="H608" ca="1">INDEX(_xlfn._xlws.FILTER(Setting!J:J,Setting!K:K=form!E608),MATCH(G608,_xlfn._xlws.FILTER(Setting!L:L,Setting!K:K=form!E608),0))</f>
        <v>#N/A</v>
      </c>
      <c r="I608" s="2" t="str" cm="1">
        <f t="array" aca="1" ref="I608" ca="1">IFERROR(INDEX(_xlfn._xlws.FILTER(Setting!M:M,Setting!K:K=form!E608),MATCH(G608,_xlfn._xlws.FILTER(Setting!L:L,Setting!K:K=form!E608),0)),"")</f>
        <v/>
      </c>
      <c r="J608" s="2"/>
      <c r="K608" s="2" t="e">
        <f ca="1">VLOOKUP(J608,OFFSET(fill!$G$1,0,0,COUNTA(fill!G:G),2),2)</f>
        <v>#N/A</v>
      </c>
      <c r="L608" s="2" t="e" cm="1">
        <f t="array" aca="1" ref="L608" ca="1">_xlfn._xlws.FILTER(Setting!T:T,Setting!S:S=form!K608)</f>
        <v>#N/A</v>
      </c>
      <c r="M608" s="2"/>
      <c r="N608" s="2" t="e" cm="1">
        <f t="array" aca="1" ref="N608" ca="1">INDEX(_xlfn._xlws.FILTER(Setting!R:R,Setting!S:S=form!K608),MATCH(M608,_xlfn._xlws.FILTER(Setting!T:T,Setting!S:S=form!K608),0))</f>
        <v>#N/A</v>
      </c>
      <c r="O608" s="2"/>
      <c r="P608" s="2" t="e">
        <f>INDEX(Setting!V:V,MATCH(form!O608,Setting!W:W,0))</f>
        <v>#N/A</v>
      </c>
      <c r="Q608" s="2" t="str">
        <f>IFERROR(VLOOKUP(P608,Setting!V:AA,3),"")</f>
        <v/>
      </c>
      <c r="R608" s="2" t="str">
        <f>IFERROR(VLOOKUP(P608,Setting!V:AA,4),"")</f>
        <v/>
      </c>
      <c r="S608" s="2"/>
      <c r="T608" s="2"/>
      <c r="U608" s="2"/>
      <c r="V608" s="2"/>
      <c r="W608" s="2"/>
      <c r="X608" s="2"/>
      <c r="Y608" s="2" t="str">
        <f>IFERROR(VLOOKUP(P608,Setting!V:AA,5),"")</f>
        <v/>
      </c>
      <c r="Z608" s="2" t="str">
        <f>IFERROR(VLOOKUP(P608,Setting!V:AA,6),"")</f>
        <v/>
      </c>
      <c r="AA608" s="2"/>
    </row>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spans="1:27" hidden="1" x14ac:dyDescent="0.2"/>
    <row r="658" spans="1:27" hidden="1" x14ac:dyDescent="0.2"/>
    <row r="659" spans="1:27" hidden="1" x14ac:dyDescent="0.2"/>
    <row r="660" spans="1:27" hidden="1" x14ac:dyDescent="0.2"/>
    <row r="661" spans="1:27" hidden="1" x14ac:dyDescent="0.2"/>
    <row r="662" spans="1:27" hidden="1" x14ac:dyDescent="0.2"/>
    <row r="663" spans="1:27" hidden="1" x14ac:dyDescent="0.2"/>
    <row r="664" spans="1:27" hidden="1" x14ac:dyDescent="0.2"/>
    <row r="665" spans="1:27" hidden="1" x14ac:dyDescent="0.2"/>
    <row r="666" spans="1:27" hidden="1" x14ac:dyDescent="0.2"/>
    <row r="667" spans="1:27" hidden="1" x14ac:dyDescent="0.2"/>
    <row r="668" spans="1:27" x14ac:dyDescent="0.2">
      <c r="A668" s="2"/>
      <c r="B668" s="2" t="e">
        <f ca="1">VLOOKUP(A668,fill!$A$1:$B$3,2,FALSE)</f>
        <v>#N/A</v>
      </c>
      <c r="C668" s="2" t="e" cm="1">
        <f t="array" aca="1" ref="C668" ca="1">_xlfn._xlws.FILTER(Setting!H:H,(Setting!E:E=B668)+(Setting!F:F=B668)+(Setting!G:G=B668))</f>
        <v>#N/A</v>
      </c>
      <c r="D668" s="2"/>
      <c r="E668" s="2" t="e">
        <f ca="1">VLOOKUP(D668,OFFSET(fill!$D$1,0,0,COUNTA(fill!D:D),2),2,FALSE)</f>
        <v>#N/A</v>
      </c>
      <c r="F668" s="2" t="e" cm="1">
        <f t="array" aca="1" ref="F668" ca="1">_xlfn._xlws.FILTER(Setting!L:L,Setting!K:K=form!E668)</f>
        <v>#N/A</v>
      </c>
      <c r="G668" s="2"/>
      <c r="H668" s="2" t="e" cm="1">
        <f t="array" aca="1" ref="H668" ca="1">INDEX(_xlfn._xlws.FILTER(Setting!J:J,Setting!K:K=form!E668),MATCH(G668,_xlfn._xlws.FILTER(Setting!L:L,Setting!K:K=form!E668),0))</f>
        <v>#N/A</v>
      </c>
      <c r="I668" s="2" t="str" cm="1">
        <f t="array" aca="1" ref="I668" ca="1">IFERROR(INDEX(_xlfn._xlws.FILTER(Setting!M:M,Setting!K:K=form!E668),MATCH(G668,_xlfn._xlws.FILTER(Setting!L:L,Setting!K:K=form!E668),0)),"")</f>
        <v/>
      </c>
      <c r="J668" s="2"/>
      <c r="K668" s="2" t="e">
        <f ca="1">VLOOKUP(J668,OFFSET(fill!$G$1,0,0,COUNTA(fill!G:G),2),2)</f>
        <v>#N/A</v>
      </c>
      <c r="L668" s="2" t="e" cm="1">
        <f t="array" aca="1" ref="L668" ca="1">_xlfn._xlws.FILTER(Setting!T:T,Setting!S:S=form!K668)</f>
        <v>#N/A</v>
      </c>
      <c r="M668" s="2"/>
      <c r="N668" s="2" t="e" cm="1">
        <f t="array" aca="1" ref="N668" ca="1">INDEX(_xlfn._xlws.FILTER(Setting!R:R,Setting!S:S=form!K668),MATCH(M668,_xlfn._xlws.FILTER(Setting!T:T,Setting!S:S=form!K668),0))</f>
        <v>#N/A</v>
      </c>
      <c r="O668" s="2"/>
      <c r="P668" s="2" t="e">
        <f>INDEX(Setting!V:V,MATCH(form!O668,Setting!W:W,0))</f>
        <v>#N/A</v>
      </c>
      <c r="Q668" s="2" t="str">
        <f>IFERROR(VLOOKUP(P668,Setting!V:AA,3),"")</f>
        <v/>
      </c>
      <c r="R668" s="2" t="str">
        <f>IFERROR(VLOOKUP(P668,Setting!V:AA,4),"")</f>
        <v/>
      </c>
      <c r="S668" s="2"/>
      <c r="T668" s="2"/>
      <c r="U668" s="2"/>
      <c r="V668" s="2"/>
      <c r="W668" s="2"/>
      <c r="X668" s="2"/>
      <c r="Y668" s="2" t="str">
        <f>IFERROR(VLOOKUP(P668,Setting!V:AA,5),"")</f>
        <v/>
      </c>
      <c r="Z668" s="2" t="str">
        <f>IFERROR(VLOOKUP(P668,Setting!V:AA,6),"")</f>
        <v/>
      </c>
      <c r="AA668" s="2"/>
    </row>
    <row r="669" spans="1:27" hidden="1" x14ac:dyDescent="0.2"/>
    <row r="670" spans="1:27" hidden="1" x14ac:dyDescent="0.2"/>
    <row r="671" spans="1:27" hidden="1" x14ac:dyDescent="0.2"/>
    <row r="672" spans="1:27"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spans="1:27" hidden="1" x14ac:dyDescent="0.2"/>
    <row r="722" spans="1:27" hidden="1" x14ac:dyDescent="0.2"/>
    <row r="723" spans="1:27" hidden="1" x14ac:dyDescent="0.2"/>
    <row r="724" spans="1:27" hidden="1" x14ac:dyDescent="0.2"/>
    <row r="725" spans="1:27" hidden="1" x14ac:dyDescent="0.2"/>
    <row r="726" spans="1:27" hidden="1" x14ac:dyDescent="0.2"/>
    <row r="727" spans="1:27" hidden="1" x14ac:dyDescent="0.2"/>
    <row r="728" spans="1:27" x14ac:dyDescent="0.2">
      <c r="A728" s="2"/>
      <c r="B728" s="2" t="e">
        <f ca="1">VLOOKUP(A728,fill!$A$1:$B$3,2,FALSE)</f>
        <v>#N/A</v>
      </c>
      <c r="C728" s="2" t="e" cm="1">
        <f t="array" aca="1" ref="C728" ca="1">_xlfn._xlws.FILTER(Setting!H:H,(Setting!E:E=B728)+(Setting!F:F=B728)+(Setting!G:G=B728))</f>
        <v>#N/A</v>
      </c>
      <c r="D728" s="2"/>
      <c r="E728" s="2" t="e">
        <f ca="1">VLOOKUP(D728,OFFSET(fill!$D$1,0,0,COUNTA(fill!D:D),2),2,FALSE)</f>
        <v>#N/A</v>
      </c>
      <c r="F728" s="2" t="e" cm="1">
        <f t="array" aca="1" ref="F728" ca="1">_xlfn._xlws.FILTER(Setting!L:L,Setting!K:K=form!E728)</f>
        <v>#N/A</v>
      </c>
      <c r="G728" s="2"/>
      <c r="H728" s="2" t="e" cm="1">
        <f t="array" aca="1" ref="H728" ca="1">INDEX(_xlfn._xlws.FILTER(Setting!J:J,Setting!K:K=form!E728),MATCH(G728,_xlfn._xlws.FILTER(Setting!L:L,Setting!K:K=form!E728),0))</f>
        <v>#N/A</v>
      </c>
      <c r="I728" s="2" t="str" cm="1">
        <f t="array" aca="1" ref="I728" ca="1">IFERROR(INDEX(_xlfn._xlws.FILTER(Setting!M:M,Setting!K:K=form!E728),MATCH(G728,_xlfn._xlws.FILTER(Setting!L:L,Setting!K:K=form!E728),0)),"")</f>
        <v/>
      </c>
      <c r="J728" s="2"/>
      <c r="K728" s="2" t="e">
        <f ca="1">VLOOKUP(J728,OFFSET(fill!$G$1,0,0,COUNTA(fill!G:G),2),2)</f>
        <v>#N/A</v>
      </c>
      <c r="L728" s="2" t="e" cm="1">
        <f t="array" aca="1" ref="L728" ca="1">_xlfn._xlws.FILTER(Setting!T:T,Setting!S:S=form!K728)</f>
        <v>#N/A</v>
      </c>
      <c r="M728" s="2"/>
      <c r="N728" s="2" t="e" cm="1">
        <f t="array" aca="1" ref="N728" ca="1">INDEX(_xlfn._xlws.FILTER(Setting!R:R,Setting!S:S=form!K728),MATCH(M728,_xlfn._xlws.FILTER(Setting!T:T,Setting!S:S=form!K728),0))</f>
        <v>#N/A</v>
      </c>
      <c r="O728" s="2"/>
      <c r="P728" s="2" t="e">
        <f>INDEX(Setting!V:V,MATCH(form!O728,Setting!W:W,0))</f>
        <v>#N/A</v>
      </c>
      <c r="Q728" s="2" t="str">
        <f>IFERROR(VLOOKUP(P728,Setting!V:AA,3),"")</f>
        <v/>
      </c>
      <c r="R728" s="2" t="str">
        <f>IFERROR(VLOOKUP(P728,Setting!V:AA,4),"")</f>
        <v/>
      </c>
      <c r="S728" s="2"/>
      <c r="T728" s="2"/>
      <c r="U728" s="2"/>
      <c r="V728" s="2"/>
      <c r="W728" s="2"/>
      <c r="X728" s="2"/>
      <c r="Y728" s="2" t="str">
        <f>IFERROR(VLOOKUP(P728,Setting!V:AA,5),"")</f>
        <v/>
      </c>
      <c r="Z728" s="2" t="str">
        <f>IFERROR(VLOOKUP(P728,Setting!V:AA,6),"")</f>
        <v/>
      </c>
      <c r="AA728" s="2"/>
    </row>
    <row r="729" spans="1:27" hidden="1" x14ac:dyDescent="0.2"/>
    <row r="730" spans="1:27" hidden="1" x14ac:dyDescent="0.2"/>
    <row r="731" spans="1:27" hidden="1" x14ac:dyDescent="0.2"/>
    <row r="732" spans="1:27" hidden="1" x14ac:dyDescent="0.2"/>
    <row r="733" spans="1:27" hidden="1" x14ac:dyDescent="0.2"/>
    <row r="734" spans="1:27" hidden="1" x14ac:dyDescent="0.2"/>
    <row r="735" spans="1:27" hidden="1" x14ac:dyDescent="0.2"/>
    <row r="736" spans="1:27"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spans="1:27" hidden="1" x14ac:dyDescent="0.2"/>
    <row r="786" spans="1:27" hidden="1" x14ac:dyDescent="0.2"/>
    <row r="787" spans="1:27" hidden="1" x14ac:dyDescent="0.2"/>
    <row r="788" spans="1:27" x14ac:dyDescent="0.2">
      <c r="A788" s="2"/>
      <c r="B788" s="2" t="e">
        <f ca="1">VLOOKUP(A788,fill!$A$1:$B$3,2,FALSE)</f>
        <v>#N/A</v>
      </c>
      <c r="C788" s="2" t="e" cm="1">
        <f t="array" aca="1" ref="C788" ca="1">_xlfn._xlws.FILTER(Setting!H:H,(Setting!E:E=B788)+(Setting!F:F=B788)+(Setting!G:G=B788))</f>
        <v>#N/A</v>
      </c>
      <c r="D788" s="2"/>
      <c r="E788" s="2" t="e">
        <f ca="1">VLOOKUP(D788,OFFSET(fill!$D$1,0,0,COUNTA(fill!D:D),2),2,FALSE)</f>
        <v>#N/A</v>
      </c>
      <c r="F788" s="2" t="e" cm="1">
        <f t="array" aca="1" ref="F788" ca="1">_xlfn._xlws.FILTER(Setting!L:L,Setting!K:K=form!E788)</f>
        <v>#N/A</v>
      </c>
      <c r="G788" s="2"/>
      <c r="H788" s="2" t="e" cm="1">
        <f t="array" aca="1" ref="H788" ca="1">INDEX(_xlfn._xlws.FILTER(Setting!J:J,Setting!K:K=form!E788),MATCH(G788,_xlfn._xlws.FILTER(Setting!L:L,Setting!K:K=form!E788),0))</f>
        <v>#N/A</v>
      </c>
      <c r="I788" s="2" t="str" cm="1">
        <f t="array" aca="1" ref="I788" ca="1">IFERROR(INDEX(_xlfn._xlws.FILTER(Setting!M:M,Setting!K:K=form!E788),MATCH(G788,_xlfn._xlws.FILTER(Setting!L:L,Setting!K:K=form!E788),0)),"")</f>
        <v/>
      </c>
      <c r="J788" s="2"/>
      <c r="K788" s="2" t="e">
        <f ca="1">VLOOKUP(J788,OFFSET(fill!$G$1,0,0,COUNTA(fill!G:G),2),2)</f>
        <v>#N/A</v>
      </c>
      <c r="L788" s="2" t="e" cm="1">
        <f t="array" aca="1" ref="L788" ca="1">_xlfn._xlws.FILTER(Setting!T:T,Setting!S:S=form!K788)</f>
        <v>#N/A</v>
      </c>
      <c r="M788" s="2"/>
      <c r="N788" s="2" t="e" cm="1">
        <f t="array" aca="1" ref="N788" ca="1">INDEX(_xlfn._xlws.FILTER(Setting!R:R,Setting!S:S=form!K788),MATCH(M788,_xlfn._xlws.FILTER(Setting!T:T,Setting!S:S=form!K788),0))</f>
        <v>#N/A</v>
      </c>
      <c r="O788" s="2"/>
      <c r="P788" s="2" t="e">
        <f>INDEX(Setting!V:V,MATCH(form!O788,Setting!W:W,0))</f>
        <v>#N/A</v>
      </c>
      <c r="Q788" s="2" t="str">
        <f>IFERROR(VLOOKUP(P788,Setting!V:AA,3),"")</f>
        <v/>
      </c>
      <c r="R788" s="2" t="str">
        <f>IFERROR(VLOOKUP(P788,Setting!V:AA,4),"")</f>
        <v/>
      </c>
      <c r="S788" s="2"/>
      <c r="T788" s="2"/>
      <c r="U788" s="2"/>
      <c r="V788" s="2"/>
      <c r="W788" s="2"/>
      <c r="X788" s="2"/>
      <c r="Y788" s="2" t="str">
        <f>IFERROR(VLOOKUP(P788,Setting!V:AA,5),"")</f>
        <v/>
      </c>
      <c r="Z788" s="2" t="str">
        <f>IFERROR(VLOOKUP(P788,Setting!V:AA,6),"")</f>
        <v/>
      </c>
      <c r="AA788" s="2"/>
    </row>
    <row r="789" spans="1:27" hidden="1" x14ac:dyDescent="0.2"/>
    <row r="790" spans="1:27" hidden="1" x14ac:dyDescent="0.2"/>
    <row r="791" spans="1:27" hidden="1" x14ac:dyDescent="0.2"/>
    <row r="792" spans="1:27" hidden="1" x14ac:dyDescent="0.2"/>
    <row r="793" spans="1:27" hidden="1" x14ac:dyDescent="0.2"/>
    <row r="794" spans="1:27" hidden="1" x14ac:dyDescent="0.2"/>
    <row r="795" spans="1:27" hidden="1" x14ac:dyDescent="0.2"/>
    <row r="796" spans="1:27" hidden="1" x14ac:dyDescent="0.2"/>
    <row r="797" spans="1:27" hidden="1" x14ac:dyDescent="0.2"/>
    <row r="798" spans="1:27" hidden="1" x14ac:dyDescent="0.2"/>
    <row r="799" spans="1:27" hidden="1" x14ac:dyDescent="0.2"/>
    <row r="800" spans="1:27"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spans="1:27" hidden="1" x14ac:dyDescent="0.2"/>
    <row r="834" spans="1:27" hidden="1" x14ac:dyDescent="0.2"/>
    <row r="835" spans="1:27" hidden="1" x14ac:dyDescent="0.2"/>
    <row r="836" spans="1:27" hidden="1" x14ac:dyDescent="0.2"/>
    <row r="837" spans="1:27" hidden="1" x14ac:dyDescent="0.2"/>
    <row r="838" spans="1:27" hidden="1" x14ac:dyDescent="0.2"/>
    <row r="839" spans="1:27" hidden="1" x14ac:dyDescent="0.2"/>
    <row r="840" spans="1:27" hidden="1" x14ac:dyDescent="0.2"/>
    <row r="841" spans="1:27" hidden="1" x14ac:dyDescent="0.2"/>
    <row r="842" spans="1:27" hidden="1" x14ac:dyDescent="0.2"/>
    <row r="843" spans="1:27" hidden="1" x14ac:dyDescent="0.2"/>
    <row r="844" spans="1:27" hidden="1" x14ac:dyDescent="0.2"/>
    <row r="845" spans="1:27" hidden="1" x14ac:dyDescent="0.2"/>
    <row r="846" spans="1:27" hidden="1" x14ac:dyDescent="0.2"/>
    <row r="847" spans="1:27" hidden="1" x14ac:dyDescent="0.2"/>
    <row r="848" spans="1:27" x14ac:dyDescent="0.2">
      <c r="A848" s="2"/>
      <c r="B848" s="2" t="e">
        <f ca="1">VLOOKUP(A848,fill!$A$1:$B$3,2,FALSE)</f>
        <v>#N/A</v>
      </c>
      <c r="C848" s="2" t="e" cm="1">
        <f t="array" aca="1" ref="C848" ca="1">_xlfn._xlws.FILTER(Setting!H:H,(Setting!E:E=B848)+(Setting!F:F=B848)+(Setting!G:G=B848))</f>
        <v>#N/A</v>
      </c>
      <c r="D848" s="2"/>
      <c r="E848" s="2" t="e">
        <f ca="1">VLOOKUP(D848,OFFSET(fill!$D$1,0,0,COUNTA(fill!D:D),2),2,FALSE)</f>
        <v>#N/A</v>
      </c>
      <c r="F848" s="2" t="e" cm="1">
        <f t="array" aca="1" ref="F848" ca="1">_xlfn._xlws.FILTER(Setting!L:L,Setting!K:K=form!E848)</f>
        <v>#N/A</v>
      </c>
      <c r="G848" s="2"/>
      <c r="H848" s="2" t="e" cm="1">
        <f t="array" aca="1" ref="H848" ca="1">INDEX(_xlfn._xlws.FILTER(Setting!J:J,Setting!K:K=form!E848),MATCH(G848,_xlfn._xlws.FILTER(Setting!L:L,Setting!K:K=form!E848),0))</f>
        <v>#N/A</v>
      </c>
      <c r="I848" s="2" t="str" cm="1">
        <f t="array" aca="1" ref="I848" ca="1">IFERROR(INDEX(_xlfn._xlws.FILTER(Setting!M:M,Setting!K:K=form!E848),MATCH(G848,_xlfn._xlws.FILTER(Setting!L:L,Setting!K:K=form!E848),0)),"")</f>
        <v/>
      </c>
      <c r="J848" s="2"/>
      <c r="K848" s="2" t="e">
        <f ca="1">VLOOKUP(J848,OFFSET(fill!$G$1,0,0,COUNTA(fill!G:G),2),2)</f>
        <v>#N/A</v>
      </c>
      <c r="L848" s="2" t="e" cm="1">
        <f t="array" aca="1" ref="L848" ca="1">_xlfn._xlws.FILTER(Setting!T:T,Setting!S:S=form!K848)</f>
        <v>#N/A</v>
      </c>
      <c r="M848" s="2"/>
      <c r="N848" s="2" t="e" cm="1">
        <f t="array" aca="1" ref="N848" ca="1">INDEX(_xlfn._xlws.FILTER(Setting!R:R,Setting!S:S=form!K848),MATCH(M848,_xlfn._xlws.FILTER(Setting!T:T,Setting!S:S=form!K848),0))</f>
        <v>#N/A</v>
      </c>
      <c r="O848" s="2"/>
      <c r="P848" s="2" t="e">
        <f>INDEX(Setting!V:V,MATCH(form!O848,Setting!W:W,0))</f>
        <v>#N/A</v>
      </c>
      <c r="Q848" s="2" t="str">
        <f>IFERROR(VLOOKUP(P848,Setting!V:AA,3),"")</f>
        <v/>
      </c>
      <c r="R848" s="2" t="str">
        <f>IFERROR(VLOOKUP(P848,Setting!V:AA,4),"")</f>
        <v/>
      </c>
      <c r="S848" s="2"/>
      <c r="T848" s="2"/>
      <c r="U848" s="2"/>
      <c r="V848" s="2"/>
      <c r="W848" s="2"/>
      <c r="X848" s="2"/>
      <c r="Y848" s="2" t="str">
        <f>IFERROR(VLOOKUP(P848,Setting!V:AA,5),"")</f>
        <v/>
      </c>
      <c r="Z848" s="2" t="str">
        <f>IFERROR(VLOOKUP(P848,Setting!V:AA,6),"")</f>
        <v/>
      </c>
      <c r="AA848" s="2"/>
    </row>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spans="1:27" hidden="1" x14ac:dyDescent="0.2"/>
    <row r="898" spans="1:27" hidden="1" x14ac:dyDescent="0.2"/>
    <row r="899" spans="1:27" hidden="1" x14ac:dyDescent="0.2"/>
    <row r="900" spans="1:27" hidden="1" x14ac:dyDescent="0.2"/>
    <row r="901" spans="1:27" hidden="1" x14ac:dyDescent="0.2"/>
    <row r="902" spans="1:27" hidden="1" x14ac:dyDescent="0.2"/>
    <row r="903" spans="1:27" hidden="1" x14ac:dyDescent="0.2"/>
    <row r="904" spans="1:27" hidden="1" x14ac:dyDescent="0.2"/>
    <row r="905" spans="1:27" hidden="1" x14ac:dyDescent="0.2"/>
    <row r="906" spans="1:27" hidden="1" x14ac:dyDescent="0.2"/>
    <row r="907" spans="1:27" hidden="1" x14ac:dyDescent="0.2"/>
    <row r="908" spans="1:27" x14ac:dyDescent="0.2">
      <c r="A908" s="2"/>
      <c r="B908" s="2" t="e">
        <f ca="1">VLOOKUP(A908,fill!$A$1:$B$3,2,FALSE)</f>
        <v>#N/A</v>
      </c>
      <c r="C908" s="2" t="e" cm="1">
        <f t="array" aca="1" ref="C908" ca="1">_xlfn._xlws.FILTER(Setting!H:H,(Setting!E:E=B908)+(Setting!F:F=B908)+(Setting!G:G=B908))</f>
        <v>#N/A</v>
      </c>
      <c r="D908" s="2"/>
      <c r="E908" s="2" t="e">
        <f ca="1">VLOOKUP(D908,OFFSET(fill!$D$1,0,0,COUNTA(fill!D:D),2),2,FALSE)</f>
        <v>#N/A</v>
      </c>
      <c r="F908" s="2" t="e" cm="1">
        <f t="array" aca="1" ref="F908" ca="1">_xlfn._xlws.FILTER(Setting!L:L,Setting!K:K=form!E908)</f>
        <v>#N/A</v>
      </c>
      <c r="G908" s="2"/>
      <c r="H908" s="2" t="e" cm="1">
        <f t="array" aca="1" ref="H908" ca="1">INDEX(_xlfn._xlws.FILTER(Setting!J:J,Setting!K:K=form!E908),MATCH(G908,_xlfn._xlws.FILTER(Setting!L:L,Setting!K:K=form!E908),0))</f>
        <v>#N/A</v>
      </c>
      <c r="I908" s="2" t="str" cm="1">
        <f t="array" aca="1" ref="I908" ca="1">IFERROR(INDEX(_xlfn._xlws.FILTER(Setting!M:M,Setting!K:K=form!E908),MATCH(G908,_xlfn._xlws.FILTER(Setting!L:L,Setting!K:K=form!E908),0)),"")</f>
        <v/>
      </c>
      <c r="J908" s="2"/>
      <c r="K908" s="2" t="e">
        <f ca="1">VLOOKUP(J908,OFFSET(fill!$G$1,0,0,COUNTA(fill!G:G),2),2)</f>
        <v>#N/A</v>
      </c>
      <c r="L908" s="2" t="e" cm="1">
        <f t="array" aca="1" ref="L908" ca="1">_xlfn._xlws.FILTER(Setting!T:T,Setting!S:S=form!K908)</f>
        <v>#N/A</v>
      </c>
      <c r="M908" s="2"/>
      <c r="N908" s="2" t="e" cm="1">
        <f t="array" aca="1" ref="N908" ca="1">INDEX(_xlfn._xlws.FILTER(Setting!R:R,Setting!S:S=form!K908),MATCH(M908,_xlfn._xlws.FILTER(Setting!T:T,Setting!S:S=form!K908),0))</f>
        <v>#N/A</v>
      </c>
      <c r="O908" s="2"/>
      <c r="P908" s="2" t="e">
        <f>INDEX(Setting!V:V,MATCH(form!O908,Setting!W:W,0))</f>
        <v>#N/A</v>
      </c>
      <c r="Q908" s="2" t="str">
        <f>IFERROR(VLOOKUP(P908,Setting!V:AA,3),"")</f>
        <v/>
      </c>
      <c r="R908" s="2" t="str">
        <f>IFERROR(VLOOKUP(P908,Setting!V:AA,4),"")</f>
        <v/>
      </c>
      <c r="S908" s="2"/>
      <c r="T908" s="2"/>
      <c r="U908" s="2"/>
      <c r="V908" s="2"/>
      <c r="W908" s="2"/>
      <c r="X908" s="2"/>
      <c r="Y908" s="2" t="str">
        <f>IFERROR(VLOOKUP(P908,Setting!V:AA,5),"")</f>
        <v/>
      </c>
      <c r="Z908" s="2" t="str">
        <f>IFERROR(VLOOKUP(P908,Setting!V:AA,6),"")</f>
        <v/>
      </c>
      <c r="AA908" s="2"/>
    </row>
    <row r="909" spans="1:27" hidden="1" x14ac:dyDescent="0.2"/>
    <row r="910" spans="1:27" hidden="1" x14ac:dyDescent="0.2"/>
    <row r="911" spans="1:27" hidden="1" x14ac:dyDescent="0.2"/>
    <row r="912" spans="1:27"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spans="1:27" hidden="1" x14ac:dyDescent="0.2"/>
    <row r="962" spans="1:27" hidden="1" x14ac:dyDescent="0.2"/>
    <row r="963" spans="1:27" hidden="1" x14ac:dyDescent="0.2"/>
    <row r="964" spans="1:27" hidden="1" x14ac:dyDescent="0.2"/>
    <row r="965" spans="1:27" hidden="1" x14ac:dyDescent="0.2"/>
    <row r="966" spans="1:27" hidden="1" x14ac:dyDescent="0.2"/>
    <row r="967" spans="1:27" hidden="1" x14ac:dyDescent="0.2"/>
    <row r="968" spans="1:27" x14ac:dyDescent="0.2">
      <c r="A968" s="2"/>
      <c r="B968" s="2" t="e">
        <f ca="1">VLOOKUP(A968,fill!$A$1:$B$3,2,FALSE)</f>
        <v>#N/A</v>
      </c>
      <c r="C968" s="2" t="e" cm="1">
        <f t="array" aca="1" ref="C968" ca="1">_xlfn._xlws.FILTER(Setting!H:H,(Setting!E:E=B968)+(Setting!F:F=B968)+(Setting!G:G=B968))</f>
        <v>#N/A</v>
      </c>
      <c r="D968" s="2"/>
      <c r="E968" s="2" t="e">
        <f ca="1">VLOOKUP(D968,OFFSET(fill!$D$1,0,0,COUNTA(fill!D:D),2),2,FALSE)</f>
        <v>#N/A</v>
      </c>
      <c r="F968" s="2" t="e" cm="1">
        <f t="array" aca="1" ref="F968" ca="1">_xlfn._xlws.FILTER(Setting!L:L,Setting!K:K=form!E968)</f>
        <v>#N/A</v>
      </c>
      <c r="G968" s="2"/>
      <c r="H968" s="2" t="e" cm="1">
        <f t="array" aca="1" ref="H968" ca="1">INDEX(_xlfn._xlws.FILTER(Setting!J:J,Setting!K:K=form!E968),MATCH(G968,_xlfn._xlws.FILTER(Setting!L:L,Setting!K:K=form!E968),0))</f>
        <v>#N/A</v>
      </c>
      <c r="I968" s="2" t="str" cm="1">
        <f t="array" aca="1" ref="I968" ca="1">IFERROR(INDEX(_xlfn._xlws.FILTER(Setting!M:M,Setting!K:K=form!E968),MATCH(G968,_xlfn._xlws.FILTER(Setting!L:L,Setting!K:K=form!E968),0)),"")</f>
        <v/>
      </c>
      <c r="J968" s="2"/>
      <c r="K968" s="2" t="e">
        <f ca="1">VLOOKUP(J968,OFFSET(fill!$G$1,0,0,COUNTA(fill!G:G),2),2)</f>
        <v>#N/A</v>
      </c>
      <c r="L968" s="2" t="e" cm="1">
        <f t="array" aca="1" ref="L968" ca="1">_xlfn._xlws.FILTER(Setting!T:T,Setting!S:S=form!K968)</f>
        <v>#N/A</v>
      </c>
      <c r="M968" s="2"/>
      <c r="N968" s="2" t="e" cm="1">
        <f t="array" aca="1" ref="N968" ca="1">INDEX(_xlfn._xlws.FILTER(Setting!R:R,Setting!S:S=form!K968),MATCH(M968,_xlfn._xlws.FILTER(Setting!T:T,Setting!S:S=form!K968),0))</f>
        <v>#N/A</v>
      </c>
      <c r="O968" s="2"/>
      <c r="P968" s="2" t="e">
        <f>INDEX(Setting!V:V,MATCH(form!O968,Setting!W:W,0))</f>
        <v>#N/A</v>
      </c>
      <c r="Q968" s="2" t="str">
        <f>IFERROR(VLOOKUP(P968,Setting!V:AA,3),"")</f>
        <v/>
      </c>
      <c r="R968" s="2" t="str">
        <f>IFERROR(VLOOKUP(P968,Setting!V:AA,4),"")</f>
        <v/>
      </c>
      <c r="S968" s="2"/>
      <c r="T968" s="2"/>
      <c r="U968" s="2"/>
      <c r="V968" s="2"/>
      <c r="W968" s="2"/>
      <c r="X968" s="2"/>
      <c r="Y968" s="2" t="str">
        <f>IFERROR(VLOOKUP(P968,Setting!V:AA,5),"")</f>
        <v/>
      </c>
      <c r="Z968" s="2" t="str">
        <f>IFERROR(VLOOKUP(P968,Setting!V:AA,6),"")</f>
        <v/>
      </c>
      <c r="AA968" s="2"/>
    </row>
    <row r="969" spans="1:27" hidden="1" x14ac:dyDescent="0.2"/>
    <row r="970" spans="1:27" hidden="1" x14ac:dyDescent="0.2"/>
    <row r="971" spans="1:27" hidden="1" x14ac:dyDescent="0.2"/>
    <row r="972" spans="1:27" hidden="1" x14ac:dyDescent="0.2"/>
    <row r="973" spans="1:27" hidden="1" x14ac:dyDescent="0.2"/>
    <row r="974" spans="1:27" hidden="1" x14ac:dyDescent="0.2"/>
    <row r="975" spans="1:27" hidden="1" x14ac:dyDescent="0.2"/>
    <row r="976" spans="1:27"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spans="1:27" hidden="1" x14ac:dyDescent="0.2"/>
    <row r="1026" spans="1:27" hidden="1" x14ac:dyDescent="0.2"/>
    <row r="1027" spans="1:27" hidden="1" x14ac:dyDescent="0.2"/>
    <row r="1028" spans="1:27" x14ac:dyDescent="0.2">
      <c r="A1028" s="2"/>
      <c r="B1028" s="2" t="e">
        <f ca="1">VLOOKUP(A1028,fill!$A$1:$B$3,2,FALSE)</f>
        <v>#N/A</v>
      </c>
      <c r="C1028" s="2" t="e" cm="1">
        <f t="array" aca="1" ref="C1028" ca="1">_xlfn._xlws.FILTER(Setting!H:H,(Setting!E:E=B1028)+(Setting!F:F=B1028)+(Setting!G:G=B1028))</f>
        <v>#N/A</v>
      </c>
      <c r="D1028" s="2"/>
      <c r="E1028" s="2" t="e">
        <f ca="1">VLOOKUP(D1028,OFFSET(fill!$D$1,0,0,COUNTA(fill!D:D),2),2,FALSE)</f>
        <v>#N/A</v>
      </c>
      <c r="F1028" s="2" t="e" cm="1">
        <f t="array" aca="1" ref="F1028" ca="1">_xlfn._xlws.FILTER(Setting!L:L,Setting!K:K=form!E1028)</f>
        <v>#N/A</v>
      </c>
      <c r="G1028" s="2"/>
      <c r="H1028" s="2" t="e" cm="1">
        <f t="array" aca="1" ref="H1028" ca="1">INDEX(_xlfn._xlws.FILTER(Setting!J:J,Setting!K:K=form!E1028),MATCH(G1028,_xlfn._xlws.FILTER(Setting!L:L,Setting!K:K=form!E1028),0))</f>
        <v>#N/A</v>
      </c>
      <c r="I1028" s="2" t="str" cm="1">
        <f t="array" aca="1" ref="I1028" ca="1">IFERROR(INDEX(_xlfn._xlws.FILTER(Setting!M:M,Setting!K:K=form!E1028),MATCH(G1028,_xlfn._xlws.FILTER(Setting!L:L,Setting!K:K=form!E1028),0)),"")</f>
        <v/>
      </c>
      <c r="J1028" s="2"/>
      <c r="K1028" s="2" t="e">
        <f ca="1">VLOOKUP(J1028,OFFSET(fill!$G$1,0,0,COUNTA(fill!G:G),2),2)</f>
        <v>#N/A</v>
      </c>
      <c r="L1028" s="2" t="e" cm="1">
        <f t="array" aca="1" ref="L1028" ca="1">_xlfn._xlws.FILTER(Setting!T:T,Setting!S:S=form!K1028)</f>
        <v>#N/A</v>
      </c>
      <c r="M1028" s="2"/>
      <c r="N1028" s="2" t="e" cm="1">
        <f t="array" aca="1" ref="N1028" ca="1">INDEX(_xlfn._xlws.FILTER(Setting!R:R,Setting!S:S=form!K1028),MATCH(M1028,_xlfn._xlws.FILTER(Setting!T:T,Setting!S:S=form!K1028),0))</f>
        <v>#N/A</v>
      </c>
      <c r="O1028" s="2"/>
      <c r="P1028" s="2" t="e">
        <f>INDEX(Setting!V:V,MATCH(form!O1028,Setting!W:W,0))</f>
        <v>#N/A</v>
      </c>
      <c r="Q1028" s="2" t="str">
        <f>IFERROR(VLOOKUP(P1028,Setting!V:AA,3),"")</f>
        <v/>
      </c>
      <c r="R1028" s="2" t="str">
        <f>IFERROR(VLOOKUP(P1028,Setting!V:AA,4),"")</f>
        <v/>
      </c>
      <c r="S1028" s="2"/>
      <c r="T1028" s="2"/>
      <c r="U1028" s="2"/>
      <c r="V1028" s="2"/>
      <c r="W1028" s="2"/>
      <c r="X1028" s="2"/>
      <c r="Y1028" s="2" t="str">
        <f>IFERROR(VLOOKUP(P1028,Setting!V:AA,5),"")</f>
        <v/>
      </c>
      <c r="Z1028" s="2" t="str">
        <f>IFERROR(VLOOKUP(P1028,Setting!V:AA,6),"")</f>
        <v/>
      </c>
      <c r="AA1028" s="2"/>
    </row>
    <row r="1029" spans="1:27" hidden="1" x14ac:dyDescent="0.2"/>
    <row r="1030" spans="1:27" hidden="1" x14ac:dyDescent="0.2"/>
    <row r="1031" spans="1:27" hidden="1" x14ac:dyDescent="0.2"/>
    <row r="1032" spans="1:27" hidden="1" x14ac:dyDescent="0.2"/>
    <row r="1033" spans="1:27" hidden="1" x14ac:dyDescent="0.2"/>
    <row r="1034" spans="1:27" hidden="1" x14ac:dyDescent="0.2"/>
    <row r="1035" spans="1:27" hidden="1" x14ac:dyDescent="0.2"/>
    <row r="1036" spans="1:27" hidden="1" x14ac:dyDescent="0.2"/>
    <row r="1037" spans="1:27" hidden="1" x14ac:dyDescent="0.2"/>
    <row r="1038" spans="1:27" hidden="1" x14ac:dyDescent="0.2"/>
    <row r="1039" spans="1:27" hidden="1" x14ac:dyDescent="0.2"/>
    <row r="1040" spans="1:27"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spans="1:27" hidden="1" x14ac:dyDescent="0.2"/>
    <row r="1074" spans="1:27" hidden="1" x14ac:dyDescent="0.2"/>
    <row r="1075" spans="1:27" hidden="1" x14ac:dyDescent="0.2"/>
    <row r="1076" spans="1:27" hidden="1" x14ac:dyDescent="0.2"/>
    <row r="1077" spans="1:27" hidden="1" x14ac:dyDescent="0.2"/>
    <row r="1078" spans="1:27" hidden="1" x14ac:dyDescent="0.2"/>
    <row r="1079" spans="1:27" hidden="1" x14ac:dyDescent="0.2"/>
    <row r="1080" spans="1:27" hidden="1" x14ac:dyDescent="0.2"/>
    <row r="1081" spans="1:27" hidden="1" x14ac:dyDescent="0.2"/>
    <row r="1082" spans="1:27" hidden="1" x14ac:dyDescent="0.2"/>
    <row r="1083" spans="1:27" hidden="1" x14ac:dyDescent="0.2"/>
    <row r="1084" spans="1:27" hidden="1" x14ac:dyDescent="0.2"/>
    <row r="1085" spans="1:27" hidden="1" x14ac:dyDescent="0.2"/>
    <row r="1086" spans="1:27" hidden="1" x14ac:dyDescent="0.2"/>
    <row r="1087" spans="1:27" hidden="1" x14ac:dyDescent="0.2"/>
    <row r="1088" spans="1:27" x14ac:dyDescent="0.2">
      <c r="A1088" s="2"/>
      <c r="B1088" s="2" t="e">
        <f ca="1">VLOOKUP(A1088,fill!$A$1:$B$3,2,FALSE)</f>
        <v>#N/A</v>
      </c>
      <c r="C1088" s="2" t="e" cm="1">
        <f t="array" aca="1" ref="C1088" ca="1">_xlfn._xlws.FILTER(Setting!H:H,(Setting!E:E=B1088)+(Setting!F:F=B1088)+(Setting!G:G=B1088))</f>
        <v>#N/A</v>
      </c>
      <c r="D1088" s="2"/>
      <c r="E1088" s="2" t="e">
        <f ca="1">VLOOKUP(D1088,OFFSET(fill!$D$1,0,0,COUNTA(fill!D:D),2),2,FALSE)</f>
        <v>#N/A</v>
      </c>
      <c r="F1088" s="2" t="e" cm="1">
        <f t="array" aca="1" ref="F1088" ca="1">_xlfn._xlws.FILTER(Setting!L:L,Setting!K:K=form!E1088)</f>
        <v>#N/A</v>
      </c>
      <c r="G1088" s="2"/>
      <c r="H1088" s="2" t="e" cm="1">
        <f t="array" aca="1" ref="H1088" ca="1">INDEX(_xlfn._xlws.FILTER(Setting!J:J,Setting!K:K=form!E1088),MATCH(G1088,_xlfn._xlws.FILTER(Setting!L:L,Setting!K:K=form!E1088),0))</f>
        <v>#N/A</v>
      </c>
      <c r="I1088" s="2" t="str" cm="1">
        <f t="array" aca="1" ref="I1088" ca="1">IFERROR(INDEX(_xlfn._xlws.FILTER(Setting!M:M,Setting!K:K=form!E1088),MATCH(G1088,_xlfn._xlws.FILTER(Setting!L:L,Setting!K:K=form!E1088),0)),"")</f>
        <v/>
      </c>
      <c r="J1088" s="2"/>
      <c r="K1088" s="2" t="e">
        <f ca="1">VLOOKUP(J1088,OFFSET(fill!$G$1,0,0,COUNTA(fill!G:G),2),2)</f>
        <v>#N/A</v>
      </c>
      <c r="L1088" s="2" t="e" cm="1">
        <f t="array" aca="1" ref="L1088" ca="1">_xlfn._xlws.FILTER(Setting!T:T,Setting!S:S=form!K1088)</f>
        <v>#N/A</v>
      </c>
      <c r="M1088" s="2"/>
      <c r="N1088" s="2" t="e" cm="1">
        <f t="array" aca="1" ref="N1088" ca="1">INDEX(_xlfn._xlws.FILTER(Setting!R:R,Setting!S:S=form!K1088),MATCH(M1088,_xlfn._xlws.FILTER(Setting!T:T,Setting!S:S=form!K1088),0))</f>
        <v>#N/A</v>
      </c>
      <c r="O1088" s="2"/>
      <c r="P1088" s="2" t="e">
        <f>INDEX(Setting!V:V,MATCH(form!O1088,Setting!W:W,0))</f>
        <v>#N/A</v>
      </c>
      <c r="Q1088" s="2" t="str">
        <f>IFERROR(VLOOKUP(P1088,Setting!V:AA,3),"")</f>
        <v/>
      </c>
      <c r="R1088" s="2" t="str">
        <f>IFERROR(VLOOKUP(P1088,Setting!V:AA,4),"")</f>
        <v/>
      </c>
      <c r="S1088" s="2"/>
      <c r="T1088" s="2"/>
      <c r="U1088" s="2"/>
      <c r="V1088" s="2"/>
      <c r="W1088" s="2"/>
      <c r="X1088" s="2"/>
      <c r="Y1088" s="2" t="str">
        <f>IFERROR(VLOOKUP(P1088,Setting!V:AA,5),"")</f>
        <v/>
      </c>
      <c r="Z1088" s="2" t="str">
        <f>IFERROR(VLOOKUP(P1088,Setting!V:AA,6),"")</f>
        <v/>
      </c>
      <c r="AA1088" s="2"/>
    </row>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spans="1:27" hidden="1" x14ac:dyDescent="0.2"/>
    <row r="1138" spans="1:27" hidden="1" x14ac:dyDescent="0.2"/>
    <row r="1139" spans="1:27" hidden="1" x14ac:dyDescent="0.2"/>
    <row r="1140" spans="1:27" hidden="1" x14ac:dyDescent="0.2"/>
    <row r="1141" spans="1:27" hidden="1" x14ac:dyDescent="0.2"/>
    <row r="1142" spans="1:27" hidden="1" x14ac:dyDescent="0.2"/>
    <row r="1143" spans="1:27" hidden="1" x14ac:dyDescent="0.2"/>
    <row r="1144" spans="1:27" hidden="1" x14ac:dyDescent="0.2"/>
    <row r="1145" spans="1:27" hidden="1" x14ac:dyDescent="0.2"/>
    <row r="1146" spans="1:27" hidden="1" x14ac:dyDescent="0.2"/>
    <row r="1147" spans="1:27" hidden="1" x14ac:dyDescent="0.2"/>
    <row r="1148" spans="1:27" x14ac:dyDescent="0.2">
      <c r="A1148" s="2"/>
      <c r="B1148" s="2" t="e">
        <f ca="1">VLOOKUP(A1148,fill!$A$1:$B$3,2,FALSE)</f>
        <v>#N/A</v>
      </c>
      <c r="C1148" s="2" t="e" cm="1">
        <f t="array" aca="1" ref="C1148" ca="1">_xlfn._xlws.FILTER(Setting!H:H,(Setting!E:E=B1148)+(Setting!F:F=B1148)+(Setting!G:G=B1148))</f>
        <v>#N/A</v>
      </c>
      <c r="D1148" s="2"/>
      <c r="E1148" s="2" t="e">
        <f ca="1">VLOOKUP(D1148,OFFSET(fill!$D$1,0,0,COUNTA(fill!D:D),2),2,FALSE)</f>
        <v>#N/A</v>
      </c>
      <c r="F1148" s="2" t="e" cm="1">
        <f t="array" aca="1" ref="F1148" ca="1">_xlfn._xlws.FILTER(Setting!L:L,Setting!K:K=form!E1148)</f>
        <v>#N/A</v>
      </c>
      <c r="G1148" s="2"/>
      <c r="H1148" s="2" t="e" cm="1">
        <f t="array" aca="1" ref="H1148" ca="1">INDEX(_xlfn._xlws.FILTER(Setting!J:J,Setting!K:K=form!E1148),MATCH(G1148,_xlfn._xlws.FILTER(Setting!L:L,Setting!K:K=form!E1148),0))</f>
        <v>#N/A</v>
      </c>
      <c r="I1148" s="2" t="str" cm="1">
        <f t="array" aca="1" ref="I1148" ca="1">IFERROR(INDEX(_xlfn._xlws.FILTER(Setting!M:M,Setting!K:K=form!E1148),MATCH(G1148,_xlfn._xlws.FILTER(Setting!L:L,Setting!K:K=form!E1148),0)),"")</f>
        <v/>
      </c>
      <c r="J1148" s="2"/>
      <c r="K1148" s="2" t="e">
        <f ca="1">VLOOKUP(J1148,OFFSET(fill!$G$1,0,0,COUNTA(fill!G:G),2),2)</f>
        <v>#N/A</v>
      </c>
      <c r="L1148" s="2" t="e" cm="1">
        <f t="array" aca="1" ref="L1148" ca="1">_xlfn._xlws.FILTER(Setting!T:T,Setting!S:S=form!K1148)</f>
        <v>#N/A</v>
      </c>
      <c r="M1148" s="2"/>
      <c r="N1148" s="2" t="e" cm="1">
        <f t="array" aca="1" ref="N1148" ca="1">INDEX(_xlfn._xlws.FILTER(Setting!R:R,Setting!S:S=form!K1148),MATCH(M1148,_xlfn._xlws.FILTER(Setting!T:T,Setting!S:S=form!K1148),0))</f>
        <v>#N/A</v>
      </c>
      <c r="O1148" s="2"/>
      <c r="P1148" s="2" t="e">
        <f>INDEX(Setting!V:V,MATCH(form!O1148,Setting!W:W,0))</f>
        <v>#N/A</v>
      </c>
      <c r="Q1148" s="2" t="str">
        <f>IFERROR(VLOOKUP(P1148,Setting!V:AA,3),"")</f>
        <v/>
      </c>
      <c r="R1148" s="2" t="str">
        <f>IFERROR(VLOOKUP(P1148,Setting!V:AA,4),"")</f>
        <v/>
      </c>
      <c r="S1148" s="2"/>
      <c r="T1148" s="2"/>
      <c r="U1148" s="2"/>
      <c r="V1148" s="2"/>
      <c r="W1148" s="2"/>
      <c r="X1148" s="2"/>
      <c r="Y1148" s="2" t="str">
        <f>IFERROR(VLOOKUP(P1148,Setting!V:AA,5),"")</f>
        <v/>
      </c>
      <c r="Z1148" s="2" t="str">
        <f>IFERROR(VLOOKUP(P1148,Setting!V:AA,6),"")</f>
        <v/>
      </c>
      <c r="AA1148" s="2"/>
    </row>
    <row r="1149" spans="1:27" hidden="1" x14ac:dyDescent="0.2"/>
    <row r="1150" spans="1:27" hidden="1" x14ac:dyDescent="0.2"/>
    <row r="1151" spans="1:27" hidden="1" x14ac:dyDescent="0.2"/>
    <row r="1152" spans="1:27"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spans="1:27" hidden="1" x14ac:dyDescent="0.2"/>
    <row r="1202" spans="1:27" hidden="1" x14ac:dyDescent="0.2"/>
    <row r="1203" spans="1:27" hidden="1" x14ac:dyDescent="0.2"/>
    <row r="1204" spans="1:27" hidden="1" x14ac:dyDescent="0.2"/>
    <row r="1205" spans="1:27" hidden="1" x14ac:dyDescent="0.2"/>
    <row r="1206" spans="1:27" hidden="1" x14ac:dyDescent="0.2"/>
    <row r="1207" spans="1:27" hidden="1" x14ac:dyDescent="0.2"/>
    <row r="1208" spans="1:27" x14ac:dyDescent="0.2">
      <c r="A1208" s="2"/>
      <c r="B1208" s="2" t="e">
        <f ca="1">VLOOKUP(A1208,fill!$A$1:$B$3,2,FALSE)</f>
        <v>#N/A</v>
      </c>
      <c r="C1208" s="2" t="e" cm="1">
        <f t="array" aca="1" ref="C1208" ca="1">_xlfn._xlws.FILTER(Setting!H:H,(Setting!E:E=B1208)+(Setting!F:F=B1208)+(Setting!G:G=B1208))</f>
        <v>#N/A</v>
      </c>
      <c r="D1208" s="2"/>
      <c r="E1208" s="2" t="e">
        <f ca="1">VLOOKUP(D1208,OFFSET(fill!$D$1,0,0,COUNTA(fill!D:D),2),2,FALSE)</f>
        <v>#N/A</v>
      </c>
      <c r="F1208" s="2" t="e" cm="1">
        <f t="array" aca="1" ref="F1208" ca="1">_xlfn._xlws.FILTER(Setting!L:L,Setting!K:K=form!E1208)</f>
        <v>#N/A</v>
      </c>
      <c r="G1208" s="2"/>
      <c r="H1208" s="2" t="e" cm="1">
        <f t="array" aca="1" ref="H1208" ca="1">INDEX(_xlfn._xlws.FILTER(Setting!J:J,Setting!K:K=form!E1208),MATCH(G1208,_xlfn._xlws.FILTER(Setting!L:L,Setting!K:K=form!E1208),0))</f>
        <v>#N/A</v>
      </c>
      <c r="I1208" s="2" t="str" cm="1">
        <f t="array" aca="1" ref="I1208" ca="1">IFERROR(INDEX(_xlfn._xlws.FILTER(Setting!M:M,Setting!K:K=form!E1208),MATCH(G1208,_xlfn._xlws.FILTER(Setting!L:L,Setting!K:K=form!E1208),0)),"")</f>
        <v/>
      </c>
      <c r="J1208" s="2"/>
      <c r="K1208" s="2" t="e">
        <f ca="1">VLOOKUP(J1208,OFFSET(fill!$G$1,0,0,COUNTA(fill!G:G),2),2)</f>
        <v>#N/A</v>
      </c>
      <c r="L1208" s="2" t="e" cm="1">
        <f t="array" aca="1" ref="L1208" ca="1">_xlfn._xlws.FILTER(Setting!T:T,Setting!S:S=form!K1208)</f>
        <v>#N/A</v>
      </c>
      <c r="M1208" s="2"/>
      <c r="N1208" s="2" t="e" cm="1">
        <f t="array" aca="1" ref="N1208" ca="1">INDEX(_xlfn._xlws.FILTER(Setting!R:R,Setting!S:S=form!K1208),MATCH(M1208,_xlfn._xlws.FILTER(Setting!T:T,Setting!S:S=form!K1208),0))</f>
        <v>#N/A</v>
      </c>
      <c r="O1208" s="2"/>
      <c r="P1208" s="2" t="e">
        <f>INDEX(Setting!V:V,MATCH(form!O1208,Setting!W:W,0))</f>
        <v>#N/A</v>
      </c>
      <c r="Q1208" s="2" t="str">
        <f>IFERROR(VLOOKUP(P1208,Setting!V:AA,3),"")</f>
        <v/>
      </c>
      <c r="R1208" s="2" t="str">
        <f>IFERROR(VLOOKUP(P1208,Setting!V:AA,4),"")</f>
        <v/>
      </c>
      <c r="S1208" s="2"/>
      <c r="T1208" s="2"/>
      <c r="U1208" s="2"/>
      <c r="V1208" s="2"/>
      <c r="W1208" s="2"/>
      <c r="X1208" s="2"/>
      <c r="Y1208" s="2" t="str">
        <f>IFERROR(VLOOKUP(P1208,Setting!V:AA,5),"")</f>
        <v/>
      </c>
      <c r="Z1208" s="2" t="str">
        <f>IFERROR(VLOOKUP(P1208,Setting!V:AA,6),"")</f>
        <v/>
      </c>
      <c r="AA1208" s="2"/>
    </row>
    <row r="1209" spans="1:27" hidden="1" x14ac:dyDescent="0.2"/>
    <row r="1210" spans="1:27" hidden="1" x14ac:dyDescent="0.2"/>
    <row r="1211" spans="1:27" hidden="1" x14ac:dyDescent="0.2"/>
    <row r="1212" spans="1:27" hidden="1" x14ac:dyDescent="0.2"/>
    <row r="1213" spans="1:27" hidden="1" x14ac:dyDescent="0.2"/>
    <row r="1214" spans="1:27" hidden="1" x14ac:dyDescent="0.2"/>
    <row r="1215" spans="1:27" hidden="1" x14ac:dyDescent="0.2"/>
    <row r="1216" spans="1:27"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spans="1:27" hidden="1" x14ac:dyDescent="0.2"/>
    <row r="1266" spans="1:27" hidden="1" x14ac:dyDescent="0.2"/>
    <row r="1267" spans="1:27" hidden="1" x14ac:dyDescent="0.2"/>
    <row r="1268" spans="1:27" x14ac:dyDescent="0.2">
      <c r="A1268" s="2"/>
      <c r="B1268" s="2" t="e">
        <f ca="1">VLOOKUP(A1268,fill!$A$1:$B$3,2,FALSE)</f>
        <v>#N/A</v>
      </c>
      <c r="C1268" s="2" t="e" cm="1">
        <f t="array" aca="1" ref="C1268" ca="1">_xlfn._xlws.FILTER(Setting!H:H,(Setting!E:E=B1268)+(Setting!F:F=B1268)+(Setting!G:G=B1268))</f>
        <v>#N/A</v>
      </c>
      <c r="D1268" s="2"/>
      <c r="E1268" s="2" t="e">
        <f ca="1">VLOOKUP(D1268,OFFSET(fill!$D$1,0,0,COUNTA(fill!D:D),2),2,FALSE)</f>
        <v>#N/A</v>
      </c>
      <c r="F1268" s="2" t="e" cm="1">
        <f t="array" aca="1" ref="F1268" ca="1">_xlfn._xlws.FILTER(Setting!L:L,Setting!K:K=form!E1268)</f>
        <v>#N/A</v>
      </c>
      <c r="G1268" s="2"/>
      <c r="H1268" s="2" t="e" cm="1">
        <f t="array" aca="1" ref="H1268" ca="1">INDEX(_xlfn._xlws.FILTER(Setting!J:J,Setting!K:K=form!E1268),MATCH(G1268,_xlfn._xlws.FILTER(Setting!L:L,Setting!K:K=form!E1268),0))</f>
        <v>#N/A</v>
      </c>
      <c r="I1268" s="2" t="str" cm="1">
        <f t="array" aca="1" ref="I1268" ca="1">IFERROR(INDEX(_xlfn._xlws.FILTER(Setting!M:M,Setting!K:K=form!E1268),MATCH(G1268,_xlfn._xlws.FILTER(Setting!L:L,Setting!K:K=form!E1268),0)),"")</f>
        <v/>
      </c>
      <c r="J1268" s="2"/>
      <c r="K1268" s="2" t="e">
        <f ca="1">VLOOKUP(J1268,OFFSET(fill!$G$1,0,0,COUNTA(fill!G:G),2),2)</f>
        <v>#N/A</v>
      </c>
      <c r="L1268" s="2" t="e" cm="1">
        <f t="array" aca="1" ref="L1268" ca="1">_xlfn._xlws.FILTER(Setting!T:T,Setting!S:S=form!K1268)</f>
        <v>#N/A</v>
      </c>
      <c r="M1268" s="2"/>
      <c r="N1268" s="2" t="e" cm="1">
        <f t="array" aca="1" ref="N1268" ca="1">INDEX(_xlfn._xlws.FILTER(Setting!R:R,Setting!S:S=form!K1268),MATCH(M1268,_xlfn._xlws.FILTER(Setting!T:T,Setting!S:S=form!K1268),0))</f>
        <v>#N/A</v>
      </c>
      <c r="O1268" s="2"/>
      <c r="P1268" s="2" t="e">
        <f>INDEX(Setting!V:V,MATCH(form!O1268,Setting!W:W,0))</f>
        <v>#N/A</v>
      </c>
      <c r="Q1268" s="2" t="str">
        <f>IFERROR(VLOOKUP(P1268,Setting!V:AA,3),"")</f>
        <v/>
      </c>
      <c r="R1268" s="2" t="str">
        <f>IFERROR(VLOOKUP(P1268,Setting!V:AA,4),"")</f>
        <v/>
      </c>
      <c r="S1268" s="2"/>
      <c r="T1268" s="2"/>
      <c r="U1268" s="2"/>
      <c r="V1268" s="2"/>
      <c r="W1268" s="2"/>
      <c r="X1268" s="2"/>
      <c r="Y1268" s="2" t="str">
        <f>IFERROR(VLOOKUP(P1268,Setting!V:AA,5),"")</f>
        <v/>
      </c>
      <c r="Z1268" s="2" t="str">
        <f>IFERROR(VLOOKUP(P1268,Setting!V:AA,6),"")</f>
        <v/>
      </c>
      <c r="AA1268" s="2"/>
    </row>
    <row r="1269" spans="1:27" hidden="1" x14ac:dyDescent="0.2"/>
    <row r="1270" spans="1:27" hidden="1" x14ac:dyDescent="0.2"/>
    <row r="1271" spans="1:27" hidden="1" x14ac:dyDescent="0.2"/>
    <row r="1272" spans="1:27" hidden="1" x14ac:dyDescent="0.2"/>
    <row r="1273" spans="1:27" hidden="1" x14ac:dyDescent="0.2"/>
    <row r="1274" spans="1:27" hidden="1" x14ac:dyDescent="0.2"/>
    <row r="1275" spans="1:27" hidden="1" x14ac:dyDescent="0.2"/>
    <row r="1276" spans="1:27" hidden="1" x14ac:dyDescent="0.2"/>
    <row r="1277" spans="1:27" hidden="1" x14ac:dyDescent="0.2"/>
    <row r="1278" spans="1:27" hidden="1" x14ac:dyDescent="0.2"/>
    <row r="1279" spans="1:27" hidden="1" x14ac:dyDescent="0.2"/>
    <row r="1280" spans="1:27" hidden="1" x14ac:dyDescent="0.2"/>
    <row r="1281" hidden="1" x14ac:dyDescent="0.2"/>
    <row r="1282" hidden="1" x14ac:dyDescent="0.2"/>
    <row r="1283" hidden="1" x14ac:dyDescent="0.2"/>
    <row r="1284" hidden="1" x14ac:dyDescent="0.2"/>
    <row r="1285" hidden="1" x14ac:dyDescent="0.2"/>
    <row r="1286" hidden="1" x14ac:dyDescent="0.2"/>
    <row r="1287" hidden="1" x14ac:dyDescent="0.2"/>
    <row r="1288" hidden="1" x14ac:dyDescent="0.2"/>
    <row r="1289" hidden="1" x14ac:dyDescent="0.2"/>
    <row r="1290" hidden="1" x14ac:dyDescent="0.2"/>
    <row r="1291" hidden="1" x14ac:dyDescent="0.2"/>
    <row r="1292" hidden="1" x14ac:dyDescent="0.2"/>
    <row r="1293" hidden="1" x14ac:dyDescent="0.2"/>
    <row r="1294" hidden="1" x14ac:dyDescent="0.2"/>
    <row r="1295" hidden="1" x14ac:dyDescent="0.2"/>
    <row r="1296"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spans="1:27" hidden="1" x14ac:dyDescent="0.2"/>
    <row r="1314" spans="1:27" hidden="1" x14ac:dyDescent="0.2"/>
    <row r="1315" spans="1:27" hidden="1" x14ac:dyDescent="0.2"/>
    <row r="1316" spans="1:27" hidden="1" x14ac:dyDescent="0.2"/>
    <row r="1317" spans="1:27" hidden="1" x14ac:dyDescent="0.2"/>
    <row r="1318" spans="1:27" hidden="1" x14ac:dyDescent="0.2"/>
    <row r="1319" spans="1:27" hidden="1" x14ac:dyDescent="0.2"/>
    <row r="1320" spans="1:27" hidden="1" x14ac:dyDescent="0.2"/>
    <row r="1321" spans="1:27" hidden="1" x14ac:dyDescent="0.2"/>
    <row r="1322" spans="1:27" hidden="1" x14ac:dyDescent="0.2"/>
    <row r="1323" spans="1:27" hidden="1" x14ac:dyDescent="0.2"/>
    <row r="1324" spans="1:27" hidden="1" x14ac:dyDescent="0.2"/>
    <row r="1325" spans="1:27" hidden="1" x14ac:dyDescent="0.2"/>
    <row r="1326" spans="1:27" hidden="1" x14ac:dyDescent="0.2"/>
    <row r="1327" spans="1:27" hidden="1" x14ac:dyDescent="0.2"/>
    <row r="1328" spans="1:27" x14ac:dyDescent="0.2">
      <c r="A1328" s="2"/>
      <c r="B1328" s="2" t="e">
        <f ca="1">VLOOKUP(A1328,fill!$A$1:$B$3,2,FALSE)</f>
        <v>#N/A</v>
      </c>
      <c r="C1328" s="2" t="e" cm="1">
        <f t="array" aca="1" ref="C1328" ca="1">_xlfn._xlws.FILTER(Setting!H:H,(Setting!E:E=B1328)+(Setting!F:F=B1328)+(Setting!G:G=B1328))</f>
        <v>#N/A</v>
      </c>
      <c r="D1328" s="2"/>
      <c r="E1328" s="2" t="e">
        <f ca="1">VLOOKUP(D1328,OFFSET(fill!$D$1,0,0,COUNTA(fill!D:D),2),2,FALSE)</f>
        <v>#N/A</v>
      </c>
      <c r="F1328" s="2" t="e" cm="1">
        <f t="array" aca="1" ref="F1328" ca="1">_xlfn._xlws.FILTER(Setting!L:L,Setting!K:K=form!E1328)</f>
        <v>#N/A</v>
      </c>
      <c r="G1328" s="2"/>
      <c r="H1328" s="2" t="e" cm="1">
        <f t="array" aca="1" ref="H1328" ca="1">INDEX(_xlfn._xlws.FILTER(Setting!J:J,Setting!K:K=form!E1328),MATCH(G1328,_xlfn._xlws.FILTER(Setting!L:L,Setting!K:K=form!E1328),0))</f>
        <v>#N/A</v>
      </c>
      <c r="I1328" s="2" t="str" cm="1">
        <f t="array" aca="1" ref="I1328" ca="1">IFERROR(INDEX(_xlfn._xlws.FILTER(Setting!M:M,Setting!K:K=form!E1328),MATCH(G1328,_xlfn._xlws.FILTER(Setting!L:L,Setting!K:K=form!E1328),0)),"")</f>
        <v/>
      </c>
      <c r="J1328" s="2"/>
      <c r="K1328" s="2" t="e">
        <f ca="1">VLOOKUP(J1328,OFFSET(fill!$G$1,0,0,COUNTA(fill!G:G),2),2)</f>
        <v>#N/A</v>
      </c>
      <c r="L1328" s="2" t="e" cm="1">
        <f t="array" aca="1" ref="L1328" ca="1">_xlfn._xlws.FILTER(Setting!T:T,Setting!S:S=form!K1328)</f>
        <v>#N/A</v>
      </c>
      <c r="M1328" s="2"/>
      <c r="N1328" s="2" t="e" cm="1">
        <f t="array" aca="1" ref="N1328" ca="1">INDEX(_xlfn._xlws.FILTER(Setting!R:R,Setting!S:S=form!K1328),MATCH(M1328,_xlfn._xlws.FILTER(Setting!T:T,Setting!S:S=form!K1328),0))</f>
        <v>#N/A</v>
      </c>
      <c r="O1328" s="2"/>
      <c r="P1328" s="2" t="e">
        <f>INDEX(Setting!V:V,MATCH(form!O1328,Setting!W:W,0))</f>
        <v>#N/A</v>
      </c>
      <c r="Q1328" s="2" t="str">
        <f>IFERROR(VLOOKUP(P1328,Setting!V:AA,3),"")</f>
        <v/>
      </c>
      <c r="R1328" s="2" t="str">
        <f>IFERROR(VLOOKUP(P1328,Setting!V:AA,4),"")</f>
        <v/>
      </c>
      <c r="S1328" s="2"/>
      <c r="T1328" s="2"/>
      <c r="U1328" s="2"/>
      <c r="V1328" s="2"/>
      <c r="W1328" s="2"/>
      <c r="X1328" s="2"/>
      <c r="Y1328" s="2" t="str">
        <f>IFERROR(VLOOKUP(P1328,Setting!V:AA,5),"")</f>
        <v/>
      </c>
      <c r="Z1328" s="2" t="str">
        <f>IFERROR(VLOOKUP(P1328,Setting!V:AA,6),"")</f>
        <v/>
      </c>
      <c r="AA1328" s="2"/>
    </row>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spans="1:27" hidden="1" x14ac:dyDescent="0.2"/>
    <row r="1378" spans="1:27" hidden="1" x14ac:dyDescent="0.2"/>
    <row r="1379" spans="1:27" hidden="1" x14ac:dyDescent="0.2"/>
    <row r="1380" spans="1:27" hidden="1" x14ac:dyDescent="0.2"/>
    <row r="1381" spans="1:27" hidden="1" x14ac:dyDescent="0.2"/>
    <row r="1382" spans="1:27" hidden="1" x14ac:dyDescent="0.2"/>
    <row r="1383" spans="1:27" hidden="1" x14ac:dyDescent="0.2"/>
    <row r="1384" spans="1:27" hidden="1" x14ac:dyDescent="0.2"/>
    <row r="1385" spans="1:27" hidden="1" x14ac:dyDescent="0.2"/>
    <row r="1386" spans="1:27" hidden="1" x14ac:dyDescent="0.2"/>
    <row r="1387" spans="1:27" hidden="1" x14ac:dyDescent="0.2"/>
    <row r="1388" spans="1:27" x14ac:dyDescent="0.2">
      <c r="A1388" s="2"/>
      <c r="B1388" s="2" t="e">
        <f ca="1">VLOOKUP(A1388,fill!$A$1:$B$3,2,FALSE)</f>
        <v>#N/A</v>
      </c>
      <c r="C1388" s="2" t="e" cm="1">
        <f t="array" aca="1" ref="C1388" ca="1">_xlfn._xlws.FILTER(Setting!H:H,(Setting!E:E=B1388)+(Setting!F:F=B1388)+(Setting!G:G=B1388))</f>
        <v>#N/A</v>
      </c>
      <c r="D1388" s="2"/>
      <c r="E1388" s="2" t="e">
        <f ca="1">VLOOKUP(D1388,OFFSET(fill!$D$1,0,0,COUNTA(fill!D:D),2),2,FALSE)</f>
        <v>#N/A</v>
      </c>
      <c r="F1388" s="2" t="e" cm="1">
        <f t="array" aca="1" ref="F1388" ca="1">_xlfn._xlws.FILTER(Setting!L:L,Setting!K:K=form!E1388)</f>
        <v>#N/A</v>
      </c>
      <c r="G1388" s="2"/>
      <c r="H1388" s="2" t="e" cm="1">
        <f t="array" aca="1" ref="H1388" ca="1">INDEX(_xlfn._xlws.FILTER(Setting!J:J,Setting!K:K=form!E1388),MATCH(G1388,_xlfn._xlws.FILTER(Setting!L:L,Setting!K:K=form!E1388),0))</f>
        <v>#N/A</v>
      </c>
      <c r="I1388" s="2" t="str" cm="1">
        <f t="array" aca="1" ref="I1388" ca="1">IFERROR(INDEX(_xlfn._xlws.FILTER(Setting!M:M,Setting!K:K=form!E1388),MATCH(G1388,_xlfn._xlws.FILTER(Setting!L:L,Setting!K:K=form!E1388),0)),"")</f>
        <v/>
      </c>
      <c r="J1388" s="2"/>
      <c r="K1388" s="2" t="e">
        <f ca="1">VLOOKUP(J1388,OFFSET(fill!$G$1,0,0,COUNTA(fill!G:G),2),2)</f>
        <v>#N/A</v>
      </c>
      <c r="L1388" s="2" t="e" cm="1">
        <f t="array" aca="1" ref="L1388" ca="1">_xlfn._xlws.FILTER(Setting!T:T,Setting!S:S=form!K1388)</f>
        <v>#N/A</v>
      </c>
      <c r="M1388" s="2"/>
      <c r="N1388" s="2" t="e" cm="1">
        <f t="array" aca="1" ref="N1388" ca="1">INDEX(_xlfn._xlws.FILTER(Setting!R:R,Setting!S:S=form!K1388),MATCH(M1388,_xlfn._xlws.FILTER(Setting!T:T,Setting!S:S=form!K1388),0))</f>
        <v>#N/A</v>
      </c>
      <c r="O1388" s="2"/>
      <c r="P1388" s="2" t="e">
        <f>INDEX(Setting!V:V,MATCH(form!O1388,Setting!W:W,0))</f>
        <v>#N/A</v>
      </c>
      <c r="Q1388" s="2" t="str">
        <f>IFERROR(VLOOKUP(P1388,Setting!V:AA,3),"")</f>
        <v/>
      </c>
      <c r="R1388" s="2" t="str">
        <f>IFERROR(VLOOKUP(P1388,Setting!V:AA,4),"")</f>
        <v/>
      </c>
      <c r="S1388" s="2"/>
      <c r="T1388" s="2"/>
      <c r="U1388" s="2"/>
      <c r="V1388" s="2"/>
      <c r="W1388" s="2"/>
      <c r="X1388" s="2"/>
      <c r="Y1388" s="2" t="str">
        <f>IFERROR(VLOOKUP(P1388,Setting!V:AA,5),"")</f>
        <v/>
      </c>
      <c r="Z1388" s="2" t="str">
        <f>IFERROR(VLOOKUP(P1388,Setting!V:AA,6),"")</f>
        <v/>
      </c>
      <c r="AA1388" s="2"/>
    </row>
    <row r="1389" spans="1:27" hidden="1" x14ac:dyDescent="0.2"/>
    <row r="1390" spans="1:27" hidden="1" x14ac:dyDescent="0.2"/>
    <row r="1391" spans="1:27" hidden="1" x14ac:dyDescent="0.2"/>
    <row r="1392" spans="1:27"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hidden="1" x14ac:dyDescent="0.2"/>
    <row r="1426" hidden="1" x14ac:dyDescent="0.2"/>
    <row r="1427" hidden="1" x14ac:dyDescent="0.2"/>
    <row r="1428" hidden="1" x14ac:dyDescent="0.2"/>
    <row r="1429" hidden="1" x14ac:dyDescent="0.2"/>
    <row r="1430" hidden="1" x14ac:dyDescent="0.2"/>
    <row r="1431" hidden="1" x14ac:dyDescent="0.2"/>
    <row r="1432" hidden="1" x14ac:dyDescent="0.2"/>
    <row r="1433" hidden="1" x14ac:dyDescent="0.2"/>
    <row r="1434" hidden="1" x14ac:dyDescent="0.2"/>
    <row r="1435" hidden="1" x14ac:dyDescent="0.2"/>
    <row r="1436" hidden="1" x14ac:dyDescent="0.2"/>
    <row r="1437" hidden="1" x14ac:dyDescent="0.2"/>
    <row r="1438" hidden="1" x14ac:dyDescent="0.2"/>
    <row r="1439" hidden="1" x14ac:dyDescent="0.2"/>
    <row r="1440" hidden="1" x14ac:dyDescent="0.2"/>
    <row r="1441" spans="1:27" hidden="1" x14ac:dyDescent="0.2"/>
    <row r="1442" spans="1:27" hidden="1" x14ac:dyDescent="0.2"/>
    <row r="1443" spans="1:27" hidden="1" x14ac:dyDescent="0.2"/>
    <row r="1444" spans="1:27" hidden="1" x14ac:dyDescent="0.2"/>
    <row r="1445" spans="1:27" hidden="1" x14ac:dyDescent="0.2"/>
    <row r="1446" spans="1:27" hidden="1" x14ac:dyDescent="0.2"/>
    <row r="1447" spans="1:27" hidden="1" x14ac:dyDescent="0.2"/>
    <row r="1448" spans="1:27" x14ac:dyDescent="0.2">
      <c r="A1448" s="2"/>
      <c r="B1448" s="2" t="e">
        <f ca="1">VLOOKUP(A1448,fill!$A$1:$B$3,2,FALSE)</f>
        <v>#N/A</v>
      </c>
      <c r="C1448" s="2" t="e" cm="1">
        <f t="array" aca="1" ref="C1448" ca="1">_xlfn._xlws.FILTER(Setting!H:H,(Setting!E:E=B1448)+(Setting!F:F=B1448)+(Setting!G:G=B1448))</f>
        <v>#N/A</v>
      </c>
      <c r="D1448" s="2"/>
      <c r="E1448" s="2" t="e">
        <f ca="1">VLOOKUP(D1448,OFFSET(fill!$D$1,0,0,COUNTA(fill!D:D),2),2,FALSE)</f>
        <v>#N/A</v>
      </c>
      <c r="F1448" s="2" t="e" cm="1">
        <f t="array" aca="1" ref="F1448" ca="1">_xlfn._xlws.FILTER(Setting!L:L,Setting!K:K=form!E1448)</f>
        <v>#N/A</v>
      </c>
      <c r="G1448" s="2"/>
      <c r="H1448" s="2" t="e" cm="1">
        <f t="array" aca="1" ref="H1448" ca="1">INDEX(_xlfn._xlws.FILTER(Setting!J:J,Setting!K:K=form!E1448),MATCH(G1448,_xlfn._xlws.FILTER(Setting!L:L,Setting!K:K=form!E1448),0))</f>
        <v>#N/A</v>
      </c>
      <c r="I1448" s="2" t="str" cm="1">
        <f t="array" aca="1" ref="I1448" ca="1">IFERROR(INDEX(_xlfn._xlws.FILTER(Setting!M:M,Setting!K:K=form!E1448),MATCH(G1448,_xlfn._xlws.FILTER(Setting!L:L,Setting!K:K=form!E1448),0)),"")</f>
        <v/>
      </c>
      <c r="J1448" s="2"/>
      <c r="K1448" s="2" t="e">
        <f ca="1">VLOOKUP(J1448,OFFSET(fill!$G$1,0,0,COUNTA(fill!G:G),2),2)</f>
        <v>#N/A</v>
      </c>
      <c r="L1448" s="2" t="e" cm="1">
        <f t="array" aca="1" ref="L1448" ca="1">_xlfn._xlws.FILTER(Setting!T:T,Setting!S:S=form!K1448)</f>
        <v>#N/A</v>
      </c>
      <c r="M1448" s="2"/>
      <c r="N1448" s="2" t="e" cm="1">
        <f t="array" aca="1" ref="N1448" ca="1">INDEX(_xlfn._xlws.FILTER(Setting!R:R,Setting!S:S=form!K1448),MATCH(M1448,_xlfn._xlws.FILTER(Setting!T:T,Setting!S:S=form!K1448),0))</f>
        <v>#N/A</v>
      </c>
      <c r="O1448" s="2"/>
      <c r="P1448" s="2" t="e">
        <f>INDEX(Setting!V:V,MATCH(form!O1448,Setting!W:W,0))</f>
        <v>#N/A</v>
      </c>
      <c r="Q1448" s="2" t="str">
        <f>IFERROR(VLOOKUP(P1448,Setting!V:AA,3),"")</f>
        <v/>
      </c>
      <c r="R1448" s="2" t="str">
        <f>IFERROR(VLOOKUP(P1448,Setting!V:AA,4),"")</f>
        <v/>
      </c>
      <c r="S1448" s="2"/>
      <c r="T1448" s="2"/>
      <c r="U1448" s="2"/>
      <c r="V1448" s="2"/>
      <c r="W1448" s="2"/>
      <c r="X1448" s="2"/>
      <c r="Y1448" s="2" t="str">
        <f>IFERROR(VLOOKUP(P1448,Setting!V:AA,5),"")</f>
        <v/>
      </c>
      <c r="Z1448" s="2" t="str">
        <f>IFERROR(VLOOKUP(P1448,Setting!V:AA,6),"")</f>
        <v/>
      </c>
      <c r="AA1448" s="2"/>
    </row>
    <row r="1449" spans="1:27" hidden="1" x14ac:dyDescent="0.2"/>
    <row r="1450" spans="1:27" hidden="1" x14ac:dyDescent="0.2"/>
    <row r="1451" spans="1:27" hidden="1" x14ac:dyDescent="0.2"/>
    <row r="1452" spans="1:27" hidden="1" x14ac:dyDescent="0.2"/>
    <row r="1453" spans="1:27" hidden="1" x14ac:dyDescent="0.2"/>
    <row r="1454" spans="1:27" hidden="1" x14ac:dyDescent="0.2"/>
    <row r="1455" spans="1:27" hidden="1" x14ac:dyDescent="0.2"/>
    <row r="1456" spans="1:27" hidden="1" x14ac:dyDescent="0.2"/>
    <row r="1457" hidden="1" x14ac:dyDescent="0.2"/>
    <row r="1458" hidden="1" x14ac:dyDescent="0.2"/>
    <row r="1459" hidden="1" x14ac:dyDescent="0.2"/>
    <row r="1460" hidden="1" x14ac:dyDescent="0.2"/>
    <row r="1461" hidden="1" x14ac:dyDescent="0.2"/>
    <row r="1462" hidden="1" x14ac:dyDescent="0.2"/>
    <row r="1463" hidden="1" x14ac:dyDescent="0.2"/>
    <row r="1464" hidden="1" x14ac:dyDescent="0.2"/>
    <row r="1465" hidden="1" x14ac:dyDescent="0.2"/>
    <row r="1466" hidden="1" x14ac:dyDescent="0.2"/>
    <row r="1467"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row r="1503" hidden="1" x14ac:dyDescent="0.2"/>
    <row r="1504" hidden="1" x14ac:dyDescent="0.2"/>
    <row r="1505" spans="1:27" hidden="1" x14ac:dyDescent="0.2"/>
    <row r="1506" spans="1:27" hidden="1" x14ac:dyDescent="0.2"/>
    <row r="1507" spans="1:27" hidden="1" x14ac:dyDescent="0.2"/>
    <row r="1508" spans="1:27" x14ac:dyDescent="0.2">
      <c r="A1508" s="2"/>
      <c r="B1508" s="2" t="e">
        <f ca="1">VLOOKUP(A1508,fill!$A$1:$B$3,2,FALSE)</f>
        <v>#N/A</v>
      </c>
      <c r="C1508" s="2" t="e" cm="1">
        <f t="array" aca="1" ref="C1508" ca="1">_xlfn._xlws.FILTER(Setting!H:H,(Setting!E:E=B1508)+(Setting!F:F=B1508)+(Setting!G:G=B1508))</f>
        <v>#N/A</v>
      </c>
      <c r="D1508" s="2"/>
      <c r="E1508" s="2" t="e">
        <f ca="1">VLOOKUP(D1508,OFFSET(fill!$D$1,0,0,COUNTA(fill!D:D),2),2,FALSE)</f>
        <v>#N/A</v>
      </c>
      <c r="F1508" s="2" t="e" cm="1">
        <f t="array" aca="1" ref="F1508" ca="1">_xlfn._xlws.FILTER(Setting!L:L,Setting!K:K=form!E1508)</f>
        <v>#N/A</v>
      </c>
      <c r="G1508" s="2"/>
      <c r="H1508" s="2" t="e" cm="1">
        <f t="array" aca="1" ref="H1508" ca="1">INDEX(_xlfn._xlws.FILTER(Setting!J:J,Setting!K:K=form!E1508),MATCH(G1508,_xlfn._xlws.FILTER(Setting!L:L,Setting!K:K=form!E1508),0))</f>
        <v>#N/A</v>
      </c>
      <c r="I1508" s="2" t="str" cm="1">
        <f t="array" aca="1" ref="I1508" ca="1">IFERROR(INDEX(_xlfn._xlws.FILTER(Setting!M:M,Setting!K:K=form!E1508),MATCH(G1508,_xlfn._xlws.FILTER(Setting!L:L,Setting!K:K=form!E1508),0)),"")</f>
        <v/>
      </c>
      <c r="J1508" s="2"/>
      <c r="K1508" s="2" t="e">
        <f ca="1">VLOOKUP(J1508,OFFSET(fill!$G$1,0,0,COUNTA(fill!G:G),2),2)</f>
        <v>#N/A</v>
      </c>
      <c r="L1508" s="2" t="e" cm="1">
        <f t="array" aca="1" ref="L1508" ca="1">_xlfn._xlws.FILTER(Setting!T:T,Setting!S:S=form!K1508)</f>
        <v>#N/A</v>
      </c>
      <c r="M1508" s="2"/>
      <c r="N1508" s="2" t="e" cm="1">
        <f t="array" aca="1" ref="N1508" ca="1">INDEX(_xlfn._xlws.FILTER(Setting!R:R,Setting!S:S=form!K1508),MATCH(M1508,_xlfn._xlws.FILTER(Setting!T:T,Setting!S:S=form!K1508),0))</f>
        <v>#N/A</v>
      </c>
      <c r="O1508" s="2"/>
      <c r="P1508" s="2" t="e">
        <f>INDEX(Setting!V:V,MATCH(form!O1508,Setting!W:W,0))</f>
        <v>#N/A</v>
      </c>
      <c r="Q1508" s="2" t="str">
        <f>IFERROR(VLOOKUP(P1508,Setting!V:AA,3),"")</f>
        <v/>
      </c>
      <c r="R1508" s="2" t="str">
        <f>IFERROR(VLOOKUP(P1508,Setting!V:AA,4),"")</f>
        <v/>
      </c>
      <c r="S1508" s="2"/>
      <c r="T1508" s="2"/>
      <c r="U1508" s="2"/>
      <c r="V1508" s="2"/>
      <c r="W1508" s="2"/>
      <c r="X1508" s="2"/>
      <c r="Y1508" s="2" t="str">
        <f>IFERROR(VLOOKUP(P1508,Setting!V:AA,5),"")</f>
        <v/>
      </c>
      <c r="Z1508" s="2" t="str">
        <f>IFERROR(VLOOKUP(P1508,Setting!V:AA,6),"")</f>
        <v/>
      </c>
      <c r="AA1508" s="2"/>
    </row>
    <row r="1509" spans="1:27" hidden="1" x14ac:dyDescent="0.2"/>
    <row r="1510" spans="1:27" hidden="1" x14ac:dyDescent="0.2"/>
    <row r="1511" spans="1:27" hidden="1" x14ac:dyDescent="0.2"/>
    <row r="1512" spans="1:27" hidden="1" x14ac:dyDescent="0.2"/>
    <row r="1513" spans="1:27" hidden="1" x14ac:dyDescent="0.2"/>
    <row r="1514" spans="1:27" hidden="1" x14ac:dyDescent="0.2"/>
    <row r="1515" spans="1:27" hidden="1" x14ac:dyDescent="0.2"/>
    <row r="1516" spans="1:27" hidden="1" x14ac:dyDescent="0.2"/>
    <row r="1517" spans="1:27" hidden="1" x14ac:dyDescent="0.2"/>
    <row r="1518" spans="1:27" hidden="1" x14ac:dyDescent="0.2"/>
    <row r="1519" spans="1:27" hidden="1" x14ac:dyDescent="0.2"/>
    <row r="1520" spans="1:27" hidden="1" x14ac:dyDescent="0.2"/>
    <row r="1521" hidden="1" x14ac:dyDescent="0.2"/>
    <row r="1522" hidden="1" x14ac:dyDescent="0.2"/>
    <row r="1523" hidden="1" x14ac:dyDescent="0.2"/>
    <row r="1524" hidden="1" x14ac:dyDescent="0.2"/>
    <row r="1525" hidden="1" x14ac:dyDescent="0.2"/>
    <row r="1526" hidden="1" x14ac:dyDescent="0.2"/>
    <row r="1527" hidden="1" x14ac:dyDescent="0.2"/>
    <row r="1528" hidden="1" x14ac:dyDescent="0.2"/>
    <row r="1529" hidden="1" x14ac:dyDescent="0.2"/>
    <row r="1530" hidden="1" x14ac:dyDescent="0.2"/>
    <row r="1531" hidden="1" x14ac:dyDescent="0.2"/>
    <row r="1532" hidden="1" x14ac:dyDescent="0.2"/>
    <row r="1533" hidden="1" x14ac:dyDescent="0.2"/>
    <row r="1534" hidden="1" x14ac:dyDescent="0.2"/>
    <row r="1535" hidden="1" x14ac:dyDescent="0.2"/>
    <row r="1536" hidden="1" x14ac:dyDescent="0.2"/>
    <row r="1537" hidden="1" x14ac:dyDescent="0.2"/>
    <row r="1538" hidden="1" x14ac:dyDescent="0.2"/>
    <row r="1539" hidden="1" x14ac:dyDescent="0.2"/>
    <row r="1540" hidden="1" x14ac:dyDescent="0.2"/>
    <row r="1541" hidden="1" x14ac:dyDescent="0.2"/>
    <row r="1542" hidden="1" x14ac:dyDescent="0.2"/>
    <row r="1543" hidden="1" x14ac:dyDescent="0.2"/>
    <row r="1544" hidden="1" x14ac:dyDescent="0.2"/>
    <row r="1545" hidden="1" x14ac:dyDescent="0.2"/>
    <row r="1546" hidden="1" x14ac:dyDescent="0.2"/>
    <row r="1547" hidden="1" x14ac:dyDescent="0.2"/>
    <row r="1548" hidden="1" x14ac:dyDescent="0.2"/>
    <row r="1549" hidden="1" x14ac:dyDescent="0.2"/>
    <row r="1550" hidden="1" x14ac:dyDescent="0.2"/>
    <row r="1551" hidden="1" x14ac:dyDescent="0.2"/>
    <row r="1552" hidden="1" x14ac:dyDescent="0.2"/>
    <row r="1553" spans="1:27" hidden="1" x14ac:dyDescent="0.2"/>
    <row r="1554" spans="1:27" hidden="1" x14ac:dyDescent="0.2"/>
    <row r="1555" spans="1:27" hidden="1" x14ac:dyDescent="0.2"/>
    <row r="1556" spans="1:27" hidden="1" x14ac:dyDescent="0.2"/>
    <row r="1557" spans="1:27" hidden="1" x14ac:dyDescent="0.2"/>
    <row r="1558" spans="1:27" hidden="1" x14ac:dyDescent="0.2"/>
    <row r="1559" spans="1:27" hidden="1" x14ac:dyDescent="0.2"/>
    <row r="1560" spans="1:27" hidden="1" x14ac:dyDescent="0.2"/>
    <row r="1561" spans="1:27" hidden="1" x14ac:dyDescent="0.2"/>
    <row r="1562" spans="1:27" hidden="1" x14ac:dyDescent="0.2"/>
    <row r="1563" spans="1:27" hidden="1" x14ac:dyDescent="0.2"/>
    <row r="1564" spans="1:27" hidden="1" x14ac:dyDescent="0.2"/>
    <row r="1565" spans="1:27" hidden="1" x14ac:dyDescent="0.2"/>
    <row r="1566" spans="1:27" hidden="1" x14ac:dyDescent="0.2"/>
    <row r="1567" spans="1:27" hidden="1" x14ac:dyDescent="0.2"/>
    <row r="1568" spans="1:27" x14ac:dyDescent="0.2">
      <c r="A1568" s="2"/>
      <c r="B1568" s="2" t="e">
        <f ca="1">VLOOKUP(A1568,fill!$A$1:$B$3,2,FALSE)</f>
        <v>#N/A</v>
      </c>
      <c r="C1568" s="2" t="e" cm="1">
        <f t="array" aca="1" ref="C1568" ca="1">_xlfn._xlws.FILTER(Setting!H:H,(Setting!E:E=B1568)+(Setting!F:F=B1568)+(Setting!G:G=B1568))</f>
        <v>#N/A</v>
      </c>
      <c r="D1568" s="2"/>
      <c r="E1568" s="2" t="e">
        <f ca="1">VLOOKUP(D1568,OFFSET(fill!$D$1,0,0,COUNTA(fill!D:D),2),2,FALSE)</f>
        <v>#N/A</v>
      </c>
      <c r="F1568" s="2" t="e" cm="1">
        <f t="array" aca="1" ref="F1568" ca="1">_xlfn._xlws.FILTER(Setting!L:L,Setting!K:K=form!E1568)</f>
        <v>#N/A</v>
      </c>
      <c r="G1568" s="2"/>
      <c r="H1568" s="2" t="e" cm="1">
        <f t="array" aca="1" ref="H1568" ca="1">INDEX(_xlfn._xlws.FILTER(Setting!J:J,Setting!K:K=form!E1568),MATCH(G1568,_xlfn._xlws.FILTER(Setting!L:L,Setting!K:K=form!E1568),0))</f>
        <v>#N/A</v>
      </c>
      <c r="I1568" s="2" t="str" cm="1">
        <f t="array" aca="1" ref="I1568" ca="1">IFERROR(INDEX(_xlfn._xlws.FILTER(Setting!M:M,Setting!K:K=form!E1568),MATCH(G1568,_xlfn._xlws.FILTER(Setting!L:L,Setting!K:K=form!E1568),0)),"")</f>
        <v/>
      </c>
      <c r="J1568" s="2"/>
      <c r="K1568" s="2" t="e">
        <f ca="1">VLOOKUP(J1568,OFFSET(fill!$G$1,0,0,COUNTA(fill!G:G),2),2)</f>
        <v>#N/A</v>
      </c>
      <c r="L1568" s="2" t="e" cm="1">
        <f t="array" aca="1" ref="L1568" ca="1">_xlfn._xlws.FILTER(Setting!T:T,Setting!S:S=form!K1568)</f>
        <v>#N/A</v>
      </c>
      <c r="M1568" s="2"/>
      <c r="N1568" s="2" t="e" cm="1">
        <f t="array" aca="1" ref="N1568" ca="1">INDEX(_xlfn._xlws.FILTER(Setting!R:R,Setting!S:S=form!K1568),MATCH(M1568,_xlfn._xlws.FILTER(Setting!T:T,Setting!S:S=form!K1568),0))</f>
        <v>#N/A</v>
      </c>
      <c r="O1568" s="2"/>
      <c r="P1568" s="2" t="e">
        <f>INDEX(Setting!V:V,MATCH(form!O1568,Setting!W:W,0))</f>
        <v>#N/A</v>
      </c>
      <c r="Q1568" s="2" t="str">
        <f>IFERROR(VLOOKUP(P1568,Setting!V:AA,3),"")</f>
        <v/>
      </c>
      <c r="R1568" s="2" t="str">
        <f>IFERROR(VLOOKUP(P1568,Setting!V:AA,4),"")</f>
        <v/>
      </c>
      <c r="S1568" s="2"/>
      <c r="T1568" s="2"/>
      <c r="U1568" s="2"/>
      <c r="V1568" s="2"/>
      <c r="W1568" s="2"/>
      <c r="X1568" s="2"/>
      <c r="Y1568" s="2" t="str">
        <f>IFERROR(VLOOKUP(P1568,Setting!V:AA,5),"")</f>
        <v/>
      </c>
      <c r="Z1568" s="2" t="str">
        <f>IFERROR(VLOOKUP(P1568,Setting!V:AA,6),"")</f>
        <v/>
      </c>
      <c r="AA1568" s="2"/>
    </row>
    <row r="1569" hidden="1" x14ac:dyDescent="0.2"/>
    <row r="1570" hidden="1" x14ac:dyDescent="0.2"/>
    <row r="1571" hidden="1" x14ac:dyDescent="0.2"/>
    <row r="1572" hidden="1" x14ac:dyDescent="0.2"/>
    <row r="1573" hidden="1" x14ac:dyDescent="0.2"/>
    <row r="1574" hidden="1" x14ac:dyDescent="0.2"/>
    <row r="1575" hidden="1" x14ac:dyDescent="0.2"/>
    <row r="1576" hidden="1" x14ac:dyDescent="0.2"/>
    <row r="1577" hidden="1" x14ac:dyDescent="0.2"/>
    <row r="1578" hidden="1" x14ac:dyDescent="0.2"/>
    <row r="1579" hidden="1" x14ac:dyDescent="0.2"/>
    <row r="1580" hidden="1" x14ac:dyDescent="0.2"/>
    <row r="1581" hidden="1" x14ac:dyDescent="0.2"/>
    <row r="1582" hidden="1" x14ac:dyDescent="0.2"/>
    <row r="1583" hidden="1" x14ac:dyDescent="0.2"/>
    <row r="1584" hidden="1" x14ac:dyDescent="0.2"/>
    <row r="1585" hidden="1" x14ac:dyDescent="0.2"/>
    <row r="1586" hidden="1" x14ac:dyDescent="0.2"/>
    <row r="1587" hidden="1" x14ac:dyDescent="0.2"/>
    <row r="1588" hidden="1" x14ac:dyDescent="0.2"/>
    <row r="1589" hidden="1" x14ac:dyDescent="0.2"/>
    <row r="1590" hidden="1" x14ac:dyDescent="0.2"/>
    <row r="1591" hidden="1" x14ac:dyDescent="0.2"/>
    <row r="1592" hidden="1" x14ac:dyDescent="0.2"/>
    <row r="1593" hidden="1" x14ac:dyDescent="0.2"/>
    <row r="1594" hidden="1" x14ac:dyDescent="0.2"/>
    <row r="1595" hidden="1" x14ac:dyDescent="0.2"/>
    <row r="1596" hidden="1" x14ac:dyDescent="0.2"/>
    <row r="1597" hidden="1" x14ac:dyDescent="0.2"/>
    <row r="1598" hidden="1" x14ac:dyDescent="0.2"/>
    <row r="1599" hidden="1" x14ac:dyDescent="0.2"/>
    <row r="1600" hidden="1" x14ac:dyDescent="0.2"/>
    <row r="1601" hidden="1" x14ac:dyDescent="0.2"/>
    <row r="1602" hidden="1" x14ac:dyDescent="0.2"/>
    <row r="1603" hidden="1" x14ac:dyDescent="0.2"/>
    <row r="1604" hidden="1" x14ac:dyDescent="0.2"/>
    <row r="1605" hidden="1" x14ac:dyDescent="0.2"/>
    <row r="1606" hidden="1" x14ac:dyDescent="0.2"/>
    <row r="1607" hidden="1" x14ac:dyDescent="0.2"/>
    <row r="1608" hidden="1" x14ac:dyDescent="0.2"/>
    <row r="1609" hidden="1" x14ac:dyDescent="0.2"/>
    <row r="1610" hidden="1" x14ac:dyDescent="0.2"/>
    <row r="1611" hidden="1" x14ac:dyDescent="0.2"/>
    <row r="1612" hidden="1" x14ac:dyDescent="0.2"/>
    <row r="1613" hidden="1" x14ac:dyDescent="0.2"/>
    <row r="1614" hidden="1" x14ac:dyDescent="0.2"/>
    <row r="1615" hidden="1" x14ac:dyDescent="0.2"/>
    <row r="1616" hidden="1" x14ac:dyDescent="0.2"/>
    <row r="1617" spans="1:27" hidden="1" x14ac:dyDescent="0.2"/>
    <row r="1618" spans="1:27" hidden="1" x14ac:dyDescent="0.2"/>
    <row r="1619" spans="1:27" hidden="1" x14ac:dyDescent="0.2"/>
    <row r="1620" spans="1:27" hidden="1" x14ac:dyDescent="0.2"/>
    <row r="1621" spans="1:27" hidden="1" x14ac:dyDescent="0.2"/>
    <row r="1622" spans="1:27" hidden="1" x14ac:dyDescent="0.2"/>
    <row r="1623" spans="1:27" hidden="1" x14ac:dyDescent="0.2"/>
    <row r="1624" spans="1:27" hidden="1" x14ac:dyDescent="0.2"/>
    <row r="1625" spans="1:27" hidden="1" x14ac:dyDescent="0.2"/>
    <row r="1626" spans="1:27" hidden="1" x14ac:dyDescent="0.2"/>
    <row r="1627" spans="1:27" hidden="1" x14ac:dyDescent="0.2"/>
    <row r="1628" spans="1:27" x14ac:dyDescent="0.2">
      <c r="A1628" s="2"/>
      <c r="B1628" s="2" t="e">
        <f ca="1">VLOOKUP(A1628,fill!$A$1:$B$3,2,FALSE)</f>
        <v>#N/A</v>
      </c>
      <c r="C1628" s="2" t="e" cm="1">
        <f t="array" aca="1" ref="C1628" ca="1">_xlfn._xlws.FILTER(Setting!H:H,(Setting!E:E=B1628)+(Setting!F:F=B1628)+(Setting!G:G=B1628))</f>
        <v>#N/A</v>
      </c>
      <c r="D1628" s="2"/>
      <c r="E1628" s="2" t="e">
        <f ca="1">VLOOKUP(D1628,OFFSET(fill!$D$1,0,0,COUNTA(fill!D:D),2),2,FALSE)</f>
        <v>#N/A</v>
      </c>
      <c r="F1628" s="2" t="e" cm="1">
        <f t="array" aca="1" ref="F1628" ca="1">_xlfn._xlws.FILTER(Setting!L:L,Setting!K:K=form!E1628)</f>
        <v>#N/A</v>
      </c>
      <c r="G1628" s="2"/>
      <c r="H1628" s="2" t="e" cm="1">
        <f t="array" aca="1" ref="H1628" ca="1">INDEX(_xlfn._xlws.FILTER(Setting!J:J,Setting!K:K=form!E1628),MATCH(G1628,_xlfn._xlws.FILTER(Setting!L:L,Setting!K:K=form!E1628),0))</f>
        <v>#N/A</v>
      </c>
      <c r="I1628" s="2" t="str" cm="1">
        <f t="array" aca="1" ref="I1628" ca="1">IFERROR(INDEX(_xlfn._xlws.FILTER(Setting!M:M,Setting!K:K=form!E1628),MATCH(G1628,_xlfn._xlws.FILTER(Setting!L:L,Setting!K:K=form!E1628),0)),"")</f>
        <v/>
      </c>
      <c r="J1628" s="2"/>
      <c r="K1628" s="2" t="e">
        <f ca="1">VLOOKUP(J1628,OFFSET(fill!$G$1,0,0,COUNTA(fill!G:G),2),2)</f>
        <v>#N/A</v>
      </c>
      <c r="L1628" s="2" t="e" cm="1">
        <f t="array" aca="1" ref="L1628" ca="1">_xlfn._xlws.FILTER(Setting!T:T,Setting!S:S=form!K1628)</f>
        <v>#N/A</v>
      </c>
      <c r="M1628" s="2"/>
      <c r="N1628" s="2" t="e" cm="1">
        <f t="array" aca="1" ref="N1628" ca="1">INDEX(_xlfn._xlws.FILTER(Setting!R:R,Setting!S:S=form!K1628),MATCH(M1628,_xlfn._xlws.FILTER(Setting!T:T,Setting!S:S=form!K1628),0))</f>
        <v>#N/A</v>
      </c>
      <c r="O1628" s="2"/>
      <c r="P1628" s="2" t="e">
        <f>INDEX(Setting!V:V,MATCH(form!O1628,Setting!W:W,0))</f>
        <v>#N/A</v>
      </c>
      <c r="Q1628" s="2" t="str">
        <f>IFERROR(VLOOKUP(P1628,Setting!V:AA,3),"")</f>
        <v/>
      </c>
      <c r="R1628" s="2" t="str">
        <f>IFERROR(VLOOKUP(P1628,Setting!V:AA,4),"")</f>
        <v/>
      </c>
      <c r="S1628" s="2"/>
      <c r="T1628" s="2"/>
      <c r="U1628" s="2"/>
      <c r="V1628" s="2"/>
      <c r="W1628" s="2"/>
      <c r="X1628" s="2"/>
      <c r="Y1628" s="2" t="str">
        <f>IFERROR(VLOOKUP(P1628,Setting!V:AA,5),"")</f>
        <v/>
      </c>
      <c r="Z1628" s="2" t="str">
        <f>IFERROR(VLOOKUP(P1628,Setting!V:AA,6),"")</f>
        <v/>
      </c>
      <c r="AA1628" s="2"/>
    </row>
    <row r="1629" spans="1:27" hidden="1" x14ac:dyDescent="0.2"/>
    <row r="1630" spans="1:27" hidden="1" x14ac:dyDescent="0.2"/>
    <row r="1631" spans="1:27" hidden="1" x14ac:dyDescent="0.2"/>
    <row r="1632" spans="1:27" hidden="1" x14ac:dyDescent="0.2"/>
    <row r="1633" hidden="1" x14ac:dyDescent="0.2"/>
    <row r="1634" hidden="1" x14ac:dyDescent="0.2"/>
    <row r="1635" hidden="1" x14ac:dyDescent="0.2"/>
    <row r="1636" hidden="1" x14ac:dyDescent="0.2"/>
    <row r="1637" hidden="1" x14ac:dyDescent="0.2"/>
    <row r="1638" hidden="1" x14ac:dyDescent="0.2"/>
    <row r="1639" hidden="1" x14ac:dyDescent="0.2"/>
    <row r="1640" hidden="1" x14ac:dyDescent="0.2"/>
    <row r="1641" hidden="1" x14ac:dyDescent="0.2"/>
    <row r="1642" hidden="1" x14ac:dyDescent="0.2"/>
    <row r="1643" hidden="1" x14ac:dyDescent="0.2"/>
    <row r="1644" hidden="1" x14ac:dyDescent="0.2"/>
    <row r="1645" hidden="1" x14ac:dyDescent="0.2"/>
    <row r="1646" hidden="1" x14ac:dyDescent="0.2"/>
    <row r="1647" hidden="1" x14ac:dyDescent="0.2"/>
    <row r="1648" hidden="1" x14ac:dyDescent="0.2"/>
    <row r="1649" hidden="1" x14ac:dyDescent="0.2"/>
    <row r="1650" hidden="1" x14ac:dyDescent="0.2"/>
    <row r="1651" hidden="1" x14ac:dyDescent="0.2"/>
    <row r="1652" hidden="1" x14ac:dyDescent="0.2"/>
    <row r="1653" hidden="1" x14ac:dyDescent="0.2"/>
    <row r="1654" hidden="1" x14ac:dyDescent="0.2"/>
    <row r="1655" hidden="1" x14ac:dyDescent="0.2"/>
    <row r="1656" hidden="1" x14ac:dyDescent="0.2"/>
    <row r="1657" hidden="1" x14ac:dyDescent="0.2"/>
    <row r="1658" hidden="1" x14ac:dyDescent="0.2"/>
    <row r="1659" hidden="1" x14ac:dyDescent="0.2"/>
    <row r="1660" hidden="1" x14ac:dyDescent="0.2"/>
    <row r="1661" hidden="1" x14ac:dyDescent="0.2"/>
    <row r="1662" hidden="1" x14ac:dyDescent="0.2"/>
    <row r="1663" hidden="1" x14ac:dyDescent="0.2"/>
    <row r="1664" hidden="1" x14ac:dyDescent="0.2"/>
    <row r="1665" hidden="1" x14ac:dyDescent="0.2"/>
    <row r="1666" hidden="1" x14ac:dyDescent="0.2"/>
    <row r="1667" hidden="1" x14ac:dyDescent="0.2"/>
    <row r="1668" hidden="1" x14ac:dyDescent="0.2"/>
    <row r="1669" hidden="1" x14ac:dyDescent="0.2"/>
    <row r="1670" hidden="1" x14ac:dyDescent="0.2"/>
    <row r="1671" hidden="1" x14ac:dyDescent="0.2"/>
    <row r="1672" hidden="1" x14ac:dyDescent="0.2"/>
    <row r="1673" hidden="1" x14ac:dyDescent="0.2"/>
    <row r="1674" hidden="1" x14ac:dyDescent="0.2"/>
    <row r="1675" hidden="1" x14ac:dyDescent="0.2"/>
    <row r="1676" hidden="1" x14ac:dyDescent="0.2"/>
    <row r="1677" hidden="1" x14ac:dyDescent="0.2"/>
    <row r="1678" hidden="1" x14ac:dyDescent="0.2"/>
    <row r="1679" hidden="1" x14ac:dyDescent="0.2"/>
    <row r="1680" hidden="1" x14ac:dyDescent="0.2"/>
    <row r="1681" spans="1:27" hidden="1" x14ac:dyDescent="0.2"/>
    <row r="1682" spans="1:27" hidden="1" x14ac:dyDescent="0.2"/>
    <row r="1683" spans="1:27" hidden="1" x14ac:dyDescent="0.2"/>
    <row r="1684" spans="1:27" hidden="1" x14ac:dyDescent="0.2"/>
    <row r="1685" spans="1:27" hidden="1" x14ac:dyDescent="0.2"/>
    <row r="1686" spans="1:27" hidden="1" x14ac:dyDescent="0.2"/>
    <row r="1687" spans="1:27" hidden="1" x14ac:dyDescent="0.2"/>
    <row r="1688" spans="1:27" x14ac:dyDescent="0.2">
      <c r="A1688" s="2"/>
      <c r="B1688" s="2" t="e">
        <f ca="1">VLOOKUP(A1688,fill!$A$1:$B$3,2,FALSE)</f>
        <v>#N/A</v>
      </c>
      <c r="C1688" s="2" t="e" cm="1">
        <f t="array" aca="1" ref="C1688" ca="1">_xlfn._xlws.FILTER(Setting!H:H,(Setting!E:E=B1688)+(Setting!F:F=B1688)+(Setting!G:G=B1688))</f>
        <v>#N/A</v>
      </c>
      <c r="D1688" s="2"/>
      <c r="E1688" s="2" t="e">
        <f ca="1">VLOOKUP(D1688,OFFSET(fill!$D$1,0,0,COUNTA(fill!D:D),2),2,FALSE)</f>
        <v>#N/A</v>
      </c>
      <c r="F1688" s="2" t="e" cm="1">
        <f t="array" aca="1" ref="F1688" ca="1">_xlfn._xlws.FILTER(Setting!L:L,Setting!K:K=form!E1688)</f>
        <v>#N/A</v>
      </c>
      <c r="G1688" s="2"/>
      <c r="H1688" s="2" t="e" cm="1">
        <f t="array" aca="1" ref="H1688" ca="1">INDEX(_xlfn._xlws.FILTER(Setting!J:J,Setting!K:K=form!E1688),MATCH(G1688,_xlfn._xlws.FILTER(Setting!L:L,Setting!K:K=form!E1688),0))</f>
        <v>#N/A</v>
      </c>
      <c r="I1688" s="2" t="str" cm="1">
        <f t="array" aca="1" ref="I1688" ca="1">IFERROR(INDEX(_xlfn._xlws.FILTER(Setting!M:M,Setting!K:K=form!E1688),MATCH(G1688,_xlfn._xlws.FILTER(Setting!L:L,Setting!K:K=form!E1688),0)),"")</f>
        <v/>
      </c>
      <c r="J1688" s="2"/>
      <c r="K1688" s="2" t="e">
        <f ca="1">VLOOKUP(J1688,OFFSET(fill!$G$1,0,0,COUNTA(fill!G:G),2),2)</f>
        <v>#N/A</v>
      </c>
      <c r="L1688" s="2" t="e" cm="1">
        <f t="array" aca="1" ref="L1688" ca="1">_xlfn._xlws.FILTER(Setting!T:T,Setting!S:S=form!K1688)</f>
        <v>#N/A</v>
      </c>
      <c r="M1688" s="2"/>
      <c r="N1688" s="2" t="e" cm="1">
        <f t="array" aca="1" ref="N1688" ca="1">INDEX(_xlfn._xlws.FILTER(Setting!R:R,Setting!S:S=form!K1688),MATCH(M1688,_xlfn._xlws.FILTER(Setting!T:T,Setting!S:S=form!K1688),0))</f>
        <v>#N/A</v>
      </c>
      <c r="O1688" s="2"/>
      <c r="P1688" s="2" t="e">
        <f>INDEX(Setting!V:V,MATCH(form!O1688,Setting!W:W,0))</f>
        <v>#N/A</v>
      </c>
      <c r="Q1688" s="2" t="str">
        <f>IFERROR(VLOOKUP(P1688,Setting!V:AA,3),"")</f>
        <v/>
      </c>
      <c r="R1688" s="2" t="str">
        <f>IFERROR(VLOOKUP(P1688,Setting!V:AA,4),"")</f>
        <v/>
      </c>
      <c r="S1688" s="2"/>
      <c r="T1688" s="2"/>
      <c r="U1688" s="2"/>
      <c r="V1688" s="2"/>
      <c r="W1688" s="2"/>
      <c r="X1688" s="2"/>
      <c r="Y1688" s="2" t="str">
        <f>IFERROR(VLOOKUP(P1688,Setting!V:AA,5),"")</f>
        <v/>
      </c>
      <c r="Z1688" s="2" t="str">
        <f>IFERROR(VLOOKUP(P1688,Setting!V:AA,6),"")</f>
        <v/>
      </c>
      <c r="AA1688" s="2"/>
    </row>
    <row r="1689" spans="1:27" hidden="1" x14ac:dyDescent="0.2"/>
    <row r="1690" spans="1:27" hidden="1" x14ac:dyDescent="0.2"/>
    <row r="1691" spans="1:27" hidden="1" x14ac:dyDescent="0.2"/>
    <row r="1692" spans="1:27" hidden="1" x14ac:dyDescent="0.2"/>
    <row r="1693" spans="1:27" hidden="1" x14ac:dyDescent="0.2"/>
    <row r="1694" spans="1:27" hidden="1" x14ac:dyDescent="0.2"/>
    <row r="1695" spans="1:27" hidden="1" x14ac:dyDescent="0.2"/>
    <row r="1696" spans="1:27" hidden="1" x14ac:dyDescent="0.2"/>
    <row r="1697" hidden="1" x14ac:dyDescent="0.2"/>
    <row r="1698" hidden="1" x14ac:dyDescent="0.2"/>
    <row r="1699" hidden="1" x14ac:dyDescent="0.2"/>
    <row r="1700" hidden="1" x14ac:dyDescent="0.2"/>
    <row r="1701" hidden="1" x14ac:dyDescent="0.2"/>
    <row r="1702" hidden="1" x14ac:dyDescent="0.2"/>
    <row r="1703" hidden="1" x14ac:dyDescent="0.2"/>
    <row r="1704" hidden="1" x14ac:dyDescent="0.2"/>
    <row r="1705" hidden="1" x14ac:dyDescent="0.2"/>
    <row r="1706" hidden="1" x14ac:dyDescent="0.2"/>
    <row r="1707" hidden="1" x14ac:dyDescent="0.2"/>
    <row r="1708" hidden="1" x14ac:dyDescent="0.2"/>
    <row r="1709" hidden="1" x14ac:dyDescent="0.2"/>
    <row r="1710" hidden="1" x14ac:dyDescent="0.2"/>
    <row r="1711" hidden="1" x14ac:dyDescent="0.2"/>
    <row r="1712" hidden="1" x14ac:dyDescent="0.2"/>
    <row r="1713" hidden="1" x14ac:dyDescent="0.2"/>
    <row r="1714" hidden="1" x14ac:dyDescent="0.2"/>
    <row r="1715" hidden="1" x14ac:dyDescent="0.2"/>
    <row r="1716" hidden="1" x14ac:dyDescent="0.2"/>
    <row r="1717" hidden="1" x14ac:dyDescent="0.2"/>
    <row r="1718" hidden="1" x14ac:dyDescent="0.2"/>
    <row r="1719" hidden="1" x14ac:dyDescent="0.2"/>
    <row r="1720" hidden="1" x14ac:dyDescent="0.2"/>
    <row r="1721" hidden="1" x14ac:dyDescent="0.2"/>
    <row r="1722" hidden="1" x14ac:dyDescent="0.2"/>
    <row r="1723" hidden="1" x14ac:dyDescent="0.2"/>
    <row r="1724" hidden="1" x14ac:dyDescent="0.2"/>
    <row r="1725" hidden="1" x14ac:dyDescent="0.2"/>
    <row r="1726" hidden="1" x14ac:dyDescent="0.2"/>
    <row r="1727" hidden="1" x14ac:dyDescent="0.2"/>
    <row r="1728" hidden="1" x14ac:dyDescent="0.2"/>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spans="1:27" hidden="1" x14ac:dyDescent="0.2"/>
    <row r="1746" spans="1:27" hidden="1" x14ac:dyDescent="0.2"/>
    <row r="1747" spans="1:27" hidden="1" x14ac:dyDescent="0.2"/>
    <row r="1748" spans="1:27" x14ac:dyDescent="0.2">
      <c r="A1748" s="2"/>
      <c r="B1748" s="2" t="e">
        <f ca="1">VLOOKUP(A1748,fill!$A$1:$B$3,2,FALSE)</f>
        <v>#N/A</v>
      </c>
      <c r="C1748" s="2" t="e" cm="1">
        <f t="array" aca="1" ref="C1748" ca="1">_xlfn._xlws.FILTER(Setting!H:H,(Setting!E:E=B1748)+(Setting!F:F=B1748)+(Setting!G:G=B1748))</f>
        <v>#N/A</v>
      </c>
      <c r="D1748" s="2"/>
      <c r="E1748" s="2" t="e">
        <f ca="1">VLOOKUP(D1748,OFFSET(fill!$D$1,0,0,COUNTA(fill!D:D),2),2,FALSE)</f>
        <v>#N/A</v>
      </c>
      <c r="F1748" s="2" t="e" cm="1">
        <f t="array" aca="1" ref="F1748" ca="1">_xlfn._xlws.FILTER(Setting!L:L,Setting!K:K=form!E1748)</f>
        <v>#N/A</v>
      </c>
      <c r="G1748" s="2"/>
      <c r="H1748" s="2" t="e" cm="1">
        <f t="array" aca="1" ref="H1748" ca="1">INDEX(_xlfn._xlws.FILTER(Setting!J:J,Setting!K:K=form!E1748),MATCH(G1748,_xlfn._xlws.FILTER(Setting!L:L,Setting!K:K=form!E1748),0))</f>
        <v>#N/A</v>
      </c>
      <c r="I1748" s="2" t="str" cm="1">
        <f t="array" aca="1" ref="I1748" ca="1">IFERROR(INDEX(_xlfn._xlws.FILTER(Setting!M:M,Setting!K:K=form!E1748),MATCH(G1748,_xlfn._xlws.FILTER(Setting!L:L,Setting!K:K=form!E1748),0)),"")</f>
        <v/>
      </c>
      <c r="J1748" s="2"/>
      <c r="K1748" s="2" t="e">
        <f ca="1">VLOOKUP(J1748,OFFSET(fill!$G$1,0,0,COUNTA(fill!G:G),2),2)</f>
        <v>#N/A</v>
      </c>
      <c r="L1748" s="2" t="e" cm="1">
        <f t="array" aca="1" ref="L1748" ca="1">_xlfn._xlws.FILTER(Setting!T:T,Setting!S:S=form!K1748)</f>
        <v>#N/A</v>
      </c>
      <c r="M1748" s="2"/>
      <c r="N1748" s="2" t="e" cm="1">
        <f t="array" aca="1" ref="N1748" ca="1">INDEX(_xlfn._xlws.FILTER(Setting!R:R,Setting!S:S=form!K1748),MATCH(M1748,_xlfn._xlws.FILTER(Setting!T:T,Setting!S:S=form!K1748),0))</f>
        <v>#N/A</v>
      </c>
      <c r="O1748" s="2"/>
      <c r="P1748" s="2" t="e">
        <f>INDEX(Setting!V:V,MATCH(form!O1748,Setting!W:W,0))</f>
        <v>#N/A</v>
      </c>
      <c r="Q1748" s="2" t="str">
        <f>IFERROR(VLOOKUP(P1748,Setting!V:AA,3),"")</f>
        <v/>
      </c>
      <c r="R1748" s="2" t="str">
        <f>IFERROR(VLOOKUP(P1748,Setting!V:AA,4),"")</f>
        <v/>
      </c>
      <c r="S1748" s="2"/>
      <c r="T1748" s="2"/>
      <c r="U1748" s="2"/>
      <c r="V1748" s="2"/>
      <c r="W1748" s="2"/>
      <c r="X1748" s="2"/>
      <c r="Y1748" s="2" t="str">
        <f>IFERROR(VLOOKUP(P1748,Setting!V:AA,5),"")</f>
        <v/>
      </c>
      <c r="Z1748" s="2" t="str">
        <f>IFERROR(VLOOKUP(P1748,Setting!V:AA,6),"")</f>
        <v/>
      </c>
      <c r="AA1748" s="2"/>
    </row>
    <row r="1749" spans="1:27" hidden="1" x14ac:dyDescent="0.2"/>
    <row r="1750" spans="1:27" hidden="1" x14ac:dyDescent="0.2"/>
    <row r="1751" spans="1:27" hidden="1" x14ac:dyDescent="0.2"/>
    <row r="1752" spans="1:27" hidden="1" x14ac:dyDescent="0.2"/>
    <row r="1753" spans="1:27" hidden="1" x14ac:dyDescent="0.2"/>
    <row r="1754" spans="1:27" hidden="1" x14ac:dyDescent="0.2"/>
    <row r="1755" spans="1:27" hidden="1" x14ac:dyDescent="0.2"/>
    <row r="1756" spans="1:27" hidden="1" x14ac:dyDescent="0.2"/>
    <row r="1757" spans="1:27" hidden="1" x14ac:dyDescent="0.2"/>
    <row r="1758" spans="1:27" hidden="1" x14ac:dyDescent="0.2"/>
    <row r="1759" spans="1:27" hidden="1" x14ac:dyDescent="0.2"/>
    <row r="1760" spans="1:27"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spans="1:27" hidden="1" x14ac:dyDescent="0.2"/>
    <row r="1794" spans="1:27" hidden="1" x14ac:dyDescent="0.2"/>
    <row r="1795" spans="1:27" hidden="1" x14ac:dyDescent="0.2"/>
    <row r="1796" spans="1:27" hidden="1" x14ac:dyDescent="0.2"/>
    <row r="1797" spans="1:27" hidden="1" x14ac:dyDescent="0.2"/>
    <row r="1798" spans="1:27" hidden="1" x14ac:dyDescent="0.2"/>
    <row r="1799" spans="1:27" hidden="1" x14ac:dyDescent="0.2"/>
    <row r="1800" spans="1:27" hidden="1" x14ac:dyDescent="0.2"/>
    <row r="1801" spans="1:27" hidden="1" x14ac:dyDescent="0.2"/>
    <row r="1802" spans="1:27" hidden="1" x14ac:dyDescent="0.2"/>
    <row r="1803" spans="1:27" hidden="1" x14ac:dyDescent="0.2"/>
    <row r="1804" spans="1:27" hidden="1" x14ac:dyDescent="0.2"/>
    <row r="1805" spans="1:27" hidden="1" x14ac:dyDescent="0.2"/>
    <row r="1806" spans="1:27" hidden="1" x14ac:dyDescent="0.2"/>
    <row r="1807" spans="1:27" hidden="1" x14ac:dyDescent="0.2"/>
    <row r="1808" spans="1:27" x14ac:dyDescent="0.2">
      <c r="A1808" s="2"/>
      <c r="B1808" s="2" t="e">
        <f ca="1">VLOOKUP(A1808,fill!$A$1:$B$3,2,FALSE)</f>
        <v>#N/A</v>
      </c>
      <c r="C1808" s="2" t="e" cm="1">
        <f t="array" aca="1" ref="C1808" ca="1">_xlfn._xlws.FILTER(Setting!H:H,(Setting!E:E=B1808)+(Setting!F:F=B1808)+(Setting!G:G=B1808))</f>
        <v>#N/A</v>
      </c>
      <c r="D1808" s="2"/>
      <c r="E1808" s="2" t="e">
        <f ca="1">VLOOKUP(D1808,OFFSET(fill!$D$1,0,0,COUNTA(fill!D:D),2),2,FALSE)</f>
        <v>#N/A</v>
      </c>
      <c r="F1808" s="2" t="e" cm="1">
        <f t="array" aca="1" ref="F1808" ca="1">_xlfn._xlws.FILTER(Setting!L:L,Setting!K:K=form!E1808)</f>
        <v>#N/A</v>
      </c>
      <c r="G1808" s="2"/>
      <c r="H1808" s="2" t="e" cm="1">
        <f t="array" aca="1" ref="H1808" ca="1">INDEX(_xlfn._xlws.FILTER(Setting!J:J,Setting!K:K=form!E1808),MATCH(G1808,_xlfn._xlws.FILTER(Setting!L:L,Setting!K:K=form!E1808),0))</f>
        <v>#N/A</v>
      </c>
      <c r="I1808" s="2" t="str" cm="1">
        <f t="array" aca="1" ref="I1808" ca="1">IFERROR(INDEX(_xlfn._xlws.FILTER(Setting!M:M,Setting!K:K=form!E1808),MATCH(G1808,_xlfn._xlws.FILTER(Setting!L:L,Setting!K:K=form!E1808),0)),"")</f>
        <v/>
      </c>
      <c r="J1808" s="2"/>
      <c r="K1808" s="2" t="e">
        <f ca="1">VLOOKUP(J1808,OFFSET(fill!$G$1,0,0,COUNTA(fill!G:G),2),2)</f>
        <v>#N/A</v>
      </c>
      <c r="L1808" s="2" t="e" cm="1">
        <f t="array" aca="1" ref="L1808" ca="1">_xlfn._xlws.FILTER(Setting!T:T,Setting!S:S=form!K1808)</f>
        <v>#N/A</v>
      </c>
      <c r="M1808" s="2"/>
      <c r="N1808" s="2" t="e" cm="1">
        <f t="array" aca="1" ref="N1808" ca="1">INDEX(_xlfn._xlws.FILTER(Setting!R:R,Setting!S:S=form!K1808),MATCH(M1808,_xlfn._xlws.FILTER(Setting!T:T,Setting!S:S=form!K1808),0))</f>
        <v>#N/A</v>
      </c>
      <c r="O1808" s="2"/>
      <c r="P1808" s="2" t="e">
        <f>INDEX(Setting!V:V,MATCH(form!O1808,Setting!W:W,0))</f>
        <v>#N/A</v>
      </c>
      <c r="Q1808" s="2" t="str">
        <f>IFERROR(VLOOKUP(P1808,Setting!V:AA,3),"")</f>
        <v/>
      </c>
      <c r="R1808" s="2" t="str">
        <f>IFERROR(VLOOKUP(P1808,Setting!V:AA,4),"")</f>
        <v/>
      </c>
      <c r="S1808" s="2"/>
      <c r="T1808" s="2"/>
      <c r="U1808" s="2"/>
      <c r="V1808" s="2"/>
      <c r="W1808" s="2"/>
      <c r="X1808" s="2"/>
      <c r="Y1808" s="2" t="str">
        <f>IFERROR(VLOOKUP(P1808,Setting!V:AA,5),"")</f>
        <v/>
      </c>
      <c r="Z1808" s="2" t="str">
        <f>IFERROR(VLOOKUP(P1808,Setting!V:AA,6),"")</f>
        <v/>
      </c>
      <c r="AA1808" s="2"/>
    </row>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hidden="1" x14ac:dyDescent="0.2"/>
    <row r="1826" hidden="1" x14ac:dyDescent="0.2"/>
    <row r="1827" hidden="1" x14ac:dyDescent="0.2"/>
    <row r="1828" hidden="1" x14ac:dyDescent="0.2"/>
    <row r="1829" hidden="1" x14ac:dyDescent="0.2"/>
    <row r="1830" hidden="1" x14ac:dyDescent="0.2"/>
    <row r="1831" hidden="1" x14ac:dyDescent="0.2"/>
    <row r="1832" hidden="1" x14ac:dyDescent="0.2"/>
    <row r="1833" hidden="1" x14ac:dyDescent="0.2"/>
    <row r="1834" hidden="1" x14ac:dyDescent="0.2"/>
    <row r="1835" hidden="1" x14ac:dyDescent="0.2"/>
    <row r="1836" hidden="1" x14ac:dyDescent="0.2"/>
    <row r="1837" hidden="1" x14ac:dyDescent="0.2"/>
    <row r="1838" hidden="1" x14ac:dyDescent="0.2"/>
    <row r="1839" hidden="1" x14ac:dyDescent="0.2"/>
    <row r="1840" hidden="1" x14ac:dyDescent="0.2"/>
    <row r="1841" hidden="1" x14ac:dyDescent="0.2"/>
    <row r="1842" hidden="1" x14ac:dyDescent="0.2"/>
    <row r="1843" hidden="1" x14ac:dyDescent="0.2"/>
    <row r="1844" hidden="1" x14ac:dyDescent="0.2"/>
    <row r="1845" hidden="1" x14ac:dyDescent="0.2"/>
    <row r="1846" hidden="1" x14ac:dyDescent="0.2"/>
    <row r="1847" hidden="1" x14ac:dyDescent="0.2"/>
    <row r="1848" hidden="1" x14ac:dyDescent="0.2"/>
    <row r="1849" hidden="1" x14ac:dyDescent="0.2"/>
    <row r="1850" hidden="1" x14ac:dyDescent="0.2"/>
    <row r="1851" hidden="1" x14ac:dyDescent="0.2"/>
    <row r="1852" hidden="1" x14ac:dyDescent="0.2"/>
    <row r="1853" hidden="1" x14ac:dyDescent="0.2"/>
    <row r="1854" hidden="1" x14ac:dyDescent="0.2"/>
    <row r="1855" hidden="1" x14ac:dyDescent="0.2"/>
    <row r="1856" hidden="1" x14ac:dyDescent="0.2"/>
    <row r="1857" spans="1:27" hidden="1" x14ac:dyDescent="0.2"/>
    <row r="1858" spans="1:27" hidden="1" x14ac:dyDescent="0.2"/>
    <row r="1859" spans="1:27" hidden="1" x14ac:dyDescent="0.2"/>
    <row r="1860" spans="1:27" hidden="1" x14ac:dyDescent="0.2"/>
    <row r="1861" spans="1:27" hidden="1" x14ac:dyDescent="0.2"/>
    <row r="1862" spans="1:27" hidden="1" x14ac:dyDescent="0.2"/>
    <row r="1863" spans="1:27" hidden="1" x14ac:dyDescent="0.2"/>
    <row r="1864" spans="1:27" hidden="1" x14ac:dyDescent="0.2"/>
    <row r="1865" spans="1:27" hidden="1" x14ac:dyDescent="0.2"/>
    <row r="1866" spans="1:27" hidden="1" x14ac:dyDescent="0.2"/>
    <row r="1867" spans="1:27" hidden="1" x14ac:dyDescent="0.2"/>
    <row r="1868" spans="1:27" x14ac:dyDescent="0.2">
      <c r="A1868" s="2"/>
      <c r="B1868" s="2" t="e">
        <f ca="1">VLOOKUP(A1868,fill!$A$1:$B$3,2,FALSE)</f>
        <v>#N/A</v>
      </c>
      <c r="C1868" s="2" t="e" cm="1">
        <f t="array" aca="1" ref="C1868" ca="1">_xlfn._xlws.FILTER(Setting!H:H,(Setting!E:E=B1868)+(Setting!F:F=B1868)+(Setting!G:G=B1868))</f>
        <v>#N/A</v>
      </c>
      <c r="D1868" s="2"/>
      <c r="E1868" s="2" t="e">
        <f ca="1">VLOOKUP(D1868,OFFSET(fill!$D$1,0,0,COUNTA(fill!D:D),2),2,FALSE)</f>
        <v>#N/A</v>
      </c>
      <c r="F1868" s="2" t="e" cm="1">
        <f t="array" aca="1" ref="F1868" ca="1">_xlfn._xlws.FILTER(Setting!L:L,Setting!K:K=form!E1868)</f>
        <v>#N/A</v>
      </c>
      <c r="G1868" s="2"/>
      <c r="H1868" s="2" t="e" cm="1">
        <f t="array" aca="1" ref="H1868" ca="1">INDEX(_xlfn._xlws.FILTER(Setting!J:J,Setting!K:K=form!E1868),MATCH(G1868,_xlfn._xlws.FILTER(Setting!L:L,Setting!K:K=form!E1868),0))</f>
        <v>#N/A</v>
      </c>
      <c r="I1868" s="2" t="str" cm="1">
        <f t="array" aca="1" ref="I1868" ca="1">IFERROR(INDEX(_xlfn._xlws.FILTER(Setting!M:M,Setting!K:K=form!E1868),MATCH(G1868,_xlfn._xlws.FILTER(Setting!L:L,Setting!K:K=form!E1868),0)),"")</f>
        <v/>
      </c>
      <c r="J1868" s="2"/>
      <c r="K1868" s="2" t="e">
        <f ca="1">VLOOKUP(J1868,OFFSET(fill!$G$1,0,0,COUNTA(fill!G:G),2),2)</f>
        <v>#N/A</v>
      </c>
      <c r="L1868" s="2" t="e" cm="1">
        <f t="array" aca="1" ref="L1868" ca="1">_xlfn._xlws.FILTER(Setting!T:T,Setting!S:S=form!K1868)</f>
        <v>#N/A</v>
      </c>
      <c r="M1868" s="2"/>
      <c r="N1868" s="2" t="e" cm="1">
        <f t="array" aca="1" ref="N1868" ca="1">INDEX(_xlfn._xlws.FILTER(Setting!R:R,Setting!S:S=form!K1868),MATCH(M1868,_xlfn._xlws.FILTER(Setting!T:T,Setting!S:S=form!K1868),0))</f>
        <v>#N/A</v>
      </c>
      <c r="O1868" s="2"/>
      <c r="P1868" s="2" t="e">
        <f>INDEX(Setting!V:V,MATCH(form!O1868,Setting!W:W,0))</f>
        <v>#N/A</v>
      </c>
      <c r="Q1868" s="2" t="str">
        <f>IFERROR(VLOOKUP(P1868,Setting!V:AA,3),"")</f>
        <v/>
      </c>
      <c r="R1868" s="2" t="str">
        <f>IFERROR(VLOOKUP(P1868,Setting!V:AA,4),"")</f>
        <v/>
      </c>
      <c r="S1868" s="2"/>
      <c r="T1868" s="2"/>
      <c r="U1868" s="2"/>
      <c r="V1868" s="2"/>
      <c r="W1868" s="2"/>
      <c r="X1868" s="2"/>
      <c r="Y1868" s="2" t="str">
        <f>IFERROR(VLOOKUP(P1868,Setting!V:AA,5),"")</f>
        <v/>
      </c>
      <c r="Z1868" s="2" t="str">
        <f>IFERROR(VLOOKUP(P1868,Setting!V:AA,6),"")</f>
        <v/>
      </c>
      <c r="AA1868" s="2"/>
    </row>
    <row r="1869" spans="1:27" hidden="1" x14ac:dyDescent="0.2"/>
    <row r="1870" spans="1:27" hidden="1" x14ac:dyDescent="0.2"/>
    <row r="1871" spans="1:27" hidden="1" x14ac:dyDescent="0.2"/>
    <row r="1872" spans="1:27" hidden="1" x14ac:dyDescent="0.2"/>
    <row r="1873" hidden="1" x14ac:dyDescent="0.2"/>
    <row r="1874" hidden="1" x14ac:dyDescent="0.2"/>
    <row r="1875" hidden="1" x14ac:dyDescent="0.2"/>
    <row r="1876" hidden="1" x14ac:dyDescent="0.2"/>
    <row r="1877" hidden="1" x14ac:dyDescent="0.2"/>
    <row r="1878" hidden="1" x14ac:dyDescent="0.2"/>
    <row r="1879" hidden="1" x14ac:dyDescent="0.2"/>
    <row r="1880" hidden="1" x14ac:dyDescent="0.2"/>
    <row r="1881" hidden="1" x14ac:dyDescent="0.2"/>
    <row r="1882" hidden="1" x14ac:dyDescent="0.2"/>
    <row r="1883" hidden="1" x14ac:dyDescent="0.2"/>
    <row r="1884" hidden="1" x14ac:dyDescent="0.2"/>
    <row r="1885" hidden="1" x14ac:dyDescent="0.2"/>
    <row r="1886" hidden="1" x14ac:dyDescent="0.2"/>
    <row r="1887" hidden="1" x14ac:dyDescent="0.2"/>
    <row r="1888" hidden="1" x14ac:dyDescent="0.2"/>
    <row r="1889" hidden="1" x14ac:dyDescent="0.2"/>
    <row r="1890" hidden="1" x14ac:dyDescent="0.2"/>
    <row r="1891" hidden="1" x14ac:dyDescent="0.2"/>
    <row r="1892" hidden="1" x14ac:dyDescent="0.2"/>
    <row r="1893" hidden="1" x14ac:dyDescent="0.2"/>
    <row r="1894" hidden="1" x14ac:dyDescent="0.2"/>
    <row r="1895" hidden="1" x14ac:dyDescent="0.2"/>
    <row r="1896" hidden="1" x14ac:dyDescent="0.2"/>
    <row r="1897" hidden="1" x14ac:dyDescent="0.2"/>
    <row r="1898" hidden="1" x14ac:dyDescent="0.2"/>
    <row r="1899" hidden="1" x14ac:dyDescent="0.2"/>
    <row r="1900" hidden="1" x14ac:dyDescent="0.2"/>
    <row r="1901" hidden="1" x14ac:dyDescent="0.2"/>
    <row r="1902" hidden="1" x14ac:dyDescent="0.2"/>
    <row r="1903" hidden="1" x14ac:dyDescent="0.2"/>
    <row r="1904" hidden="1" x14ac:dyDescent="0.2"/>
    <row r="1905" hidden="1" x14ac:dyDescent="0.2"/>
    <row r="1906" hidden="1" x14ac:dyDescent="0.2"/>
    <row r="1907" hidden="1" x14ac:dyDescent="0.2"/>
    <row r="1908" hidden="1" x14ac:dyDescent="0.2"/>
    <row r="1909" hidden="1" x14ac:dyDescent="0.2"/>
    <row r="1910" hidden="1" x14ac:dyDescent="0.2"/>
    <row r="1911" hidden="1" x14ac:dyDescent="0.2"/>
    <row r="1912" hidden="1" x14ac:dyDescent="0.2"/>
    <row r="1913" hidden="1" x14ac:dyDescent="0.2"/>
    <row r="1914" hidden="1" x14ac:dyDescent="0.2"/>
    <row r="1915" hidden="1" x14ac:dyDescent="0.2"/>
    <row r="1916" hidden="1" x14ac:dyDescent="0.2"/>
    <row r="1917" hidden="1" x14ac:dyDescent="0.2"/>
    <row r="1918" hidden="1" x14ac:dyDescent="0.2"/>
    <row r="1919" hidden="1" x14ac:dyDescent="0.2"/>
    <row r="1920" hidden="1" x14ac:dyDescent="0.2"/>
    <row r="1921" spans="1:27" hidden="1" x14ac:dyDescent="0.2"/>
    <row r="1922" spans="1:27" hidden="1" x14ac:dyDescent="0.2"/>
    <row r="1923" spans="1:27" hidden="1" x14ac:dyDescent="0.2"/>
    <row r="1924" spans="1:27" hidden="1" x14ac:dyDescent="0.2"/>
    <row r="1925" spans="1:27" hidden="1" x14ac:dyDescent="0.2"/>
    <row r="1926" spans="1:27" hidden="1" x14ac:dyDescent="0.2"/>
    <row r="1927" spans="1:27" hidden="1" x14ac:dyDescent="0.2"/>
    <row r="1928" spans="1:27" x14ac:dyDescent="0.2">
      <c r="A1928" s="2"/>
      <c r="B1928" s="2" t="e">
        <f ca="1">VLOOKUP(A1928,fill!$A$1:$B$3,2,FALSE)</f>
        <v>#N/A</v>
      </c>
      <c r="C1928" s="2" t="e" cm="1">
        <f t="array" aca="1" ref="C1928" ca="1">_xlfn._xlws.FILTER(Setting!H:H,(Setting!E:E=B1928)+(Setting!F:F=B1928)+(Setting!G:G=B1928))</f>
        <v>#N/A</v>
      </c>
      <c r="D1928" s="2"/>
      <c r="E1928" s="2" t="e">
        <f ca="1">VLOOKUP(D1928,OFFSET(fill!$D$1,0,0,COUNTA(fill!D:D),2),2,FALSE)</f>
        <v>#N/A</v>
      </c>
      <c r="F1928" s="2" t="e" cm="1">
        <f t="array" aca="1" ref="F1928" ca="1">_xlfn._xlws.FILTER(Setting!L:L,Setting!K:K=form!E1928)</f>
        <v>#N/A</v>
      </c>
      <c r="G1928" s="2"/>
      <c r="H1928" s="2" t="e" cm="1">
        <f t="array" aca="1" ref="H1928" ca="1">INDEX(_xlfn._xlws.FILTER(Setting!J:J,Setting!K:K=form!E1928),MATCH(G1928,_xlfn._xlws.FILTER(Setting!L:L,Setting!K:K=form!E1928),0))</f>
        <v>#N/A</v>
      </c>
      <c r="I1928" s="2" t="str" cm="1">
        <f t="array" aca="1" ref="I1928" ca="1">IFERROR(INDEX(_xlfn._xlws.FILTER(Setting!M:M,Setting!K:K=form!E1928),MATCH(G1928,_xlfn._xlws.FILTER(Setting!L:L,Setting!K:K=form!E1928),0)),"")</f>
        <v/>
      </c>
      <c r="J1928" s="2"/>
      <c r="K1928" s="2" t="e">
        <f ca="1">VLOOKUP(J1928,OFFSET(fill!$G$1,0,0,COUNTA(fill!G:G),2),2)</f>
        <v>#N/A</v>
      </c>
      <c r="L1928" s="2" t="e" cm="1">
        <f t="array" aca="1" ref="L1928" ca="1">_xlfn._xlws.FILTER(Setting!T:T,Setting!S:S=form!K1928)</f>
        <v>#N/A</v>
      </c>
      <c r="M1928" s="2"/>
      <c r="N1928" s="2" t="e" cm="1">
        <f t="array" aca="1" ref="N1928" ca="1">INDEX(_xlfn._xlws.FILTER(Setting!R:R,Setting!S:S=form!K1928),MATCH(M1928,_xlfn._xlws.FILTER(Setting!T:T,Setting!S:S=form!K1928),0))</f>
        <v>#N/A</v>
      </c>
      <c r="O1928" s="2"/>
      <c r="P1928" s="2" t="e">
        <f>INDEX(Setting!V:V,MATCH(form!O1928,Setting!W:W,0))</f>
        <v>#N/A</v>
      </c>
      <c r="Q1928" s="2" t="str">
        <f>IFERROR(VLOOKUP(P1928,Setting!V:AA,3),"")</f>
        <v/>
      </c>
      <c r="R1928" s="2" t="str">
        <f>IFERROR(VLOOKUP(P1928,Setting!V:AA,4),"")</f>
        <v/>
      </c>
      <c r="S1928" s="2"/>
      <c r="T1928" s="2"/>
      <c r="U1928" s="2"/>
      <c r="V1928" s="2"/>
      <c r="W1928" s="2"/>
      <c r="X1928" s="2"/>
      <c r="Y1928" s="2" t="str">
        <f>IFERROR(VLOOKUP(P1928,Setting!V:AA,5),"")</f>
        <v/>
      </c>
      <c r="Z1928" s="2" t="str">
        <f>IFERROR(VLOOKUP(P1928,Setting!V:AA,6),"")</f>
        <v/>
      </c>
      <c r="AA1928" s="2"/>
    </row>
    <row r="1929" spans="1:27" hidden="1" x14ac:dyDescent="0.2"/>
    <row r="1930" spans="1:27" hidden="1" x14ac:dyDescent="0.2"/>
    <row r="1931" spans="1:27" hidden="1" x14ac:dyDescent="0.2"/>
    <row r="1932" spans="1:27" hidden="1" x14ac:dyDescent="0.2"/>
    <row r="1933" spans="1:27" hidden="1" x14ac:dyDescent="0.2"/>
    <row r="1934" spans="1:27" hidden="1" x14ac:dyDescent="0.2"/>
    <row r="1935" spans="1:27" hidden="1" x14ac:dyDescent="0.2"/>
    <row r="1936" spans="1:27" hidden="1" x14ac:dyDescent="0.2"/>
    <row r="1937" hidden="1" x14ac:dyDescent="0.2"/>
    <row r="1938" hidden="1" x14ac:dyDescent="0.2"/>
    <row r="1939" hidden="1" x14ac:dyDescent="0.2"/>
    <row r="1940" hidden="1" x14ac:dyDescent="0.2"/>
    <row r="1941" hidden="1" x14ac:dyDescent="0.2"/>
    <row r="1942" hidden="1" x14ac:dyDescent="0.2"/>
    <row r="1943" hidden="1" x14ac:dyDescent="0.2"/>
    <row r="1944" hidden="1" x14ac:dyDescent="0.2"/>
    <row r="1945" hidden="1" x14ac:dyDescent="0.2"/>
    <row r="1946" hidden="1" x14ac:dyDescent="0.2"/>
    <row r="1947" hidden="1" x14ac:dyDescent="0.2"/>
    <row r="1948" hidden="1" x14ac:dyDescent="0.2"/>
    <row r="1949" hidden="1" x14ac:dyDescent="0.2"/>
    <row r="1950" hidden="1" x14ac:dyDescent="0.2"/>
    <row r="1951" hidden="1" x14ac:dyDescent="0.2"/>
    <row r="1952" hidden="1" x14ac:dyDescent="0.2"/>
    <row r="1953" hidden="1" x14ac:dyDescent="0.2"/>
    <row r="1954" hidden="1" x14ac:dyDescent="0.2"/>
    <row r="1955" hidden="1" x14ac:dyDescent="0.2"/>
    <row r="1956" hidden="1" x14ac:dyDescent="0.2"/>
    <row r="1957" hidden="1" x14ac:dyDescent="0.2"/>
    <row r="1958" hidden="1" x14ac:dyDescent="0.2"/>
    <row r="1959" hidden="1" x14ac:dyDescent="0.2"/>
    <row r="1960" hidden="1" x14ac:dyDescent="0.2"/>
    <row r="1961" hidden="1" x14ac:dyDescent="0.2"/>
    <row r="1962" hidden="1" x14ac:dyDescent="0.2"/>
    <row r="1963" hidden="1" x14ac:dyDescent="0.2"/>
    <row r="1964" hidden="1" x14ac:dyDescent="0.2"/>
    <row r="1965" hidden="1" x14ac:dyDescent="0.2"/>
    <row r="1966" hidden="1" x14ac:dyDescent="0.2"/>
    <row r="1967" hidden="1" x14ac:dyDescent="0.2"/>
    <row r="1968" hidden="1" x14ac:dyDescent="0.2"/>
    <row r="1969" hidden="1" x14ac:dyDescent="0.2"/>
    <row r="1970" hidden="1" x14ac:dyDescent="0.2"/>
    <row r="1971" hidden="1" x14ac:dyDescent="0.2"/>
    <row r="1972" hidden="1" x14ac:dyDescent="0.2"/>
    <row r="1973" hidden="1" x14ac:dyDescent="0.2"/>
    <row r="1974" hidden="1" x14ac:dyDescent="0.2"/>
    <row r="1975" hidden="1" x14ac:dyDescent="0.2"/>
    <row r="1976" hidden="1" x14ac:dyDescent="0.2"/>
    <row r="1977" hidden="1" x14ac:dyDescent="0.2"/>
    <row r="1978" hidden="1" x14ac:dyDescent="0.2"/>
    <row r="1979" hidden="1" x14ac:dyDescent="0.2"/>
    <row r="1980" hidden="1" x14ac:dyDescent="0.2"/>
    <row r="1981" hidden="1" x14ac:dyDescent="0.2"/>
    <row r="1982" hidden="1" x14ac:dyDescent="0.2"/>
    <row r="1983" hidden="1" x14ac:dyDescent="0.2"/>
    <row r="1984" hidden="1" x14ac:dyDescent="0.2"/>
    <row r="1985" hidden="1" x14ac:dyDescent="0.2"/>
    <row r="1986" hidden="1" x14ac:dyDescent="0.2"/>
    <row r="1987" hidden="1" x14ac:dyDescent="0.2"/>
  </sheetData>
  <mergeCells count="3">
    <mergeCell ref="A1:AA3"/>
    <mergeCell ref="A6:M6"/>
    <mergeCell ref="O6:Z6"/>
  </mergeCells>
  <dataValidations count="1">
    <dataValidation type="list" allowBlank="1" showInputMessage="1" showErrorMessage="1" sqref="D8 M8 G8 D68 M68 G68 D128 M128 G128 D188 M188 G188 D248 M248 G248 D308 M308 G308 D368 M368 G368 D428 M428 G428 D488 M488 G488 D548 M548 G548 D608 M608 G608 D668 M668 G668 D728 M728 G728 D788 M788 G788 D848 M848 G848 D908 M908 G908 D968 M968 G968 D1028 M1028 G1028 D1088 M1088 G1088 D1148 M1148 G1148 D1208 M1208 G1208 D1268 M1268 G1268 D1328 M1328 G1328 D1388 M1388 G1388 D1448 M1448 G1448 D1508 M1508 G1508 D1568 M1568 G1568 D1628 M1628 G1628 D1688 M1688 G1688 D1748 M1748 G1748 D1808 M1808 G1808 D1868 M1868 G1868 D1928 M1928 G1928" xr:uid="{CA18293B-6693-264E-A17A-09360673D761}">
      <formula1>_xlfn.ANCHORARRAY(C8)</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716B01D-82E3-4E45-A664-25E4856AD5AE}">
          <x14:formula1>
            <xm:f>OFFSET(Setting!$P$1,0,0,COUNTA(Setting!$P:$P),1)</xm:f>
          </x14:formula1>
          <xm:sqref>J8 J68 J128 J188 J248 J308 J368 J428 J488 J548 J608 J668 J728 J788 J848 J908 J968 J1028 J1088 J1148 J1208 J1268 J1328 J1388 J1448 J1508 J1568 J1628 J1688 J1748 J1808 J1868 J1928</xm:sqref>
        </x14:dataValidation>
        <x14:dataValidation type="list" allowBlank="1" showInputMessage="1" showErrorMessage="1" xr:uid="{111C4FC4-60B7-D14D-AD00-D0E8C46F342D}">
          <x14:formula1>
            <xm:f>OFFSET(Setting!$B$1,0,0,COUNTA(Setting!B:B),1)</xm:f>
          </x14:formula1>
          <xm:sqref>A8 A68 A128 A188 A248 A308 A368 A428 A488 A548 A608 A668 A728 A788 A848 A908 A968 A1028 A1088 A1148 A1208 A1268 A1328 A1388 A1448 A1508 A1568 A1628 A1688 A1748 A1808 A1868 A1928</xm:sqref>
        </x14:dataValidation>
        <x14:dataValidation type="list" allowBlank="1" showInputMessage="1" showErrorMessage="1" xr:uid="{4E18D8A8-6497-454B-B604-F90A317D9D47}">
          <x14:formula1>
            <xm:f>OFFSET(Setting!W1,0,0,COUNTA(Setting!W:W),1)</xm:f>
          </x14:formula1>
          <xm:sqref>O8 O68 O128 O188 O248 O308 O368 O428 O488 O548 O608 O668 O728 O788 O848 O908 O968 O1028 O1088 O1148 O1208 O1268 O1328 O1388 O1448 O1508 O1568 O1628 O1688 O1748 O1808 O1868 O1928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Setting</vt:lpstr>
      <vt:lpstr>fill</vt:lpstr>
      <vt:lpstr>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2021-08-07T01:47:35Z</dcterms:created>
  <dcterms:modified xsi:type="dcterms:W3CDTF">2021-08-08T00:20:40Z</dcterms:modified>
</cp:coreProperties>
</file>