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80" yWindow="500" windowWidth="25440" windowHeight="14040"/>
  </bookViews>
  <sheets>
    <sheet sheetId="1" name="setting" state="visible" r:id="rId4"/>
    <sheet sheetId="2" name="form" state="visible" r:id="rId5"/>
  </sheets>
  <calcPr calcId="171027"/>
</workbook>
</file>

<file path=xl/sharedStrings.xml><?xml version="1.0" encoding="utf-8"?>
<sst xmlns="http://schemas.openxmlformats.org/spreadsheetml/2006/main" count="1127" uniqueCount="531">
  <si>
    <t>610cfe92d3a932281299187c</t>
  </si>
  <si>
    <t>Gasket tiêu chuẩn</t>
  </si>
  <si>
    <t>610cfe92d3a93228129918a8</t>
  </si>
  <si>
    <t>610cfe92d3a932281299187d</t>
  </si>
  <si>
    <t>Ferolite NAM 30 Non Asbestos</t>
  </si>
  <si>
    <t>610cfe93d3a93228129918fb</t>
  </si>
  <si>
    <t>0.5T</t>
  </si>
  <si>
    <t>610cfe92d3a932281299187f</t>
  </si>
  <si>
    <t>DIN</t>
  </si>
  <si>
    <t>610cfe93d3a93228129918df</t>
  </si>
  <si>
    <t>PN10_RF</t>
  </si>
  <si>
    <t>610cfe92d3a9322812991882</t>
  </si>
  <si>
    <t>DN10</t>
  </si>
  <si>
    <t>Gasket phi tiêu chuẩn</t>
  </si>
  <si>
    <t>610cfe92d3a93228129918a9</t>
  </si>
  <si>
    <t>BG1005 Non Asbestos</t>
  </si>
  <si>
    <t>610cfe93d3a93228129918fc</t>
  </si>
  <si>
    <t>2T</t>
  </si>
  <si>
    <t>610cfe92d3a9322812991880</t>
  </si>
  <si>
    <t>JIS</t>
  </si>
  <si>
    <t>610cfe93d3a93228129918e0</t>
  </si>
  <si>
    <t>PN6_RF</t>
  </si>
  <si>
    <t>610cfe92d3a9322812991883</t>
  </si>
  <si>
    <t>DN15</t>
  </si>
  <si>
    <t>610cfe92d3a932281299187e</t>
  </si>
  <si>
    <t>Sản phẩm cuộn</t>
  </si>
  <si>
    <t>610cfe92d3a93228129918aa</t>
  </si>
  <si>
    <t>AFM100 Non Asbestos</t>
  </si>
  <si>
    <t>610cfe93d3a93228129918fd</t>
  </si>
  <si>
    <t>1T</t>
  </si>
  <si>
    <t>610cfe92d3a9322812991881</t>
  </si>
  <si>
    <t>ANSI</t>
  </si>
  <si>
    <t>610cfe93d3a93228129918e1</t>
  </si>
  <si>
    <t>PN16_RF</t>
  </si>
  <si>
    <t>610cfe92d3a9322812991884</t>
  </si>
  <si>
    <t>DN20</t>
  </si>
  <si>
    <t>610cfe92d3a93228129918ab</t>
  </si>
  <si>
    <t>BG2700 Non Asbestos</t>
  </si>
  <si>
    <t>610cfe93d3a93228129918fe</t>
  </si>
  <si>
    <t>4T</t>
  </si>
  <si>
    <t>610cfe93d3a93228129918e2</t>
  </si>
  <si>
    <t>PN25_RF</t>
  </si>
  <si>
    <t>610cfe92d3a9322812991885</t>
  </si>
  <si>
    <t>DN25</t>
  </si>
  <si>
    <t>610cfe92d3a93228129918ac</t>
  </si>
  <si>
    <t>Rubber CR China</t>
  </si>
  <si>
    <t>610cfe93d3a93228129918ff</t>
  </si>
  <si>
    <t>3T</t>
  </si>
  <si>
    <t>610cfe93d3a93228129918e3</t>
  </si>
  <si>
    <t>PN40_RF</t>
  </si>
  <si>
    <t>610cfe92d3a9322812991886</t>
  </si>
  <si>
    <t>DN32</t>
  </si>
  <si>
    <t>610cfe92d3a93228129918ad</t>
  </si>
  <si>
    <t>Rubber SBR China</t>
  </si>
  <si>
    <t>610cfe93d3a9322812991900</t>
  </si>
  <si>
    <t>610cfe93d3a93228129918e4</t>
  </si>
  <si>
    <t>PN6_FF</t>
  </si>
  <si>
    <t>610cfe92d3a9322812991887</t>
  </si>
  <si>
    <t>DN40</t>
  </si>
  <si>
    <t>610cfe92d3a93228129918ae</t>
  </si>
  <si>
    <t>BG1560 Non Asbestos</t>
  </si>
  <si>
    <t>610cfe93d3a9322812991901</t>
  </si>
  <si>
    <t>5T</t>
  </si>
  <si>
    <t>610cfe93d3a93228129918e5</t>
  </si>
  <si>
    <t>PN10_FF</t>
  </si>
  <si>
    <t>610cfe92d3a9322812991888</t>
  </si>
  <si>
    <t>DN50</t>
  </si>
  <si>
    <t>610cfe92d3a93228129918af</t>
  </si>
  <si>
    <t>BG2000 Non Asbestos</t>
  </si>
  <si>
    <t>610cfe93d3a9322812991902</t>
  </si>
  <si>
    <t>610cfe93d3a93228129918e6</t>
  </si>
  <si>
    <t>PN40_FF</t>
  </si>
  <si>
    <t>610cfe92d3a9322812991889</t>
  </si>
  <si>
    <t>DN65</t>
  </si>
  <si>
    <t>610cfe92d3a93228129918b0</t>
  </si>
  <si>
    <t>BG3010 Non Asbestos</t>
  </si>
  <si>
    <t>610cfe93d3a9322812991903</t>
  </si>
  <si>
    <t>610cfe93d3a93228129918e7</t>
  </si>
  <si>
    <t>PN16_FF</t>
  </si>
  <si>
    <t>610cfe92d3a932281299188a</t>
  </si>
  <si>
    <t>DN80</t>
  </si>
  <si>
    <t>610cfe92d3a93228129918b1</t>
  </si>
  <si>
    <t>Ferolite NAM 39 Non Asbestos</t>
  </si>
  <si>
    <t>610cfe93d3a9322812991904</t>
  </si>
  <si>
    <t>610cfe93d3a93228129918e8</t>
  </si>
  <si>
    <t>20K_RF</t>
  </si>
  <si>
    <t>610cfe92d3a932281299188b</t>
  </si>
  <si>
    <t>DN100</t>
  </si>
  <si>
    <t>610cfe92d3a93228129918b2</t>
  </si>
  <si>
    <t>Graphite sheet with SS304 inserted</t>
  </si>
  <si>
    <t>610cfe93d3a9322812991905</t>
  </si>
  <si>
    <t>610cfe93d3a93228129918e9</t>
  </si>
  <si>
    <t>PN25_FF</t>
  </si>
  <si>
    <t>610cfe92d3a932281299188c</t>
  </si>
  <si>
    <t>DN125</t>
  </si>
  <si>
    <t>610cfe92d3a93228129918b3</t>
  </si>
  <si>
    <t>Graphite sheet with SS316 inserted</t>
  </si>
  <si>
    <t>610cfe93d3a9322812991906</t>
  </si>
  <si>
    <t>610cfe93d3a93228129918ea</t>
  </si>
  <si>
    <t>10K_RF</t>
  </si>
  <si>
    <t>610cfe92d3a932281299188d</t>
  </si>
  <si>
    <t>DN150</t>
  </si>
  <si>
    <t>610cfe92d3a93228129918b4</t>
  </si>
  <si>
    <t>JXB450 Asbestos</t>
  </si>
  <si>
    <t>610cfe93d3a9322812991908</t>
  </si>
  <si>
    <t>610cfe93d3a93228129918eb</t>
  </si>
  <si>
    <t>16K_RF</t>
  </si>
  <si>
    <t>610cfe92d3a932281299188e</t>
  </si>
  <si>
    <t>DN175</t>
  </si>
  <si>
    <t>610cfe92d3a93228129918b5</t>
  </si>
  <si>
    <t>Klingerit Oilit 3XA Asbestos</t>
  </si>
  <si>
    <t>610cfe93d3a9322812991907</t>
  </si>
  <si>
    <t>0.8T</t>
  </si>
  <si>
    <t>610cfe93d3a93228129918ec</t>
  </si>
  <si>
    <t>5K_FF</t>
  </si>
  <si>
    <t>610cfe92d3a932281299188f</t>
  </si>
  <si>
    <t>DN200</t>
  </si>
  <si>
    <t>610cfe92d3a93228129918b6</t>
  </si>
  <si>
    <t>Klingerit Universal 3XA Asbestos</t>
  </si>
  <si>
    <t>610cfe93d3a9322812991909</t>
  </si>
  <si>
    <t>610cfe93d3a93228129918ed</t>
  </si>
  <si>
    <t>5K_RF</t>
  </si>
  <si>
    <t>610cfe92d3a9322812991890</t>
  </si>
  <si>
    <t>DN250</t>
  </si>
  <si>
    <t>610cfe92d3a93228129918b7</t>
  </si>
  <si>
    <t>Klingersil C4400 Non Asbestos</t>
  </si>
  <si>
    <t>610cfe93d3a932281299190a</t>
  </si>
  <si>
    <t>1.5T</t>
  </si>
  <si>
    <t>610cfe93d3a93228129918ee</t>
  </si>
  <si>
    <t>16K_FF</t>
  </si>
  <si>
    <t>610cfe92d3a9322812991891</t>
  </si>
  <si>
    <t>DN300</t>
  </si>
  <si>
    <t>610cfe92d3a93228129918b8</t>
  </si>
  <si>
    <t>Klingersil C4430 Non Asbestos</t>
  </si>
  <si>
    <t>610cfe93d3a932281299190b</t>
  </si>
  <si>
    <t>610cfe93d3a93228129918ef</t>
  </si>
  <si>
    <t>10K_FF</t>
  </si>
  <si>
    <t>610cfe92d3a9322812991892</t>
  </si>
  <si>
    <t>DN350</t>
  </si>
  <si>
    <t>610cfe92d3a93228129918b9</t>
  </si>
  <si>
    <t>Klingersil C8200 Non Asbestos</t>
  </si>
  <si>
    <t>610cfe93d3a932281299190c</t>
  </si>
  <si>
    <t>610cfe93d3a93228129918f0</t>
  </si>
  <si>
    <t>2K_FF</t>
  </si>
  <si>
    <t>610cfe92d3a9322812991893</t>
  </si>
  <si>
    <t>DN400</t>
  </si>
  <si>
    <t>610cfe92d3a93228129918ba</t>
  </si>
  <si>
    <t>NA420TG Non Asbestos</t>
  </si>
  <si>
    <t>610cfe93d3a932281299190d</t>
  </si>
  <si>
    <t>610cfe93d3a93228129918f1</t>
  </si>
  <si>
    <t>2K_RF</t>
  </si>
  <si>
    <t>610cfe92d3a9322812991894</t>
  </si>
  <si>
    <t>DN450</t>
  </si>
  <si>
    <t>610cfe92d3a93228129918bb</t>
  </si>
  <si>
    <t>PTFE 25 Glass</t>
  </si>
  <si>
    <t>610cfe93d3a932281299190e</t>
  </si>
  <si>
    <t>610cfe93d3a93228129918f2</t>
  </si>
  <si>
    <t>30K_RF</t>
  </si>
  <si>
    <t>610cfe92d3a9322812991895</t>
  </si>
  <si>
    <t>DN500</t>
  </si>
  <si>
    <t>610cfe92d3a93228129918bc</t>
  </si>
  <si>
    <t>PTFE Expanded</t>
  </si>
  <si>
    <t>610cfe93d3a932281299190f</t>
  </si>
  <si>
    <t>610cfe93d3a93228129918f3</t>
  </si>
  <si>
    <t>63K_RF</t>
  </si>
  <si>
    <t>610cfe92d3a9322812991896</t>
  </si>
  <si>
    <t>DN600</t>
  </si>
  <si>
    <t>610cfe92d3a93228129918bd</t>
  </si>
  <si>
    <t>PTFE White</t>
  </si>
  <si>
    <t>610cfe93d3a9322812991910</t>
  </si>
  <si>
    <t>610cfe93d3a93228129918f4</t>
  </si>
  <si>
    <t>40K_RF</t>
  </si>
  <si>
    <t>610cfe92d3a9322812991897</t>
  </si>
  <si>
    <t>DN700</t>
  </si>
  <si>
    <t>610cfe92d3a93228129918be</t>
  </si>
  <si>
    <t>Rubber Cork</t>
  </si>
  <si>
    <t>610cfe93d3a9322812991911</t>
  </si>
  <si>
    <t>610cfe93d3a93228129918f5</t>
  </si>
  <si>
    <t>20K_FF</t>
  </si>
  <si>
    <t>610cfe92d3a9322812991898</t>
  </si>
  <si>
    <t>DN800</t>
  </si>
  <si>
    <t>610cfe92d3a93228129918bf</t>
  </si>
  <si>
    <t>Rubber CR Black Singapore</t>
  </si>
  <si>
    <t>610cfe93d3a9322812991912</t>
  </si>
  <si>
    <t>610cfe93d3a93228129918f6</t>
  </si>
  <si>
    <t>30K_FF</t>
  </si>
  <si>
    <t>610cfe92d3a9322812991899</t>
  </si>
  <si>
    <t>DN900</t>
  </si>
  <si>
    <t>610cfe92d3a93228129918c0</t>
  </si>
  <si>
    <t>Rubber CR Black Europe</t>
  </si>
  <si>
    <t>610cfe93d3a9322812991913</t>
  </si>
  <si>
    <t>610cfe93d3a93228129918f7</t>
  </si>
  <si>
    <t>150#RF</t>
  </si>
  <si>
    <t>610cfe92d3a932281299189a</t>
  </si>
  <si>
    <t>DN1000</t>
  </si>
  <si>
    <t>610cfe92d3a93228129918c1</t>
  </si>
  <si>
    <t>Rubber CR White</t>
  </si>
  <si>
    <t>610cfe93d3a9322812991914</t>
  </si>
  <si>
    <t>610cfe93d3a93228129918f8</t>
  </si>
  <si>
    <t>150#FF</t>
  </si>
  <si>
    <t>610cfe92d3a932281299189b</t>
  </si>
  <si>
    <t>DN1200</t>
  </si>
  <si>
    <t>610cfe92d3a93228129918c2</t>
  </si>
  <si>
    <t>Rubber EPDM Black Singapore</t>
  </si>
  <si>
    <t>610cfe93d3a9322812991915</t>
  </si>
  <si>
    <t>610cfe93d3a93228129918f9</t>
  </si>
  <si>
    <t>300#RF</t>
  </si>
  <si>
    <t>610cfe92d3a932281299189c</t>
  </si>
  <si>
    <t>DN1400</t>
  </si>
  <si>
    <t>610cfe92d3a93228129918c3</t>
  </si>
  <si>
    <t>Rubber EPDM Black Germany</t>
  </si>
  <si>
    <t>610cfe93d3a9322812991916</t>
  </si>
  <si>
    <t>610cfe93d3a93228129918fa</t>
  </si>
  <si>
    <t>300#FF</t>
  </si>
  <si>
    <t>610cfe92d3a932281299189d</t>
  </si>
  <si>
    <t>DN1600</t>
  </si>
  <si>
    <t>610cfe92d3a93228129918c5</t>
  </si>
  <si>
    <t>Rubber EPDM Foam</t>
  </si>
  <si>
    <t>610cfe93d3a9322812991917</t>
  </si>
  <si>
    <t>610cfe92d3a932281299189e</t>
  </si>
  <si>
    <t>DN1800</t>
  </si>
  <si>
    <t>610cfe92d3a93228129918c4</t>
  </si>
  <si>
    <t>Rubber EPDM Black with ply</t>
  </si>
  <si>
    <t>610cfe93d3a9322812991918</t>
  </si>
  <si>
    <t>610cfe92d3a932281299189f</t>
  </si>
  <si>
    <t>DN2000</t>
  </si>
  <si>
    <t>610cfe92d3a93228129918c6</t>
  </si>
  <si>
    <t>Rubber EPDM White Singapore</t>
  </si>
  <si>
    <t>610cfe93d3a9322812991919</t>
  </si>
  <si>
    <t>610cfe92d3a93228129918a0</t>
  </si>
  <si>
    <t>DN2200</t>
  </si>
  <si>
    <t>610cfe92d3a93228129918c8</t>
  </si>
  <si>
    <t>Rubber NBR Black Singapore</t>
  </si>
  <si>
    <t>610cfe93d3a932281299191a</t>
  </si>
  <si>
    <t>610cfe92d3a93228129918a1</t>
  </si>
  <si>
    <t>DN2400</t>
  </si>
  <si>
    <t>610cfe92d3a93228129918c7</t>
  </si>
  <si>
    <t>Rubber EPDM White Germany</t>
  </si>
  <si>
    <t>610cfe93d3a932281299191b</t>
  </si>
  <si>
    <t>610cfe92d3a93228129918a2</t>
  </si>
  <si>
    <t>DN2800</t>
  </si>
  <si>
    <t>610cfe92d3a93228129918c9</t>
  </si>
  <si>
    <t>Rubber NBR Black Perbunan</t>
  </si>
  <si>
    <t>610cfe93d3a932281299191c</t>
  </si>
  <si>
    <t>610cfe92d3a93228129918a3</t>
  </si>
  <si>
    <t>DN2600</t>
  </si>
  <si>
    <t>610cfe92d3a93228129918ca</t>
  </si>
  <si>
    <t>Rubber NBR Black with ply</t>
  </si>
  <si>
    <t>610cfe93d3a932281299191d</t>
  </si>
  <si>
    <t>610cfe92d3a93228129918a4</t>
  </si>
  <si>
    <t>DN3000</t>
  </si>
  <si>
    <t>610cfe92d3a93228129918cb</t>
  </si>
  <si>
    <t>Rubber NBR White</t>
  </si>
  <si>
    <t>610cfe93d3a932281299191e</t>
  </si>
  <si>
    <t>610cfe92d3a93228129918a5</t>
  </si>
  <si>
    <t>DN3400</t>
  </si>
  <si>
    <t>610cfe92d3a93228129918cc</t>
  </si>
  <si>
    <t>Silicone Foam Germany</t>
  </si>
  <si>
    <t>610cfe93d3a932281299191f</t>
  </si>
  <si>
    <t>610cfe92d3a93228129918a6</t>
  </si>
  <si>
    <t>DN3600</t>
  </si>
  <si>
    <t>610cfe92d3a93228129918ce</t>
  </si>
  <si>
    <t>Silicone Red Singapore</t>
  </si>
  <si>
    <t>610cfe93d3a9322812991920</t>
  </si>
  <si>
    <t>610cfe92d3a93228129918a7</t>
  </si>
  <si>
    <t>DN3200</t>
  </si>
  <si>
    <t>610cfe92d3a93228129918cd</t>
  </si>
  <si>
    <t>Silicone Foam Singapore</t>
  </si>
  <si>
    <t>610cfe93d3a9322812991921</t>
  </si>
  <si>
    <t>610dc27ececc1834335e5406</t>
  </si>
  <si>
    <t>610cfe92d3a93228129918cf</t>
  </si>
  <si>
    <t>Silicone Red Germany</t>
  </si>
  <si>
    <t>610cfe93d3a9322812991922</t>
  </si>
  <si>
    <t>610dc28ccecc1834335e5408</t>
  </si>
  <si>
    <t>610cfe92d3a93228129918d0</t>
  </si>
  <si>
    <t>Silicone White Singapore</t>
  </si>
  <si>
    <t>610cfe93d3a9322812991923</t>
  </si>
  <si>
    <t>610dc2f60b4ae4345e3f749b</t>
  </si>
  <si>
    <t>610cfe92d3a93228129918d1</t>
  </si>
  <si>
    <t>Silicone White Germany</t>
  </si>
  <si>
    <t>610cfe93d3a9322812991924</t>
  </si>
  <si>
    <t>610dc34c64fe783492f7c179</t>
  </si>
  <si>
    <t>610cfe92d3a93228129918d2</t>
  </si>
  <si>
    <t>Teadit 1005 Non Asbestos</t>
  </si>
  <si>
    <t>610cfe93d3a9322812991926</t>
  </si>
  <si>
    <t>610dc3b064fe783492f7c17b</t>
  </si>
  <si>
    <t>610cfe92d3a93228129918d3</t>
  </si>
  <si>
    <t>Tombo 1000 Asbestos</t>
  </si>
  <si>
    <t>610cfe93d3a9322812991925</t>
  </si>
  <si>
    <t>610cfe92d3a93228129918d4</t>
  </si>
  <si>
    <t>Tombo 1100 Asbestos</t>
  </si>
  <si>
    <t>610cfe93d3a9322812991927</t>
  </si>
  <si>
    <t>610cfe92d3a93228129918d5</t>
  </si>
  <si>
    <t>Tombo 1301 Asbestos</t>
  </si>
  <si>
    <t>610cfe93d3a9322812991928</t>
  </si>
  <si>
    <t>610cfe92d3a93228129918d6</t>
  </si>
  <si>
    <t>Tombo 1303 Asbestos</t>
  </si>
  <si>
    <t>610cfe93d3a9322812991929</t>
  </si>
  <si>
    <t>610cfe92d3a93228129918d7</t>
  </si>
  <si>
    <t>Tombo 1304 Asbestos</t>
  </si>
  <si>
    <t>610cfe93d3a932281299192a</t>
  </si>
  <si>
    <t>610cfe92d3a93228129918d8</t>
  </si>
  <si>
    <t>Tombo 1921 Asbestos</t>
  </si>
  <si>
    <t>610cfe93d3a932281299192b</t>
  </si>
  <si>
    <t>610cfe92d3a93228129918d9</t>
  </si>
  <si>
    <t>Tombo 1935 Non Asbestos</t>
  </si>
  <si>
    <t>610cfe93d3a932281299192c</t>
  </si>
  <si>
    <t>1.7T</t>
  </si>
  <si>
    <t>610cfe92d3a93228129918da</t>
  </si>
  <si>
    <t>Tombo 1995 Non Asbestos</t>
  </si>
  <si>
    <t>610cfe93d3a932281299192d</t>
  </si>
  <si>
    <t>610cfe92d3a93228129918db</t>
  </si>
  <si>
    <t>Valqua 6500 Non Asbestos</t>
  </si>
  <si>
    <t>610cfe93d3a932281299192e</t>
  </si>
  <si>
    <t>610cfe92d3a93228129918dc</t>
  </si>
  <si>
    <t>Valqua 6502 Non Asbestos</t>
  </si>
  <si>
    <t>610cfe93d3a932281299192f</t>
  </si>
  <si>
    <t>2.2T</t>
  </si>
  <si>
    <t>610cfe92d3a93228129918dd</t>
  </si>
  <si>
    <t>Valqua 6602 Non Asbestos</t>
  </si>
  <si>
    <t>610cfe93d3a9322812991930</t>
  </si>
  <si>
    <t>3.5T</t>
  </si>
  <si>
    <t>610cfe93d3a93228129918de</t>
  </si>
  <si>
    <t>XB300 Asbestos</t>
  </si>
  <si>
    <t>610cfe93d3a9322812991931</t>
  </si>
  <si>
    <t>610cfe93d3a9322812991932</t>
  </si>
  <si>
    <t>610cfe93d3a9322812991933</t>
  </si>
  <si>
    <t>610cfe93d3a9322812991934</t>
  </si>
  <si>
    <t>1.6T</t>
  </si>
  <si>
    <t>610cfe93d3a9322812991935</t>
  </si>
  <si>
    <t>610cfe93d3a9322812991936</t>
  </si>
  <si>
    <t>610cfe93d3a9322812991937</t>
  </si>
  <si>
    <t>610cfe93d3a9322812991939</t>
  </si>
  <si>
    <t>610cfe93d3a932281299193b</t>
  </si>
  <si>
    <t>610cfe93d3a9322812991938</t>
  </si>
  <si>
    <t>610cfe93d3a932281299193c</t>
  </si>
  <si>
    <t>610cfe93d3a932281299193e</t>
  </si>
  <si>
    <t>610cfe93d3a932281299193d</t>
  </si>
  <si>
    <t>610cfe93d3a932281299193a</t>
  </si>
  <si>
    <t>610cfe93d3a932281299193f</t>
  </si>
  <si>
    <t>610cfe93d3a9322812991940</t>
  </si>
  <si>
    <t>610cfe93d3a9322812991941</t>
  </si>
  <si>
    <t>610cfe93d3a9322812991942</t>
  </si>
  <si>
    <t>610cfe93d3a9322812991943</t>
  </si>
  <si>
    <t>610cfe93d3a9322812991944</t>
  </si>
  <si>
    <t>610cfe93d3a9322812991945</t>
  </si>
  <si>
    <t>610cfe93d3a9322812991946</t>
  </si>
  <si>
    <t>610cfe93d3a9322812991947</t>
  </si>
  <si>
    <t>610cfe93d3a9322812991948</t>
  </si>
  <si>
    <t>610cfe93d3a9322812991949</t>
  </si>
  <si>
    <t>610cfe93d3a932281299194a</t>
  </si>
  <si>
    <t>610cfe93d3a932281299194b</t>
  </si>
  <si>
    <t>610cfe93d3a932281299194c</t>
  </si>
  <si>
    <t>610cfe93d3a932281299194d</t>
  </si>
  <si>
    <t>610cfe93d3a932281299194f</t>
  </si>
  <si>
    <t>610cfe93d3a932281299194e</t>
  </si>
  <si>
    <t>2.5T</t>
  </si>
  <si>
    <t>610cfe93d3a9322812991950</t>
  </si>
  <si>
    <t>610cfe93d3a9322812991951</t>
  </si>
  <si>
    <t>610cfe93d3a9322812991952</t>
  </si>
  <si>
    <t>610cfe93d3a9322812991955</t>
  </si>
  <si>
    <t>610cfe93d3a9322812991954</t>
  </si>
  <si>
    <t>610cfe93d3a9322812991956</t>
  </si>
  <si>
    <t>610cfe93d3a9322812991959</t>
  </si>
  <si>
    <t>610cfe93d3a9322812991953</t>
  </si>
  <si>
    <t>610cfe93d3a9322812991958</t>
  </si>
  <si>
    <t>6T</t>
  </si>
  <si>
    <t>610cfe93d3a932281299195a</t>
  </si>
  <si>
    <t>610cfe93d3a932281299195b</t>
  </si>
  <si>
    <t>610cfe93d3a932281299195c</t>
  </si>
  <si>
    <t>610cfe93d3a9322812991957</t>
  </si>
  <si>
    <t>610cfe93d3a932281299195d</t>
  </si>
  <si>
    <t>610cfe93d3a932281299195e</t>
  </si>
  <si>
    <t>610cfe93d3a932281299195f</t>
  </si>
  <si>
    <t>610cfe93d3a9322812991960</t>
  </si>
  <si>
    <t>610cfe93d3a9322812991961</t>
  </si>
  <si>
    <t>610cfe93d3a9322812991962</t>
  </si>
  <si>
    <t>610cfe93d3a9322812991963</t>
  </si>
  <si>
    <t>610cfe93d3a9322812991964</t>
  </si>
  <si>
    <t>610cfe93d3a9322812991965</t>
  </si>
  <si>
    <t>610cfe93d3a9322812991966</t>
  </si>
  <si>
    <t>610cfe93d3a9322812991967</t>
  </si>
  <si>
    <t>610cfe93d3a9322812991968</t>
  </si>
  <si>
    <t>610cfe93d3a9322812991969</t>
  </si>
  <si>
    <t>610cfe93d3a932281299196a</t>
  </si>
  <si>
    <t>610cfe93d3a932281299196b</t>
  </si>
  <si>
    <t>610cfe93d3a932281299196c</t>
  </si>
  <si>
    <t>610cfe93d3a932281299196d</t>
  </si>
  <si>
    <t>610cfe93d3a932281299196e</t>
  </si>
  <si>
    <t>610cfe93d3a932281299196f</t>
  </si>
  <si>
    <t>610cfe93d3a9322812991970</t>
  </si>
  <si>
    <t>610cfe93d3a9322812991971</t>
  </si>
  <si>
    <t>610cfe93d3a9322812991972</t>
  </si>
  <si>
    <t>610cfe93d3a9322812991973</t>
  </si>
  <si>
    <t>610cfe93d3a9322812991974</t>
  </si>
  <si>
    <t>610cfe93d3a9322812991975</t>
  </si>
  <si>
    <t>610cfe93d3a9322812991976</t>
  </si>
  <si>
    <t>610cfe93d3a9322812991977</t>
  </si>
  <si>
    <t>610cfe93d3a9322812991978</t>
  </si>
  <si>
    <t>610cfe93d3a9322812991979</t>
  </si>
  <si>
    <t>610cfe93d3a932281299197a</t>
  </si>
  <si>
    <t>10T</t>
  </si>
  <si>
    <t>610cfe93d3a932281299197b</t>
  </si>
  <si>
    <t>610cfe93d3a932281299197c</t>
  </si>
  <si>
    <t>610cfe93d3a932281299197d</t>
  </si>
  <si>
    <t>610cfe93d3a932281299197e</t>
  </si>
  <si>
    <t>610cfe93d3a932281299197f</t>
  </si>
  <si>
    <t>610cfe93d3a9322812991980</t>
  </si>
  <si>
    <t>610cfe93d3a9322812991981</t>
  </si>
  <si>
    <t>610cfe93d3a9322812991982</t>
  </si>
  <si>
    <t>610cfe93d3a9322812991983</t>
  </si>
  <si>
    <t>610cfe93d3a9322812991984</t>
  </si>
  <si>
    <t>610cfe93d3a9322812991985</t>
  </si>
  <si>
    <t>610cfe93d3a9322812991986</t>
  </si>
  <si>
    <t>610cfe93d3a9322812991987</t>
  </si>
  <si>
    <t>610cfe93d3a9322812991988</t>
  </si>
  <si>
    <t>610cfe93d3a9322812991989</t>
  </si>
  <si>
    <t>610cfe93d3a932281299198a</t>
  </si>
  <si>
    <t>610cfe93d3a932281299198b</t>
  </si>
  <si>
    <t>610cfe93d3a932281299198c</t>
  </si>
  <si>
    <t>610cfe93d3a932281299198d</t>
  </si>
  <si>
    <t>610cfe93d3a932281299198e</t>
  </si>
  <si>
    <t>610cfe93d3a932281299198f</t>
  </si>
  <si>
    <t>610cfe93d3a9322812991990</t>
  </si>
  <si>
    <t>610cfe93d3a9322812991991</t>
  </si>
  <si>
    <t>610cfe93d3a9322812991992</t>
  </si>
  <si>
    <t>610cfe93d3a9322812991993</t>
  </si>
  <si>
    <t>610cfe93d3a9322812991994</t>
  </si>
  <si>
    <t>610cfe93d3a9322812991995</t>
  </si>
  <si>
    <t>610cfe93d3a9322812991996</t>
  </si>
  <si>
    <t>610cfe93d3a9322812991997</t>
  </si>
  <si>
    <t>610cfe93d3a9322812991998</t>
  </si>
  <si>
    <t>610cfe93d3a9322812991999</t>
  </si>
  <si>
    <t>610cfe93d3a932281299199a</t>
  </si>
  <si>
    <t>610cfe93d3a932281299199b</t>
  </si>
  <si>
    <t>0.4T</t>
  </si>
  <si>
    <t>610cfe93d3a932281299199c</t>
  </si>
  <si>
    <t>610cfe93d3a932281299199d</t>
  </si>
  <si>
    <t>610cfe93d3a932281299199e</t>
  </si>
  <si>
    <t>610cfe93d3a932281299199f</t>
  </si>
  <si>
    <t>610cfe93d3a93228129919a0</t>
  </si>
  <si>
    <t>610cfe93d3a93228129919a1</t>
  </si>
  <si>
    <t>610cfe93d3a93228129919a2</t>
  </si>
  <si>
    <t>610cfe93d3a93228129919a3</t>
  </si>
  <si>
    <t>610cfe93d3a93228129919a4</t>
  </si>
  <si>
    <t>610cfe93d3a93228129919a5</t>
  </si>
  <si>
    <t>610cfe93d3a93228129919a6</t>
  </si>
  <si>
    <t>610cfe93d3a93228129919a7</t>
  </si>
  <si>
    <t>610cfe93d3a93228129919a8</t>
  </si>
  <si>
    <t>610cfe93d3a93228129919a9</t>
  </si>
  <si>
    <t>610cfe93d3a93228129919aa</t>
  </si>
  <si>
    <t>610cfe93d3a93228129919ab</t>
  </si>
  <si>
    <t>610cfe93d3a93228129919ac</t>
  </si>
  <si>
    <t>610cfe93d3a93228129919ad</t>
  </si>
  <si>
    <t>610cfe93d3a93228129919ae</t>
  </si>
  <si>
    <t>610cfe93d3a93228129919af</t>
  </si>
  <si>
    <t>610cfe93d3a93228129919b0</t>
  </si>
  <si>
    <t>610cfe93d3a93228129919b1</t>
  </si>
  <si>
    <t>610cfe93d3a93228129919b2</t>
  </si>
  <si>
    <t>610cfe93d3a93228129919b3</t>
  </si>
  <si>
    <t>610cfe93d3a93228129919b4</t>
  </si>
  <si>
    <t>610cfe93d3a93228129919b5</t>
  </si>
  <si>
    <t>610cfe93d3a93228129919b6</t>
  </si>
  <si>
    <t>610cfe93d3a93228129919b7</t>
  </si>
  <si>
    <t>610cfe93d3a93228129919b8</t>
  </si>
  <si>
    <t>610cfe93d3a93228129919b9</t>
  </si>
  <si>
    <t>610cfe93d3a93228129919ba</t>
  </si>
  <si>
    <t>610cfe93d3a93228129919bb</t>
  </si>
  <si>
    <t>610cfe93d3a93228129919bc</t>
  </si>
  <si>
    <t>610cfe93d3a93228129919bd</t>
  </si>
  <si>
    <t>610cfe93d3a93228129919be</t>
  </si>
  <si>
    <t>610cfe93d3a93228129919bf</t>
  </si>
  <si>
    <t>610cfe93d3a93228129919c0</t>
  </si>
  <si>
    <t>610cfe93d3a93228129919c1</t>
  </si>
  <si>
    <t>610cfe93d3a93228129919c2</t>
  </si>
  <si>
    <t>610cfe93d3a93228129919c3</t>
  </si>
  <si>
    <t>610cfe93d3a93228129919c4</t>
  </si>
  <si>
    <t>610cfe93d3a93228129919c5</t>
  </si>
  <si>
    <t>610cfe93d3a93228129919c6</t>
  </si>
  <si>
    <t>610cfe93d3a93228129919c7</t>
  </si>
  <si>
    <t>610cfe93d3a93228129919c8</t>
  </si>
  <si>
    <t>610cfe93d3a93228129919c9</t>
  </si>
  <si>
    <t>610cfe93d3a93228129919ca</t>
  </si>
  <si>
    <t>610cfe93d3a93228129919cb</t>
  </si>
  <si>
    <t>610cfe93d3a93228129919cc</t>
  </si>
  <si>
    <t>610cfe93d3a93228129919cd</t>
  </si>
  <si>
    <t>610cfe93d3a93228129919ce</t>
  </si>
  <si>
    <t>610cfe93d3a93228129919cf</t>
  </si>
  <si>
    <t>610cfe93d3a93228129919d0</t>
  </si>
  <si>
    <t>610cfe93d3a93228129919d1</t>
  </si>
  <si>
    <t>610cfe93d3a93228129919d2</t>
  </si>
  <si>
    <t>610cfe93d3a93228129919d3</t>
  </si>
  <si>
    <t>610cfe93d3a93228129919d4</t>
  </si>
  <si>
    <t>610cfe93d3a93228129919d5</t>
  </si>
  <si>
    <t>610cfe93d3a93228129919d6</t>
  </si>
  <si>
    <t>610cfe93d3a93228129919d7</t>
  </si>
  <si>
    <t>610cfe93d3a93228129919d8</t>
  </si>
  <si>
    <t>610cfe93d3a93228129919d9</t>
  </si>
  <si>
    <t>610cfe93d3a93228129919da</t>
  </si>
  <si>
    <t>610cfe93d3a93228129919db</t>
  </si>
  <si>
    <t>610cfe93d3a93228129919dc</t>
  </si>
  <si>
    <t>610cfe93d3a93228129919dd</t>
  </si>
  <si>
    <t>610cfe93d3a93228129919de</t>
  </si>
  <si>
    <t>610cfe93d3a93228129919df</t>
  </si>
  <si>
    <t>610cfe93d3a93228129919e0</t>
  </si>
  <si>
    <t>610cfe93d3a93228129919e1</t>
  </si>
  <si>
    <t>610cfe93d3a93228129919e2</t>
  </si>
  <si>
    <t>610cfe93d3a93228129919e3</t>
  </si>
  <si>
    <t>610cfe93d3a93228129919e4</t>
  </si>
  <si>
    <t>FORM NHẬP KHO</t>
  </si>
  <si>
    <t>lưu ý: Khi thêm hàng mới hãy copy 2 hàng đã có sẵn rồi parse vào row đang trống</t>
  </si>
  <si>
    <t>Thông tin sản phẩm</t>
  </si>
  <si>
    <t>Thông số kĩ thuật</t>
  </si>
  <si>
    <t>Loại sản phẩm</t>
  </si>
  <si>
    <t>Tên sản phẩm</t>
  </si>
  <si>
    <t>Độ dày</t>
  </si>
  <si>
    <t>Giá / m2</t>
  </si>
  <si>
    <t>Hệ tiêu chuẩn</t>
  </si>
  <si>
    <t>Tiêu chuẩn</t>
  </si>
  <si>
    <t>Kích thước</t>
  </si>
  <si>
    <t>ID</t>
  </si>
  <si>
    <t>OD</t>
  </si>
  <si>
    <t>WN</t>
  </si>
  <si>
    <t>TW</t>
  </si>
  <si>
    <t>LN</t>
  </si>
  <si>
    <t>LT</t>
  </si>
  <si>
    <t>IR</t>
  </si>
  <si>
    <t>OR</t>
  </si>
  <si>
    <t>Số lỗ</t>
  </si>
  <si>
    <t>Đường kính lỗ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</si>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</sst>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theme="1"/>
      <family val="2"/>
      <scheme val="minor"/>
      <sz val="32"/>
      <name val="Calibri"/>
    </font>
    <font>
      <i/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A468"/>
  <sheetViews>
    <sheetView workbookViewId="0" zoomScale="100" zoomScaleNormal="100">
      <selection activeCell="B2" sqref="B2"/>
    </sheetView>
  </sheetViews>
  <sheetFormatPr defaultRowHeight="16" outlineLevelRow="0" outlineLevelCol="0" x14ac:dyDescent="0.2" defaultColWidth="8.83203125" customHeight="1"/>
  <sheetData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spans="1:27" x14ac:dyDescent="0.25">
      <c r="A235" t="s">
        <v>0</v>
      </c>
      <c r="B235" t="s">
        <v>1</v>
      </c>
      <c r="D235" t="s">
        <v>2</v>
      </c>
      <c r="E235" t="s">
        <v>0</v>
      </c>
      <c r="F235" t="s">
        <v>3</v>
      </c>
      <c r="H235" t="s">
        <v>4</v>
      </c>
      <c r="J235" t="s">
        <v>5</v>
      </c>
      <c r="K235" t="s">
        <v>2</v>
      </c>
      <c r="L235" t="s">
        <v>6</v>
      </c>
      <c r="M235">
        <v>50000</v>
      </c>
      <c r="O235" t="s">
        <v>7</v>
      </c>
      <c r="P235" t="s">
        <v>8</v>
      </c>
      <c r="R235" t="s">
        <v>9</v>
      </c>
      <c r="S235" t="s">
        <v>7</v>
      </c>
      <c r="T235" t="s">
        <v>10</v>
      </c>
      <c r="V235" t="s">
        <v>11</v>
      </c>
      <c r="W235" t="s">
        <v>12</v>
      </c>
      <c r="X235">
        <v>18</v>
      </c>
      <c r="Y235">
        <v>38</v>
      </c>
      <c r="Z235">
        <v>0</v>
      </c>
      <c r="AA235">
        <v>0</v>
      </c>
    </row>
    <row r="236" spans="1:27" x14ac:dyDescent="0.25">
      <c r="A236" t="s">
        <v>3</v>
      </c>
      <c r="B236" t="s">
        <v>13</v>
      </c>
      <c r="D236" t="s">
        <v>14</v>
      </c>
      <c r="E236" t="s">
        <v>0</v>
      </c>
      <c r="F236" t="s">
        <v>3</v>
      </c>
      <c r="H236" t="s">
        <v>15</v>
      </c>
      <c r="J236" t="s">
        <v>16</v>
      </c>
      <c r="K236" t="s">
        <v>2</v>
      </c>
      <c r="L236" t="s">
        <v>17</v>
      </c>
      <c r="M236">
        <v>200000</v>
      </c>
      <c r="O236" t="s">
        <v>18</v>
      </c>
      <c r="P236" t="s">
        <v>19</v>
      </c>
      <c r="R236" t="s">
        <v>20</v>
      </c>
      <c r="S236" t="s">
        <v>7</v>
      </c>
      <c r="T236" t="s">
        <v>21</v>
      </c>
      <c r="V236" t="s">
        <v>22</v>
      </c>
      <c r="W236" t="s">
        <v>23</v>
      </c>
      <c r="X236">
        <v>22</v>
      </c>
      <c r="Y236">
        <v>43</v>
      </c>
      <c r="Z236">
        <v>0</v>
      </c>
      <c r="AA236">
        <v>0</v>
      </c>
    </row>
    <row r="237" spans="1:27" x14ac:dyDescent="0.25">
      <c r="A237" t="s">
        <v>24</v>
      </c>
      <c r="B237" t="s">
        <v>25</v>
      </c>
      <c r="D237" t="s">
        <v>26</v>
      </c>
      <c r="E237" t="s">
        <v>0</v>
      </c>
      <c r="F237" t="s">
        <v>3</v>
      </c>
      <c r="H237" t="s">
        <v>27</v>
      </c>
      <c r="J237" t="s">
        <v>28</v>
      </c>
      <c r="K237" t="s">
        <v>2</v>
      </c>
      <c r="L237" t="s">
        <v>29</v>
      </c>
      <c r="M237">
        <v>100000</v>
      </c>
      <c r="O237" t="s">
        <v>30</v>
      </c>
      <c r="P237" t="s">
        <v>31</v>
      </c>
      <c r="R237" t="s">
        <v>32</v>
      </c>
      <c r="S237" t="s">
        <v>7</v>
      </c>
      <c r="T237" t="s">
        <v>33</v>
      </c>
      <c r="V237" t="s">
        <v>34</v>
      </c>
      <c r="W237" t="s">
        <v>35</v>
      </c>
      <c r="X237">
        <v>28</v>
      </c>
      <c r="Y237">
        <v>53</v>
      </c>
      <c r="Z237">
        <v>0</v>
      </c>
      <c r="AA237">
        <v>0</v>
      </c>
    </row>
    <row r="238" spans="1:27" x14ac:dyDescent="0.25">
      <c r="D238" t="s">
        <v>36</v>
      </c>
      <c r="E238" t="s">
        <v>0</v>
      </c>
      <c r="F238" t="s">
        <v>3</v>
      </c>
      <c r="H238" t="s">
        <v>37</v>
      </c>
      <c r="J238" t="s">
        <v>38</v>
      </c>
      <c r="K238" t="s">
        <v>2</v>
      </c>
      <c r="L238" t="s">
        <v>39</v>
      </c>
      <c r="M238">
        <v>400000</v>
      </c>
      <c r="R238" t="s">
        <v>40</v>
      </c>
      <c r="S238" t="s">
        <v>7</v>
      </c>
      <c r="T238" t="s">
        <v>41</v>
      </c>
      <c r="V238" t="s">
        <v>42</v>
      </c>
      <c r="W238" t="s">
        <v>43</v>
      </c>
      <c r="X238">
        <v>35</v>
      </c>
      <c r="Y238">
        <v>63</v>
      </c>
      <c r="Z238">
        <v>0</v>
      </c>
      <c r="AA238">
        <v>0</v>
      </c>
    </row>
    <row r="239" spans="1:27" x14ac:dyDescent="0.25">
      <c r="D239" t="s">
        <v>44</v>
      </c>
      <c r="E239" t="s">
        <v>0</v>
      </c>
      <c r="F239" t="s">
        <v>3</v>
      </c>
      <c r="H239" t="s">
        <v>45</v>
      </c>
      <c r="J239" t="s">
        <v>46</v>
      </c>
      <c r="K239" t="s">
        <v>2</v>
      </c>
      <c r="L239" t="s">
        <v>47</v>
      </c>
      <c r="M239">
        <v>300000</v>
      </c>
      <c r="R239" t="s">
        <v>48</v>
      </c>
      <c r="S239" t="s">
        <v>7</v>
      </c>
      <c r="T239" t="s">
        <v>49</v>
      </c>
      <c r="V239" t="s">
        <v>50</v>
      </c>
      <c r="W239" t="s">
        <v>51</v>
      </c>
      <c r="X239">
        <v>43</v>
      </c>
      <c r="Y239">
        <v>75</v>
      </c>
      <c r="Z239">
        <v>0</v>
      </c>
      <c r="AA239">
        <v>0</v>
      </c>
    </row>
    <row r="240" spans="1:27" x14ac:dyDescent="0.25">
      <c r="D240" t="s">
        <v>52</v>
      </c>
      <c r="E240" t="s">
        <v>0</v>
      </c>
      <c r="F240" t="s">
        <v>3</v>
      </c>
      <c r="H240" t="s">
        <v>53</v>
      </c>
      <c r="J240" t="s">
        <v>54</v>
      </c>
      <c r="K240" t="s">
        <v>14</v>
      </c>
      <c r="L240" t="s">
        <v>6</v>
      </c>
      <c r="M240">
        <v>50000</v>
      </c>
      <c r="R240" t="s">
        <v>55</v>
      </c>
      <c r="S240" t="s">
        <v>7</v>
      </c>
      <c r="T240" t="s">
        <v>56</v>
      </c>
      <c r="V240" t="s">
        <v>57</v>
      </c>
      <c r="W240" t="s">
        <v>58</v>
      </c>
      <c r="X240">
        <v>49</v>
      </c>
      <c r="Y240">
        <v>85</v>
      </c>
      <c r="Z240">
        <v>0</v>
      </c>
      <c r="AA240">
        <v>0</v>
      </c>
    </row>
    <row r="241" spans="1:27" x14ac:dyDescent="0.25">
      <c r="D241" t="s">
        <v>59</v>
      </c>
      <c r="E241" t="s">
        <v>0</v>
      </c>
      <c r="F241" t="s">
        <v>3</v>
      </c>
      <c r="H241" t="s">
        <v>60</v>
      </c>
      <c r="J241" t="s">
        <v>61</v>
      </c>
      <c r="K241" t="s">
        <v>2</v>
      </c>
      <c r="L241" t="s">
        <v>62</v>
      </c>
      <c r="M241">
        <v>500000</v>
      </c>
      <c r="R241" t="s">
        <v>63</v>
      </c>
      <c r="S241" t="s">
        <v>7</v>
      </c>
      <c r="T241" t="s">
        <v>64</v>
      </c>
      <c r="V241" t="s">
        <v>65</v>
      </c>
      <c r="W241" t="s">
        <v>66</v>
      </c>
      <c r="X241">
        <v>61</v>
      </c>
      <c r="Y241">
        <v>95</v>
      </c>
      <c r="Z241">
        <v>0</v>
      </c>
      <c r="AA241">
        <v>0</v>
      </c>
    </row>
    <row r="242" spans="1:27" x14ac:dyDescent="0.25">
      <c r="D242" t="s">
        <v>67</v>
      </c>
      <c r="E242" t="s">
        <v>0</v>
      </c>
      <c r="F242" t="s">
        <v>3</v>
      </c>
      <c r="H242" t="s">
        <v>68</v>
      </c>
      <c r="J242" t="s">
        <v>69</v>
      </c>
      <c r="K242" t="s">
        <v>14</v>
      </c>
      <c r="L242" t="s">
        <v>29</v>
      </c>
      <c r="M242">
        <v>100000</v>
      </c>
      <c r="R242" t="s">
        <v>70</v>
      </c>
      <c r="S242" t="s">
        <v>7</v>
      </c>
      <c r="T242" t="s">
        <v>71</v>
      </c>
      <c r="V242" t="s">
        <v>72</v>
      </c>
      <c r="W242" t="s">
        <v>73</v>
      </c>
      <c r="X242">
        <v>77</v>
      </c>
      <c r="Y242">
        <v>115</v>
      </c>
      <c r="Z242">
        <v>0</v>
      </c>
      <c r="AA242">
        <v>0</v>
      </c>
    </row>
    <row r="243" spans="1:27" x14ac:dyDescent="0.25">
      <c r="D243" t="s">
        <v>74</v>
      </c>
      <c r="E243" t="s">
        <v>0</v>
      </c>
      <c r="F243" t="s">
        <v>3</v>
      </c>
      <c r="H243" t="s">
        <v>75</v>
      </c>
      <c r="J243" t="s">
        <v>76</v>
      </c>
      <c r="K243" t="s">
        <v>14</v>
      </c>
      <c r="L243" t="s">
        <v>47</v>
      </c>
      <c r="M243">
        <v>300000</v>
      </c>
      <c r="R243" t="s">
        <v>77</v>
      </c>
      <c r="S243" t="s">
        <v>7</v>
      </c>
      <c r="T243" t="s">
        <v>78</v>
      </c>
      <c r="V243" t="s">
        <v>79</v>
      </c>
      <c r="W243" t="s">
        <v>80</v>
      </c>
      <c r="X243">
        <v>90</v>
      </c>
      <c r="Y243">
        <v>132</v>
      </c>
      <c r="Z243">
        <v>0</v>
      </c>
      <c r="AA243">
        <v>0</v>
      </c>
    </row>
    <row r="244" spans="1:27" x14ac:dyDescent="0.25">
      <c r="D244" t="s">
        <v>81</v>
      </c>
      <c r="E244" t="s">
        <v>0</v>
      </c>
      <c r="F244" t="s">
        <v>3</v>
      </c>
      <c r="H244" t="s">
        <v>82</v>
      </c>
      <c r="J244" t="s">
        <v>83</v>
      </c>
      <c r="K244" t="s">
        <v>14</v>
      </c>
      <c r="L244" t="s">
        <v>17</v>
      </c>
      <c r="M244">
        <v>200000</v>
      </c>
      <c r="R244" t="s">
        <v>84</v>
      </c>
      <c r="S244" t="s">
        <v>18</v>
      </c>
      <c r="T244" t="s">
        <v>85</v>
      </c>
      <c r="V244" t="s">
        <v>86</v>
      </c>
      <c r="W244" t="s">
        <v>87</v>
      </c>
      <c r="X244">
        <v>115</v>
      </c>
      <c r="Y244">
        <v>152</v>
      </c>
      <c r="Z244">
        <v>0</v>
      </c>
      <c r="AA244">
        <v>0</v>
      </c>
    </row>
    <row r="245" spans="1:27" x14ac:dyDescent="0.25">
      <c r="D245" t="s">
        <v>88</v>
      </c>
      <c r="E245" t="s">
        <v>0</v>
      </c>
      <c r="F245" t="s">
        <v>3</v>
      </c>
      <c r="H245" t="s">
        <v>89</v>
      </c>
      <c r="J245" t="s">
        <v>90</v>
      </c>
      <c r="K245" t="s">
        <v>14</v>
      </c>
      <c r="L245" t="s">
        <v>62</v>
      </c>
      <c r="M245">
        <v>500000</v>
      </c>
      <c r="R245" t="s">
        <v>91</v>
      </c>
      <c r="S245" t="s">
        <v>7</v>
      </c>
      <c r="T245" t="s">
        <v>92</v>
      </c>
      <c r="V245" t="s">
        <v>93</v>
      </c>
      <c r="W245" t="s">
        <v>94</v>
      </c>
      <c r="X245">
        <v>141</v>
      </c>
      <c r="Y245">
        <v>182</v>
      </c>
      <c r="Z245">
        <v>0</v>
      </c>
      <c r="AA245">
        <v>0</v>
      </c>
    </row>
    <row r="246" spans="1:27" x14ac:dyDescent="0.25">
      <c r="D246" t="s">
        <v>95</v>
      </c>
      <c r="E246" t="s">
        <v>0</v>
      </c>
      <c r="F246" t="s">
        <v>3</v>
      </c>
      <c r="H246" t="s">
        <v>96</v>
      </c>
      <c r="J246" t="s">
        <v>97</v>
      </c>
      <c r="K246" t="s">
        <v>14</v>
      </c>
      <c r="L246" t="s">
        <v>39</v>
      </c>
      <c r="M246">
        <v>400000</v>
      </c>
      <c r="R246" t="s">
        <v>98</v>
      </c>
      <c r="S246" t="s">
        <v>18</v>
      </c>
      <c r="T246" t="s">
        <v>99</v>
      </c>
      <c r="V246" t="s">
        <v>100</v>
      </c>
      <c r="W246" t="s">
        <v>101</v>
      </c>
      <c r="X246">
        <v>169</v>
      </c>
      <c r="Y246">
        <v>207</v>
      </c>
      <c r="Z246">
        <v>0</v>
      </c>
      <c r="AA246">
        <v>0</v>
      </c>
    </row>
    <row r="247" spans="1:27" x14ac:dyDescent="0.25">
      <c r="D247" t="s">
        <v>102</v>
      </c>
      <c r="E247" t="s">
        <v>0</v>
      </c>
      <c r="F247" t="s">
        <v>3</v>
      </c>
      <c r="H247" t="s">
        <v>103</v>
      </c>
      <c r="J247" t="s">
        <v>104</v>
      </c>
      <c r="K247" t="s">
        <v>26</v>
      </c>
      <c r="L247" t="s">
        <v>6</v>
      </c>
      <c r="M247">
        <v>165000</v>
      </c>
      <c r="R247" t="s">
        <v>105</v>
      </c>
      <c r="S247" t="s">
        <v>18</v>
      </c>
      <c r="T247" t="s">
        <v>106</v>
      </c>
      <c r="V247" t="s">
        <v>107</v>
      </c>
      <c r="W247" t="s">
        <v>108</v>
      </c>
      <c r="X247">
        <v>195</v>
      </c>
      <c r="Y247">
        <v>237</v>
      </c>
      <c r="Z247">
        <v>0</v>
      </c>
      <c r="AA247">
        <v>0</v>
      </c>
    </row>
    <row r="248" spans="1:27" x14ac:dyDescent="0.25">
      <c r="D248" t="s">
        <v>109</v>
      </c>
      <c r="E248" t="s">
        <v>0</v>
      </c>
      <c r="F248" t="s">
        <v>3</v>
      </c>
      <c r="H248" t="s">
        <v>110</v>
      </c>
      <c r="J248" t="s">
        <v>111</v>
      </c>
      <c r="K248" t="s">
        <v>26</v>
      </c>
      <c r="L248" t="s">
        <v>112</v>
      </c>
      <c r="M248">
        <v>275000</v>
      </c>
      <c r="R248" t="s">
        <v>113</v>
      </c>
      <c r="S248" t="s">
        <v>18</v>
      </c>
      <c r="T248" t="s">
        <v>114</v>
      </c>
      <c r="V248" t="s">
        <v>115</v>
      </c>
      <c r="W248" t="s">
        <v>116</v>
      </c>
      <c r="X248">
        <v>220</v>
      </c>
      <c r="Y248">
        <v>262</v>
      </c>
      <c r="Z248">
        <v>0</v>
      </c>
      <c r="AA248">
        <v>0</v>
      </c>
    </row>
    <row r="249" spans="1:27" x14ac:dyDescent="0.25">
      <c r="D249" t="s">
        <v>117</v>
      </c>
      <c r="E249" t="s">
        <v>0</v>
      </c>
      <c r="F249" t="s">
        <v>3</v>
      </c>
      <c r="H249" t="s">
        <v>118</v>
      </c>
      <c r="J249" t="s">
        <v>119</v>
      </c>
      <c r="K249" t="s">
        <v>26</v>
      </c>
      <c r="L249" t="s">
        <v>29</v>
      </c>
      <c r="M249">
        <v>330000</v>
      </c>
      <c r="R249" t="s">
        <v>120</v>
      </c>
      <c r="S249" t="s">
        <v>18</v>
      </c>
      <c r="T249" t="s">
        <v>121</v>
      </c>
      <c r="V249" t="s">
        <v>122</v>
      </c>
      <c r="W249" t="s">
        <v>123</v>
      </c>
      <c r="X249">
        <v>274</v>
      </c>
      <c r="Y249">
        <v>318</v>
      </c>
      <c r="Z249">
        <v>0</v>
      </c>
      <c r="AA249">
        <v>0</v>
      </c>
    </row>
    <row r="250" spans="1:27" x14ac:dyDescent="0.25">
      <c r="D250" t="s">
        <v>124</v>
      </c>
      <c r="E250" t="s">
        <v>0</v>
      </c>
      <c r="F250" t="s">
        <v>3</v>
      </c>
      <c r="H250" t="s">
        <v>125</v>
      </c>
      <c r="J250" t="s">
        <v>126</v>
      </c>
      <c r="K250" t="s">
        <v>26</v>
      </c>
      <c r="L250" t="s">
        <v>127</v>
      </c>
      <c r="M250">
        <v>495000</v>
      </c>
      <c r="R250" t="s">
        <v>128</v>
      </c>
      <c r="S250" t="s">
        <v>18</v>
      </c>
      <c r="T250" t="s">
        <v>129</v>
      </c>
      <c r="V250" t="s">
        <v>130</v>
      </c>
      <c r="W250" t="s">
        <v>131</v>
      </c>
      <c r="X250">
        <v>325</v>
      </c>
      <c r="Y250">
        <v>373</v>
      </c>
      <c r="Z250">
        <v>0</v>
      </c>
      <c r="AA250">
        <v>0</v>
      </c>
    </row>
    <row r="251" spans="1:27" x14ac:dyDescent="0.25">
      <c r="D251" t="s">
        <v>132</v>
      </c>
      <c r="E251" t="s">
        <v>0</v>
      </c>
      <c r="F251" t="s">
        <v>3</v>
      </c>
      <c r="H251" t="s">
        <v>133</v>
      </c>
      <c r="J251" t="s">
        <v>134</v>
      </c>
      <c r="K251" t="s">
        <v>26</v>
      </c>
      <c r="L251" t="s">
        <v>17</v>
      </c>
      <c r="M251">
        <v>660000</v>
      </c>
      <c r="R251" t="s">
        <v>135</v>
      </c>
      <c r="S251" t="s">
        <v>18</v>
      </c>
      <c r="T251" t="s">
        <v>136</v>
      </c>
      <c r="V251" t="s">
        <v>137</v>
      </c>
      <c r="W251" t="s">
        <v>138</v>
      </c>
      <c r="X251">
        <v>368</v>
      </c>
      <c r="Y251">
        <v>423</v>
      </c>
      <c r="Z251">
        <v>0</v>
      </c>
      <c r="AA251">
        <v>0</v>
      </c>
    </row>
    <row r="252" spans="1:27" x14ac:dyDescent="0.25">
      <c r="D252" t="s">
        <v>139</v>
      </c>
      <c r="E252" t="s">
        <v>0</v>
      </c>
      <c r="F252" t="s">
        <v>3</v>
      </c>
      <c r="H252" t="s">
        <v>140</v>
      </c>
      <c r="J252" t="s">
        <v>141</v>
      </c>
      <c r="K252" t="s">
        <v>26</v>
      </c>
      <c r="L252" t="s">
        <v>47</v>
      </c>
      <c r="M252">
        <v>990000</v>
      </c>
      <c r="R252" t="s">
        <v>142</v>
      </c>
      <c r="S252" t="s">
        <v>18</v>
      </c>
      <c r="T252" t="s">
        <v>143</v>
      </c>
      <c r="V252" t="s">
        <v>144</v>
      </c>
      <c r="W252" t="s">
        <v>145</v>
      </c>
      <c r="X252">
        <v>420</v>
      </c>
      <c r="Y252">
        <v>473</v>
      </c>
      <c r="Z252">
        <v>0</v>
      </c>
      <c r="AA252">
        <v>0</v>
      </c>
    </row>
    <row r="253" spans="1:27" x14ac:dyDescent="0.25">
      <c r="D253" t="s">
        <v>146</v>
      </c>
      <c r="E253" t="s">
        <v>0</v>
      </c>
      <c r="F253" t="s">
        <v>3</v>
      </c>
      <c r="H253" t="s">
        <v>147</v>
      </c>
      <c r="J253" t="s">
        <v>148</v>
      </c>
      <c r="K253" t="s">
        <v>26</v>
      </c>
      <c r="L253" t="s">
        <v>39</v>
      </c>
      <c r="M253">
        <v>1353000</v>
      </c>
      <c r="R253" t="s">
        <v>149</v>
      </c>
      <c r="S253" t="s">
        <v>18</v>
      </c>
      <c r="T253" t="s">
        <v>150</v>
      </c>
      <c r="V253" t="s">
        <v>151</v>
      </c>
      <c r="W253" t="s">
        <v>152</v>
      </c>
      <c r="X253">
        <v>470</v>
      </c>
      <c r="Y253">
        <v>528</v>
      </c>
      <c r="Z253">
        <v>0</v>
      </c>
      <c r="AA253">
        <v>0</v>
      </c>
    </row>
    <row r="254" spans="1:27" x14ac:dyDescent="0.25">
      <c r="D254" t="s">
        <v>153</v>
      </c>
      <c r="E254" t="s">
        <v>0</v>
      </c>
      <c r="F254" t="s">
        <v>3</v>
      </c>
      <c r="H254" t="s">
        <v>154</v>
      </c>
      <c r="J254" t="s">
        <v>155</v>
      </c>
      <c r="K254" t="s">
        <v>26</v>
      </c>
      <c r="L254" t="s">
        <v>62</v>
      </c>
      <c r="M254">
        <v>1694000</v>
      </c>
      <c r="R254" t="s">
        <v>156</v>
      </c>
      <c r="S254" t="s">
        <v>18</v>
      </c>
      <c r="T254" t="s">
        <v>157</v>
      </c>
      <c r="V254" t="s">
        <v>158</v>
      </c>
      <c r="W254" t="s">
        <v>159</v>
      </c>
      <c r="X254">
        <v>520</v>
      </c>
      <c r="Y254">
        <v>578</v>
      </c>
      <c r="Z254">
        <v>0</v>
      </c>
      <c r="AA254">
        <v>0</v>
      </c>
    </row>
    <row r="255" spans="1:27" x14ac:dyDescent="0.25">
      <c r="D255" t="s">
        <v>160</v>
      </c>
      <c r="E255" t="s">
        <v>0</v>
      </c>
      <c r="F255" t="s">
        <v>3</v>
      </c>
      <c r="H255" t="s">
        <v>161</v>
      </c>
      <c r="J255" t="s">
        <v>162</v>
      </c>
      <c r="K255" t="s">
        <v>36</v>
      </c>
      <c r="L255" t="s">
        <v>6</v>
      </c>
      <c r="M255">
        <v>254900</v>
      </c>
      <c r="R255" t="s">
        <v>163</v>
      </c>
      <c r="S255" t="s">
        <v>18</v>
      </c>
      <c r="T255" t="s">
        <v>164</v>
      </c>
      <c r="V255" t="s">
        <v>165</v>
      </c>
      <c r="W255" t="s">
        <v>166</v>
      </c>
      <c r="X255">
        <v>620</v>
      </c>
      <c r="Y255">
        <v>680</v>
      </c>
      <c r="Z255">
        <v>0</v>
      </c>
      <c r="AA255">
        <v>0</v>
      </c>
    </row>
    <row r="256" spans="1:27" x14ac:dyDescent="0.25">
      <c r="D256" t="s">
        <v>167</v>
      </c>
      <c r="E256" t="s">
        <v>0</v>
      </c>
      <c r="F256" t="s">
        <v>3</v>
      </c>
      <c r="H256" t="s">
        <v>168</v>
      </c>
      <c r="J256" t="s">
        <v>169</v>
      </c>
      <c r="K256" t="s">
        <v>36</v>
      </c>
      <c r="L256" t="s">
        <v>29</v>
      </c>
      <c r="M256">
        <v>475300</v>
      </c>
      <c r="R256" t="s">
        <v>170</v>
      </c>
      <c r="S256" t="s">
        <v>18</v>
      </c>
      <c r="T256" t="s">
        <v>171</v>
      </c>
      <c r="V256" t="s">
        <v>172</v>
      </c>
      <c r="W256" t="s">
        <v>173</v>
      </c>
      <c r="X256">
        <v>720</v>
      </c>
      <c r="Y256">
        <v>785</v>
      </c>
      <c r="Z256">
        <v>0</v>
      </c>
      <c r="AA256">
        <v>0</v>
      </c>
    </row>
    <row r="257" spans="1:27" x14ac:dyDescent="0.25">
      <c r="D257" t="s">
        <v>174</v>
      </c>
      <c r="E257" t="s">
        <v>0</v>
      </c>
      <c r="F257" t="s">
        <v>3</v>
      </c>
      <c r="H257" t="s">
        <v>175</v>
      </c>
      <c r="J257" t="s">
        <v>176</v>
      </c>
      <c r="K257" t="s">
        <v>36</v>
      </c>
      <c r="L257" t="s">
        <v>127</v>
      </c>
      <c r="M257">
        <v>632500</v>
      </c>
      <c r="R257" t="s">
        <v>177</v>
      </c>
      <c r="S257" t="s">
        <v>18</v>
      </c>
      <c r="T257" t="s">
        <v>178</v>
      </c>
      <c r="V257" t="s">
        <v>179</v>
      </c>
      <c r="W257" t="s">
        <v>180</v>
      </c>
      <c r="X257">
        <v>820</v>
      </c>
      <c r="Y257">
        <v>890</v>
      </c>
      <c r="Z257">
        <v>0</v>
      </c>
      <c r="AA257">
        <v>0</v>
      </c>
    </row>
    <row r="258" spans="1:27" x14ac:dyDescent="0.25">
      <c r="D258" t="s">
        <v>181</v>
      </c>
      <c r="E258" t="s">
        <v>0</v>
      </c>
      <c r="F258" t="s">
        <v>3</v>
      </c>
      <c r="H258" t="s">
        <v>182</v>
      </c>
      <c r="J258" t="s">
        <v>183</v>
      </c>
      <c r="K258" t="s">
        <v>36</v>
      </c>
      <c r="L258" t="s">
        <v>17</v>
      </c>
      <c r="M258">
        <v>832900</v>
      </c>
      <c r="R258" t="s">
        <v>184</v>
      </c>
      <c r="S258" t="s">
        <v>18</v>
      </c>
      <c r="T258" t="s">
        <v>185</v>
      </c>
      <c r="V258" t="s">
        <v>186</v>
      </c>
      <c r="W258" t="s">
        <v>187</v>
      </c>
      <c r="X258">
        <v>920</v>
      </c>
      <c r="Y258">
        <v>990</v>
      </c>
      <c r="Z258">
        <v>0</v>
      </c>
      <c r="AA258">
        <v>0</v>
      </c>
    </row>
    <row r="259" spans="1:27" x14ac:dyDescent="0.25">
      <c r="D259" t="s">
        <v>188</v>
      </c>
      <c r="E259" t="s">
        <v>0</v>
      </c>
      <c r="F259" t="s">
        <v>3</v>
      </c>
      <c r="H259" t="s">
        <v>189</v>
      </c>
      <c r="J259" t="s">
        <v>190</v>
      </c>
      <c r="K259" t="s">
        <v>36</v>
      </c>
      <c r="L259" t="s">
        <v>47</v>
      </c>
      <c r="M259">
        <v>1233600</v>
      </c>
      <c r="R259" t="s">
        <v>191</v>
      </c>
      <c r="S259" t="s">
        <v>30</v>
      </c>
      <c r="T259" t="s">
        <v>192</v>
      </c>
      <c r="V259" t="s">
        <v>193</v>
      </c>
      <c r="W259" t="s">
        <v>194</v>
      </c>
      <c r="X259">
        <v>1020</v>
      </c>
      <c r="Y259">
        <v>1090</v>
      </c>
      <c r="Z259">
        <v>0</v>
      </c>
      <c r="AA259">
        <v>0</v>
      </c>
    </row>
    <row r="260" spans="1:27" x14ac:dyDescent="0.25">
      <c r="D260" t="s">
        <v>195</v>
      </c>
      <c r="E260" t="s">
        <v>0</v>
      </c>
      <c r="F260" t="s">
        <v>3</v>
      </c>
      <c r="H260" t="s">
        <v>196</v>
      </c>
      <c r="J260" t="s">
        <v>197</v>
      </c>
      <c r="K260" t="s">
        <v>36</v>
      </c>
      <c r="L260" t="s">
        <v>39</v>
      </c>
      <c r="M260">
        <v>1634400</v>
      </c>
      <c r="R260" t="s">
        <v>198</v>
      </c>
      <c r="S260" t="s">
        <v>30</v>
      </c>
      <c r="T260" t="s">
        <v>199</v>
      </c>
      <c r="V260" t="s">
        <v>200</v>
      </c>
      <c r="W260" t="s">
        <v>201</v>
      </c>
      <c r="X260">
        <v>1220</v>
      </c>
      <c r="Y260">
        <v>1305</v>
      </c>
      <c r="Z260">
        <v>0</v>
      </c>
      <c r="AA260">
        <v>0</v>
      </c>
    </row>
    <row r="261" spans="1:27" x14ac:dyDescent="0.25">
      <c r="D261" t="s">
        <v>202</v>
      </c>
      <c r="E261" t="s">
        <v>0</v>
      </c>
      <c r="F261" t="s">
        <v>3</v>
      </c>
      <c r="H261" t="s">
        <v>203</v>
      </c>
      <c r="J261" t="s">
        <v>204</v>
      </c>
      <c r="K261" t="s">
        <v>44</v>
      </c>
      <c r="L261" t="s">
        <v>17</v>
      </c>
      <c r="M261">
        <v>264000</v>
      </c>
      <c r="R261" t="s">
        <v>205</v>
      </c>
      <c r="S261" t="s">
        <v>30</v>
      </c>
      <c r="T261" t="s">
        <v>206</v>
      </c>
      <c r="V261" t="s">
        <v>207</v>
      </c>
      <c r="W261" t="s">
        <v>208</v>
      </c>
      <c r="X261">
        <v>1420</v>
      </c>
      <c r="Y261">
        <v>1520</v>
      </c>
      <c r="Z261">
        <v>0</v>
      </c>
      <c r="AA261">
        <v>0</v>
      </c>
    </row>
    <row r="262" spans="1:27" x14ac:dyDescent="0.25">
      <c r="D262" t="s">
        <v>209</v>
      </c>
      <c r="E262" t="s">
        <v>0</v>
      </c>
      <c r="F262" t="s">
        <v>3</v>
      </c>
      <c r="H262" t="s">
        <v>210</v>
      </c>
      <c r="J262" t="s">
        <v>211</v>
      </c>
      <c r="K262" t="s">
        <v>44</v>
      </c>
      <c r="L262" t="s">
        <v>47</v>
      </c>
      <c r="M262">
        <v>396000</v>
      </c>
      <c r="R262" t="s">
        <v>212</v>
      </c>
      <c r="S262" t="s">
        <v>30</v>
      </c>
      <c r="T262" t="s">
        <v>213</v>
      </c>
      <c r="V262" t="s">
        <v>214</v>
      </c>
      <c r="W262" t="s">
        <v>215</v>
      </c>
      <c r="X262">
        <v>1620</v>
      </c>
      <c r="Y262">
        <v>1720</v>
      </c>
      <c r="Z262">
        <v>0</v>
      </c>
      <c r="AA262">
        <v>0</v>
      </c>
    </row>
    <row r="263" spans="1:27" x14ac:dyDescent="0.25">
      <c r="D263" t="s">
        <v>216</v>
      </c>
      <c r="E263" t="s">
        <v>0</v>
      </c>
      <c r="F263" t="s">
        <v>3</v>
      </c>
      <c r="H263" t="s">
        <v>217</v>
      </c>
      <c r="J263" t="s">
        <v>218</v>
      </c>
      <c r="K263" t="s">
        <v>44</v>
      </c>
      <c r="L263" t="s">
        <v>39</v>
      </c>
      <c r="M263">
        <v>528000</v>
      </c>
      <c r="V263" t="s">
        <v>219</v>
      </c>
      <c r="W263" t="s">
        <v>220</v>
      </c>
      <c r="X263">
        <v>1820</v>
      </c>
      <c r="Y263">
        <v>1930</v>
      </c>
      <c r="Z263">
        <v>0</v>
      </c>
      <c r="AA263">
        <v>0</v>
      </c>
    </row>
    <row r="264" spans="1:27" x14ac:dyDescent="0.25">
      <c r="D264" t="s">
        <v>221</v>
      </c>
      <c r="E264" t="s">
        <v>0</v>
      </c>
      <c r="F264" t="s">
        <v>3</v>
      </c>
      <c r="H264" t="s">
        <v>222</v>
      </c>
      <c r="J264" t="s">
        <v>223</v>
      </c>
      <c r="K264" t="s">
        <v>44</v>
      </c>
      <c r="L264" t="s">
        <v>62</v>
      </c>
      <c r="M264">
        <v>660000</v>
      </c>
      <c r="V264" t="s">
        <v>224</v>
      </c>
      <c r="W264" t="s">
        <v>225</v>
      </c>
      <c r="X264">
        <v>2020</v>
      </c>
      <c r="Y264">
        <v>2135</v>
      </c>
      <c r="Z264">
        <v>0</v>
      </c>
      <c r="AA264">
        <v>0</v>
      </c>
    </row>
    <row r="265" spans="1:27" x14ac:dyDescent="0.25">
      <c r="D265" t="s">
        <v>226</v>
      </c>
      <c r="E265" t="s">
        <v>0</v>
      </c>
      <c r="F265" t="s">
        <v>3</v>
      </c>
      <c r="H265" t="s">
        <v>227</v>
      </c>
      <c r="J265" t="s">
        <v>228</v>
      </c>
      <c r="K265" t="s">
        <v>52</v>
      </c>
      <c r="L265" t="s">
        <v>17</v>
      </c>
      <c r="M265">
        <v>264000</v>
      </c>
      <c r="V265" t="s">
        <v>229</v>
      </c>
      <c r="W265" t="s">
        <v>230</v>
      </c>
      <c r="X265">
        <v>2220</v>
      </c>
      <c r="Y265">
        <v>2345</v>
      </c>
      <c r="Z265">
        <v>0</v>
      </c>
      <c r="AA265">
        <v>0</v>
      </c>
    </row>
    <row r="266" spans="1:27" x14ac:dyDescent="0.25">
      <c r="D266" t="s">
        <v>231</v>
      </c>
      <c r="E266" t="s">
        <v>0</v>
      </c>
      <c r="F266" t="s">
        <v>3</v>
      </c>
      <c r="H266" t="s">
        <v>232</v>
      </c>
      <c r="J266" t="s">
        <v>233</v>
      </c>
      <c r="K266" t="s">
        <v>59</v>
      </c>
      <c r="L266" t="s">
        <v>39</v>
      </c>
      <c r="M266">
        <v>1660000</v>
      </c>
      <c r="V266" t="s">
        <v>234</v>
      </c>
      <c r="W266" t="s">
        <v>235</v>
      </c>
      <c r="X266">
        <v>2420</v>
      </c>
      <c r="Y266">
        <v>2555</v>
      </c>
      <c r="Z266">
        <v>0</v>
      </c>
      <c r="AA266">
        <v>0</v>
      </c>
    </row>
    <row r="267" spans="1:27" x14ac:dyDescent="0.25">
      <c r="D267" t="s">
        <v>236</v>
      </c>
      <c r="E267" t="s">
        <v>0</v>
      </c>
      <c r="F267" t="s">
        <v>3</v>
      </c>
      <c r="H267" t="s">
        <v>237</v>
      </c>
      <c r="J267" t="s">
        <v>238</v>
      </c>
      <c r="K267" t="s">
        <v>52</v>
      </c>
      <c r="L267" t="s">
        <v>62</v>
      </c>
      <c r="M267">
        <v>440000</v>
      </c>
      <c r="V267" t="s">
        <v>239</v>
      </c>
      <c r="W267" t="s">
        <v>240</v>
      </c>
      <c r="X267">
        <v>2820</v>
      </c>
      <c r="Y267">
        <v>2970</v>
      </c>
      <c r="Z267">
        <v>0</v>
      </c>
      <c r="AA267">
        <v>0</v>
      </c>
    </row>
    <row r="268" spans="1:27" x14ac:dyDescent="0.25">
      <c r="D268" t="s">
        <v>241</v>
      </c>
      <c r="E268" t="s">
        <v>0</v>
      </c>
      <c r="F268" t="s">
        <v>3</v>
      </c>
      <c r="H268" t="s">
        <v>242</v>
      </c>
      <c r="J268" t="s">
        <v>243</v>
      </c>
      <c r="K268" t="s">
        <v>67</v>
      </c>
      <c r="L268" t="s">
        <v>29</v>
      </c>
      <c r="M268">
        <v>510000</v>
      </c>
      <c r="V268" t="s">
        <v>244</v>
      </c>
      <c r="W268" t="s">
        <v>245</v>
      </c>
      <c r="X268">
        <v>2620</v>
      </c>
      <c r="Y268">
        <v>2760</v>
      </c>
      <c r="Z268">
        <v>0</v>
      </c>
      <c r="AA268">
        <v>0</v>
      </c>
    </row>
    <row r="269" spans="1:27" x14ac:dyDescent="0.25">
      <c r="D269" t="s">
        <v>246</v>
      </c>
      <c r="E269" t="s">
        <v>0</v>
      </c>
      <c r="F269" t="s">
        <v>3</v>
      </c>
      <c r="H269" t="s">
        <v>247</v>
      </c>
      <c r="J269" t="s">
        <v>248</v>
      </c>
      <c r="K269" t="s">
        <v>67</v>
      </c>
      <c r="L269" t="s">
        <v>6</v>
      </c>
      <c r="M269">
        <v>255000</v>
      </c>
      <c r="V269" t="s">
        <v>249</v>
      </c>
      <c r="W269" t="s">
        <v>250</v>
      </c>
      <c r="X269">
        <v>3020</v>
      </c>
      <c r="Y269">
        <v>3170</v>
      </c>
      <c r="Z269">
        <v>0</v>
      </c>
      <c r="AA269">
        <v>0</v>
      </c>
    </row>
    <row r="270" spans="1:27" x14ac:dyDescent="0.25">
      <c r="D270" t="s">
        <v>251</v>
      </c>
      <c r="E270" t="s">
        <v>0</v>
      </c>
      <c r="F270" t="s">
        <v>3</v>
      </c>
      <c r="H270" t="s">
        <v>252</v>
      </c>
      <c r="J270" t="s">
        <v>253</v>
      </c>
      <c r="K270" t="s">
        <v>67</v>
      </c>
      <c r="L270" t="s">
        <v>127</v>
      </c>
      <c r="M270">
        <v>765000</v>
      </c>
      <c r="V270" t="s">
        <v>254</v>
      </c>
      <c r="W270" t="s">
        <v>255</v>
      </c>
      <c r="X270">
        <v>3420</v>
      </c>
      <c r="Y270">
        <v>3590</v>
      </c>
      <c r="Z270">
        <v>0</v>
      </c>
      <c r="AA270">
        <v>0</v>
      </c>
    </row>
    <row r="271" spans="1:27" x14ac:dyDescent="0.25">
      <c r="D271" t="s">
        <v>256</v>
      </c>
      <c r="E271" t="s">
        <v>0</v>
      </c>
      <c r="F271" t="s">
        <v>3</v>
      </c>
      <c r="H271" t="s">
        <v>257</v>
      </c>
      <c r="J271" t="s">
        <v>258</v>
      </c>
      <c r="K271" t="s">
        <v>67</v>
      </c>
      <c r="L271" t="s">
        <v>17</v>
      </c>
      <c r="M271">
        <v>1020000</v>
      </c>
      <c r="V271" t="s">
        <v>259</v>
      </c>
      <c r="W271" t="s">
        <v>260</v>
      </c>
      <c r="X271">
        <v>3620</v>
      </c>
      <c r="Y271">
        <v>3800</v>
      </c>
      <c r="Z271">
        <v>0</v>
      </c>
      <c r="AA271">
        <v>0</v>
      </c>
    </row>
    <row r="272" spans="1:27" x14ac:dyDescent="0.25">
      <c r="D272" t="s">
        <v>261</v>
      </c>
      <c r="E272" t="s">
        <v>0</v>
      </c>
      <c r="F272" t="s">
        <v>3</v>
      </c>
      <c r="H272" t="s">
        <v>262</v>
      </c>
      <c r="J272" t="s">
        <v>263</v>
      </c>
      <c r="K272" t="s">
        <v>67</v>
      </c>
      <c r="L272" t="s">
        <v>47</v>
      </c>
      <c r="M272">
        <v>1530000</v>
      </c>
      <c r="V272" t="s">
        <v>264</v>
      </c>
      <c r="W272" t="s">
        <v>265</v>
      </c>
      <c r="X272">
        <v>3220</v>
      </c>
      <c r="Y272">
        <v>3380</v>
      </c>
      <c r="Z272">
        <v>0</v>
      </c>
      <c r="AA272">
        <v>0</v>
      </c>
    </row>
    <row r="273" spans="1:27" x14ac:dyDescent="0.25">
      <c r="D273" t="s">
        <v>266</v>
      </c>
      <c r="E273" t="s">
        <v>0</v>
      </c>
      <c r="F273" t="s">
        <v>3</v>
      </c>
      <c r="H273" t="s">
        <v>267</v>
      </c>
      <c r="J273" t="s">
        <v>268</v>
      </c>
      <c r="K273" t="s">
        <v>67</v>
      </c>
      <c r="L273" t="s">
        <v>39</v>
      </c>
      <c r="M273">
        <v>2090000</v>
      </c>
      <c r="V273" t="s">
        <v>269</v>
      </c>
      <c r="X273">
        <v>50</v>
      </c>
      <c r="Y273">
        <v>12</v>
      </c>
      <c r="Z273">
        <v>4</v>
      </c>
      <c r="AA273">
        <v>2</v>
      </c>
    </row>
    <row r="274" spans="1:27" x14ac:dyDescent="0.25">
      <c r="D274" t="s">
        <v>270</v>
      </c>
      <c r="E274" t="s">
        <v>0</v>
      </c>
      <c r="F274" t="s">
        <v>3</v>
      </c>
      <c r="H274" t="s">
        <v>271</v>
      </c>
      <c r="J274" t="s">
        <v>272</v>
      </c>
      <c r="K274" t="s">
        <v>74</v>
      </c>
      <c r="L274" t="s">
        <v>29</v>
      </c>
      <c r="M274">
        <v>1200000</v>
      </c>
      <c r="V274" t="s">
        <v>273</v>
      </c>
      <c r="X274">
        <v>50</v>
      </c>
      <c r="Y274">
        <v>12</v>
      </c>
      <c r="Z274">
        <v>4</v>
      </c>
      <c r="AA274">
        <v>2</v>
      </c>
    </row>
    <row r="275" spans="1:27" x14ac:dyDescent="0.25">
      <c r="D275" t="s">
        <v>274</v>
      </c>
      <c r="E275" t="s">
        <v>0</v>
      </c>
      <c r="F275" t="s">
        <v>3</v>
      </c>
      <c r="H275" t="s">
        <v>275</v>
      </c>
      <c r="J275" t="s">
        <v>276</v>
      </c>
      <c r="K275" t="s">
        <v>74</v>
      </c>
      <c r="L275" t="s">
        <v>6</v>
      </c>
      <c r="M275">
        <v>600000</v>
      </c>
      <c r="V275" t="s">
        <v>277</v>
      </c>
      <c r="X275">
        <v>50</v>
      </c>
      <c r="Y275">
        <v>12</v>
      </c>
      <c r="Z275">
        <v>4</v>
      </c>
      <c r="AA275">
        <v>2</v>
      </c>
    </row>
    <row r="276" spans="1:27" x14ac:dyDescent="0.25">
      <c r="D276" t="s">
        <v>278</v>
      </c>
      <c r="E276" t="s">
        <v>0</v>
      </c>
      <c r="F276" t="s">
        <v>3</v>
      </c>
      <c r="H276" t="s">
        <v>279</v>
      </c>
      <c r="J276" t="s">
        <v>280</v>
      </c>
      <c r="K276" t="s">
        <v>81</v>
      </c>
      <c r="L276" t="s">
        <v>6</v>
      </c>
      <c r="M276">
        <v>169000</v>
      </c>
      <c r="V276" t="s">
        <v>281</v>
      </c>
      <c r="X276">
        <v>50</v>
      </c>
      <c r="Y276">
        <v>12</v>
      </c>
      <c r="Z276">
        <v>4</v>
      </c>
      <c r="AA276">
        <v>2</v>
      </c>
    </row>
    <row r="277" spans="1:25" x14ac:dyDescent="0.25">
      <c r="D277" t="s">
        <v>282</v>
      </c>
      <c r="E277" t="s">
        <v>0</v>
      </c>
      <c r="F277" t="s">
        <v>3</v>
      </c>
      <c r="H277" t="s">
        <v>283</v>
      </c>
      <c r="J277" t="s">
        <v>284</v>
      </c>
      <c r="K277" t="s">
        <v>81</v>
      </c>
      <c r="L277" t="s">
        <v>17</v>
      </c>
      <c r="M277">
        <v>607000</v>
      </c>
      <c r="V277" t="s">
        <v>285</v>
      </c>
      <c r="X277">
        <v>50</v>
      </c>
      <c r="Y277">
        <v>12</v>
      </c>
    </row>
    <row r="278" spans="1:27" x14ac:dyDescent="0.25">
      <c r="D278" t="s">
        <v>286</v>
      </c>
      <c r="E278" t="s">
        <v>0</v>
      </c>
      <c r="F278" t="s">
        <v>3</v>
      </c>
      <c r="H278" t="s">
        <v>287</v>
      </c>
      <c r="J278" t="s">
        <v>288</v>
      </c>
      <c r="K278" t="s">
        <v>81</v>
      </c>
      <c r="L278" t="s">
        <v>29</v>
      </c>
      <c r="M278">
        <v>315000</v>
      </c>
    </row>
    <row r="279" spans="1:27" x14ac:dyDescent="0.25">
      <c r="D279" t="s">
        <v>289</v>
      </c>
      <c r="E279" t="s">
        <v>0</v>
      </c>
      <c r="F279" t="s">
        <v>3</v>
      </c>
      <c r="H279" t="s">
        <v>290</v>
      </c>
      <c r="J279" t="s">
        <v>291</v>
      </c>
      <c r="K279" t="s">
        <v>81</v>
      </c>
      <c r="L279" t="s">
        <v>127</v>
      </c>
      <c r="M279">
        <v>461000</v>
      </c>
    </row>
    <row r="280" spans="1:27" x14ac:dyDescent="0.25">
      <c r="D280" t="s">
        <v>292</v>
      </c>
      <c r="E280" t="s">
        <v>0</v>
      </c>
      <c r="F280" t="s">
        <v>3</v>
      </c>
      <c r="H280" t="s">
        <v>293</v>
      </c>
      <c r="J280" t="s">
        <v>294</v>
      </c>
      <c r="K280" t="s">
        <v>88</v>
      </c>
      <c r="L280" t="s">
        <v>6</v>
      </c>
      <c r="M280">
        <v>840000</v>
      </c>
    </row>
    <row r="281" spans="1:27" x14ac:dyDescent="0.25">
      <c r="D281" t="s">
        <v>295</v>
      </c>
      <c r="E281" t="s">
        <v>0</v>
      </c>
      <c r="F281" t="s">
        <v>3</v>
      </c>
      <c r="H281" t="s">
        <v>296</v>
      </c>
      <c r="J281" t="s">
        <v>297</v>
      </c>
      <c r="K281" t="s">
        <v>81</v>
      </c>
      <c r="L281" t="s">
        <v>47</v>
      </c>
      <c r="M281">
        <v>968400</v>
      </c>
    </row>
    <row r="282" spans="1:27" x14ac:dyDescent="0.25">
      <c r="D282" t="s">
        <v>298</v>
      </c>
      <c r="E282" t="s">
        <v>0</v>
      </c>
      <c r="F282" t="s">
        <v>3</v>
      </c>
      <c r="H282" t="s">
        <v>299</v>
      </c>
      <c r="J282" t="s">
        <v>300</v>
      </c>
      <c r="K282" t="s">
        <v>88</v>
      </c>
      <c r="L282" t="s">
        <v>29</v>
      </c>
      <c r="M282">
        <v>880000</v>
      </c>
    </row>
    <row r="283" spans="1:27" x14ac:dyDescent="0.25">
      <c r="D283" t="s">
        <v>301</v>
      </c>
      <c r="E283" t="s">
        <v>0</v>
      </c>
      <c r="F283" t="s">
        <v>3</v>
      </c>
      <c r="H283" t="s">
        <v>302</v>
      </c>
      <c r="J283" t="s">
        <v>303</v>
      </c>
      <c r="K283" t="s">
        <v>88</v>
      </c>
      <c r="L283" t="s">
        <v>127</v>
      </c>
      <c r="M283">
        <v>1320000</v>
      </c>
    </row>
    <row r="284" spans="1:27" x14ac:dyDescent="0.25">
      <c r="D284" t="s">
        <v>304</v>
      </c>
      <c r="E284" t="s">
        <v>0</v>
      </c>
      <c r="F284" t="s">
        <v>3</v>
      </c>
      <c r="H284" t="s">
        <v>305</v>
      </c>
      <c r="J284" t="s">
        <v>306</v>
      </c>
      <c r="K284" t="s">
        <v>88</v>
      </c>
      <c r="L284" t="s">
        <v>307</v>
      </c>
      <c r="M284">
        <v>1496000</v>
      </c>
    </row>
    <row r="285" spans="1:27" x14ac:dyDescent="0.25">
      <c r="D285" t="s">
        <v>308</v>
      </c>
      <c r="E285" t="s">
        <v>0</v>
      </c>
      <c r="F285" t="s">
        <v>3</v>
      </c>
      <c r="H285" t="s">
        <v>309</v>
      </c>
      <c r="J285" t="s">
        <v>310</v>
      </c>
      <c r="K285" t="s">
        <v>88</v>
      </c>
      <c r="L285" t="s">
        <v>17</v>
      </c>
      <c r="M285">
        <v>1650000</v>
      </c>
    </row>
    <row r="286" spans="1:27" x14ac:dyDescent="0.25">
      <c r="D286" t="s">
        <v>311</v>
      </c>
      <c r="E286" t="s">
        <v>0</v>
      </c>
      <c r="F286" t="s">
        <v>3</v>
      </c>
      <c r="H286" t="s">
        <v>312</v>
      </c>
      <c r="J286" t="s">
        <v>313</v>
      </c>
      <c r="K286" t="s">
        <v>88</v>
      </c>
      <c r="L286" t="s">
        <v>47</v>
      </c>
      <c r="M286">
        <v>2200000</v>
      </c>
    </row>
    <row r="287" spans="1:27" x14ac:dyDescent="0.25">
      <c r="D287" t="s">
        <v>314</v>
      </c>
      <c r="E287" t="s">
        <v>0</v>
      </c>
      <c r="F287" t="s">
        <v>3</v>
      </c>
      <c r="H287" t="s">
        <v>315</v>
      </c>
      <c r="J287" t="s">
        <v>316</v>
      </c>
      <c r="K287" t="s">
        <v>88</v>
      </c>
      <c r="L287" t="s">
        <v>317</v>
      </c>
      <c r="M287">
        <v>1815000</v>
      </c>
    </row>
    <row r="288" spans="1:27" x14ac:dyDescent="0.25">
      <c r="D288" t="s">
        <v>318</v>
      </c>
      <c r="E288" t="s">
        <v>0</v>
      </c>
      <c r="F288" t="s">
        <v>3</v>
      </c>
      <c r="H288" t="s">
        <v>319</v>
      </c>
      <c r="J288" t="s">
        <v>320</v>
      </c>
      <c r="K288" t="s">
        <v>88</v>
      </c>
      <c r="L288" t="s">
        <v>321</v>
      </c>
      <c r="M288">
        <v>2343000</v>
      </c>
    </row>
    <row r="289" spans="1:27" x14ac:dyDescent="0.25">
      <c r="D289" t="s">
        <v>322</v>
      </c>
      <c r="E289" t="s">
        <v>0</v>
      </c>
      <c r="F289" t="s">
        <v>3</v>
      </c>
      <c r="H289" t="s">
        <v>323</v>
      </c>
      <c r="J289" t="s">
        <v>324</v>
      </c>
      <c r="K289" t="s">
        <v>88</v>
      </c>
      <c r="L289" t="s">
        <v>39</v>
      </c>
      <c r="M289">
        <v>3190000</v>
      </c>
    </row>
    <row r="290" spans="1:27" x14ac:dyDescent="0.25">
      <c r="J290" t="s">
        <v>325</v>
      </c>
      <c r="K290" t="s">
        <v>88</v>
      </c>
      <c r="L290" t="s">
        <v>62</v>
      </c>
      <c r="M290">
        <v>3905000</v>
      </c>
    </row>
    <row r="291" spans="1:27" x14ac:dyDescent="0.25">
      <c r="J291" t="s">
        <v>326</v>
      </c>
      <c r="K291" t="s">
        <v>95</v>
      </c>
      <c r="L291" t="s">
        <v>6</v>
      </c>
      <c r="M291">
        <v>1008000</v>
      </c>
    </row>
    <row r="292" spans="1:27" x14ac:dyDescent="0.25">
      <c r="J292" t="s">
        <v>327</v>
      </c>
      <c r="K292" t="s">
        <v>88</v>
      </c>
      <c r="L292" t="s">
        <v>328</v>
      </c>
      <c r="M292">
        <v>1408000</v>
      </c>
    </row>
    <row r="293" spans="1:27" x14ac:dyDescent="0.25">
      <c r="J293" t="s">
        <v>329</v>
      </c>
      <c r="K293" t="s">
        <v>95</v>
      </c>
      <c r="L293" t="s">
        <v>29</v>
      </c>
      <c r="M293">
        <v>1224000</v>
      </c>
    </row>
    <row r="294" spans="1:27" x14ac:dyDescent="0.25">
      <c r="J294" t="s">
        <v>330</v>
      </c>
      <c r="K294" t="s">
        <v>95</v>
      </c>
      <c r="L294" t="s">
        <v>127</v>
      </c>
      <c r="M294">
        <v>1440000</v>
      </c>
    </row>
    <row r="295" spans="1:27" x14ac:dyDescent="0.25">
      <c r="J295" t="s">
        <v>331</v>
      </c>
      <c r="K295" t="s">
        <v>95</v>
      </c>
      <c r="L295" t="s">
        <v>17</v>
      </c>
      <c r="M295">
        <v>1728000</v>
      </c>
    </row>
    <row r="296" spans="1:27" x14ac:dyDescent="0.25">
      <c r="J296" t="s">
        <v>332</v>
      </c>
      <c r="K296" t="s">
        <v>95</v>
      </c>
      <c r="L296" t="s">
        <v>47</v>
      </c>
      <c r="M296">
        <v>2592000</v>
      </c>
    </row>
    <row r="297" spans="1:27" x14ac:dyDescent="0.25">
      <c r="J297" t="s">
        <v>333</v>
      </c>
      <c r="K297" t="s">
        <v>95</v>
      </c>
      <c r="L297" t="s">
        <v>62</v>
      </c>
      <c r="M297">
        <v>3744000</v>
      </c>
    </row>
    <row r="298" spans="1:27" x14ac:dyDescent="0.25">
      <c r="J298" t="s">
        <v>334</v>
      </c>
      <c r="K298" t="s">
        <v>95</v>
      </c>
      <c r="L298" t="s">
        <v>307</v>
      </c>
      <c r="M298">
        <v>1468800</v>
      </c>
    </row>
    <row r="299" spans="1:27" x14ac:dyDescent="0.25">
      <c r="J299" t="s">
        <v>335</v>
      </c>
      <c r="K299" t="s">
        <v>102</v>
      </c>
      <c r="L299" t="s">
        <v>127</v>
      </c>
      <c r="M299">
        <v>297000</v>
      </c>
    </row>
    <row r="300" spans="1:27" x14ac:dyDescent="0.25">
      <c r="J300" t="s">
        <v>336</v>
      </c>
      <c r="K300" t="s">
        <v>102</v>
      </c>
      <c r="L300" t="s">
        <v>17</v>
      </c>
      <c r="M300">
        <v>396000</v>
      </c>
    </row>
    <row r="301" spans="1:27" x14ac:dyDescent="0.25">
      <c r="J301" t="s">
        <v>337</v>
      </c>
      <c r="K301" t="s">
        <v>102</v>
      </c>
      <c r="L301" t="s">
        <v>47</v>
      </c>
      <c r="M301">
        <v>605000</v>
      </c>
    </row>
    <row r="302" spans="1:27" x14ac:dyDescent="0.25">
      <c r="J302" t="s">
        <v>338</v>
      </c>
      <c r="K302" t="s">
        <v>95</v>
      </c>
      <c r="L302" t="s">
        <v>39</v>
      </c>
      <c r="M302">
        <v>3456000</v>
      </c>
    </row>
    <row r="303" spans="1:27" x14ac:dyDescent="0.25">
      <c r="J303" t="s">
        <v>339</v>
      </c>
      <c r="K303" t="s">
        <v>102</v>
      </c>
      <c r="L303" t="s">
        <v>62</v>
      </c>
      <c r="M303">
        <v>1100000</v>
      </c>
    </row>
    <row r="304" spans="1:27" x14ac:dyDescent="0.25">
      <c r="J304" t="s">
        <v>340</v>
      </c>
      <c r="K304" t="s">
        <v>102</v>
      </c>
      <c r="L304" t="s">
        <v>39</v>
      </c>
      <c r="M304">
        <v>789000</v>
      </c>
    </row>
    <row r="305" spans="1:27" x14ac:dyDescent="0.25">
      <c r="J305" t="s">
        <v>341</v>
      </c>
      <c r="K305" t="s">
        <v>117</v>
      </c>
      <c r="L305" t="s">
        <v>6</v>
      </c>
      <c r="M305">
        <v>386100</v>
      </c>
    </row>
    <row r="306" spans="1:27" x14ac:dyDescent="0.25">
      <c r="J306" t="s">
        <v>342</v>
      </c>
      <c r="K306" t="s">
        <v>109</v>
      </c>
      <c r="L306" t="s">
        <v>47</v>
      </c>
      <c r="M306">
        <v>1747000</v>
      </c>
    </row>
    <row r="307" spans="1:27" x14ac:dyDescent="0.25">
      <c r="J307" t="s">
        <v>343</v>
      </c>
      <c r="K307" t="s">
        <v>117</v>
      </c>
      <c r="L307" t="s">
        <v>29</v>
      </c>
      <c r="M307">
        <v>637700</v>
      </c>
    </row>
    <row r="308" spans="1:27" x14ac:dyDescent="0.25">
      <c r="J308" t="s">
        <v>344</v>
      </c>
      <c r="K308" t="s">
        <v>117</v>
      </c>
      <c r="L308" t="s">
        <v>127</v>
      </c>
      <c r="M308">
        <v>888200</v>
      </c>
    </row>
    <row r="309" spans="1:27" x14ac:dyDescent="0.25">
      <c r="J309" t="s">
        <v>345</v>
      </c>
      <c r="K309" t="s">
        <v>117</v>
      </c>
      <c r="L309" t="s">
        <v>17</v>
      </c>
      <c r="M309">
        <v>1183900</v>
      </c>
    </row>
    <row r="310" spans="1:27" x14ac:dyDescent="0.25">
      <c r="J310" t="s">
        <v>346</v>
      </c>
      <c r="K310" t="s">
        <v>117</v>
      </c>
      <c r="L310" t="s">
        <v>47</v>
      </c>
      <c r="M310">
        <v>1806900</v>
      </c>
    </row>
    <row r="311" spans="1:27" x14ac:dyDescent="0.25">
      <c r="J311" t="s">
        <v>347</v>
      </c>
      <c r="K311" t="s">
        <v>124</v>
      </c>
      <c r="L311" t="s">
        <v>6</v>
      </c>
      <c r="M311">
        <v>780000</v>
      </c>
    </row>
    <row r="312" spans="1:27" x14ac:dyDescent="0.25">
      <c r="J312" t="s">
        <v>348</v>
      </c>
      <c r="K312" t="s">
        <v>117</v>
      </c>
      <c r="L312" t="s">
        <v>39</v>
      </c>
      <c r="M312">
        <v>2408000</v>
      </c>
    </row>
    <row r="313" spans="1:27" x14ac:dyDescent="0.25">
      <c r="J313" t="s">
        <v>349</v>
      </c>
      <c r="K313" t="s">
        <v>124</v>
      </c>
      <c r="L313" t="s">
        <v>29</v>
      </c>
      <c r="M313">
        <v>1357000</v>
      </c>
    </row>
    <row r="314" spans="1:27" x14ac:dyDescent="0.25">
      <c r="J314" t="s">
        <v>350</v>
      </c>
      <c r="K314" t="s">
        <v>124</v>
      </c>
      <c r="L314" t="s">
        <v>112</v>
      </c>
      <c r="M314">
        <v>1240000</v>
      </c>
    </row>
    <row r="315" spans="1:27" x14ac:dyDescent="0.25">
      <c r="J315" t="s">
        <v>351</v>
      </c>
      <c r="K315" t="s">
        <v>124</v>
      </c>
      <c r="L315" t="s">
        <v>17</v>
      </c>
      <c r="M315">
        <v>2476000</v>
      </c>
    </row>
    <row r="316" spans="1:27" x14ac:dyDescent="0.25">
      <c r="J316" t="s">
        <v>352</v>
      </c>
      <c r="K316" t="s">
        <v>124</v>
      </c>
      <c r="L316" t="s">
        <v>127</v>
      </c>
      <c r="M316">
        <v>1954000</v>
      </c>
    </row>
    <row r="317" spans="1:27" x14ac:dyDescent="0.25">
      <c r="J317" t="s">
        <v>353</v>
      </c>
      <c r="K317" t="s">
        <v>124</v>
      </c>
      <c r="L317" t="s">
        <v>47</v>
      </c>
      <c r="M317">
        <v>3802000</v>
      </c>
    </row>
    <row r="318" spans="1:27" x14ac:dyDescent="0.25">
      <c r="J318" t="s">
        <v>354</v>
      </c>
      <c r="K318" t="s">
        <v>124</v>
      </c>
      <c r="L318" t="s">
        <v>39</v>
      </c>
      <c r="M318">
        <v>3286000</v>
      </c>
    </row>
    <row r="319" spans="1:27" x14ac:dyDescent="0.25">
      <c r="J319" t="s">
        <v>355</v>
      </c>
      <c r="K319" t="s">
        <v>124</v>
      </c>
      <c r="L319" t="s">
        <v>356</v>
      </c>
      <c r="M319">
        <v>3490000</v>
      </c>
    </row>
    <row r="320" spans="1:27" x14ac:dyDescent="0.25">
      <c r="J320" t="s">
        <v>357</v>
      </c>
      <c r="K320" t="s">
        <v>124</v>
      </c>
      <c r="L320" t="s">
        <v>62</v>
      </c>
      <c r="M320">
        <v>6189000</v>
      </c>
    </row>
    <row r="321" spans="1:27" x14ac:dyDescent="0.25">
      <c r="J321" t="s">
        <v>358</v>
      </c>
      <c r="K321" t="s">
        <v>160</v>
      </c>
      <c r="L321" t="s">
        <v>47</v>
      </c>
      <c r="M321">
        <v>11467000</v>
      </c>
    </row>
    <row r="322" spans="1:27" x14ac:dyDescent="0.25">
      <c r="J322" t="s">
        <v>359</v>
      </c>
      <c r="K322" t="s">
        <v>167</v>
      </c>
      <c r="L322" t="s">
        <v>6</v>
      </c>
      <c r="M322">
        <v>885500</v>
      </c>
    </row>
    <row r="323" spans="1:27" x14ac:dyDescent="0.25">
      <c r="J323" t="s">
        <v>360</v>
      </c>
      <c r="K323" t="s">
        <v>167</v>
      </c>
      <c r="L323" t="s">
        <v>17</v>
      </c>
      <c r="M323">
        <v>3542000</v>
      </c>
    </row>
    <row r="324" spans="1:27" x14ac:dyDescent="0.25">
      <c r="J324" t="s">
        <v>361</v>
      </c>
      <c r="K324" t="s">
        <v>167</v>
      </c>
      <c r="L324" t="s">
        <v>127</v>
      </c>
      <c r="M324">
        <v>2656500</v>
      </c>
    </row>
    <row r="325" spans="1:27" x14ac:dyDescent="0.25">
      <c r="J325" t="s">
        <v>362</v>
      </c>
      <c r="K325" t="s">
        <v>167</v>
      </c>
      <c r="L325" t="s">
        <v>39</v>
      </c>
      <c r="M325">
        <v>7084000</v>
      </c>
    </row>
    <row r="326" spans="1:27" x14ac:dyDescent="0.25">
      <c r="J326" t="s">
        <v>363</v>
      </c>
      <c r="K326" t="s">
        <v>167</v>
      </c>
      <c r="L326" t="s">
        <v>62</v>
      </c>
      <c r="M326">
        <v>8855000</v>
      </c>
    </row>
    <row r="327" spans="1:27" x14ac:dyDescent="0.25">
      <c r="J327" t="s">
        <v>364</v>
      </c>
      <c r="K327" t="s">
        <v>167</v>
      </c>
      <c r="L327" t="s">
        <v>29</v>
      </c>
      <c r="M327">
        <v>1771000</v>
      </c>
    </row>
    <row r="328" spans="1:27" x14ac:dyDescent="0.25">
      <c r="J328" t="s">
        <v>365</v>
      </c>
      <c r="K328" t="s">
        <v>167</v>
      </c>
      <c r="L328" t="s">
        <v>366</v>
      </c>
      <c r="M328">
        <v>10626000</v>
      </c>
    </row>
    <row r="329" spans="1:27" x14ac:dyDescent="0.25">
      <c r="J329" t="s">
        <v>367</v>
      </c>
      <c r="K329" t="s">
        <v>181</v>
      </c>
      <c r="L329" t="s">
        <v>17</v>
      </c>
      <c r="M329">
        <v>240000</v>
      </c>
    </row>
    <row r="330" spans="1:27" x14ac:dyDescent="0.25">
      <c r="J330" t="s">
        <v>368</v>
      </c>
      <c r="K330" t="s">
        <v>181</v>
      </c>
      <c r="L330" t="s">
        <v>47</v>
      </c>
      <c r="M330">
        <v>360000</v>
      </c>
    </row>
    <row r="331" spans="1:27" x14ac:dyDescent="0.25">
      <c r="J331" t="s">
        <v>369</v>
      </c>
      <c r="K331" t="s">
        <v>181</v>
      </c>
      <c r="L331" t="s">
        <v>62</v>
      </c>
      <c r="M331">
        <v>600000</v>
      </c>
    </row>
    <row r="332" spans="1:27" x14ac:dyDescent="0.25">
      <c r="J332" t="s">
        <v>370</v>
      </c>
      <c r="K332" t="s">
        <v>167</v>
      </c>
      <c r="L332" t="s">
        <v>47</v>
      </c>
      <c r="M332">
        <v>5313000</v>
      </c>
    </row>
    <row r="333" spans="1:27" x14ac:dyDescent="0.25">
      <c r="J333" t="s">
        <v>371</v>
      </c>
      <c r="K333" t="s">
        <v>181</v>
      </c>
      <c r="L333" t="s">
        <v>39</v>
      </c>
      <c r="M333">
        <v>480000</v>
      </c>
    </row>
    <row r="334" spans="1:27" x14ac:dyDescent="0.25">
      <c r="J334" t="s">
        <v>372</v>
      </c>
      <c r="K334" t="s">
        <v>202</v>
      </c>
      <c r="L334" t="s">
        <v>17</v>
      </c>
      <c r="M334">
        <v>440000</v>
      </c>
    </row>
    <row r="335" spans="1:27" x14ac:dyDescent="0.25">
      <c r="J335" t="s">
        <v>373</v>
      </c>
      <c r="K335" t="s">
        <v>181</v>
      </c>
      <c r="L335" t="s">
        <v>366</v>
      </c>
      <c r="M335">
        <v>720000</v>
      </c>
    </row>
    <row r="336" spans="1:27" x14ac:dyDescent="0.25">
      <c r="J336" t="s">
        <v>374</v>
      </c>
      <c r="K336" t="s">
        <v>202</v>
      </c>
      <c r="L336" t="s">
        <v>39</v>
      </c>
      <c r="M336">
        <v>880000</v>
      </c>
    </row>
    <row r="337" spans="1:27" x14ac:dyDescent="0.25">
      <c r="J337" t="s">
        <v>375</v>
      </c>
      <c r="K337" t="s">
        <v>202</v>
      </c>
      <c r="L337" t="s">
        <v>47</v>
      </c>
      <c r="M337">
        <v>500000</v>
      </c>
    </row>
    <row r="338" spans="1:27" x14ac:dyDescent="0.25">
      <c r="J338" t="s">
        <v>376</v>
      </c>
      <c r="K338" t="s">
        <v>209</v>
      </c>
      <c r="L338" t="s">
        <v>17</v>
      </c>
      <c r="M338">
        <v>698400</v>
      </c>
    </row>
    <row r="339" spans="1:27" x14ac:dyDescent="0.25">
      <c r="J339" t="s">
        <v>377</v>
      </c>
      <c r="K339" t="s">
        <v>202</v>
      </c>
      <c r="L339" t="s">
        <v>62</v>
      </c>
      <c r="M339">
        <v>850000</v>
      </c>
    </row>
    <row r="340" spans="1:27" x14ac:dyDescent="0.25">
      <c r="J340" t="s">
        <v>378</v>
      </c>
      <c r="K340" t="s">
        <v>209</v>
      </c>
      <c r="L340" t="s">
        <v>47</v>
      </c>
      <c r="M340">
        <v>992400</v>
      </c>
    </row>
    <row r="341" spans="1:27" x14ac:dyDescent="0.25">
      <c r="J341" t="s">
        <v>379</v>
      </c>
      <c r="K341" t="s">
        <v>209</v>
      </c>
      <c r="L341" t="s">
        <v>39</v>
      </c>
      <c r="M341">
        <v>1218000</v>
      </c>
    </row>
    <row r="342" spans="1:27" x14ac:dyDescent="0.25">
      <c r="J342" t="s">
        <v>380</v>
      </c>
      <c r="K342" t="s">
        <v>226</v>
      </c>
      <c r="L342" t="s">
        <v>17</v>
      </c>
      <c r="M342">
        <v>1100000</v>
      </c>
    </row>
    <row r="343" spans="1:27" x14ac:dyDescent="0.25">
      <c r="J343" t="s">
        <v>381</v>
      </c>
      <c r="K343" t="s">
        <v>209</v>
      </c>
      <c r="L343" t="s">
        <v>62</v>
      </c>
      <c r="M343">
        <v>1518000</v>
      </c>
    </row>
    <row r="344" spans="1:27" x14ac:dyDescent="0.25">
      <c r="J344" t="s">
        <v>382</v>
      </c>
      <c r="K344" t="s">
        <v>226</v>
      </c>
      <c r="L344" t="s">
        <v>39</v>
      </c>
      <c r="M344">
        <v>2200000</v>
      </c>
    </row>
    <row r="345" spans="1:27" x14ac:dyDescent="0.25">
      <c r="J345" t="s">
        <v>383</v>
      </c>
      <c r="K345" t="s">
        <v>226</v>
      </c>
      <c r="L345" t="s">
        <v>47</v>
      </c>
      <c r="M345">
        <v>1650000</v>
      </c>
    </row>
    <row r="346" spans="1:27" x14ac:dyDescent="0.25">
      <c r="J346" t="s">
        <v>384</v>
      </c>
      <c r="K346" t="s">
        <v>231</v>
      </c>
      <c r="L346" t="s">
        <v>17</v>
      </c>
      <c r="M346">
        <v>1100000</v>
      </c>
    </row>
    <row r="347" spans="1:27" x14ac:dyDescent="0.25">
      <c r="J347" t="s">
        <v>385</v>
      </c>
      <c r="K347" t="s">
        <v>226</v>
      </c>
      <c r="L347" t="s">
        <v>62</v>
      </c>
      <c r="M347">
        <v>2750000</v>
      </c>
    </row>
    <row r="348" spans="1:27" x14ac:dyDescent="0.25">
      <c r="J348" t="s">
        <v>386</v>
      </c>
      <c r="K348" t="s">
        <v>231</v>
      </c>
      <c r="L348" t="s">
        <v>47</v>
      </c>
      <c r="M348">
        <v>1650000</v>
      </c>
    </row>
    <row r="349" spans="1:27" x14ac:dyDescent="0.25">
      <c r="J349" t="s">
        <v>387</v>
      </c>
      <c r="K349" t="s">
        <v>231</v>
      </c>
      <c r="L349" t="s">
        <v>39</v>
      </c>
      <c r="M349">
        <v>2200000</v>
      </c>
    </row>
    <row r="350" spans="1:27" x14ac:dyDescent="0.25">
      <c r="J350" t="s">
        <v>388</v>
      </c>
      <c r="K350" t="s">
        <v>236</v>
      </c>
      <c r="L350" t="s">
        <v>17</v>
      </c>
      <c r="M350">
        <v>440000</v>
      </c>
    </row>
    <row r="351" spans="1:27" x14ac:dyDescent="0.25">
      <c r="J351" t="s">
        <v>389</v>
      </c>
      <c r="K351" t="s">
        <v>231</v>
      </c>
      <c r="L351" t="s">
        <v>62</v>
      </c>
      <c r="M351">
        <v>2750000</v>
      </c>
    </row>
    <row r="352" spans="1:27" x14ac:dyDescent="0.25">
      <c r="J352" t="s">
        <v>390</v>
      </c>
      <c r="K352" t="s">
        <v>236</v>
      </c>
      <c r="L352" t="s">
        <v>47</v>
      </c>
      <c r="M352">
        <v>500000</v>
      </c>
    </row>
    <row r="353" spans="1:27" x14ac:dyDescent="0.25">
      <c r="J353" t="s">
        <v>391</v>
      </c>
      <c r="K353" t="s">
        <v>236</v>
      </c>
      <c r="L353" t="s">
        <v>39</v>
      </c>
      <c r="M353">
        <v>880000</v>
      </c>
    </row>
    <row r="354" spans="1:27" x14ac:dyDescent="0.25">
      <c r="J354" t="s">
        <v>392</v>
      </c>
      <c r="K354" t="s">
        <v>236</v>
      </c>
      <c r="L354" t="s">
        <v>62</v>
      </c>
      <c r="M354">
        <v>850000</v>
      </c>
    </row>
    <row r="355" spans="1:27" x14ac:dyDescent="0.25">
      <c r="J355" t="s">
        <v>393</v>
      </c>
      <c r="K355" t="s">
        <v>241</v>
      </c>
      <c r="L355" t="s">
        <v>127</v>
      </c>
      <c r="M355">
        <v>602000</v>
      </c>
    </row>
    <row r="356" spans="1:27" x14ac:dyDescent="0.25">
      <c r="J356" t="s">
        <v>394</v>
      </c>
      <c r="K356" t="s">
        <v>241</v>
      </c>
      <c r="L356" t="s">
        <v>29</v>
      </c>
      <c r="M356">
        <v>493000</v>
      </c>
    </row>
    <row r="357" spans="1:27" x14ac:dyDescent="0.25">
      <c r="J357" t="s">
        <v>395</v>
      </c>
      <c r="K357" t="s">
        <v>241</v>
      </c>
      <c r="L357" t="s">
        <v>17</v>
      </c>
      <c r="M357">
        <v>651000</v>
      </c>
    </row>
    <row r="358" spans="1:27" x14ac:dyDescent="0.25">
      <c r="J358" t="s">
        <v>396</v>
      </c>
      <c r="K358" t="s">
        <v>241</v>
      </c>
      <c r="L358" t="s">
        <v>47</v>
      </c>
      <c r="M358">
        <v>792000</v>
      </c>
    </row>
    <row r="359" spans="1:27" x14ac:dyDescent="0.25">
      <c r="J359" t="s">
        <v>397</v>
      </c>
      <c r="K359" t="s">
        <v>241</v>
      </c>
      <c r="L359" t="s">
        <v>39</v>
      </c>
      <c r="M359">
        <v>1126000</v>
      </c>
    </row>
    <row r="360" spans="1:27" x14ac:dyDescent="0.25">
      <c r="J360" t="s">
        <v>398</v>
      </c>
      <c r="K360" t="s">
        <v>241</v>
      </c>
      <c r="L360" t="s">
        <v>62</v>
      </c>
      <c r="M360">
        <v>1320000</v>
      </c>
    </row>
    <row r="361" spans="1:27" x14ac:dyDescent="0.25">
      <c r="J361" t="s">
        <v>399</v>
      </c>
      <c r="K361" t="s">
        <v>256</v>
      </c>
      <c r="L361" t="s">
        <v>47</v>
      </c>
      <c r="M361">
        <v>2700000</v>
      </c>
    </row>
    <row r="362" spans="1:27" x14ac:dyDescent="0.25">
      <c r="J362" t="s">
        <v>400</v>
      </c>
      <c r="K362" t="s">
        <v>256</v>
      </c>
      <c r="L362" t="s">
        <v>401</v>
      </c>
      <c r="M362">
        <v>9000000</v>
      </c>
    </row>
    <row r="363" spans="1:27" x14ac:dyDescent="0.25">
      <c r="J363" t="s">
        <v>402</v>
      </c>
      <c r="K363" t="s">
        <v>261</v>
      </c>
      <c r="L363" t="s">
        <v>47</v>
      </c>
      <c r="M363">
        <v>2700000</v>
      </c>
    </row>
    <row r="364" spans="1:27" x14ac:dyDescent="0.25">
      <c r="J364" t="s">
        <v>403</v>
      </c>
      <c r="K364" t="s">
        <v>261</v>
      </c>
      <c r="L364" t="s">
        <v>62</v>
      </c>
      <c r="M364">
        <v>4500000</v>
      </c>
    </row>
    <row r="365" spans="1:27" x14ac:dyDescent="0.25">
      <c r="J365" t="s">
        <v>404</v>
      </c>
      <c r="K365" t="s">
        <v>261</v>
      </c>
      <c r="L365" t="s">
        <v>401</v>
      </c>
      <c r="M365">
        <v>9000000</v>
      </c>
    </row>
    <row r="366" spans="1:27" x14ac:dyDescent="0.25">
      <c r="J366" t="s">
        <v>405</v>
      </c>
      <c r="K366" t="s">
        <v>266</v>
      </c>
      <c r="L366" t="s">
        <v>6</v>
      </c>
      <c r="M366">
        <v>391200</v>
      </c>
    </row>
    <row r="367" spans="1:27" x14ac:dyDescent="0.25">
      <c r="J367" t="s">
        <v>406</v>
      </c>
      <c r="K367" t="s">
        <v>266</v>
      </c>
      <c r="L367" t="s">
        <v>29</v>
      </c>
      <c r="M367">
        <v>782400</v>
      </c>
    </row>
    <row r="368" spans="1:27" x14ac:dyDescent="0.25">
      <c r="J368" t="s">
        <v>407</v>
      </c>
      <c r="K368" t="s">
        <v>266</v>
      </c>
      <c r="L368" t="s">
        <v>17</v>
      </c>
      <c r="M368">
        <v>1488000</v>
      </c>
    </row>
    <row r="369" spans="1:27" x14ac:dyDescent="0.25">
      <c r="J369" t="s">
        <v>408</v>
      </c>
      <c r="K369" t="s">
        <v>266</v>
      </c>
      <c r="L369" t="s">
        <v>47</v>
      </c>
      <c r="M369">
        <v>1956000</v>
      </c>
    </row>
    <row r="370" spans="1:27" x14ac:dyDescent="0.25">
      <c r="J370" t="s">
        <v>409</v>
      </c>
      <c r="K370" t="s">
        <v>266</v>
      </c>
      <c r="L370" t="s">
        <v>39</v>
      </c>
      <c r="M370">
        <v>2568000</v>
      </c>
    </row>
    <row r="371" spans="1:27" x14ac:dyDescent="0.25">
      <c r="J371" t="s">
        <v>410</v>
      </c>
      <c r="K371" t="s">
        <v>266</v>
      </c>
      <c r="L371" t="s">
        <v>62</v>
      </c>
      <c r="M371">
        <v>3258000</v>
      </c>
    </row>
    <row r="372" spans="1:27" x14ac:dyDescent="0.25">
      <c r="J372" t="s">
        <v>411</v>
      </c>
      <c r="K372" t="s">
        <v>266</v>
      </c>
      <c r="L372" t="s">
        <v>366</v>
      </c>
      <c r="M372">
        <v>4694400</v>
      </c>
    </row>
    <row r="373" spans="1:27" x14ac:dyDescent="0.25">
      <c r="J373" t="s">
        <v>412</v>
      </c>
      <c r="K373" t="s">
        <v>256</v>
      </c>
      <c r="L373" t="s">
        <v>62</v>
      </c>
      <c r="M373">
        <v>4500000</v>
      </c>
    </row>
    <row r="374" spans="1:27" x14ac:dyDescent="0.25">
      <c r="J374" t="s">
        <v>413</v>
      </c>
      <c r="K374" t="s">
        <v>270</v>
      </c>
      <c r="L374" t="s">
        <v>6</v>
      </c>
      <c r="M374">
        <v>391200</v>
      </c>
    </row>
    <row r="375" spans="1:27" x14ac:dyDescent="0.25">
      <c r="J375" t="s">
        <v>414</v>
      </c>
      <c r="K375" t="s">
        <v>270</v>
      </c>
      <c r="L375" t="s">
        <v>29</v>
      </c>
      <c r="M375">
        <v>782400</v>
      </c>
    </row>
    <row r="376" spans="1:27" x14ac:dyDescent="0.25">
      <c r="J376" t="s">
        <v>415</v>
      </c>
      <c r="K376" t="s">
        <v>270</v>
      </c>
      <c r="L376" t="s">
        <v>17</v>
      </c>
      <c r="M376">
        <v>1488000</v>
      </c>
    </row>
    <row r="377" spans="1:27" x14ac:dyDescent="0.25">
      <c r="J377" t="s">
        <v>416</v>
      </c>
      <c r="K377" t="s">
        <v>270</v>
      </c>
      <c r="L377" t="s">
        <v>47</v>
      </c>
      <c r="M377">
        <v>1956000</v>
      </c>
    </row>
    <row r="378" spans="1:27" x14ac:dyDescent="0.25">
      <c r="J378" t="s">
        <v>417</v>
      </c>
      <c r="K378" t="s">
        <v>270</v>
      </c>
      <c r="L378" t="s">
        <v>62</v>
      </c>
      <c r="M378">
        <v>3258000</v>
      </c>
    </row>
    <row r="379" spans="1:27" x14ac:dyDescent="0.25">
      <c r="J379" t="s">
        <v>418</v>
      </c>
      <c r="K379" t="s">
        <v>270</v>
      </c>
      <c r="L379" t="s">
        <v>39</v>
      </c>
      <c r="M379">
        <v>2568000</v>
      </c>
    </row>
    <row r="380" spans="1:27" x14ac:dyDescent="0.25">
      <c r="J380" t="s">
        <v>419</v>
      </c>
      <c r="K380" t="s">
        <v>274</v>
      </c>
      <c r="L380" t="s">
        <v>6</v>
      </c>
      <c r="M380">
        <v>515520</v>
      </c>
    </row>
    <row r="381" spans="1:27" x14ac:dyDescent="0.25">
      <c r="J381" t="s">
        <v>420</v>
      </c>
      <c r="K381" t="s">
        <v>270</v>
      </c>
      <c r="L381" t="s">
        <v>366</v>
      </c>
      <c r="M381">
        <v>4694400</v>
      </c>
    </row>
    <row r="382" spans="1:27" x14ac:dyDescent="0.25">
      <c r="J382" t="s">
        <v>421</v>
      </c>
      <c r="K382" t="s">
        <v>274</v>
      </c>
      <c r="L382" t="s">
        <v>17</v>
      </c>
      <c r="M382">
        <v>1965600</v>
      </c>
    </row>
    <row r="383" spans="1:27" x14ac:dyDescent="0.25">
      <c r="J383" t="s">
        <v>422</v>
      </c>
      <c r="K383" t="s">
        <v>274</v>
      </c>
      <c r="L383" t="s">
        <v>29</v>
      </c>
      <c r="M383">
        <v>1031040</v>
      </c>
    </row>
    <row r="384" spans="1:27" x14ac:dyDescent="0.25">
      <c r="J384" t="s">
        <v>423</v>
      </c>
      <c r="K384" t="s">
        <v>274</v>
      </c>
      <c r="L384" t="s">
        <v>39</v>
      </c>
      <c r="M384">
        <v>3391200</v>
      </c>
    </row>
    <row r="385" spans="1:27" x14ac:dyDescent="0.25">
      <c r="J385" t="s">
        <v>424</v>
      </c>
      <c r="K385" t="s">
        <v>274</v>
      </c>
      <c r="L385" t="s">
        <v>47</v>
      </c>
      <c r="M385">
        <v>2577600</v>
      </c>
    </row>
    <row r="386" spans="1:27" x14ac:dyDescent="0.25">
      <c r="J386" t="s">
        <v>425</v>
      </c>
      <c r="K386" t="s">
        <v>274</v>
      </c>
      <c r="L386" t="s">
        <v>62</v>
      </c>
      <c r="M386">
        <v>5155200</v>
      </c>
    </row>
    <row r="387" spans="1:27" x14ac:dyDescent="0.25">
      <c r="J387" t="s">
        <v>426</v>
      </c>
      <c r="K387" t="s">
        <v>274</v>
      </c>
      <c r="L387" t="s">
        <v>366</v>
      </c>
      <c r="M387">
        <v>5509080</v>
      </c>
    </row>
    <row r="388" spans="1:27" x14ac:dyDescent="0.25">
      <c r="J388" t="s">
        <v>427</v>
      </c>
      <c r="K388" t="s">
        <v>278</v>
      </c>
      <c r="L388" t="s">
        <v>6</v>
      </c>
      <c r="M388">
        <v>515520</v>
      </c>
    </row>
    <row r="389" spans="1:27" x14ac:dyDescent="0.25">
      <c r="J389" t="s">
        <v>428</v>
      </c>
      <c r="K389" t="s">
        <v>278</v>
      </c>
      <c r="L389" t="s">
        <v>17</v>
      </c>
      <c r="M389">
        <v>1965600</v>
      </c>
    </row>
    <row r="390" spans="1:27" x14ac:dyDescent="0.25">
      <c r="J390" t="s">
        <v>429</v>
      </c>
      <c r="K390" t="s">
        <v>278</v>
      </c>
      <c r="L390" t="s">
        <v>29</v>
      </c>
      <c r="M390">
        <v>1031040</v>
      </c>
    </row>
    <row r="391" spans="1:27" x14ac:dyDescent="0.25">
      <c r="J391" t="s">
        <v>430</v>
      </c>
      <c r="K391" t="s">
        <v>278</v>
      </c>
      <c r="L391" t="s">
        <v>47</v>
      </c>
      <c r="M391">
        <v>2577600</v>
      </c>
    </row>
    <row r="392" spans="1:27" x14ac:dyDescent="0.25">
      <c r="J392" t="s">
        <v>431</v>
      </c>
      <c r="K392" t="s">
        <v>278</v>
      </c>
      <c r="L392" t="s">
        <v>39</v>
      </c>
      <c r="M392">
        <v>3391200</v>
      </c>
    </row>
    <row r="393" spans="1:27" x14ac:dyDescent="0.25">
      <c r="J393" t="s">
        <v>432</v>
      </c>
      <c r="K393" t="s">
        <v>278</v>
      </c>
      <c r="L393" t="s">
        <v>366</v>
      </c>
      <c r="M393">
        <v>5509080</v>
      </c>
    </row>
    <row r="394" spans="1:27" x14ac:dyDescent="0.25">
      <c r="J394" t="s">
        <v>433</v>
      </c>
      <c r="K394" t="s">
        <v>278</v>
      </c>
      <c r="L394" t="s">
        <v>62</v>
      </c>
      <c r="M394">
        <v>5155200</v>
      </c>
    </row>
    <row r="395" spans="1:27" x14ac:dyDescent="0.25">
      <c r="J395" t="s">
        <v>434</v>
      </c>
      <c r="K395" t="s">
        <v>282</v>
      </c>
      <c r="L395" t="s">
        <v>435</v>
      </c>
      <c r="M395">
        <v>227000</v>
      </c>
    </row>
    <row r="396" spans="1:27" x14ac:dyDescent="0.25">
      <c r="J396" t="s">
        <v>436</v>
      </c>
      <c r="K396" t="s">
        <v>282</v>
      </c>
      <c r="L396" t="s">
        <v>6</v>
      </c>
      <c r="M396">
        <v>279000</v>
      </c>
    </row>
    <row r="397" spans="1:27" x14ac:dyDescent="0.25">
      <c r="J397" t="s">
        <v>437</v>
      </c>
      <c r="K397" t="s">
        <v>282</v>
      </c>
      <c r="L397" t="s">
        <v>112</v>
      </c>
      <c r="M397">
        <v>368000</v>
      </c>
    </row>
    <row r="398" spans="1:27" x14ac:dyDescent="0.25">
      <c r="J398" t="s">
        <v>438</v>
      </c>
      <c r="K398" t="s">
        <v>282</v>
      </c>
      <c r="L398" t="s">
        <v>29</v>
      </c>
      <c r="M398">
        <v>470000</v>
      </c>
    </row>
    <row r="399" spans="1:27" x14ac:dyDescent="0.25">
      <c r="J399" t="s">
        <v>439</v>
      </c>
      <c r="K399" t="s">
        <v>282</v>
      </c>
      <c r="L399" t="s">
        <v>127</v>
      </c>
      <c r="M399">
        <v>700000</v>
      </c>
    </row>
    <row r="400" spans="1:27" x14ac:dyDescent="0.25">
      <c r="J400" t="s">
        <v>440</v>
      </c>
      <c r="K400" t="s">
        <v>282</v>
      </c>
      <c r="L400" t="s">
        <v>356</v>
      </c>
      <c r="M400">
        <v>950000</v>
      </c>
    </row>
    <row r="401" spans="1:27" x14ac:dyDescent="0.25">
      <c r="J401" t="s">
        <v>441</v>
      </c>
      <c r="K401" t="s">
        <v>282</v>
      </c>
      <c r="L401" t="s">
        <v>17</v>
      </c>
      <c r="M401">
        <v>930000</v>
      </c>
    </row>
    <row r="402" spans="1:27" x14ac:dyDescent="0.25">
      <c r="J402" t="s">
        <v>442</v>
      </c>
      <c r="K402" t="s">
        <v>286</v>
      </c>
      <c r="L402" t="s">
        <v>6</v>
      </c>
      <c r="M402">
        <v>138000</v>
      </c>
    </row>
    <row r="403" spans="1:27" x14ac:dyDescent="0.25">
      <c r="J403" t="s">
        <v>443</v>
      </c>
      <c r="K403" t="s">
        <v>282</v>
      </c>
      <c r="L403" t="s">
        <v>47</v>
      </c>
      <c r="M403">
        <v>1400000</v>
      </c>
    </row>
    <row r="404" spans="1:27" x14ac:dyDescent="0.25">
      <c r="J404" t="s">
        <v>444</v>
      </c>
      <c r="K404" t="s">
        <v>286</v>
      </c>
      <c r="L404" t="s">
        <v>112</v>
      </c>
      <c r="M404">
        <v>222000</v>
      </c>
    </row>
    <row r="405" spans="1:27" x14ac:dyDescent="0.25">
      <c r="J405" t="s">
        <v>445</v>
      </c>
      <c r="K405" t="s">
        <v>286</v>
      </c>
      <c r="L405" t="s">
        <v>29</v>
      </c>
      <c r="M405">
        <v>278000</v>
      </c>
    </row>
    <row r="406" spans="1:27" x14ac:dyDescent="0.25">
      <c r="J406" t="s">
        <v>446</v>
      </c>
      <c r="K406" t="s">
        <v>286</v>
      </c>
      <c r="L406" t="s">
        <v>17</v>
      </c>
      <c r="M406">
        <v>554000</v>
      </c>
    </row>
    <row r="407" spans="1:27" x14ac:dyDescent="0.25">
      <c r="J407" t="s">
        <v>447</v>
      </c>
      <c r="K407" t="s">
        <v>286</v>
      </c>
      <c r="L407" t="s">
        <v>127</v>
      </c>
      <c r="M407">
        <v>416000</v>
      </c>
    </row>
    <row r="408" spans="1:27" x14ac:dyDescent="0.25">
      <c r="J408" t="s">
        <v>448</v>
      </c>
      <c r="K408" t="s">
        <v>286</v>
      </c>
      <c r="L408" t="s">
        <v>47</v>
      </c>
      <c r="M408">
        <v>832000</v>
      </c>
    </row>
    <row r="409" spans="1:27" x14ac:dyDescent="0.25">
      <c r="J409" t="s">
        <v>449</v>
      </c>
      <c r="K409" t="s">
        <v>286</v>
      </c>
      <c r="L409" t="s">
        <v>39</v>
      </c>
      <c r="M409">
        <v>1110000</v>
      </c>
    </row>
    <row r="410" spans="1:27" x14ac:dyDescent="0.25">
      <c r="J410" t="s">
        <v>450</v>
      </c>
      <c r="K410" t="s">
        <v>289</v>
      </c>
      <c r="L410" t="s">
        <v>6</v>
      </c>
      <c r="M410">
        <v>138000</v>
      </c>
    </row>
    <row r="411" spans="1:27" x14ac:dyDescent="0.25">
      <c r="J411" t="s">
        <v>451</v>
      </c>
      <c r="K411" t="s">
        <v>286</v>
      </c>
      <c r="L411" t="s">
        <v>62</v>
      </c>
      <c r="M411">
        <v>1390000</v>
      </c>
    </row>
    <row r="412" spans="1:27" x14ac:dyDescent="0.25">
      <c r="J412" t="s">
        <v>452</v>
      </c>
      <c r="K412" t="s">
        <v>289</v>
      </c>
      <c r="L412" t="s">
        <v>29</v>
      </c>
      <c r="M412">
        <v>278000</v>
      </c>
    </row>
    <row r="413" spans="1:27" x14ac:dyDescent="0.25">
      <c r="J413" t="s">
        <v>453</v>
      </c>
      <c r="K413" t="s">
        <v>289</v>
      </c>
      <c r="L413" t="s">
        <v>112</v>
      </c>
      <c r="M413">
        <v>222000</v>
      </c>
    </row>
    <row r="414" spans="1:27" x14ac:dyDescent="0.25">
      <c r="J414" t="s">
        <v>454</v>
      </c>
      <c r="K414" t="s">
        <v>289</v>
      </c>
      <c r="L414" t="s">
        <v>17</v>
      </c>
      <c r="M414">
        <v>554000</v>
      </c>
    </row>
    <row r="415" spans="1:27" x14ac:dyDescent="0.25">
      <c r="J415" t="s">
        <v>455</v>
      </c>
      <c r="K415" t="s">
        <v>289</v>
      </c>
      <c r="L415" t="s">
        <v>127</v>
      </c>
      <c r="M415">
        <v>416000</v>
      </c>
    </row>
    <row r="416" spans="1:27" x14ac:dyDescent="0.25">
      <c r="J416" t="s">
        <v>456</v>
      </c>
      <c r="K416" t="s">
        <v>289</v>
      </c>
      <c r="L416" t="s">
        <v>39</v>
      </c>
      <c r="M416">
        <v>1110000</v>
      </c>
    </row>
    <row r="417" spans="1:27" x14ac:dyDescent="0.25">
      <c r="J417" t="s">
        <v>457</v>
      </c>
      <c r="K417" t="s">
        <v>289</v>
      </c>
      <c r="L417" t="s">
        <v>47</v>
      </c>
      <c r="M417">
        <v>832000</v>
      </c>
    </row>
    <row r="418" spans="1:27" x14ac:dyDescent="0.25">
      <c r="J418" t="s">
        <v>458</v>
      </c>
      <c r="K418" t="s">
        <v>292</v>
      </c>
      <c r="L418" t="s">
        <v>6</v>
      </c>
      <c r="M418">
        <v>138000</v>
      </c>
    </row>
    <row r="419" spans="1:27" x14ac:dyDescent="0.25">
      <c r="J419" t="s">
        <v>459</v>
      </c>
      <c r="K419" t="s">
        <v>289</v>
      </c>
      <c r="L419" t="s">
        <v>62</v>
      </c>
      <c r="M419">
        <v>1390000</v>
      </c>
    </row>
    <row r="420" spans="1:27" x14ac:dyDescent="0.25">
      <c r="J420" t="s">
        <v>460</v>
      </c>
      <c r="K420" t="s">
        <v>292</v>
      </c>
      <c r="L420" t="s">
        <v>112</v>
      </c>
      <c r="M420">
        <v>222000</v>
      </c>
    </row>
    <row r="421" spans="1:27" x14ac:dyDescent="0.25">
      <c r="J421" t="s">
        <v>461</v>
      </c>
      <c r="K421" t="s">
        <v>292</v>
      </c>
      <c r="L421" t="s">
        <v>29</v>
      </c>
      <c r="M421">
        <v>278000</v>
      </c>
    </row>
    <row r="422" spans="1:27" x14ac:dyDescent="0.25">
      <c r="J422" t="s">
        <v>462</v>
      </c>
      <c r="K422" t="s">
        <v>292</v>
      </c>
      <c r="L422" t="s">
        <v>127</v>
      </c>
      <c r="M422">
        <v>416000</v>
      </c>
    </row>
    <row r="423" spans="1:27" x14ac:dyDescent="0.25">
      <c r="J423" t="s">
        <v>463</v>
      </c>
      <c r="K423" t="s">
        <v>292</v>
      </c>
      <c r="L423" t="s">
        <v>47</v>
      </c>
      <c r="M423">
        <v>832000</v>
      </c>
    </row>
    <row r="424" spans="1:27" x14ac:dyDescent="0.25">
      <c r="J424" t="s">
        <v>464</v>
      </c>
      <c r="K424" t="s">
        <v>292</v>
      </c>
      <c r="L424" t="s">
        <v>17</v>
      </c>
      <c r="M424">
        <v>554000</v>
      </c>
    </row>
    <row r="425" spans="1:27" x14ac:dyDescent="0.25">
      <c r="J425" t="s">
        <v>465</v>
      </c>
      <c r="K425" t="s">
        <v>292</v>
      </c>
      <c r="L425" t="s">
        <v>62</v>
      </c>
      <c r="M425">
        <v>1390000</v>
      </c>
    </row>
    <row r="426" spans="1:27" x14ac:dyDescent="0.25">
      <c r="J426" t="s">
        <v>466</v>
      </c>
      <c r="K426" t="s">
        <v>292</v>
      </c>
      <c r="L426" t="s">
        <v>39</v>
      </c>
      <c r="M426">
        <v>1110000</v>
      </c>
    </row>
    <row r="427" spans="1:27" x14ac:dyDescent="0.25">
      <c r="J427" t="s">
        <v>467</v>
      </c>
      <c r="K427" t="s">
        <v>295</v>
      </c>
      <c r="L427" t="s">
        <v>6</v>
      </c>
      <c r="M427">
        <v>138000</v>
      </c>
    </row>
    <row r="428" spans="1:27" x14ac:dyDescent="0.25">
      <c r="J428" t="s">
        <v>468</v>
      </c>
      <c r="K428" t="s">
        <v>295</v>
      </c>
      <c r="L428" t="s">
        <v>112</v>
      </c>
      <c r="M428">
        <v>222000</v>
      </c>
    </row>
    <row r="429" spans="1:27" x14ac:dyDescent="0.25">
      <c r="J429" t="s">
        <v>469</v>
      </c>
      <c r="K429" t="s">
        <v>295</v>
      </c>
      <c r="L429" t="s">
        <v>29</v>
      </c>
      <c r="M429">
        <v>278000</v>
      </c>
    </row>
    <row r="430" spans="1:27" x14ac:dyDescent="0.25">
      <c r="J430" t="s">
        <v>470</v>
      </c>
      <c r="K430" t="s">
        <v>295</v>
      </c>
      <c r="L430" t="s">
        <v>127</v>
      </c>
      <c r="M430">
        <v>416000</v>
      </c>
    </row>
    <row r="431" spans="1:27" x14ac:dyDescent="0.25">
      <c r="J431" t="s">
        <v>471</v>
      </c>
      <c r="K431" t="s">
        <v>295</v>
      </c>
      <c r="L431" t="s">
        <v>17</v>
      </c>
      <c r="M431">
        <v>554000</v>
      </c>
    </row>
    <row r="432" spans="1:27" x14ac:dyDescent="0.25">
      <c r="J432" t="s">
        <v>472</v>
      </c>
      <c r="K432" t="s">
        <v>295</v>
      </c>
      <c r="L432" t="s">
        <v>39</v>
      </c>
      <c r="M432">
        <v>1110000</v>
      </c>
    </row>
    <row r="433" spans="1:27" x14ac:dyDescent="0.25">
      <c r="J433" t="s">
        <v>473</v>
      </c>
      <c r="K433" t="s">
        <v>295</v>
      </c>
      <c r="L433" t="s">
        <v>47</v>
      </c>
      <c r="M433">
        <v>832000</v>
      </c>
    </row>
    <row r="434" spans="1:27" x14ac:dyDescent="0.25">
      <c r="J434" t="s">
        <v>474</v>
      </c>
      <c r="K434" t="s">
        <v>295</v>
      </c>
      <c r="L434" t="s">
        <v>62</v>
      </c>
      <c r="M434">
        <v>1390000</v>
      </c>
    </row>
    <row r="435" spans="1:27" x14ac:dyDescent="0.25">
      <c r="J435" t="s">
        <v>475</v>
      </c>
      <c r="K435" t="s">
        <v>298</v>
      </c>
      <c r="L435" t="s">
        <v>6</v>
      </c>
      <c r="M435">
        <v>138000</v>
      </c>
    </row>
    <row r="436" spans="1:27" x14ac:dyDescent="0.25">
      <c r="J436" t="s">
        <v>476</v>
      </c>
      <c r="K436" t="s">
        <v>298</v>
      </c>
      <c r="L436" t="s">
        <v>29</v>
      </c>
      <c r="M436">
        <v>278000</v>
      </c>
    </row>
    <row r="437" spans="1:27" x14ac:dyDescent="0.25">
      <c r="J437" t="s">
        <v>477</v>
      </c>
      <c r="K437" t="s">
        <v>298</v>
      </c>
      <c r="L437" t="s">
        <v>112</v>
      </c>
      <c r="M437">
        <v>222000</v>
      </c>
    </row>
    <row r="438" spans="1:27" x14ac:dyDescent="0.25">
      <c r="J438" t="s">
        <v>478</v>
      </c>
      <c r="K438" t="s">
        <v>298</v>
      </c>
      <c r="L438" t="s">
        <v>17</v>
      </c>
      <c r="M438">
        <v>554000</v>
      </c>
    </row>
    <row r="439" spans="1:27" x14ac:dyDescent="0.25">
      <c r="J439" t="s">
        <v>479</v>
      </c>
      <c r="K439" t="s">
        <v>298</v>
      </c>
      <c r="L439" t="s">
        <v>127</v>
      </c>
      <c r="M439">
        <v>416000</v>
      </c>
    </row>
    <row r="440" spans="1:27" x14ac:dyDescent="0.25">
      <c r="J440" t="s">
        <v>480</v>
      </c>
      <c r="K440" t="s">
        <v>298</v>
      </c>
      <c r="L440" t="s">
        <v>47</v>
      </c>
      <c r="M440">
        <v>832000</v>
      </c>
    </row>
    <row r="441" spans="1:27" x14ac:dyDescent="0.25">
      <c r="J441" t="s">
        <v>481</v>
      </c>
      <c r="K441" t="s">
        <v>298</v>
      </c>
      <c r="L441" t="s">
        <v>39</v>
      </c>
      <c r="M441">
        <v>1110000</v>
      </c>
    </row>
    <row r="442" spans="1:27" x14ac:dyDescent="0.25">
      <c r="J442" t="s">
        <v>482</v>
      </c>
      <c r="K442" t="s">
        <v>298</v>
      </c>
      <c r="L442" t="s">
        <v>62</v>
      </c>
      <c r="M442">
        <v>1390000</v>
      </c>
    </row>
    <row r="443" spans="1:27" x14ac:dyDescent="0.25">
      <c r="J443" t="s">
        <v>483</v>
      </c>
      <c r="K443" t="s">
        <v>301</v>
      </c>
      <c r="L443" t="s">
        <v>6</v>
      </c>
      <c r="M443">
        <v>138000</v>
      </c>
    </row>
    <row r="444" spans="1:27" x14ac:dyDescent="0.25">
      <c r="J444" t="s">
        <v>484</v>
      </c>
      <c r="K444" t="s">
        <v>301</v>
      </c>
      <c r="L444" t="s">
        <v>29</v>
      </c>
      <c r="M444">
        <v>278000</v>
      </c>
    </row>
    <row r="445" spans="1:27" x14ac:dyDescent="0.25">
      <c r="J445" t="s">
        <v>485</v>
      </c>
      <c r="K445" t="s">
        <v>301</v>
      </c>
      <c r="L445" t="s">
        <v>112</v>
      </c>
      <c r="M445">
        <v>222000</v>
      </c>
    </row>
    <row r="446" spans="1:27" x14ac:dyDescent="0.25">
      <c r="J446" t="s">
        <v>486</v>
      </c>
      <c r="K446" t="s">
        <v>301</v>
      </c>
      <c r="L446" t="s">
        <v>17</v>
      </c>
      <c r="M446">
        <v>554000</v>
      </c>
    </row>
    <row r="447" spans="1:27" x14ac:dyDescent="0.25">
      <c r="J447" t="s">
        <v>487</v>
      </c>
      <c r="K447" t="s">
        <v>301</v>
      </c>
      <c r="L447" t="s">
        <v>127</v>
      </c>
      <c r="M447">
        <v>416000</v>
      </c>
    </row>
    <row r="448" spans="1:27" x14ac:dyDescent="0.25">
      <c r="J448" t="s">
        <v>488</v>
      </c>
      <c r="K448" t="s">
        <v>301</v>
      </c>
      <c r="L448" t="s">
        <v>47</v>
      </c>
      <c r="M448">
        <v>832000</v>
      </c>
    </row>
    <row r="449" spans="1:27" x14ac:dyDescent="0.25">
      <c r="J449" t="s">
        <v>489</v>
      </c>
      <c r="K449" t="s">
        <v>301</v>
      </c>
      <c r="L449" t="s">
        <v>39</v>
      </c>
      <c r="M449">
        <v>1110000</v>
      </c>
    </row>
    <row r="450" spans="1:27" x14ac:dyDescent="0.25">
      <c r="J450" t="s">
        <v>490</v>
      </c>
      <c r="K450" t="s">
        <v>304</v>
      </c>
      <c r="L450" t="s">
        <v>6</v>
      </c>
      <c r="M450">
        <v>204600</v>
      </c>
    </row>
    <row r="451" spans="1:27" x14ac:dyDescent="0.25">
      <c r="J451" t="s">
        <v>491</v>
      </c>
      <c r="K451" t="s">
        <v>301</v>
      </c>
      <c r="L451" t="s">
        <v>62</v>
      </c>
      <c r="M451">
        <v>1390000</v>
      </c>
    </row>
    <row r="452" spans="1:27" x14ac:dyDescent="0.25">
      <c r="J452" t="s">
        <v>492</v>
      </c>
      <c r="K452" t="s">
        <v>304</v>
      </c>
      <c r="L452" t="s">
        <v>127</v>
      </c>
      <c r="M452">
        <v>564700</v>
      </c>
    </row>
    <row r="453" spans="1:27" x14ac:dyDescent="0.25">
      <c r="J453" t="s">
        <v>493</v>
      </c>
      <c r="K453" t="s">
        <v>304</v>
      </c>
      <c r="L453" t="s">
        <v>29</v>
      </c>
      <c r="M453">
        <v>368300</v>
      </c>
    </row>
    <row r="454" spans="1:27" x14ac:dyDescent="0.25">
      <c r="J454" t="s">
        <v>494</v>
      </c>
      <c r="K454" t="s">
        <v>304</v>
      </c>
      <c r="L454" t="s">
        <v>47</v>
      </c>
      <c r="M454">
        <v>1162000</v>
      </c>
    </row>
    <row r="455" spans="1:27" x14ac:dyDescent="0.25">
      <c r="J455" t="s">
        <v>495</v>
      </c>
      <c r="K455" t="s">
        <v>304</v>
      </c>
      <c r="L455" t="s">
        <v>17</v>
      </c>
      <c r="M455">
        <v>775000</v>
      </c>
    </row>
    <row r="456" spans="1:27" x14ac:dyDescent="0.25">
      <c r="J456" t="s">
        <v>496</v>
      </c>
      <c r="K456" t="s">
        <v>308</v>
      </c>
      <c r="L456" t="s">
        <v>29</v>
      </c>
      <c r="M456">
        <v>802000</v>
      </c>
    </row>
    <row r="457" spans="1:27" x14ac:dyDescent="0.25">
      <c r="J457" t="s">
        <v>497</v>
      </c>
      <c r="K457" t="s">
        <v>308</v>
      </c>
      <c r="L457" t="s">
        <v>6</v>
      </c>
      <c r="M457">
        <v>425600</v>
      </c>
    </row>
    <row r="458" spans="1:27" x14ac:dyDescent="0.25">
      <c r="J458" t="s">
        <v>498</v>
      </c>
      <c r="K458" t="s">
        <v>308</v>
      </c>
      <c r="L458" t="s">
        <v>127</v>
      </c>
      <c r="M458">
        <v>1211200</v>
      </c>
    </row>
    <row r="459" spans="1:27" x14ac:dyDescent="0.25">
      <c r="J459" t="s">
        <v>499</v>
      </c>
      <c r="K459" t="s">
        <v>308</v>
      </c>
      <c r="L459" t="s">
        <v>17</v>
      </c>
      <c r="M459">
        <v>1636800</v>
      </c>
    </row>
    <row r="460" spans="1:27" x14ac:dyDescent="0.25">
      <c r="J460" t="s">
        <v>500</v>
      </c>
      <c r="K460" t="s">
        <v>308</v>
      </c>
      <c r="L460" t="s">
        <v>47</v>
      </c>
      <c r="M460">
        <v>2455200</v>
      </c>
    </row>
    <row r="461" spans="1:27" x14ac:dyDescent="0.25">
      <c r="J461" t="s">
        <v>501</v>
      </c>
      <c r="K461" t="s">
        <v>322</v>
      </c>
      <c r="L461" t="s">
        <v>112</v>
      </c>
      <c r="M461">
        <v>111000</v>
      </c>
    </row>
    <row r="462" spans="1:27" x14ac:dyDescent="0.25">
      <c r="J462" t="s">
        <v>502</v>
      </c>
      <c r="K462" t="s">
        <v>322</v>
      </c>
      <c r="L462" t="s">
        <v>6</v>
      </c>
      <c r="M462">
        <v>69000</v>
      </c>
    </row>
    <row r="463" spans="1:27" x14ac:dyDescent="0.25">
      <c r="J463" t="s">
        <v>503</v>
      </c>
      <c r="K463" t="s">
        <v>322</v>
      </c>
      <c r="L463" t="s">
        <v>29</v>
      </c>
      <c r="M463">
        <v>139000</v>
      </c>
    </row>
    <row r="464" spans="1:27" x14ac:dyDescent="0.25">
      <c r="J464" t="s">
        <v>504</v>
      </c>
      <c r="K464" t="s">
        <v>322</v>
      </c>
      <c r="L464" t="s">
        <v>127</v>
      </c>
      <c r="M464">
        <v>208000</v>
      </c>
    </row>
    <row r="465" spans="1:27" x14ac:dyDescent="0.25">
      <c r="J465" t="s">
        <v>505</v>
      </c>
      <c r="K465" t="s">
        <v>322</v>
      </c>
      <c r="L465" t="s">
        <v>47</v>
      </c>
      <c r="M465">
        <v>416000</v>
      </c>
    </row>
    <row r="466" spans="1:27" x14ac:dyDescent="0.25">
      <c r="J466" t="s">
        <v>506</v>
      </c>
      <c r="K466" t="s">
        <v>322</v>
      </c>
      <c r="L466" t="s">
        <v>17</v>
      </c>
      <c r="M466">
        <v>277000</v>
      </c>
    </row>
    <row r="467" spans="1:27" x14ac:dyDescent="0.25">
      <c r="J467" t="s">
        <v>507</v>
      </c>
      <c r="K467" t="s">
        <v>322</v>
      </c>
      <c r="L467" t="s">
        <v>39</v>
      </c>
      <c r="M467">
        <v>550000</v>
      </c>
    </row>
    <row r="468" spans="1:27" x14ac:dyDescent="0.25">
      <c r="J468" t="s">
        <v>508</v>
      </c>
      <c r="K468" t="s">
        <v>322</v>
      </c>
      <c r="L468" t="s">
        <v>62</v>
      </c>
      <c r="M468">
        <v>695000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 zoomScale="100" zoomScaleNormal="100">
      <selection activeCell="A9" sqref="A9"/>
    </sheetView>
  </sheetViews>
  <sheetFormatPr defaultRowHeight="15" outlineLevelRow="0" outlineLevelCol="0" x14ac:dyDescent="0.2"/>
  <cols>
    <col min="1" max="1" width="16.33203125" customWidth="1"/>
    <col min="2" max="2" width="17.5" customWidth="1"/>
  </cols>
  <sheetData>
    <row r="1" spans="1:18" x14ac:dyDescent="0.25">
      <c r="A1" s="1" t="s">
        <v>509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" x14ac:dyDescent="0.25">
      <c r="A4" t="s">
        <v>510</v>
      </c>
    </row>
    <row r="6" spans="1:18" x14ac:dyDescent="0.25">
      <c r="A6" s="3" t="s">
        <v>511</v>
      </c>
      <c r="B6" s="3"/>
      <c r="C6" s="3"/>
      <c r="D6" s="3"/>
      <c r="E6" s="3"/>
      <c r="F6" s="3"/>
      <c r="G6" s="4" t="s">
        <v>512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4" t="s">
        <v>513</v>
      </c>
      <c r="B7" s="4" t="s">
        <v>514</v>
      </c>
      <c r="C7" s="4" t="s">
        <v>515</v>
      </c>
      <c r="D7" s="4" t="s">
        <v>516</v>
      </c>
      <c r="E7" s="4" t="s">
        <v>517</v>
      </c>
      <c r="F7" s="4" t="s">
        <v>518</v>
      </c>
      <c r="G7" s="4" t="s">
        <v>519</v>
      </c>
      <c r="H7" s="4" t="s">
        <v>520</v>
      </c>
      <c r="I7" s="4" t="s">
        <v>521</v>
      </c>
      <c r="J7" s="4" t="s">
        <v>522</v>
      </c>
      <c r="K7" s="4" t="s">
        <v>523</v>
      </c>
      <c r="L7" s="4" t="s">
        <v>524</v>
      </c>
      <c r="M7" s="4" t="s">
        <v>525</v>
      </c>
      <c r="N7" s="4" t="s">
        <v>526</v>
      </c>
      <c r="O7" s="4" t="s">
        <v>527</v>
      </c>
      <c r="P7" s="4" t="s">
        <v>528</v>
      </c>
      <c r="Q7" s="4" t="s">
        <v>529</v>
      </c>
      <c r="R7" s="4" t="s">
        <v>530</v>
      </c>
    </row>
    <row r="8" spans="1:18" s="5" customFormat="1" x14ac:dyDescent="0.25">
      <c r="A8" s="6" t="s">
        <v>1</v>
      </c>
      <c r="B8" s="6" t="s">
        <v>15</v>
      </c>
      <c r="C8" s="6" t="s">
        <v>47</v>
      </c>
      <c r="D8" s="6">
        <v>300000</v>
      </c>
      <c r="E8" s="6" t="s">
        <v>19</v>
      </c>
      <c r="F8" s="6" t="s">
        <v>10</v>
      </c>
      <c r="G8" s="6" t="s">
        <v>12</v>
      </c>
      <c r="H8" s="6" t="e">
        <f>VLOOKUP(G8,setting!W:AA,2)</f>
        <v>#N/A</v>
      </c>
      <c r="I8" s="6" t="e">
        <f>VLOOKUP(G8,setting!W:AA,3)</f>
        <v>#N/A</v>
      </c>
      <c r="J8" s="6"/>
      <c r="K8" s="6"/>
      <c r="L8" s="6"/>
      <c r="M8" s="6"/>
      <c r="N8" s="6"/>
      <c r="O8" s="6"/>
      <c r="P8" s="6" t="e">
        <f>VLOOKUP(G8,setting!W:AA,4)</f>
        <v>#N/A</v>
      </c>
      <c r="Q8" s="6" t="e">
        <f>VLOOKUP(G8,setting!W:AA,5)</f>
        <v>#N/A</v>
      </c>
      <c r="R8" s="6">
        <v>10</v>
      </c>
    </row>
    <row r="9" spans="1:1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</sheetData>
  <mergeCells count="3">
    <mergeCell ref="A1:R3"/>
    <mergeCell ref="A6:F6"/>
    <mergeCell ref="G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</vt:lpstr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2021-08-08T02:54:43Z</dcterms:created>
  <dcterms:modified xsi:type="dcterms:W3CDTF">2021-08-08T03:31:12Z</dcterms:modified>
</cp:coreProperties>
</file>