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9d2c317fa532b6d/Documents/Arduino/libraries/Makerlabvn_I2C_Motor_Driver/doc/"/>
    </mc:Choice>
  </mc:AlternateContent>
  <xr:revisionPtr revIDLastSave="140" documentId="8_{570168BA-0781-45A9-B558-AFB926274AD6}" xr6:coauthVersionLast="47" xr6:coauthVersionMax="47" xr10:uidLastSave="{3D5B400B-F3A1-4154-97B3-1AC0C94CD9DB}"/>
  <bookViews>
    <workbookView xWindow="-110" yWindow="-110" windowWidth="19420" windowHeight="11020" xr2:uid="{DC8381C4-E59C-45FB-B967-238A7AD980A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9" i="1" l="1"/>
  <c r="R19" i="1"/>
  <c r="N16" i="1"/>
  <c r="O16" i="1"/>
  <c r="T16" i="1" s="1"/>
  <c r="J16" i="1" s="1"/>
  <c r="N17" i="1"/>
  <c r="O17" i="1"/>
  <c r="N18" i="1"/>
  <c r="O18" i="1"/>
  <c r="N19" i="1"/>
  <c r="O19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N3" i="1"/>
  <c r="O3" i="1"/>
  <c r="N4" i="1"/>
  <c r="O4" i="1"/>
  <c r="N5" i="1"/>
  <c r="O5" i="1"/>
  <c r="T5" i="1" s="1"/>
  <c r="J5" i="1" s="1"/>
  <c r="N6" i="1"/>
  <c r="O6" i="1"/>
  <c r="N7" i="1"/>
  <c r="O7" i="1"/>
  <c r="T7" i="1" s="1"/>
  <c r="N8" i="1"/>
  <c r="T8" i="1" s="1"/>
  <c r="O8" i="1"/>
  <c r="N9" i="1"/>
  <c r="O9" i="1"/>
  <c r="N10" i="1"/>
  <c r="O10" i="1"/>
  <c r="N11" i="1"/>
  <c r="O11" i="1"/>
  <c r="T11" i="1" s="1"/>
  <c r="J11" i="1" s="1"/>
  <c r="N12" i="1"/>
  <c r="O12" i="1"/>
  <c r="N13" i="1"/>
  <c r="O13" i="1"/>
  <c r="T13" i="1" s="1"/>
  <c r="N14" i="1"/>
  <c r="O14" i="1"/>
  <c r="N15" i="1"/>
  <c r="O15" i="1"/>
  <c r="T15" i="1" s="1"/>
  <c r="N2" i="1"/>
  <c r="O2" i="1"/>
  <c r="Q3" i="1"/>
  <c r="R3" i="1"/>
  <c r="T3" i="1"/>
  <c r="Q2" i="1"/>
  <c r="R2" i="1"/>
  <c r="T18" i="1" l="1"/>
  <c r="T2" i="1"/>
  <c r="T14" i="1"/>
  <c r="J14" i="1" s="1"/>
  <c r="T4" i="1"/>
  <c r="J4" i="1" s="1"/>
  <c r="T19" i="1"/>
  <c r="T17" i="1"/>
  <c r="J17" i="1" s="1"/>
  <c r="J15" i="1"/>
  <c r="J13" i="1"/>
  <c r="J7" i="1"/>
  <c r="T6" i="1"/>
  <c r="J19" i="1"/>
  <c r="T12" i="1"/>
  <c r="J12" i="1" s="1"/>
  <c r="T9" i="1"/>
  <c r="J9" i="1" s="1"/>
  <c r="J6" i="1"/>
  <c r="T10" i="1"/>
  <c r="J10" i="1" s="1"/>
  <c r="J8" i="1"/>
  <c r="J18" i="1"/>
  <c r="J3" i="1"/>
  <c r="J2" i="1"/>
</calcChain>
</file>

<file path=xl/sharedStrings.xml><?xml version="1.0" encoding="utf-8"?>
<sst xmlns="http://schemas.openxmlformats.org/spreadsheetml/2006/main" count="40" uniqueCount="34">
  <si>
    <t>STT</t>
  </si>
  <si>
    <t>Name</t>
  </si>
  <si>
    <t xml:space="preserve">9G </t>
  </si>
  <si>
    <t>Futaba Hshop</t>
  </si>
  <si>
    <t>996 - Fake</t>
  </si>
  <si>
    <t>LD1501-MG</t>
  </si>
  <si>
    <t>996 Orinal</t>
  </si>
  <si>
    <t>Max angel test (degree)</t>
  </si>
  <si>
    <t>LD-20MG</t>
  </si>
  <si>
    <t>LD-27MG</t>
  </si>
  <si>
    <t>map</t>
  </si>
  <si>
    <t>value</t>
  </si>
  <si>
    <t>inMin</t>
  </si>
  <si>
    <t>inMax</t>
  </si>
  <si>
    <t>OutMin</t>
  </si>
  <si>
    <t>OutMax</t>
  </si>
  <si>
    <t>diviend</t>
  </si>
  <si>
    <t>divior</t>
  </si>
  <si>
    <t>delta</t>
  </si>
  <si>
    <t>MG92B Orignal</t>
  </si>
  <si>
    <t>Link</t>
  </si>
  <si>
    <t>https://hshop.vn/products/dong-co-rc-servo-9gĐộng cơ RC Servo 9G – Hshop.vn</t>
  </si>
  <si>
    <t>Pulse (us)
 min (at 0 degree)</t>
  </si>
  <si>
    <t>Pulse (us) 
max (at 180 degree)</t>
  </si>
  <si>
    <t>Type</t>
  </si>
  <si>
    <t>Digital RC</t>
  </si>
  <si>
    <t>Analog RC</t>
  </si>
  <si>
    <t>https://hshop.vn/products/dong-co-rc-servo-futaba-s3003-2</t>
  </si>
  <si>
    <t>https://hshop.vn/products/dong-co-rc-servo-towerpro-mg996-chinh-hang-genuine</t>
  </si>
  <si>
    <t>https://hshop.vn/products/dong-co-rc-servo-mg996-2</t>
  </si>
  <si>
    <t>https://hshop.vn/products/dong-co-rc-servo-digital-rc-fr1501</t>
  </si>
  <si>
    <t>https://hshop.vn/products/dong-co-digital-rc-servo-ld-20mg</t>
  </si>
  <si>
    <t>https://hshop.vn/products/dong-co-digital-rc-servo-ld-27mg</t>
  </si>
  <si>
    <t>https://hshop.vn/products/dong-co-digital-rc-servo-towerpro-mg92b-chinh-hang-genuine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</si>
</sst>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1" applyAlignment="1">
      <alignment horizontal="left"/>
    </xf>
    <xf numFmtId="0" fontId="1" fillId="0" borderId="0" xfId="1" applyAlignment="1">
      <alignment horizontal="left" vertical="center"/>
    </xf>
    <xf numFmtId="0" fontId="0" fillId="0" borderId="0" xfId="0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hshop.vn/products/dong-co-digital-rc-servo-towerpro-mg92b-chinh-hang-genuine" TargetMode="External"/><Relationship Id="rId3" Type="http://schemas.openxmlformats.org/officeDocument/2006/relationships/hyperlink" Target="https://hshop.vn/products/dong-co-rc-servo-towerpro-mg996-chinh-hang-genuine" TargetMode="External"/><Relationship Id="rId7" Type="http://schemas.openxmlformats.org/officeDocument/2006/relationships/hyperlink" Target="https://hshop.vn/products/dong-co-digital-rc-servo-ld-27mg" TargetMode="External"/><Relationship Id="rId2" Type="http://schemas.openxmlformats.org/officeDocument/2006/relationships/hyperlink" Target="https://hshop.vn/products/dong-co-rc-servo-futaba-s3003-2" TargetMode="External"/><Relationship Id="rId1" Type="http://schemas.openxmlformats.org/officeDocument/2006/relationships/hyperlink" Target="https://hshop.vn/products/dong-co-rc-servo-9g&#272;&#7897;ng%20c&#417;%20RC%20Servo%209G%20&#8211;%20Hshop.vn" TargetMode="External"/><Relationship Id="rId6" Type="http://schemas.openxmlformats.org/officeDocument/2006/relationships/hyperlink" Target="https://hshop.vn/products/dong-co-digital-rc-servo-ld-20mg" TargetMode="External"/><Relationship Id="rId5" Type="http://schemas.openxmlformats.org/officeDocument/2006/relationships/hyperlink" Target="https://hshop.vn/products/dong-co-rc-servo-digital-rc-fr1501" TargetMode="External"/><Relationship Id="rId4" Type="http://schemas.openxmlformats.org/officeDocument/2006/relationships/hyperlink" Target="https://hshop.vn/products/dong-co-rc-servo-mg996-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4E232-89E4-4B4E-AEC3-D8BD2B3E45B1}">
  <dimension ref="A1:T19"/>
  <sheetViews>
    <sheetView tabSelected="1" workbookViewId="0">
      <selection activeCell="G16" sqref="G16"/>
    </sheetView>
  </sheetViews>
  <sheetFormatPr defaultRowHeight="14.5" x14ac:dyDescent="0.35"/>
  <cols>
    <col min="1" max="1" width="8.7265625" style="1"/>
    <col min="2" max="2" width="13.453125" style="1" bestFit="1" customWidth="1"/>
    <col min="3" max="3" width="13.453125" style="1" customWidth="1"/>
    <col min="4" max="4" width="15.54296875" style="1" bestFit="1" customWidth="1"/>
    <col min="5" max="5" width="17.54296875" style="1" bestFit="1" customWidth="1"/>
    <col min="6" max="6" width="20.54296875" style="1" bestFit="1" customWidth="1"/>
    <col min="7" max="7" width="77.08984375" style="5" bestFit="1" customWidth="1"/>
    <col min="8" max="8" width="8.7265625" style="1"/>
    <col min="9" max="21" width="0" style="1" hidden="1" customWidth="1"/>
    <col min="22" max="16384" width="8.7265625" style="1"/>
  </cols>
  <sheetData>
    <row r="1" spans="1:20" s="2" customFormat="1" ht="30" customHeight="1" x14ac:dyDescent="0.35">
      <c r="A1" s="2" t="s">
        <v>0</v>
      </c>
      <c r="B1" s="2" t="s">
        <v>1</v>
      </c>
      <c r="C1" s="2" t="s">
        <v>24</v>
      </c>
      <c r="D1" s="2" t="s">
        <v>22</v>
      </c>
      <c r="E1" s="2" t="s">
        <v>23</v>
      </c>
      <c r="F1" s="2" t="s">
        <v>7</v>
      </c>
      <c r="G1" s="2" t="s">
        <v>20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Q1" s="2" t="s">
        <v>18</v>
      </c>
      <c r="R1" s="2" t="s">
        <v>17</v>
      </c>
      <c r="T1" s="2" t="s">
        <v>16</v>
      </c>
    </row>
    <row r="2" spans="1:20" x14ac:dyDescent="0.35">
      <c r="A2" s="1">
        <v>1</v>
      </c>
      <c r="B2" s="1" t="s">
        <v>2</v>
      </c>
      <c r="C2" s="1" t="s">
        <v>26</v>
      </c>
      <c r="D2" s="1">
        <v>460</v>
      </c>
      <c r="E2" s="1">
        <v>2350</v>
      </c>
      <c r="F2" s="1">
        <v>180</v>
      </c>
      <c r="G2" s="3" t="s">
        <v>21</v>
      </c>
      <c r="J2" s="1">
        <f>ROUNDDOWN((Q2*T2+(R2/2))/R2+N2,0)</f>
        <v>1405</v>
      </c>
      <c r="K2" s="1">
        <v>90</v>
      </c>
      <c r="L2" s="1">
        <v>0</v>
      </c>
      <c r="M2" s="1">
        <v>180</v>
      </c>
      <c r="N2" s="1">
        <f>D2</f>
        <v>460</v>
      </c>
      <c r="O2" s="1">
        <f>E2</f>
        <v>2350</v>
      </c>
      <c r="Q2" s="1">
        <f>K2-L2</f>
        <v>90</v>
      </c>
      <c r="R2" s="1">
        <f>M2-L2</f>
        <v>180</v>
      </c>
      <c r="T2" s="1">
        <f>O2-N2</f>
        <v>1890</v>
      </c>
    </row>
    <row r="3" spans="1:20" x14ac:dyDescent="0.35">
      <c r="A3" s="1">
        <v>2</v>
      </c>
      <c r="B3" s="1" t="s">
        <v>3</v>
      </c>
      <c r="C3" s="1" t="s">
        <v>26</v>
      </c>
      <c r="D3" s="1">
        <v>460</v>
      </c>
      <c r="E3" s="1">
        <v>2460</v>
      </c>
      <c r="F3" s="1">
        <v>180</v>
      </c>
      <c r="G3" s="4" t="s">
        <v>27</v>
      </c>
      <c r="J3" s="1">
        <f t="shared" ref="J3:J19" si="0">ROUNDDOWN((Q3*T3+(R3/2))/R3+N3,0)</f>
        <v>1460</v>
      </c>
      <c r="K3" s="1">
        <v>90</v>
      </c>
      <c r="L3" s="1">
        <v>0</v>
      </c>
      <c r="M3" s="1">
        <v>180</v>
      </c>
      <c r="N3" s="1">
        <f t="shared" ref="N3:N15" si="1">D3</f>
        <v>460</v>
      </c>
      <c r="O3" s="1">
        <f t="shared" ref="O3:O15" si="2">E3</f>
        <v>2460</v>
      </c>
      <c r="Q3" s="1">
        <f t="shared" ref="Q3" si="3">K3-L3</f>
        <v>90</v>
      </c>
      <c r="R3" s="1">
        <f t="shared" ref="R3" si="4">M3-L3</f>
        <v>180</v>
      </c>
      <c r="T3" s="1">
        <f t="shared" ref="T3" si="5">O3-N3</f>
        <v>2000</v>
      </c>
    </row>
    <row r="4" spans="1:20" x14ac:dyDescent="0.35">
      <c r="A4" s="1">
        <v>3</v>
      </c>
      <c r="B4" s="1" t="s">
        <v>4</v>
      </c>
      <c r="C4" s="1" t="s">
        <v>26</v>
      </c>
      <c r="D4" s="1">
        <v>460</v>
      </c>
      <c r="E4" s="1">
        <v>2420</v>
      </c>
      <c r="F4" s="1">
        <v>195</v>
      </c>
      <c r="G4" s="4" t="s">
        <v>29</v>
      </c>
      <c r="J4" s="1">
        <f t="shared" si="0"/>
        <v>1440</v>
      </c>
      <c r="K4" s="1">
        <v>90</v>
      </c>
      <c r="L4" s="1">
        <v>0</v>
      </c>
      <c r="M4" s="1">
        <v>180</v>
      </c>
      <c r="N4" s="1">
        <f t="shared" si="1"/>
        <v>460</v>
      </c>
      <c r="O4" s="1">
        <f t="shared" si="2"/>
        <v>2420</v>
      </c>
      <c r="Q4" s="1">
        <f t="shared" ref="Q4:Q18" si="6">K4-L4</f>
        <v>90</v>
      </c>
      <c r="R4" s="1">
        <f t="shared" ref="R4:R18" si="7">M4-L4</f>
        <v>180</v>
      </c>
      <c r="T4" s="1">
        <f t="shared" ref="T4:T18" si="8">O4-N4</f>
        <v>1960</v>
      </c>
    </row>
    <row r="5" spans="1:20" x14ac:dyDescent="0.35">
      <c r="A5" s="1">
        <v>4</v>
      </c>
      <c r="B5" s="1" t="s">
        <v>5</v>
      </c>
      <c r="C5" s="1" t="s">
        <v>25</v>
      </c>
      <c r="D5" s="1">
        <v>460</v>
      </c>
      <c r="E5" s="1">
        <v>2470</v>
      </c>
      <c r="F5" s="1">
        <v>195</v>
      </c>
      <c r="G5" s="4" t="s">
        <v>30</v>
      </c>
      <c r="J5" s="1">
        <f t="shared" si="0"/>
        <v>1465</v>
      </c>
      <c r="K5" s="1">
        <v>90</v>
      </c>
      <c r="L5" s="1">
        <v>0</v>
      </c>
      <c r="M5" s="1">
        <v>180</v>
      </c>
      <c r="N5" s="1">
        <f t="shared" si="1"/>
        <v>460</v>
      </c>
      <c r="O5" s="1">
        <f t="shared" si="2"/>
        <v>2470</v>
      </c>
      <c r="Q5" s="1">
        <f t="shared" si="6"/>
        <v>90</v>
      </c>
      <c r="R5" s="1">
        <f t="shared" si="7"/>
        <v>180</v>
      </c>
      <c r="T5" s="1">
        <f t="shared" si="8"/>
        <v>2010</v>
      </c>
    </row>
    <row r="6" spans="1:20" x14ac:dyDescent="0.35">
      <c r="A6" s="1">
        <v>5</v>
      </c>
      <c r="B6" s="1" t="s">
        <v>6</v>
      </c>
      <c r="C6" s="1" t="s">
        <v>26</v>
      </c>
      <c r="D6" s="1">
        <v>530</v>
      </c>
      <c r="E6" s="1">
        <v>1817</v>
      </c>
      <c r="F6" s="1">
        <v>280</v>
      </c>
      <c r="G6" s="4" t="s">
        <v>28</v>
      </c>
      <c r="J6" s="1">
        <f t="shared" si="0"/>
        <v>2461</v>
      </c>
      <c r="K6" s="1">
        <v>270</v>
      </c>
      <c r="L6" s="1">
        <v>0</v>
      </c>
      <c r="M6" s="1">
        <v>180</v>
      </c>
      <c r="N6" s="1">
        <f t="shared" si="1"/>
        <v>530</v>
      </c>
      <c r="O6" s="1">
        <f t="shared" si="2"/>
        <v>1817</v>
      </c>
      <c r="Q6" s="1">
        <f t="shared" si="6"/>
        <v>270</v>
      </c>
      <c r="R6" s="1">
        <f t="shared" si="7"/>
        <v>180</v>
      </c>
      <c r="T6" s="1">
        <f t="shared" si="8"/>
        <v>1287</v>
      </c>
    </row>
    <row r="7" spans="1:20" x14ac:dyDescent="0.35">
      <c r="A7" s="1">
        <v>6</v>
      </c>
      <c r="B7" s="1" t="s">
        <v>8</v>
      </c>
      <c r="C7" s="1" t="s">
        <v>25</v>
      </c>
      <c r="D7" s="1">
        <v>310</v>
      </c>
      <c r="E7" s="1">
        <v>2380</v>
      </c>
      <c r="F7" s="1">
        <v>200</v>
      </c>
      <c r="G7" s="4" t="s">
        <v>31</v>
      </c>
      <c r="J7" s="1">
        <f t="shared" si="0"/>
        <v>2656</v>
      </c>
      <c r="K7" s="1">
        <v>204</v>
      </c>
      <c r="L7" s="1">
        <v>0</v>
      </c>
      <c r="M7" s="1">
        <v>180</v>
      </c>
      <c r="N7" s="1">
        <f t="shared" si="1"/>
        <v>310</v>
      </c>
      <c r="O7" s="1">
        <f t="shared" si="2"/>
        <v>2380</v>
      </c>
      <c r="Q7" s="1">
        <f t="shared" si="6"/>
        <v>204</v>
      </c>
      <c r="R7" s="1">
        <f t="shared" si="7"/>
        <v>180</v>
      </c>
      <c r="T7" s="1">
        <f t="shared" si="8"/>
        <v>2070</v>
      </c>
    </row>
    <row r="8" spans="1:20" x14ac:dyDescent="0.35">
      <c r="A8" s="1">
        <v>7</v>
      </c>
      <c r="B8" s="1" t="s">
        <v>9</v>
      </c>
      <c r="C8" s="1" t="s">
        <v>25</v>
      </c>
      <c r="D8" s="1">
        <v>400</v>
      </c>
      <c r="E8" s="1">
        <v>1700</v>
      </c>
      <c r="F8" s="1">
        <v>300</v>
      </c>
      <c r="G8" s="4" t="s">
        <v>32</v>
      </c>
      <c r="J8" s="1">
        <f t="shared" si="0"/>
        <v>1700</v>
      </c>
      <c r="K8" s="1">
        <v>180</v>
      </c>
      <c r="L8" s="1">
        <v>0</v>
      </c>
      <c r="M8" s="1">
        <v>180</v>
      </c>
      <c r="N8" s="1">
        <f t="shared" si="1"/>
        <v>400</v>
      </c>
      <c r="O8" s="1">
        <f t="shared" si="2"/>
        <v>1700</v>
      </c>
      <c r="Q8" s="1">
        <f t="shared" si="6"/>
        <v>180</v>
      </c>
      <c r="R8" s="1">
        <f t="shared" si="7"/>
        <v>180</v>
      </c>
      <c r="T8" s="1">
        <f t="shared" si="8"/>
        <v>1300</v>
      </c>
    </row>
    <row r="9" spans="1:20" x14ac:dyDescent="0.35">
      <c r="A9" s="1">
        <v>8</v>
      </c>
      <c r="B9" s="1" t="s">
        <v>19</v>
      </c>
      <c r="C9" s="1" t="s">
        <v>25</v>
      </c>
      <c r="D9" s="1">
        <v>705</v>
      </c>
      <c r="E9" s="1">
        <v>2540</v>
      </c>
      <c r="F9" s="1">
        <v>155</v>
      </c>
      <c r="G9" s="4" t="s">
        <v>33</v>
      </c>
      <c r="J9" s="1">
        <f t="shared" si="0"/>
        <v>715</v>
      </c>
      <c r="K9" s="1">
        <v>1</v>
      </c>
      <c r="L9" s="1">
        <v>0</v>
      </c>
      <c r="M9" s="1">
        <v>180</v>
      </c>
      <c r="N9" s="1">
        <f t="shared" si="1"/>
        <v>705</v>
      </c>
      <c r="O9" s="1">
        <f t="shared" si="2"/>
        <v>2540</v>
      </c>
      <c r="Q9" s="1">
        <f t="shared" si="6"/>
        <v>1</v>
      </c>
      <c r="R9" s="1">
        <f t="shared" si="7"/>
        <v>180</v>
      </c>
      <c r="T9" s="1">
        <f t="shared" si="8"/>
        <v>1835</v>
      </c>
    </row>
    <row r="10" spans="1:20" x14ac:dyDescent="0.35">
      <c r="J10" s="1">
        <f t="shared" si="0"/>
        <v>0</v>
      </c>
      <c r="K10" s="1">
        <v>180</v>
      </c>
      <c r="L10" s="1">
        <v>0</v>
      </c>
      <c r="M10" s="1">
        <v>270</v>
      </c>
      <c r="N10" s="1">
        <f t="shared" si="1"/>
        <v>0</v>
      </c>
      <c r="O10" s="1">
        <f t="shared" si="2"/>
        <v>0</v>
      </c>
      <c r="Q10" s="1">
        <f t="shared" si="6"/>
        <v>180</v>
      </c>
      <c r="R10" s="1">
        <f t="shared" si="7"/>
        <v>270</v>
      </c>
      <c r="T10" s="1">
        <f t="shared" si="8"/>
        <v>0</v>
      </c>
    </row>
    <row r="11" spans="1:20" x14ac:dyDescent="0.35">
      <c r="J11" s="1">
        <f t="shared" si="0"/>
        <v>0</v>
      </c>
      <c r="K11" s="1">
        <v>90</v>
      </c>
      <c r="L11" s="1">
        <v>0</v>
      </c>
      <c r="M11" s="1">
        <v>180</v>
      </c>
      <c r="N11" s="1">
        <f t="shared" si="1"/>
        <v>0</v>
      </c>
      <c r="O11" s="1">
        <f t="shared" si="2"/>
        <v>0</v>
      </c>
      <c r="Q11" s="1">
        <f t="shared" si="6"/>
        <v>90</v>
      </c>
      <c r="R11" s="1">
        <f t="shared" si="7"/>
        <v>180</v>
      </c>
      <c r="T11" s="1">
        <f t="shared" si="8"/>
        <v>0</v>
      </c>
    </row>
    <row r="12" spans="1:20" x14ac:dyDescent="0.35">
      <c r="J12" s="1">
        <f t="shared" si="0"/>
        <v>0</v>
      </c>
      <c r="K12" s="1">
        <v>180</v>
      </c>
      <c r="L12" s="1">
        <v>0</v>
      </c>
      <c r="M12" s="1">
        <v>90</v>
      </c>
      <c r="N12" s="1">
        <f t="shared" si="1"/>
        <v>0</v>
      </c>
      <c r="O12" s="1">
        <f t="shared" si="2"/>
        <v>0</v>
      </c>
      <c r="Q12" s="1">
        <f t="shared" si="6"/>
        <v>180</v>
      </c>
      <c r="R12" s="1">
        <f t="shared" si="7"/>
        <v>90</v>
      </c>
      <c r="T12" s="1">
        <f t="shared" si="8"/>
        <v>0</v>
      </c>
    </row>
    <row r="13" spans="1:20" x14ac:dyDescent="0.35">
      <c r="J13" s="1">
        <f t="shared" si="0"/>
        <v>0</v>
      </c>
      <c r="K13" s="1">
        <v>90</v>
      </c>
      <c r="L13" s="1">
        <v>0</v>
      </c>
      <c r="M13" s="1">
        <v>180</v>
      </c>
      <c r="N13" s="1">
        <f t="shared" si="1"/>
        <v>0</v>
      </c>
      <c r="O13" s="1">
        <f t="shared" si="2"/>
        <v>0</v>
      </c>
      <c r="Q13" s="1">
        <f t="shared" si="6"/>
        <v>90</v>
      </c>
      <c r="R13" s="1">
        <f t="shared" si="7"/>
        <v>180</v>
      </c>
      <c r="T13" s="1">
        <f t="shared" si="8"/>
        <v>0</v>
      </c>
    </row>
    <row r="14" spans="1:20" x14ac:dyDescent="0.35">
      <c r="J14" s="1">
        <f t="shared" si="0"/>
        <v>0</v>
      </c>
      <c r="K14" s="1">
        <v>90</v>
      </c>
      <c r="L14" s="1">
        <v>0</v>
      </c>
      <c r="M14" s="1">
        <v>180</v>
      </c>
      <c r="N14" s="1">
        <f t="shared" si="1"/>
        <v>0</v>
      </c>
      <c r="O14" s="1">
        <f t="shared" si="2"/>
        <v>0</v>
      </c>
      <c r="Q14" s="1">
        <f t="shared" si="6"/>
        <v>90</v>
      </c>
      <c r="R14" s="1">
        <f t="shared" si="7"/>
        <v>180</v>
      </c>
      <c r="T14" s="1">
        <f t="shared" si="8"/>
        <v>0</v>
      </c>
    </row>
    <row r="15" spans="1:20" x14ac:dyDescent="0.35">
      <c r="J15" s="1">
        <f t="shared" si="0"/>
        <v>0</v>
      </c>
      <c r="K15" s="1">
        <v>90</v>
      </c>
      <c r="L15" s="1">
        <v>0</v>
      </c>
      <c r="M15" s="1">
        <v>180</v>
      </c>
      <c r="N15" s="1">
        <f t="shared" si="1"/>
        <v>0</v>
      </c>
      <c r="O15" s="1">
        <f t="shared" si="2"/>
        <v>0</v>
      </c>
      <c r="Q15" s="1">
        <f t="shared" si="6"/>
        <v>90</v>
      </c>
      <c r="R15" s="1">
        <f t="shared" si="7"/>
        <v>180</v>
      </c>
      <c r="T15" s="1">
        <f t="shared" si="8"/>
        <v>0</v>
      </c>
    </row>
    <row r="16" spans="1:20" x14ac:dyDescent="0.35">
      <c r="J16" s="1">
        <f t="shared" si="0"/>
        <v>0</v>
      </c>
      <c r="K16" s="1">
        <v>90</v>
      </c>
      <c r="L16" s="1">
        <v>0</v>
      </c>
      <c r="M16" s="1">
        <v>180</v>
      </c>
      <c r="N16" s="1">
        <f t="shared" ref="N16:N19" si="9">D16</f>
        <v>0</v>
      </c>
      <c r="O16" s="1">
        <f t="shared" ref="O16:O19" si="10">E16</f>
        <v>0</v>
      </c>
      <c r="Q16" s="1">
        <f t="shared" si="6"/>
        <v>90</v>
      </c>
      <c r="R16" s="1">
        <f t="shared" si="7"/>
        <v>180</v>
      </c>
      <c r="T16" s="1">
        <f t="shared" si="8"/>
        <v>0</v>
      </c>
    </row>
    <row r="17" spans="10:20" x14ac:dyDescent="0.35">
      <c r="J17" s="1">
        <f t="shared" si="0"/>
        <v>0</v>
      </c>
      <c r="K17" s="1">
        <v>90</v>
      </c>
      <c r="L17" s="1">
        <v>0</v>
      </c>
      <c r="M17" s="1">
        <v>180</v>
      </c>
      <c r="N17" s="1">
        <f t="shared" si="9"/>
        <v>0</v>
      </c>
      <c r="O17" s="1">
        <f t="shared" si="10"/>
        <v>0</v>
      </c>
      <c r="Q17" s="1">
        <f t="shared" si="6"/>
        <v>90</v>
      </c>
      <c r="R17" s="1">
        <f t="shared" si="7"/>
        <v>180</v>
      </c>
      <c r="T17" s="1">
        <f t="shared" si="8"/>
        <v>0</v>
      </c>
    </row>
    <row r="18" spans="10:20" x14ac:dyDescent="0.35">
      <c r="J18" s="1">
        <f t="shared" si="0"/>
        <v>0</v>
      </c>
      <c r="K18" s="1">
        <v>90</v>
      </c>
      <c r="L18" s="1">
        <v>0</v>
      </c>
      <c r="M18" s="1">
        <v>180</v>
      </c>
      <c r="N18" s="1">
        <f t="shared" si="9"/>
        <v>0</v>
      </c>
      <c r="O18" s="1">
        <f t="shared" si="10"/>
        <v>0</v>
      </c>
      <c r="Q18" s="1">
        <f t="shared" si="6"/>
        <v>90</v>
      </c>
      <c r="R18" s="1">
        <f t="shared" si="7"/>
        <v>180</v>
      </c>
      <c r="T18" s="1">
        <f t="shared" si="8"/>
        <v>0</v>
      </c>
    </row>
    <row r="19" spans="10:20" x14ac:dyDescent="0.35">
      <c r="J19" s="1">
        <f t="shared" si="0"/>
        <v>0</v>
      </c>
      <c r="K19" s="1">
        <v>90</v>
      </c>
      <c r="L19" s="1">
        <v>0</v>
      </c>
      <c r="M19" s="1">
        <v>180</v>
      </c>
      <c r="N19" s="1">
        <f t="shared" si="9"/>
        <v>0</v>
      </c>
      <c r="O19" s="1">
        <f t="shared" si="10"/>
        <v>0</v>
      </c>
      <c r="Q19" s="1">
        <f t="shared" ref="Q19" si="11">K19-L19</f>
        <v>90</v>
      </c>
      <c r="R19" s="1">
        <f t="shared" ref="R19" si="12">M19-L19</f>
        <v>180</v>
      </c>
      <c r="T19" s="1">
        <f t="shared" ref="T19" si="13">O19-N19</f>
        <v>0</v>
      </c>
    </row>
  </sheetData>
  <hyperlinks>
    <hyperlink ref="G2" r:id="rId1" xr:uid="{9B58A85B-55F3-4914-A572-BC8E750A19AB}"/>
    <hyperlink ref="G3" r:id="rId2" xr:uid="{18A8EBB2-49D5-45A7-A1AF-E94840CED86F}"/>
    <hyperlink ref="G6" r:id="rId3" xr:uid="{1A14147E-63FF-4767-98F0-3BACE4A17AD2}"/>
    <hyperlink ref="G4" r:id="rId4" xr:uid="{0A026141-6C53-4480-80C3-385D7B2127F1}"/>
    <hyperlink ref="G5" r:id="rId5" xr:uid="{052DF0B6-AB9A-4781-8443-C4781AAB8841}"/>
    <hyperlink ref="G7" r:id="rId6" xr:uid="{7D5AA54C-4237-4B2B-9C96-A2D3BE3B5379}"/>
    <hyperlink ref="G8" r:id="rId7" xr:uid="{EF3D906C-6F6C-48CF-BFA6-E0CAE5DB4575}"/>
    <hyperlink ref="G9" r:id="rId8" xr:uid="{1914D603-35A8-49F4-9DDD-E00CFCA01A7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XNgoc</dc:creator>
  <cp:lastModifiedBy>ngoc khuu</cp:lastModifiedBy>
  <dcterms:created xsi:type="dcterms:W3CDTF">2021-09-17T10:27:58Z</dcterms:created>
  <dcterms:modified xsi:type="dcterms:W3CDTF">2021-09-25T14:32:29Z</dcterms:modified>
</cp:coreProperties>
</file>