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204" yWindow="876" windowWidth="14916" windowHeight="9336"/>
  </bookViews>
  <sheets>
    <sheet name="Sheet3" sheetId="4" r:id="rId1"/>
    <sheet name="Sheet1" sheetId="1" r:id="rId2"/>
    <sheet name="Sheet2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J2" i="1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</calcChain>
</file>

<file path=xl/sharedStrings.xml><?xml version="1.0" encoding="utf-8"?>
<sst xmlns="http://schemas.openxmlformats.org/spreadsheetml/2006/main" count="74" uniqueCount="40">
  <si>
    <t>HEAT OF FORMATION (kJ/mol)</t>
  </si>
  <si>
    <t>TOTAL ENERGY (eV)</t>
  </si>
  <si>
    <t>ELECTRONIC ENERGY (eV)</t>
  </si>
  <si>
    <t>CORE-CORE REPULSION (eV)</t>
  </si>
  <si>
    <t>COSMO AREA (A2)</t>
  </si>
  <si>
    <t>COSMO VOLUME (A3)</t>
  </si>
  <si>
    <t>IONIZATION POTENTIAL (eV)</t>
  </si>
  <si>
    <t>HOMO (eV)</t>
  </si>
  <si>
    <t>LUMO (eV)</t>
  </si>
  <si>
    <t>Mulliken electronegativity</t>
  </si>
  <si>
    <t>Parr &amp; Pople absolute hardness </t>
  </si>
  <si>
    <t>AgNO3</t>
  </si>
  <si>
    <t>CdCl2</t>
  </si>
  <si>
    <t>CuSO4</t>
  </si>
  <si>
    <t>Pirimicarb</t>
  </si>
  <si>
    <t>ZnCl2</t>
  </si>
  <si>
    <t>No.</t>
  </si>
  <si>
    <t>ME</t>
  </si>
  <si>
    <t>TritonX100</t>
  </si>
  <si>
    <t>Na2HAsO4</t>
  </si>
  <si>
    <t>PentabromodiphenylEther</t>
  </si>
  <si>
    <t>MW</t>
  </si>
  <si>
    <t>NanoTiO2</t>
  </si>
  <si>
    <t>HOF</t>
  </si>
  <si>
    <t>Molecular weight</t>
  </si>
  <si>
    <t>TE</t>
  </si>
  <si>
    <t>EE</t>
  </si>
  <si>
    <t>CA</t>
  </si>
  <si>
    <t>CV</t>
  </si>
  <si>
    <t>CCR</t>
  </si>
  <si>
    <t>IP</t>
  </si>
  <si>
    <t>HOMO</t>
  </si>
  <si>
    <t>PPAH</t>
  </si>
  <si>
    <t>NAME</t>
  </si>
  <si>
    <t>LUMO</t>
  </si>
  <si>
    <t>CuN2O6</t>
  </si>
  <si>
    <t>CdN2O6</t>
  </si>
  <si>
    <t>Benzylparaben</t>
  </si>
  <si>
    <t>Benzophenone-3</t>
  </si>
  <si>
    <t>NaAsO2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</si>
</sst>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/>
  </sheetViews>
  <sheetFormatPr defaultRowHeight="14.4" x14ac:dyDescent="0.3"/>
  <cols>
    <col min="1" max="1" width="4" bestFit="1" customWidth="1"/>
    <col min="2" max="2" width="22.5546875" bestFit="1" customWidth="1"/>
    <col min="3" max="14" width="10.77734375" customWidth="1"/>
  </cols>
  <sheetData>
    <row r="1" spans="1:14" x14ac:dyDescent="0.3">
      <c r="A1" t="s">
        <v>16</v>
      </c>
      <c r="B1" t="s">
        <v>33</v>
      </c>
      <c r="C1" s="1" t="s">
        <v>21</v>
      </c>
      <c r="D1" s="1" t="s">
        <v>23</v>
      </c>
      <c r="E1" s="1" t="s">
        <v>25</v>
      </c>
      <c r="F1" s="1" t="s">
        <v>26</v>
      </c>
      <c r="G1" s="1" t="s">
        <v>29</v>
      </c>
      <c r="H1" s="1" t="s">
        <v>27</v>
      </c>
      <c r="I1" s="1" t="s">
        <v>28</v>
      </c>
      <c r="J1" s="1" t="s">
        <v>30</v>
      </c>
      <c r="K1" s="1" t="s">
        <v>31</v>
      </c>
      <c r="L1" s="1" t="s">
        <v>34</v>
      </c>
      <c r="M1" s="1" t="s">
        <v>17</v>
      </c>
      <c r="N1" s="1" t="s">
        <v>32</v>
      </c>
    </row>
    <row r="2" spans="1:14" x14ac:dyDescent="0.3">
      <c r="A2">
        <v>1</v>
      </c>
      <c r="B2" t="s">
        <v>11</v>
      </c>
      <c r="C2" s="2">
        <v>169.87289999999999</v>
      </c>
      <c r="D2" s="2">
        <v>7.9703799999999996</v>
      </c>
      <c r="E2" s="2">
        <v>-1611.67093</v>
      </c>
      <c r="F2" s="2">
        <v>-4324.9912000000004</v>
      </c>
      <c r="G2" s="2">
        <v>2713.3202700000002</v>
      </c>
      <c r="H2" s="2">
        <v>97.8</v>
      </c>
      <c r="I2" s="2">
        <v>80.2</v>
      </c>
      <c r="J2" s="2">
        <v>10.578612</v>
      </c>
      <c r="K2" s="2">
        <v>-10.579000000000001</v>
      </c>
      <c r="L2" s="2">
        <v>-0.374</v>
      </c>
      <c r="M2" s="2">
        <f t="shared" ref="M2:M15" si="0">-0.5*(K2+L2)</f>
        <v>5.4765000000000006</v>
      </c>
      <c r="N2" s="2">
        <f t="shared" ref="N2:N15" si="1">0.5*(K2-L2)</f>
        <v>-5.1025</v>
      </c>
    </row>
    <row r="3" spans="1:14" x14ac:dyDescent="0.3">
      <c r="A3">
        <v>2</v>
      </c>
      <c r="B3" s="3" t="s">
        <v>38</v>
      </c>
      <c r="C3" s="2">
        <v>228.24700000000001</v>
      </c>
      <c r="D3" s="2">
        <v>-299.35771999999997</v>
      </c>
      <c r="E3" s="2">
        <v>-2766.7593900000002</v>
      </c>
      <c r="F3" s="2">
        <v>-16992.2889</v>
      </c>
      <c r="G3" s="2">
        <v>14225.52951</v>
      </c>
      <c r="H3" s="2">
        <v>250.95</v>
      </c>
      <c r="I3" s="2">
        <v>268.95999999999998</v>
      </c>
      <c r="J3" s="2">
        <v>9.3374989999999993</v>
      </c>
      <c r="K3" s="2">
        <v>-9.3369999999999997</v>
      </c>
      <c r="L3" s="2">
        <v>-0.432</v>
      </c>
      <c r="M3" s="2">
        <f t="shared" si="0"/>
        <v>4.8845000000000001</v>
      </c>
      <c r="N3" s="2">
        <f t="shared" si="1"/>
        <v>-4.4524999999999997</v>
      </c>
    </row>
    <row r="4" spans="1:14" x14ac:dyDescent="0.3">
      <c r="A4">
        <v>3</v>
      </c>
      <c r="B4" s="3" t="s">
        <v>37</v>
      </c>
      <c r="C4" s="2">
        <v>228.24700000000001</v>
      </c>
      <c r="D4" s="2">
        <v>-338.86072000000001</v>
      </c>
      <c r="E4" s="2">
        <v>-2767.2095100000001</v>
      </c>
      <c r="F4" s="2">
        <v>-16417.574720000001</v>
      </c>
      <c r="G4" s="2">
        <v>13650.36521</v>
      </c>
      <c r="H4" s="2">
        <v>261.95999999999998</v>
      </c>
      <c r="I4" s="2">
        <v>273.56</v>
      </c>
      <c r="J4" s="2">
        <v>9.6110050000000005</v>
      </c>
      <c r="K4" s="2">
        <v>-9.6110000000000007</v>
      </c>
      <c r="L4" s="2">
        <v>-0.51100000000000001</v>
      </c>
      <c r="M4" s="2">
        <f t="shared" si="0"/>
        <v>5.0609999999999999</v>
      </c>
      <c r="N4" s="2">
        <f t="shared" si="1"/>
        <v>-4.5500000000000007</v>
      </c>
    </row>
    <row r="5" spans="1:14" x14ac:dyDescent="0.3">
      <c r="A5">
        <v>4</v>
      </c>
      <c r="B5" t="s">
        <v>12</v>
      </c>
      <c r="C5" s="2">
        <v>183.316</v>
      </c>
      <c r="D5" s="2">
        <v>-140.47183999999999</v>
      </c>
      <c r="E5" s="2">
        <v>-562.95133999999996</v>
      </c>
      <c r="F5" s="2">
        <v>-889.72050000000002</v>
      </c>
      <c r="G5" s="2">
        <v>326.76916</v>
      </c>
      <c r="H5" s="2">
        <v>104.43</v>
      </c>
      <c r="I5" s="2">
        <v>84.18</v>
      </c>
      <c r="J5" s="2">
        <v>11.499264999999999</v>
      </c>
      <c r="K5" s="2">
        <v>-11.499000000000001</v>
      </c>
      <c r="L5" s="2">
        <v>-1.6739999999999999</v>
      </c>
      <c r="M5" s="2">
        <f t="shared" si="0"/>
        <v>6.5865</v>
      </c>
      <c r="N5" s="2">
        <f t="shared" si="1"/>
        <v>-4.9125000000000005</v>
      </c>
    </row>
    <row r="6" spans="1:14" x14ac:dyDescent="0.3">
      <c r="A6">
        <v>5</v>
      </c>
      <c r="B6" t="s">
        <v>36</v>
      </c>
      <c r="C6" s="2">
        <v>236.41980000000001</v>
      </c>
      <c r="D6" s="2">
        <v>-269.01760999999999</v>
      </c>
      <c r="E6" s="2">
        <v>-2165.5165200000001</v>
      </c>
      <c r="F6" s="2">
        <v>-7068.6222200000002</v>
      </c>
      <c r="G6" s="2">
        <v>4903.1057000000001</v>
      </c>
      <c r="H6" s="2">
        <v>145.58000000000001</v>
      </c>
      <c r="I6" s="2">
        <v>126.52</v>
      </c>
      <c r="J6" s="2">
        <v>12.157298000000001</v>
      </c>
      <c r="K6" s="2">
        <v>-12.157</v>
      </c>
      <c r="L6" s="2">
        <v>-2.5569999999999999</v>
      </c>
      <c r="M6" s="2">
        <f t="shared" si="0"/>
        <v>7.3570000000000002</v>
      </c>
      <c r="N6" s="2">
        <f t="shared" si="1"/>
        <v>-4.8</v>
      </c>
    </row>
    <row r="7" spans="1:14" x14ac:dyDescent="0.3">
      <c r="A7">
        <v>6</v>
      </c>
      <c r="B7" t="s">
        <v>35</v>
      </c>
      <c r="C7" s="2">
        <v>187.5558</v>
      </c>
      <c r="D7" s="2">
        <v>-172.93960999999999</v>
      </c>
      <c r="E7" s="2">
        <v>-2812.6693300000002</v>
      </c>
      <c r="F7" s="2">
        <v>-10543.623729999999</v>
      </c>
      <c r="G7" s="2">
        <v>7730.9544100000003</v>
      </c>
      <c r="H7" s="2">
        <v>132.54</v>
      </c>
      <c r="I7" s="2">
        <v>119.28</v>
      </c>
      <c r="J7" s="2">
        <v>11.922829</v>
      </c>
      <c r="K7" s="2">
        <v>-11.923</v>
      </c>
      <c r="L7" s="2">
        <v>-0.26800000000000002</v>
      </c>
      <c r="M7" s="2">
        <f t="shared" si="0"/>
        <v>6.0955000000000004</v>
      </c>
      <c r="N7" s="2">
        <f t="shared" si="1"/>
        <v>-5.8274999999999997</v>
      </c>
    </row>
    <row r="8" spans="1:14" x14ac:dyDescent="0.3">
      <c r="A8">
        <v>7</v>
      </c>
      <c r="B8" t="s">
        <v>13</v>
      </c>
      <c r="C8" s="2">
        <v>159.6036</v>
      </c>
      <c r="D8" s="2">
        <v>-168.27052</v>
      </c>
      <c r="E8" s="2">
        <v>-2029.5025700000001</v>
      </c>
      <c r="F8" s="2">
        <v>-5798.5375100000001</v>
      </c>
      <c r="G8" s="2">
        <v>3769.0349299999998</v>
      </c>
      <c r="H8" s="2">
        <v>109.83</v>
      </c>
      <c r="I8" s="2">
        <v>92.31</v>
      </c>
      <c r="J8" s="2">
        <v>8.8933149999999994</v>
      </c>
      <c r="K8" s="2">
        <v>-8.8930000000000007</v>
      </c>
      <c r="L8" s="2">
        <v>0.60599999999999998</v>
      </c>
      <c r="M8" s="2">
        <f t="shared" si="0"/>
        <v>4.1435000000000004</v>
      </c>
      <c r="N8" s="2">
        <f t="shared" si="1"/>
        <v>-4.7495000000000003</v>
      </c>
    </row>
    <row r="9" spans="1:14" x14ac:dyDescent="0.3">
      <c r="A9">
        <v>8</v>
      </c>
      <c r="B9" t="s">
        <v>19</v>
      </c>
      <c r="C9" s="2">
        <v>184.89869999999999</v>
      </c>
      <c r="D9" s="2">
        <v>-669.96406000000002</v>
      </c>
      <c r="E9" s="2">
        <v>-1323.40212</v>
      </c>
      <c r="F9" s="2">
        <v>-3500.3982500000002</v>
      </c>
      <c r="G9" s="2">
        <v>2176.99613</v>
      </c>
      <c r="H9" s="2">
        <v>181.09</v>
      </c>
      <c r="I9" s="2">
        <v>198.56</v>
      </c>
      <c r="J9" s="2">
        <v>9.6215700000000002</v>
      </c>
      <c r="K9" s="2">
        <v>-9.9429999999999996</v>
      </c>
      <c r="L9" s="2">
        <v>1.367</v>
      </c>
      <c r="M9" s="2">
        <f t="shared" si="0"/>
        <v>4.2880000000000003</v>
      </c>
      <c r="N9" s="2">
        <f t="shared" si="1"/>
        <v>-5.6549999999999994</v>
      </c>
    </row>
    <row r="10" spans="1:14" x14ac:dyDescent="0.3">
      <c r="A10">
        <v>9</v>
      </c>
      <c r="B10" s="3" t="s">
        <v>39</v>
      </c>
      <c r="C10" s="2">
        <v>129.9102</v>
      </c>
      <c r="D10" s="2">
        <v>-353.79696999999999</v>
      </c>
      <c r="E10" s="2">
        <v>-726.17273</v>
      </c>
      <c r="F10" s="2">
        <v>-1422.4634599999999</v>
      </c>
      <c r="G10" s="2">
        <v>696.29073000000005</v>
      </c>
      <c r="H10" s="2">
        <v>122.61</v>
      </c>
      <c r="I10" s="2">
        <v>119.76</v>
      </c>
      <c r="J10" s="2">
        <v>8.6658109999999997</v>
      </c>
      <c r="K10" s="2">
        <v>-8.6660000000000004</v>
      </c>
      <c r="L10" s="2">
        <v>-7.4999999999999997E-2</v>
      </c>
      <c r="M10" s="2">
        <f t="shared" si="0"/>
        <v>4.3704999999999998</v>
      </c>
      <c r="N10" s="2">
        <f t="shared" si="1"/>
        <v>-4.2955000000000005</v>
      </c>
    </row>
    <row r="11" spans="1:14" x14ac:dyDescent="0.3">
      <c r="A11">
        <v>10</v>
      </c>
      <c r="B11" t="s">
        <v>22</v>
      </c>
      <c r="C11" s="2">
        <v>1422.67</v>
      </c>
      <c r="D11" s="2">
        <v>1054.3020200000001</v>
      </c>
      <c r="E11" s="2">
        <v>-15700.537609999999</v>
      </c>
      <c r="F11" s="2">
        <v>-166884.76659000001</v>
      </c>
      <c r="G11" s="2">
        <v>151184.22898000001</v>
      </c>
      <c r="H11" s="2">
        <v>643.17999999999995</v>
      </c>
      <c r="I11" s="2">
        <v>1007.01</v>
      </c>
      <c r="J11" s="2">
        <v>10.123995000000001</v>
      </c>
      <c r="K11" s="2">
        <v>-10.124000000000001</v>
      </c>
      <c r="L11" s="2">
        <v>-5.7119999999999997</v>
      </c>
      <c r="M11" s="2">
        <f t="shared" si="0"/>
        <v>7.9180000000000001</v>
      </c>
      <c r="N11" s="2">
        <f t="shared" si="1"/>
        <v>-2.2060000000000004</v>
      </c>
    </row>
    <row r="12" spans="1:14" x14ac:dyDescent="0.3">
      <c r="A12">
        <v>11</v>
      </c>
      <c r="B12" t="s">
        <v>20</v>
      </c>
      <c r="C12" s="2">
        <v>559.65139999999997</v>
      </c>
      <c r="D12" s="2">
        <v>880.32899999999995</v>
      </c>
      <c r="E12" s="2">
        <v>-2873.5831199999998</v>
      </c>
      <c r="F12" s="2">
        <v>-16760.906210000001</v>
      </c>
      <c r="G12" s="2">
        <v>13887.32309</v>
      </c>
      <c r="H12" s="2">
        <v>304.01</v>
      </c>
      <c r="I12" s="2">
        <v>337.64</v>
      </c>
      <c r="J12" s="2">
        <v>9.4882760000000008</v>
      </c>
      <c r="K12" s="2">
        <v>-9.4879999999999995</v>
      </c>
      <c r="L12" s="2">
        <v>-1.718</v>
      </c>
      <c r="M12" s="2">
        <f t="shared" si="0"/>
        <v>5.6029999999999998</v>
      </c>
      <c r="N12" s="2">
        <f t="shared" si="1"/>
        <v>-3.8849999999999998</v>
      </c>
    </row>
    <row r="13" spans="1:14" x14ac:dyDescent="0.3">
      <c r="A13">
        <v>12</v>
      </c>
      <c r="B13" t="s">
        <v>14</v>
      </c>
      <c r="C13" s="2">
        <v>220.14660000000001</v>
      </c>
      <c r="D13" s="2">
        <v>2286.39903</v>
      </c>
      <c r="E13" s="2">
        <v>-2663.5724599999999</v>
      </c>
      <c r="F13" s="2">
        <v>-14366.21574</v>
      </c>
      <c r="G13" s="2">
        <v>11702.64328</v>
      </c>
      <c r="H13" s="2">
        <v>248.29</v>
      </c>
      <c r="I13" s="2">
        <v>272.44</v>
      </c>
      <c r="J13" s="2">
        <v>7.9980570000000002</v>
      </c>
      <c r="K13" s="2">
        <v>-8.016</v>
      </c>
      <c r="L13" s="2">
        <v>-1.0840000000000001</v>
      </c>
      <c r="M13" s="2">
        <f t="shared" si="0"/>
        <v>4.55</v>
      </c>
      <c r="N13" s="2">
        <f t="shared" si="1"/>
        <v>-3.4660000000000002</v>
      </c>
    </row>
    <row r="14" spans="1:14" x14ac:dyDescent="0.3">
      <c r="A14">
        <v>13</v>
      </c>
      <c r="B14" t="s">
        <v>18</v>
      </c>
      <c r="C14" s="2">
        <v>224.1748</v>
      </c>
      <c r="D14" s="2">
        <v>4580.3351400000001</v>
      </c>
      <c r="E14" s="2">
        <v>-2509.0099</v>
      </c>
      <c r="F14" s="2">
        <v>-13282.4305</v>
      </c>
      <c r="G14" s="2">
        <v>10773.420599999999</v>
      </c>
      <c r="H14" s="2">
        <v>263.75</v>
      </c>
      <c r="I14" s="2">
        <v>290.58</v>
      </c>
      <c r="J14" s="2">
        <v>5.2722749999999996</v>
      </c>
      <c r="K14" s="2">
        <v>-5.2720000000000002</v>
      </c>
      <c r="L14" s="2">
        <v>-3.411</v>
      </c>
      <c r="M14" s="2">
        <f t="shared" si="0"/>
        <v>4.3414999999999999</v>
      </c>
      <c r="N14" s="2">
        <f t="shared" si="1"/>
        <v>-0.9305000000000001</v>
      </c>
    </row>
    <row r="15" spans="1:14" x14ac:dyDescent="0.3">
      <c r="A15">
        <v>14</v>
      </c>
      <c r="B15" t="s">
        <v>15</v>
      </c>
      <c r="C15" s="2">
        <v>136.286</v>
      </c>
      <c r="D15" s="2">
        <v>-203.45869999999999</v>
      </c>
      <c r="E15" s="2">
        <v>-563.42609000000004</v>
      </c>
      <c r="F15" s="2">
        <v>-886.03542000000004</v>
      </c>
      <c r="G15" s="2">
        <v>322.60933</v>
      </c>
      <c r="H15" s="2">
        <v>100.85</v>
      </c>
      <c r="I15" s="2">
        <v>78.739999999999995</v>
      </c>
      <c r="J15" s="2">
        <v>11.291663</v>
      </c>
      <c r="K15" s="2">
        <v>-11.292</v>
      </c>
      <c r="L15" s="2">
        <v>0.55300000000000005</v>
      </c>
      <c r="M15" s="2">
        <f t="shared" si="0"/>
        <v>5.3694999999999995</v>
      </c>
      <c r="N15" s="2">
        <f t="shared" si="1"/>
        <v>-5.9225000000000003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" sqref="D1:J1"/>
    </sheetView>
  </sheetViews>
  <sheetFormatPr defaultRowHeight="14.4" x14ac:dyDescent="0.3"/>
  <cols>
    <col min="1" max="1" width="4" bestFit="1" customWidth="1"/>
    <col min="2" max="2" width="22.5546875" bestFit="1" customWidth="1"/>
    <col min="3" max="7" width="10.77734375" customWidth="1"/>
  </cols>
  <sheetData>
    <row r="1" spans="1:10" x14ac:dyDescent="0.3">
      <c r="A1" t="s">
        <v>16</v>
      </c>
      <c r="B1" t="s">
        <v>33</v>
      </c>
      <c r="C1" s="1" t="s">
        <v>21</v>
      </c>
      <c r="D1" s="1" t="s">
        <v>23</v>
      </c>
      <c r="E1" s="1" t="s">
        <v>25</v>
      </c>
      <c r="F1" s="1" t="s">
        <v>26</v>
      </c>
      <c r="G1" s="1" t="s">
        <v>30</v>
      </c>
      <c r="H1" s="1" t="s">
        <v>31</v>
      </c>
      <c r="I1" s="1" t="s">
        <v>34</v>
      </c>
      <c r="J1" s="1" t="s">
        <v>17</v>
      </c>
    </row>
    <row r="2" spans="1:10" x14ac:dyDescent="0.3">
      <c r="A2">
        <v>1</v>
      </c>
      <c r="B2" t="s">
        <v>11</v>
      </c>
      <c r="C2" s="2">
        <v>169.87289999999999</v>
      </c>
      <c r="D2" s="2">
        <v>7.9703799999999996</v>
      </c>
      <c r="E2" s="2">
        <v>-1611.67093</v>
      </c>
      <c r="F2" s="2">
        <v>-4324.9912000000004</v>
      </c>
      <c r="G2" s="2">
        <v>10.578612</v>
      </c>
      <c r="H2" s="2">
        <v>-10.579000000000001</v>
      </c>
      <c r="I2" s="2">
        <v>-0.374</v>
      </c>
      <c r="J2" s="2">
        <f t="shared" ref="J2:J13" si="0">-0.5*(H2+I2)</f>
        <v>5.4765000000000006</v>
      </c>
    </row>
    <row r="3" spans="1:10" x14ac:dyDescent="0.3">
      <c r="A3">
        <v>2</v>
      </c>
      <c r="B3" s="3" t="s">
        <v>38</v>
      </c>
      <c r="C3" s="2">
        <v>228.24700000000001</v>
      </c>
      <c r="D3" s="2">
        <v>-299.35771999999997</v>
      </c>
      <c r="E3" s="2">
        <v>-2766.7593900000002</v>
      </c>
      <c r="F3" s="2">
        <v>-16992.2889</v>
      </c>
      <c r="G3" s="2">
        <v>9.3374989999999993</v>
      </c>
      <c r="H3" s="2">
        <v>-9.3369999999999997</v>
      </c>
      <c r="I3" s="2">
        <v>-0.432</v>
      </c>
      <c r="J3" s="2">
        <f t="shared" si="0"/>
        <v>4.8845000000000001</v>
      </c>
    </row>
    <row r="4" spans="1:10" x14ac:dyDescent="0.3">
      <c r="A4">
        <v>3</v>
      </c>
      <c r="B4" s="3" t="s">
        <v>37</v>
      </c>
      <c r="C4" s="2">
        <v>228.24700000000001</v>
      </c>
      <c r="D4" s="2">
        <v>-338.86072000000001</v>
      </c>
      <c r="E4" s="2">
        <v>-2767.2095100000001</v>
      </c>
      <c r="F4" s="2">
        <v>-16417.574720000001</v>
      </c>
      <c r="G4" s="2">
        <v>9.6110050000000005</v>
      </c>
      <c r="H4" s="2">
        <v>-9.6110000000000007</v>
      </c>
      <c r="I4" s="2">
        <v>-0.51100000000000001</v>
      </c>
      <c r="J4" s="2">
        <f t="shared" si="0"/>
        <v>5.0609999999999999</v>
      </c>
    </row>
    <row r="5" spans="1:10" x14ac:dyDescent="0.3">
      <c r="A5">
        <v>4</v>
      </c>
      <c r="B5" t="s">
        <v>36</v>
      </c>
      <c r="C5" s="2">
        <v>236.41980000000001</v>
      </c>
      <c r="D5" s="2">
        <v>-269.01760999999999</v>
      </c>
      <c r="E5" s="2">
        <v>-2165.5165200000001</v>
      </c>
      <c r="F5" s="2">
        <v>-7068.6222200000002</v>
      </c>
      <c r="G5" s="2">
        <v>12.157298000000001</v>
      </c>
      <c r="H5" s="2">
        <v>-12.157</v>
      </c>
      <c r="I5" s="2">
        <v>-2.5569999999999999</v>
      </c>
      <c r="J5" s="2">
        <f t="shared" si="0"/>
        <v>7.3570000000000002</v>
      </c>
    </row>
    <row r="6" spans="1:10" x14ac:dyDescent="0.3">
      <c r="A6">
        <v>5</v>
      </c>
      <c r="B6" t="s">
        <v>35</v>
      </c>
      <c r="C6" s="2">
        <v>187.5558</v>
      </c>
      <c r="D6" s="2">
        <v>-172.93960999999999</v>
      </c>
      <c r="E6" s="2">
        <v>-2812.6693300000002</v>
      </c>
      <c r="F6" s="2">
        <v>-10543.623729999999</v>
      </c>
      <c r="G6" s="2">
        <v>11.922829</v>
      </c>
      <c r="H6" s="2">
        <v>-11.923</v>
      </c>
      <c r="I6" s="2">
        <v>-0.26800000000000002</v>
      </c>
      <c r="J6" s="2">
        <f t="shared" si="0"/>
        <v>6.0955000000000004</v>
      </c>
    </row>
    <row r="7" spans="1:10" x14ac:dyDescent="0.3">
      <c r="A7">
        <v>6</v>
      </c>
      <c r="B7" t="s">
        <v>13</v>
      </c>
      <c r="C7" s="2">
        <v>159.6036</v>
      </c>
      <c r="D7" s="2">
        <v>-168.27052</v>
      </c>
      <c r="E7" s="2">
        <v>-2029.5025700000001</v>
      </c>
      <c r="F7" s="2">
        <v>-5798.5375100000001</v>
      </c>
      <c r="G7" s="2">
        <v>8.8933149999999994</v>
      </c>
      <c r="H7" s="2">
        <v>-8.8930000000000007</v>
      </c>
      <c r="I7" s="2">
        <v>0.60599999999999998</v>
      </c>
      <c r="J7" s="2">
        <f t="shared" si="0"/>
        <v>4.1435000000000004</v>
      </c>
    </row>
    <row r="8" spans="1:10" x14ac:dyDescent="0.3">
      <c r="A8">
        <v>7</v>
      </c>
      <c r="B8" t="s">
        <v>19</v>
      </c>
      <c r="C8" s="2">
        <v>184.89869999999999</v>
      </c>
      <c r="D8" s="2">
        <v>-669.96406000000002</v>
      </c>
      <c r="E8" s="2">
        <v>-1323.40212</v>
      </c>
      <c r="F8" s="2">
        <v>-3500.3982500000002</v>
      </c>
      <c r="G8" s="2">
        <v>9.6215700000000002</v>
      </c>
      <c r="H8" s="2">
        <v>-9.9429999999999996</v>
      </c>
      <c r="I8" s="2">
        <v>1.367</v>
      </c>
      <c r="J8" s="2">
        <f t="shared" si="0"/>
        <v>4.2880000000000003</v>
      </c>
    </row>
    <row r="9" spans="1:10" x14ac:dyDescent="0.3">
      <c r="A9">
        <v>8</v>
      </c>
      <c r="B9" s="3" t="s">
        <v>39</v>
      </c>
      <c r="C9" s="2">
        <v>129.9102</v>
      </c>
      <c r="D9" s="2">
        <v>-353.79696999999999</v>
      </c>
      <c r="E9" s="2">
        <v>-726.17273</v>
      </c>
      <c r="F9" s="2">
        <v>-1422.4634599999999</v>
      </c>
      <c r="G9" s="2">
        <v>8.6658109999999997</v>
      </c>
      <c r="H9" s="2">
        <v>-8.6660000000000004</v>
      </c>
      <c r="I9" s="2">
        <v>-7.4999999999999997E-2</v>
      </c>
      <c r="J9" s="2">
        <f t="shared" si="0"/>
        <v>4.3704999999999998</v>
      </c>
    </row>
    <row r="10" spans="1:10" x14ac:dyDescent="0.3">
      <c r="A10">
        <v>9</v>
      </c>
      <c r="B10" t="s">
        <v>22</v>
      </c>
      <c r="C10" s="2">
        <v>1422.67</v>
      </c>
      <c r="D10" s="2">
        <v>1054.3020200000001</v>
      </c>
      <c r="E10" s="2">
        <v>-15700.537609999999</v>
      </c>
      <c r="F10" s="2">
        <v>-166884.76659000001</v>
      </c>
      <c r="G10" s="2">
        <v>10.123995000000001</v>
      </c>
      <c r="H10" s="2">
        <v>-10.124000000000001</v>
      </c>
      <c r="I10" s="2">
        <v>-5.7119999999999997</v>
      </c>
      <c r="J10" s="2">
        <f t="shared" si="0"/>
        <v>7.9180000000000001</v>
      </c>
    </row>
    <row r="11" spans="1:10" x14ac:dyDescent="0.3">
      <c r="A11">
        <v>10</v>
      </c>
      <c r="B11" t="s">
        <v>20</v>
      </c>
      <c r="C11" s="2">
        <v>559.65139999999997</v>
      </c>
      <c r="D11" s="2">
        <v>880.32899999999995</v>
      </c>
      <c r="E11" s="2">
        <v>-2873.5831199999998</v>
      </c>
      <c r="F11" s="2">
        <v>-16760.906210000001</v>
      </c>
      <c r="G11" s="2">
        <v>9.4882760000000008</v>
      </c>
      <c r="H11" s="2">
        <v>-9.4879999999999995</v>
      </c>
      <c r="I11" s="2">
        <v>-1.718</v>
      </c>
      <c r="J11" s="2">
        <f t="shared" si="0"/>
        <v>5.6029999999999998</v>
      </c>
    </row>
    <row r="12" spans="1:10" x14ac:dyDescent="0.3">
      <c r="A12">
        <v>11</v>
      </c>
      <c r="B12" t="s">
        <v>14</v>
      </c>
      <c r="C12" s="2">
        <v>220.14660000000001</v>
      </c>
      <c r="D12" s="2">
        <v>2286.39903</v>
      </c>
      <c r="E12" s="2">
        <v>-2663.5724599999999</v>
      </c>
      <c r="F12" s="2">
        <v>-14366.21574</v>
      </c>
      <c r="G12" s="2">
        <v>7.9980570000000002</v>
      </c>
      <c r="H12" s="2">
        <v>-8.016</v>
      </c>
      <c r="I12" s="2">
        <v>-1.0840000000000001</v>
      </c>
      <c r="J12" s="2">
        <f t="shared" si="0"/>
        <v>4.55</v>
      </c>
    </row>
    <row r="13" spans="1:10" x14ac:dyDescent="0.3">
      <c r="A13">
        <v>12</v>
      </c>
      <c r="B13" t="s">
        <v>18</v>
      </c>
      <c r="C13" s="2">
        <v>224.1748</v>
      </c>
      <c r="D13" s="2">
        <v>4580.3351400000001</v>
      </c>
      <c r="E13" s="2">
        <v>-2509.0099</v>
      </c>
      <c r="F13" s="2">
        <v>-13282.4305</v>
      </c>
      <c r="G13" s="2">
        <v>5.2722749999999996</v>
      </c>
      <c r="H13" s="2">
        <v>-5.2720000000000002</v>
      </c>
      <c r="I13" s="2">
        <v>-3.411</v>
      </c>
      <c r="J13" s="2">
        <f t="shared" si="0"/>
        <v>4.3414999999999999</v>
      </c>
    </row>
  </sheetData>
  <sortState ref="A2:G17">
    <sortCondition ref="B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4.4" x14ac:dyDescent="0.3"/>
  <cols>
    <col min="1" max="1" width="28.109375" bestFit="1" customWidth="1"/>
  </cols>
  <sheetData>
    <row r="1" spans="1:2" x14ac:dyDescent="0.3">
      <c r="A1" t="s">
        <v>24</v>
      </c>
      <c r="B1" t="s">
        <v>21</v>
      </c>
    </row>
    <row r="2" spans="1:2" x14ac:dyDescent="0.3">
      <c r="A2" s="1" t="s">
        <v>0</v>
      </c>
      <c r="B2" t="s">
        <v>23</v>
      </c>
    </row>
    <row r="3" spans="1:2" x14ac:dyDescent="0.3">
      <c r="A3" s="1" t="s">
        <v>1</v>
      </c>
      <c r="B3" t="s">
        <v>25</v>
      </c>
    </row>
    <row r="4" spans="1:2" x14ac:dyDescent="0.3">
      <c r="A4" s="1" t="s">
        <v>2</v>
      </c>
      <c r="B4" t="s">
        <v>26</v>
      </c>
    </row>
    <row r="5" spans="1:2" x14ac:dyDescent="0.3">
      <c r="A5" s="1" t="s">
        <v>3</v>
      </c>
      <c r="B5" t="s">
        <v>29</v>
      </c>
    </row>
    <row r="6" spans="1:2" x14ac:dyDescent="0.3">
      <c r="A6" s="1" t="s">
        <v>4</v>
      </c>
      <c r="B6" t="s">
        <v>27</v>
      </c>
    </row>
    <row r="7" spans="1:2" x14ac:dyDescent="0.3">
      <c r="A7" s="1" t="s">
        <v>5</v>
      </c>
      <c r="B7" t="s">
        <v>28</v>
      </c>
    </row>
    <row r="8" spans="1:2" x14ac:dyDescent="0.3">
      <c r="A8" s="1" t="s">
        <v>6</v>
      </c>
      <c r="B8" t="s">
        <v>30</v>
      </c>
    </row>
    <row r="9" spans="1:2" x14ac:dyDescent="0.3">
      <c r="A9" s="1" t="s">
        <v>7</v>
      </c>
      <c r="B9" t="s">
        <v>31</v>
      </c>
    </row>
    <row r="10" spans="1:2" x14ac:dyDescent="0.3">
      <c r="A10" s="1" t="s">
        <v>8</v>
      </c>
      <c r="B10" t="s">
        <v>34</v>
      </c>
    </row>
    <row r="11" spans="1:2" x14ac:dyDescent="0.3">
      <c r="A11" s="1" t="s">
        <v>9</v>
      </c>
      <c r="B11" t="s">
        <v>17</v>
      </c>
    </row>
    <row r="12" spans="1:2" x14ac:dyDescent="0.3">
      <c r="A12" s="1" t="s">
        <v>10</v>
      </c>
      <c r="B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2021-11-03T09:29:49Z</dcterms:modified>
</cp:coreProperties>
</file>