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EVN\OneDrive\PV Inverter System\"/>
    </mc:Choice>
  </mc:AlternateContent>
  <xr:revisionPtr revIDLastSave="28" documentId="11_77495DE463FFAB5F21CF08B0D070823FE996D9A6" xr6:coauthVersionLast="45" xr6:coauthVersionMax="45" xr10:uidLastSave="{36C601A7-C8AF-4EC5-A76D-86F7AE2AEA84}"/>
  <bookViews>
    <workbookView xWindow="-120" yWindow="-120" windowWidth="29040" windowHeight="15840" activeTab="2" xr2:uid="{00000000-000D-0000-FFFF-FFFF00000000}"/>
  </bookViews>
  <sheets>
    <sheet name="Frame" sheetId="4" r:id="rId1"/>
    <sheet name="Trang_tính1" sheetId="5" r:id="rId2"/>
    <sheet name="To Raspi_HMI" sheetId="2" r:id="rId3"/>
    <sheet name="From Raspi_HMI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7" i="2" l="1"/>
  <c r="E25" i="2" l="1"/>
  <c r="E24" i="2"/>
  <c r="E23" i="2"/>
  <c r="E22" i="2"/>
  <c r="E21" i="2"/>
  <c r="E20" i="2"/>
  <c r="E19" i="2"/>
  <c r="E18" i="2"/>
  <c r="E17" i="2"/>
  <c r="E16" i="2"/>
  <c r="E15" i="2"/>
  <c r="E14" i="2"/>
  <c r="E13" i="2"/>
  <c r="E38" i="2"/>
  <c r="E39" i="2"/>
  <c r="E40" i="2"/>
  <c r="E41" i="2"/>
  <c r="E42" i="2"/>
  <c r="E43" i="2"/>
  <c r="E44" i="2"/>
  <c r="E45" i="2"/>
  <c r="E46" i="2"/>
  <c r="E47" i="2"/>
  <c r="E27" i="2"/>
  <c r="E28" i="2"/>
  <c r="E29" i="2"/>
  <c r="E30" i="2"/>
  <c r="E31" i="2"/>
  <c r="E32" i="2"/>
  <c r="E33" i="2"/>
  <c r="E34" i="2"/>
  <c r="E35" i="2"/>
  <c r="E36" i="2"/>
  <c r="E37" i="2"/>
  <c r="E48" i="2"/>
  <c r="E49" i="2"/>
  <c r="E50" i="2"/>
  <c r="E5" i="2"/>
  <c r="E12" i="2" l="1"/>
  <c r="E11" i="2" l="1"/>
  <c r="E10" i="2"/>
  <c r="E9" i="2"/>
  <c r="E6" i="2" l="1"/>
  <c r="E7" i="2"/>
  <c r="E8" i="2"/>
</calcChain>
</file>

<file path=xl/sharedStrings.xml><?xml version="1.0" encoding="utf-8"?>
<sst xmlns="http://schemas.openxmlformats.org/spreadsheetml/2006/main" count="210" uniqueCount="72">
  <si>
    <t>HMI display variable</t>
  </si>
  <si>
    <t>Start</t>
  </si>
  <si>
    <t>End</t>
  </si>
  <si>
    <t>Num. of Reg (16bit)</t>
  </si>
  <si>
    <t xml:space="preserve">Display </t>
  </si>
  <si>
    <t>Set</t>
  </si>
  <si>
    <t>Area/Variable</t>
  </si>
  <si>
    <t>Total reg 16bit</t>
  </si>
  <si>
    <t>0:Stop | 1:Start</t>
  </si>
  <si>
    <t>CMD</t>
  </si>
  <si>
    <t>Raspi-HMI display variable</t>
  </si>
  <si>
    <t>Khung truyền thông Modbus RTU</t>
  </si>
  <si>
    <t>Đọc giá trị thanh ghi từ HMI</t>
  </si>
  <si>
    <t>Master -&gt; HMI</t>
  </si>
  <si>
    <t>:8 bit</t>
  </si>
  <si>
    <t>Slave Add.</t>
  </si>
  <si>
    <t>Function Code</t>
  </si>
  <si>
    <t>Starting
Area/Variable: LW (16bit)</t>
  </si>
  <si>
    <t>Number of
Area/Variable: LW (16bit)</t>
  </si>
  <si>
    <t>CRC</t>
  </si>
  <si>
    <t>Add. High</t>
  </si>
  <si>
    <t>Add. Low</t>
  </si>
  <si>
    <t>0x01</t>
  </si>
  <si>
    <t>0x03</t>
  </si>
  <si>
    <t>…</t>
  </si>
  <si>
    <t>***</t>
  </si>
  <si>
    <t>Địa chỉ HMI</t>
  </si>
  <si>
    <t>Mã hàm</t>
  </si>
  <si>
    <t>Địa chỉ bắt đầu đọc từ HMI</t>
  </si>
  <si>
    <t>Số lượng thanh ghi 16bit cần đọc từ HMI</t>
  </si>
  <si>
    <t>Mã hàm kết thúc</t>
  </si>
  <si>
    <t>HMI -&gt; Master</t>
  </si>
  <si>
    <t>Byte Count</t>
  </si>
  <si>
    <t>Data</t>
  </si>
  <si>
    <t>LW1</t>
  </si>
  <si>
    <t>LW…</t>
  </si>
  <si>
    <t>High</t>
  </si>
  <si>
    <t>Low</t>
  </si>
  <si>
    <t>SL data (8bit)</t>
  </si>
  <si>
    <t>Dữ liệu từ phản hồi về</t>
  </si>
  <si>
    <t>Truyền giá trị vào thanh ghi trên HMI</t>
  </si>
  <si>
    <t>Number of LW</t>
  </si>
  <si>
    <t>Byte Count
(8 bit</t>
  </si>
  <si>
    <t>0x10</t>
  </si>
  <si>
    <t>Pow_DC</t>
  </si>
  <si>
    <t>Vdc</t>
  </si>
  <si>
    <t>Vpv1</t>
  </si>
  <si>
    <t>Vpv2</t>
  </si>
  <si>
    <t>Ipv1</t>
  </si>
  <si>
    <t>Ipv2</t>
  </si>
  <si>
    <t>Vbat</t>
  </si>
  <si>
    <t>Ibat</t>
  </si>
  <si>
    <t>Pow_Pv1</t>
  </si>
  <si>
    <t>Pow_Pv2</t>
  </si>
  <si>
    <t>Pow_Bat</t>
  </si>
  <si>
    <t>Pow_Grid</t>
  </si>
  <si>
    <t>Vload</t>
  </si>
  <si>
    <t>Iload</t>
  </si>
  <si>
    <t>Igrid</t>
  </si>
  <si>
    <t>Vgrid</t>
  </si>
  <si>
    <t>Pow_load</t>
  </si>
  <si>
    <t>W_Day</t>
  </si>
  <si>
    <t>W_Total</t>
  </si>
  <si>
    <t>Pow_AC</t>
  </si>
  <si>
    <t>Freq_Grid</t>
  </si>
  <si>
    <t>PC_Request_Data_Single_Phase</t>
  </si>
  <si>
    <t>PC_Request_Data_Three_Phase</t>
  </si>
  <si>
    <t>Single_Phase</t>
  </si>
  <si>
    <t>Three_Phase</t>
  </si>
  <si>
    <t>Vpv3</t>
  </si>
  <si>
    <t>Ipv3</t>
  </si>
  <si>
    <t>Pow_Pv3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</si>
</sst>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3">
    <xf numFmtId="0" fontId="0" fillId="0" borderId="0" xfId="0"/>
    <xf numFmtId="0" fontId="0" fillId="33" borderId="0" xfId="0" applyFill="1" applyAlignment="1">
      <alignment vertical="center" wrapText="1"/>
    </xf>
    <xf numFmtId="0" fontId="0" fillId="33" borderId="0" xfId="0" applyFill="1" applyAlignment="1">
      <alignment horizontal="center" vertical="center" wrapText="1"/>
    </xf>
    <xf numFmtId="0" fontId="0" fillId="34" borderId="10" xfId="0" applyFill="1" applyBorder="1" applyAlignment="1">
      <alignment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3" borderId="0" xfId="0" applyFill="1"/>
    <xf numFmtId="0" fontId="0" fillId="33" borderId="10" xfId="0" applyFill="1" applyBorder="1"/>
    <xf numFmtId="0" fontId="0" fillId="33" borderId="0" xfId="0" applyFill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left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left" vertical="top" wrapText="1"/>
    </xf>
    <xf numFmtId="0" fontId="16" fillId="33" borderId="10" xfId="0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18" fillId="33" borderId="0" xfId="0" applyFont="1" applyFill="1"/>
    <xf numFmtId="0" fontId="0" fillId="35" borderId="10" xfId="0" applyFill="1" applyBorder="1"/>
    <xf numFmtId="0" fontId="21" fillId="35" borderId="10" xfId="0" applyFont="1" applyFill="1" applyBorder="1" applyAlignment="1">
      <alignment horizontal="center" vertical="center" wrapText="1"/>
    </xf>
    <xf numFmtId="0" fontId="22" fillId="35" borderId="10" xfId="0" applyFont="1" applyFill="1" applyBorder="1" applyAlignment="1">
      <alignment horizontal="center" vertical="center" wrapText="1"/>
    </xf>
    <xf numFmtId="0" fontId="21" fillId="35" borderId="10" xfId="0" applyFont="1" applyFill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 wrapText="1"/>
    </xf>
    <xf numFmtId="0" fontId="21" fillId="35" borderId="10" xfId="0" applyFont="1" applyFill="1" applyBorder="1" applyAlignment="1">
      <alignment horizontal="center" vertical="center" wrapText="1"/>
    </xf>
    <xf numFmtId="0" fontId="21" fillId="35" borderId="10" xfId="0" applyFont="1" applyFill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/>
    </xf>
    <xf numFmtId="0" fontId="21" fillId="35" borderId="10" xfId="0" applyFont="1" applyFill="1" applyBorder="1" applyAlignment="1">
      <alignment horizontal="center" vertical="center" wrapText="1"/>
    </xf>
    <xf numFmtId="0" fontId="21" fillId="35" borderId="11" xfId="0" applyFont="1" applyFill="1" applyBorder="1" applyAlignment="1">
      <alignment horizontal="center" vertical="center" wrapText="1"/>
    </xf>
    <xf numFmtId="0" fontId="21" fillId="35" borderId="12" xfId="0" applyFont="1" applyFill="1" applyBorder="1" applyAlignment="1">
      <alignment horizontal="center" vertical="center" wrapText="1"/>
    </xf>
    <xf numFmtId="0" fontId="21" fillId="35" borderId="10" xfId="0" applyFont="1" applyFill="1" applyBorder="1" applyAlignment="1">
      <alignment horizontal="center" vertical="center"/>
    </xf>
    <xf numFmtId="0" fontId="21" fillId="35" borderId="13" xfId="0" applyFont="1" applyFill="1" applyBorder="1" applyAlignment="1">
      <alignment horizontal="center" vertical="center"/>
    </xf>
    <xf numFmtId="0" fontId="21" fillId="35" borderId="15" xfId="0" applyFont="1" applyFill="1" applyBorder="1" applyAlignment="1">
      <alignment horizontal="center" vertical="center"/>
    </xf>
    <xf numFmtId="0" fontId="21" fillId="35" borderId="14" xfId="0" applyFont="1" applyFill="1" applyBorder="1" applyAlignment="1">
      <alignment horizontal="center" vertical="center"/>
    </xf>
    <xf numFmtId="0" fontId="21" fillId="35" borderId="11" xfId="0" applyFont="1" applyFill="1" applyBorder="1" applyAlignment="1">
      <alignment horizontal="center" vertical="center"/>
    </xf>
    <xf numFmtId="0" fontId="21" fillId="35" borderId="12" xfId="0" applyFont="1" applyFill="1" applyBorder="1" applyAlignment="1">
      <alignment horizontal="center" vertical="center"/>
    </xf>
    <xf numFmtId="0" fontId="21" fillId="35" borderId="17" xfId="0" applyFont="1" applyFill="1" applyBorder="1" applyAlignment="1">
      <alignment horizontal="center" vertical="center" wrapText="1"/>
    </xf>
    <xf numFmtId="0" fontId="21" fillId="35" borderId="18" xfId="0" applyFont="1" applyFill="1" applyBorder="1" applyAlignment="1">
      <alignment horizontal="center" vertical="center" wrapText="1"/>
    </xf>
    <xf numFmtId="0" fontId="21" fillId="35" borderId="19" xfId="0" applyFont="1" applyFill="1" applyBorder="1" applyAlignment="1">
      <alignment horizontal="center" vertical="center" wrapText="1"/>
    </xf>
    <xf numFmtId="0" fontId="21" fillId="35" borderId="20" xfId="0" applyFont="1" applyFill="1" applyBorder="1" applyAlignment="1">
      <alignment horizontal="center" vertical="center" wrapText="1"/>
    </xf>
    <xf numFmtId="0" fontId="22" fillId="35" borderId="13" xfId="0" applyFont="1" applyFill="1" applyBorder="1" applyAlignment="1">
      <alignment horizontal="center" vertical="center" wrapText="1"/>
    </xf>
    <xf numFmtId="0" fontId="22" fillId="35" borderId="15" xfId="0" applyFont="1" applyFill="1" applyBorder="1" applyAlignment="1">
      <alignment horizontal="center" vertical="center" wrapText="1"/>
    </xf>
    <xf numFmtId="0" fontId="22" fillId="35" borderId="14" xfId="0" applyFont="1" applyFill="1" applyBorder="1" applyAlignment="1">
      <alignment horizontal="center" vertical="center" wrapText="1"/>
    </xf>
    <xf numFmtId="0" fontId="19" fillId="35" borderId="13" xfId="0" applyFont="1" applyFill="1" applyBorder="1" applyAlignment="1">
      <alignment horizontal="center"/>
    </xf>
    <xf numFmtId="0" fontId="19" fillId="35" borderId="14" xfId="0" applyFont="1" applyFill="1" applyBorder="1" applyAlignment="1">
      <alignment horizontal="center"/>
    </xf>
    <xf numFmtId="0" fontId="19" fillId="35" borderId="15" xfId="0" applyFont="1" applyFill="1" applyBorder="1" applyAlignment="1">
      <alignment horizontal="center"/>
    </xf>
    <xf numFmtId="0" fontId="20" fillId="35" borderId="13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20" fillId="35" borderId="15" xfId="0" applyFont="1" applyFill="1" applyBorder="1" applyAlignment="1">
      <alignment horizontal="center"/>
    </xf>
    <xf numFmtId="0" fontId="21" fillId="35" borderId="13" xfId="0" applyFont="1" applyFill="1" applyBorder="1" applyAlignment="1">
      <alignment horizontal="center" vertical="center" wrapText="1"/>
    </xf>
    <xf numFmtId="0" fontId="21" fillId="35" borderId="15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16" fillId="33" borderId="12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0" fillId="34" borderId="13" xfId="0" applyFill="1" applyBorder="1" applyAlignment="1">
      <alignment vertical="center" wrapText="1"/>
    </xf>
    <xf numFmtId="0" fontId="0" fillId="34" borderId="14" xfId="0" applyFill="1" applyBorder="1" applyAlignment="1">
      <alignment vertical="center" wrapText="1"/>
    </xf>
    <xf numFmtId="0" fontId="0" fillId="34" borderId="15" xfId="0" applyFill="1" applyBorder="1" applyAlignment="1">
      <alignment vertical="center" wrapText="1"/>
    </xf>
    <xf numFmtId="0" fontId="0" fillId="34" borderId="11" xfId="0" applyFill="1" applyBorder="1" applyAlignment="1">
      <alignment horizontal="left" vertical="top" wrapText="1"/>
    </xf>
    <xf numFmtId="0" fontId="0" fillId="34" borderId="16" xfId="0" applyFill="1" applyBorder="1" applyAlignment="1">
      <alignment horizontal="left" vertical="top" wrapText="1"/>
    </xf>
    <xf numFmtId="0" fontId="0" fillId="34" borderId="12" xfId="0" applyFill="1" applyBorder="1" applyAlignment="1">
      <alignment horizontal="left" vertical="top" wrapText="1"/>
    </xf>
    <xf numFmtId="0" fontId="0" fillId="33" borderId="1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workbookViewId="0">
      <selection activeCell="G25" sqref="A1:XFD1048576"/>
    </sheetView>
  </sheetViews>
  <sheetFormatPr defaultColWidth="9.140625" defaultRowHeight="15" x14ac:dyDescent="0.25"/>
  <cols>
    <col min="1" max="1" width="4" style="5" customWidth="1"/>
    <col min="2" max="3" width="9.140625" style="5"/>
    <col min="4" max="4" width="14.7109375" style="5" customWidth="1"/>
    <col min="5" max="5" width="15" style="5" customWidth="1"/>
    <col min="6" max="6" width="14.5703125" style="5" customWidth="1"/>
    <col min="7" max="7" width="14.7109375" style="5" customWidth="1"/>
    <col min="8" max="16384" width="9.140625" style="5"/>
  </cols>
  <sheetData>
    <row r="2" spans="2:12" ht="23.25" x14ac:dyDescent="0.35">
      <c r="B2" s="14" t="s">
        <v>11</v>
      </c>
    </row>
    <row r="4" spans="2:12" ht="21" x14ac:dyDescent="0.35">
      <c r="B4" s="26" t="s">
        <v>12</v>
      </c>
      <c r="C4" s="26"/>
      <c r="D4" s="26"/>
      <c r="E4" s="26"/>
      <c r="F4" s="26"/>
      <c r="G4" s="26"/>
      <c r="H4" s="26"/>
      <c r="I4" s="26"/>
    </row>
    <row r="5" spans="2:12" ht="18.75" x14ac:dyDescent="0.3">
      <c r="B5" s="27" t="s">
        <v>13</v>
      </c>
      <c r="C5" s="27"/>
      <c r="D5" s="27"/>
      <c r="E5" s="27"/>
      <c r="F5" s="27"/>
      <c r="G5" s="27"/>
      <c r="H5" s="27"/>
      <c r="I5" s="27"/>
      <c r="K5" s="15"/>
      <c r="L5" s="5" t="s">
        <v>14</v>
      </c>
    </row>
    <row r="6" spans="2:12" x14ac:dyDescent="0.25">
      <c r="B6" s="28" t="s">
        <v>15</v>
      </c>
      <c r="C6" s="28" t="s">
        <v>16</v>
      </c>
      <c r="D6" s="28" t="s">
        <v>17</v>
      </c>
      <c r="E6" s="28"/>
      <c r="F6" s="28" t="s">
        <v>18</v>
      </c>
      <c r="G6" s="28"/>
      <c r="H6" s="28" t="s">
        <v>19</v>
      </c>
      <c r="I6" s="28"/>
    </row>
    <row r="7" spans="2:12" x14ac:dyDescent="0.25">
      <c r="B7" s="28"/>
      <c r="C7" s="28"/>
      <c r="D7" s="16" t="s">
        <v>20</v>
      </c>
      <c r="E7" s="16" t="s">
        <v>21</v>
      </c>
      <c r="F7" s="16" t="s">
        <v>20</v>
      </c>
      <c r="G7" s="16" t="s">
        <v>21</v>
      </c>
      <c r="H7" s="28"/>
      <c r="I7" s="28"/>
    </row>
    <row r="8" spans="2:12" x14ac:dyDescent="0.25">
      <c r="B8" s="17" t="s">
        <v>22</v>
      </c>
      <c r="C8" s="17" t="s">
        <v>23</v>
      </c>
      <c r="D8" s="25" t="s">
        <v>24</v>
      </c>
      <c r="E8" s="25"/>
      <c r="F8" s="25">
        <v>1</v>
      </c>
      <c r="G8" s="25"/>
      <c r="H8" s="17" t="s">
        <v>25</v>
      </c>
      <c r="I8" s="17" t="s">
        <v>25</v>
      </c>
    </row>
    <row r="9" spans="2:12" ht="30" x14ac:dyDescent="0.25">
      <c r="B9" s="17" t="s">
        <v>26</v>
      </c>
      <c r="C9" s="17" t="s">
        <v>27</v>
      </c>
      <c r="D9" s="25" t="s">
        <v>28</v>
      </c>
      <c r="E9" s="25"/>
      <c r="F9" s="25" t="s">
        <v>29</v>
      </c>
      <c r="G9" s="25"/>
      <c r="H9" s="25" t="s">
        <v>30</v>
      </c>
      <c r="I9" s="25"/>
    </row>
    <row r="10" spans="2:12" ht="18.75" x14ac:dyDescent="0.3">
      <c r="B10" s="27" t="s">
        <v>31</v>
      </c>
      <c r="C10" s="27"/>
      <c r="D10" s="27"/>
      <c r="E10" s="27"/>
      <c r="F10" s="27"/>
      <c r="G10" s="27"/>
      <c r="H10" s="27"/>
      <c r="I10" s="27"/>
    </row>
    <row r="11" spans="2:12" x14ac:dyDescent="0.25">
      <c r="B11" s="29" t="s">
        <v>15</v>
      </c>
      <c r="C11" s="29" t="s">
        <v>16</v>
      </c>
      <c r="D11" s="29" t="s">
        <v>32</v>
      </c>
      <c r="E11" s="32" t="s">
        <v>33</v>
      </c>
      <c r="F11" s="34"/>
      <c r="G11" s="33"/>
      <c r="H11" s="31" t="s">
        <v>19</v>
      </c>
      <c r="I11" s="31" t="s">
        <v>19</v>
      </c>
    </row>
    <row r="12" spans="2:12" x14ac:dyDescent="0.25">
      <c r="B12" s="30"/>
      <c r="C12" s="30"/>
      <c r="D12" s="30"/>
      <c r="E12" s="32" t="s">
        <v>34</v>
      </c>
      <c r="F12" s="33"/>
      <c r="G12" s="18" t="s">
        <v>35</v>
      </c>
      <c r="H12" s="31"/>
      <c r="I12" s="31"/>
    </row>
    <row r="13" spans="2:12" x14ac:dyDescent="0.25">
      <c r="B13" s="17" t="s">
        <v>22</v>
      </c>
      <c r="C13" s="17" t="s">
        <v>23</v>
      </c>
      <c r="D13" s="19">
        <v>2</v>
      </c>
      <c r="E13" s="19" t="s">
        <v>36</v>
      </c>
      <c r="F13" s="19" t="s">
        <v>37</v>
      </c>
      <c r="G13" s="19" t="s">
        <v>24</v>
      </c>
      <c r="H13" s="17" t="s">
        <v>25</v>
      </c>
      <c r="I13" s="17" t="s">
        <v>25</v>
      </c>
    </row>
    <row r="14" spans="2:12" ht="30" x14ac:dyDescent="0.25">
      <c r="B14" s="17" t="s">
        <v>26</v>
      </c>
      <c r="C14" s="17" t="s">
        <v>27</v>
      </c>
      <c r="D14" s="17" t="s">
        <v>38</v>
      </c>
      <c r="E14" s="25" t="s">
        <v>39</v>
      </c>
      <c r="F14" s="25"/>
      <c r="G14" s="25"/>
      <c r="H14" s="25" t="s">
        <v>30</v>
      </c>
      <c r="I14" s="25"/>
    </row>
    <row r="16" spans="2:12" ht="21" x14ac:dyDescent="0.35">
      <c r="B16" s="26" t="s">
        <v>40</v>
      </c>
      <c r="C16" s="26"/>
      <c r="D16" s="26"/>
      <c r="E16" s="26"/>
      <c r="F16" s="26"/>
      <c r="G16" s="26"/>
      <c r="H16" s="26"/>
      <c r="I16" s="26"/>
      <c r="J16" s="26"/>
      <c r="K16" s="26"/>
    </row>
    <row r="17" spans="2:11" ht="18.75" x14ac:dyDescent="0.3">
      <c r="B17" s="27" t="s">
        <v>13</v>
      </c>
      <c r="C17" s="27"/>
      <c r="D17" s="27"/>
      <c r="E17" s="27"/>
      <c r="F17" s="27"/>
      <c r="G17" s="27"/>
      <c r="H17" s="27"/>
      <c r="I17" s="27"/>
      <c r="J17" s="27"/>
      <c r="K17" s="27"/>
    </row>
    <row r="18" spans="2:11" x14ac:dyDescent="0.25">
      <c r="B18" s="28" t="s">
        <v>15</v>
      </c>
      <c r="C18" s="28" t="s">
        <v>16</v>
      </c>
      <c r="D18" s="28" t="s">
        <v>17</v>
      </c>
      <c r="E18" s="28"/>
      <c r="F18" s="28" t="s">
        <v>41</v>
      </c>
      <c r="G18" s="28"/>
      <c r="H18" s="29" t="s">
        <v>42</v>
      </c>
      <c r="I18" s="29" t="s">
        <v>33</v>
      </c>
      <c r="J18" s="28" t="s">
        <v>19</v>
      </c>
      <c r="K18" s="28"/>
    </row>
    <row r="19" spans="2:11" x14ac:dyDescent="0.25">
      <c r="B19" s="28"/>
      <c r="C19" s="28"/>
      <c r="D19" s="16" t="s">
        <v>20</v>
      </c>
      <c r="E19" s="16" t="s">
        <v>21</v>
      </c>
      <c r="F19" s="16" t="s">
        <v>20</v>
      </c>
      <c r="G19" s="16" t="s">
        <v>21</v>
      </c>
      <c r="H19" s="30"/>
      <c r="I19" s="30"/>
      <c r="J19" s="28"/>
      <c r="K19" s="28"/>
    </row>
    <row r="20" spans="2:11" x14ac:dyDescent="0.25">
      <c r="B20" s="17" t="s">
        <v>22</v>
      </c>
      <c r="C20" s="17" t="s">
        <v>43</v>
      </c>
      <c r="D20" s="25" t="s">
        <v>24</v>
      </c>
      <c r="E20" s="25"/>
      <c r="F20" s="25" t="s">
        <v>24</v>
      </c>
      <c r="G20" s="25"/>
      <c r="H20" s="17" t="s">
        <v>24</v>
      </c>
      <c r="I20" s="17" t="s">
        <v>24</v>
      </c>
      <c r="J20" s="17" t="s">
        <v>25</v>
      </c>
      <c r="K20" s="17" t="s">
        <v>25</v>
      </c>
    </row>
    <row r="21" spans="2:11" ht="30" x14ac:dyDescent="0.25">
      <c r="B21" s="17" t="s">
        <v>26</v>
      </c>
      <c r="C21" s="17" t="s">
        <v>27</v>
      </c>
      <c r="D21" s="25" t="s">
        <v>28</v>
      </c>
      <c r="E21" s="25"/>
      <c r="F21" s="25" t="s">
        <v>29</v>
      </c>
      <c r="G21" s="25"/>
      <c r="H21" s="17" t="s">
        <v>38</v>
      </c>
      <c r="I21" s="17" t="s">
        <v>33</v>
      </c>
      <c r="J21" s="25" t="s">
        <v>30</v>
      </c>
      <c r="K21" s="25"/>
    </row>
  </sheetData>
  <mergeCells count="36">
    <mergeCell ref="B4:I4"/>
    <mergeCell ref="B5:I5"/>
    <mergeCell ref="B6:B7"/>
    <mergeCell ref="C6:C7"/>
    <mergeCell ref="D6:E6"/>
    <mergeCell ref="F6:G6"/>
    <mergeCell ref="H6:I7"/>
    <mergeCell ref="I11:I12"/>
    <mergeCell ref="E12:F12"/>
    <mergeCell ref="D8:E8"/>
    <mergeCell ref="F8:G8"/>
    <mergeCell ref="D9:E9"/>
    <mergeCell ref="F9:G9"/>
    <mergeCell ref="H9:I9"/>
    <mergeCell ref="B10:I10"/>
    <mergeCell ref="B11:B12"/>
    <mergeCell ref="C11:C12"/>
    <mergeCell ref="D11:D12"/>
    <mergeCell ref="E11:G11"/>
    <mergeCell ref="H11:H12"/>
    <mergeCell ref="E14:G14"/>
    <mergeCell ref="H14:I14"/>
    <mergeCell ref="B16:K16"/>
    <mergeCell ref="B17:K17"/>
    <mergeCell ref="B18:B19"/>
    <mergeCell ref="C18:C19"/>
    <mergeCell ref="D18:E18"/>
    <mergeCell ref="F18:G18"/>
    <mergeCell ref="H18:H19"/>
    <mergeCell ref="I18:I19"/>
    <mergeCell ref="J18:K19"/>
    <mergeCell ref="D20:E20"/>
    <mergeCell ref="F20:G20"/>
    <mergeCell ref="D21:E21"/>
    <mergeCell ref="F21:G21"/>
    <mergeCell ref="J21:K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1"/>
  <sheetViews>
    <sheetView workbookViewId="0">
      <selection activeCell="J9" sqref="J9"/>
    </sheetView>
  </sheetViews>
  <sheetFormatPr defaultColWidth="9.140625" defaultRowHeight="15" x14ac:dyDescent="0.25"/>
  <cols>
    <col min="1" max="1" width="4" style="5" customWidth="1"/>
    <col min="2" max="3" width="9.140625" style="5"/>
    <col min="4" max="4" width="14.7109375" style="5" customWidth="1"/>
    <col min="5" max="5" width="15" style="5" customWidth="1"/>
    <col min="6" max="6" width="14.5703125" style="5" customWidth="1"/>
    <col min="7" max="7" width="14.7109375" style="5" customWidth="1"/>
    <col min="8" max="16384" width="9.140625" style="5"/>
  </cols>
  <sheetData>
    <row r="2" spans="2:12" ht="23.25" x14ac:dyDescent="0.35">
      <c r="B2" s="14" t="s">
        <v>11</v>
      </c>
    </row>
    <row r="4" spans="2:12" ht="21" x14ac:dyDescent="0.35">
      <c r="B4" s="44" t="s">
        <v>12</v>
      </c>
      <c r="C4" s="45"/>
      <c r="D4" s="45"/>
      <c r="E4" s="45"/>
      <c r="F4" s="45"/>
      <c r="G4" s="45"/>
      <c r="H4" s="45"/>
      <c r="I4" s="46"/>
    </row>
    <row r="5" spans="2:12" ht="18.75" x14ac:dyDescent="0.3">
      <c r="B5" s="47" t="s">
        <v>13</v>
      </c>
      <c r="C5" s="48"/>
      <c r="D5" s="48"/>
      <c r="E5" s="48"/>
      <c r="F5" s="48"/>
      <c r="G5" s="48"/>
      <c r="H5" s="48"/>
      <c r="I5" s="49"/>
      <c r="K5" s="15"/>
      <c r="L5" s="5" t="s">
        <v>14</v>
      </c>
    </row>
    <row r="6" spans="2:12" ht="15" customHeight="1" x14ac:dyDescent="0.25">
      <c r="B6" s="29" t="s">
        <v>15</v>
      </c>
      <c r="C6" s="29" t="s">
        <v>16</v>
      </c>
      <c r="D6" s="50" t="s">
        <v>17</v>
      </c>
      <c r="E6" s="51"/>
      <c r="F6" s="50" t="s">
        <v>18</v>
      </c>
      <c r="G6" s="51"/>
      <c r="H6" s="37" t="s">
        <v>19</v>
      </c>
      <c r="I6" s="38"/>
    </row>
    <row r="7" spans="2:12" ht="15" customHeight="1" x14ac:dyDescent="0.25">
      <c r="B7" s="30"/>
      <c r="C7" s="30"/>
      <c r="D7" s="23" t="s">
        <v>20</v>
      </c>
      <c r="E7" s="23" t="s">
        <v>21</v>
      </c>
      <c r="F7" s="23" t="s">
        <v>20</v>
      </c>
      <c r="G7" s="23" t="s">
        <v>21</v>
      </c>
      <c r="H7" s="39"/>
      <c r="I7" s="40"/>
    </row>
    <row r="8" spans="2:12" x14ac:dyDescent="0.25">
      <c r="B8" s="22" t="s">
        <v>22</v>
      </c>
      <c r="C8" s="22" t="s">
        <v>23</v>
      </c>
      <c r="D8" s="41">
        <v>500</v>
      </c>
      <c r="E8" s="42"/>
      <c r="F8" s="41">
        <v>2</v>
      </c>
      <c r="G8" s="42"/>
      <c r="H8" s="22" t="s">
        <v>25</v>
      </c>
      <c r="I8" s="22" t="s">
        <v>25</v>
      </c>
    </row>
    <row r="9" spans="2:12" ht="30" customHeight="1" x14ac:dyDescent="0.25">
      <c r="B9" s="22" t="s">
        <v>26</v>
      </c>
      <c r="C9" s="22" t="s">
        <v>27</v>
      </c>
      <c r="D9" s="41" t="s">
        <v>28</v>
      </c>
      <c r="E9" s="42"/>
      <c r="F9" s="41" t="s">
        <v>29</v>
      </c>
      <c r="G9" s="42"/>
      <c r="H9" s="41" t="s">
        <v>30</v>
      </c>
      <c r="I9" s="42"/>
    </row>
    <row r="10" spans="2:12" ht="18.75" x14ac:dyDescent="0.3">
      <c r="B10" s="47" t="s">
        <v>31</v>
      </c>
      <c r="C10" s="48"/>
      <c r="D10" s="48"/>
      <c r="E10" s="48"/>
      <c r="F10" s="48"/>
      <c r="G10" s="48"/>
      <c r="H10" s="48"/>
      <c r="I10" s="49"/>
    </row>
    <row r="11" spans="2:12" ht="15" customHeight="1" x14ac:dyDescent="0.25">
      <c r="B11" s="29" t="s">
        <v>15</v>
      </c>
      <c r="C11" s="29" t="s">
        <v>16</v>
      </c>
      <c r="D11" s="29" t="s">
        <v>32</v>
      </c>
      <c r="E11" s="32" t="s">
        <v>33</v>
      </c>
      <c r="F11" s="34"/>
      <c r="G11" s="33"/>
      <c r="H11" s="35" t="s">
        <v>19</v>
      </c>
      <c r="I11" s="35" t="s">
        <v>19</v>
      </c>
    </row>
    <row r="12" spans="2:12" x14ac:dyDescent="0.25">
      <c r="B12" s="30"/>
      <c r="C12" s="30"/>
      <c r="D12" s="30"/>
      <c r="E12" s="32" t="s">
        <v>34</v>
      </c>
      <c r="F12" s="33"/>
      <c r="G12" s="24" t="s">
        <v>35</v>
      </c>
      <c r="H12" s="36"/>
      <c r="I12" s="36"/>
    </row>
    <row r="13" spans="2:12" x14ac:dyDescent="0.25">
      <c r="B13" s="22" t="s">
        <v>22</v>
      </c>
      <c r="C13" s="22" t="s">
        <v>23</v>
      </c>
      <c r="D13" s="19">
        <v>2</v>
      </c>
      <c r="E13" s="19" t="s">
        <v>36</v>
      </c>
      <c r="F13" s="19" t="s">
        <v>37</v>
      </c>
      <c r="G13" s="19" t="s">
        <v>24</v>
      </c>
      <c r="H13" s="22" t="s">
        <v>25</v>
      </c>
      <c r="I13" s="22" t="s">
        <v>25</v>
      </c>
    </row>
    <row r="14" spans="2:12" ht="30" customHeight="1" x14ac:dyDescent="0.25">
      <c r="B14" s="22" t="s">
        <v>26</v>
      </c>
      <c r="C14" s="22" t="s">
        <v>27</v>
      </c>
      <c r="D14" s="22" t="s">
        <v>38</v>
      </c>
      <c r="E14" s="41" t="s">
        <v>39</v>
      </c>
      <c r="F14" s="43"/>
      <c r="G14" s="42"/>
      <c r="H14" s="41" t="s">
        <v>30</v>
      </c>
      <c r="I14" s="42"/>
    </row>
    <row r="16" spans="2:12" ht="21" x14ac:dyDescent="0.35">
      <c r="B16" s="44" t="s">
        <v>40</v>
      </c>
      <c r="C16" s="45"/>
      <c r="D16" s="45"/>
      <c r="E16" s="45"/>
      <c r="F16" s="45"/>
      <c r="G16" s="45"/>
      <c r="H16" s="45"/>
      <c r="I16" s="45"/>
      <c r="J16" s="45"/>
      <c r="K16" s="46"/>
    </row>
    <row r="17" spans="2:11" ht="18.75" x14ac:dyDescent="0.3">
      <c r="B17" s="47" t="s">
        <v>13</v>
      </c>
      <c r="C17" s="48"/>
      <c r="D17" s="48"/>
      <c r="E17" s="48"/>
      <c r="F17" s="48"/>
      <c r="G17" s="48"/>
      <c r="H17" s="48"/>
      <c r="I17" s="48"/>
      <c r="J17" s="48"/>
      <c r="K17" s="49"/>
    </row>
    <row r="18" spans="2:11" ht="15" customHeight="1" x14ac:dyDescent="0.25">
      <c r="B18" s="29" t="s">
        <v>15</v>
      </c>
      <c r="C18" s="29" t="s">
        <v>16</v>
      </c>
      <c r="D18" s="50" t="s">
        <v>17</v>
      </c>
      <c r="E18" s="51"/>
      <c r="F18" s="50" t="s">
        <v>41</v>
      </c>
      <c r="G18" s="51"/>
      <c r="H18" s="29" t="s">
        <v>42</v>
      </c>
      <c r="I18" s="29" t="s">
        <v>33</v>
      </c>
      <c r="J18" s="37" t="s">
        <v>19</v>
      </c>
      <c r="K18" s="38"/>
    </row>
    <row r="19" spans="2:11" ht="15" customHeight="1" x14ac:dyDescent="0.25">
      <c r="B19" s="30"/>
      <c r="C19" s="30"/>
      <c r="D19" s="23" t="s">
        <v>20</v>
      </c>
      <c r="E19" s="23" t="s">
        <v>21</v>
      </c>
      <c r="F19" s="23" t="s">
        <v>20</v>
      </c>
      <c r="G19" s="23" t="s">
        <v>21</v>
      </c>
      <c r="H19" s="30"/>
      <c r="I19" s="30"/>
      <c r="J19" s="39"/>
      <c r="K19" s="40"/>
    </row>
    <row r="20" spans="2:11" x14ac:dyDescent="0.25">
      <c r="B20" s="22" t="s">
        <v>22</v>
      </c>
      <c r="C20" s="22" t="s">
        <v>43</v>
      </c>
      <c r="D20" s="41" t="s">
        <v>24</v>
      </c>
      <c r="E20" s="42"/>
      <c r="F20" s="41" t="s">
        <v>24</v>
      </c>
      <c r="G20" s="42"/>
      <c r="H20" s="22" t="s">
        <v>24</v>
      </c>
      <c r="I20" s="22" t="s">
        <v>24</v>
      </c>
      <c r="J20" s="22" t="s">
        <v>25</v>
      </c>
      <c r="K20" s="22" t="s">
        <v>25</v>
      </c>
    </row>
    <row r="21" spans="2:11" ht="30" customHeight="1" x14ac:dyDescent="0.25">
      <c r="B21" s="22" t="s">
        <v>26</v>
      </c>
      <c r="C21" s="22" t="s">
        <v>27</v>
      </c>
      <c r="D21" s="41" t="s">
        <v>28</v>
      </c>
      <c r="E21" s="42"/>
      <c r="F21" s="41" t="s">
        <v>29</v>
      </c>
      <c r="G21" s="42"/>
      <c r="H21" s="22" t="s">
        <v>38</v>
      </c>
      <c r="I21" s="22" t="s">
        <v>33</v>
      </c>
      <c r="J21" s="41" t="s">
        <v>30</v>
      </c>
      <c r="K21" s="42"/>
    </row>
  </sheetData>
  <mergeCells count="36">
    <mergeCell ref="B10:I10"/>
    <mergeCell ref="B4:I4"/>
    <mergeCell ref="B5:I5"/>
    <mergeCell ref="B6:B7"/>
    <mergeCell ref="C6:C7"/>
    <mergeCell ref="D6:E6"/>
    <mergeCell ref="F6:G6"/>
    <mergeCell ref="H6:I7"/>
    <mergeCell ref="D8:E8"/>
    <mergeCell ref="F8:G8"/>
    <mergeCell ref="D9:E9"/>
    <mergeCell ref="F9:G9"/>
    <mergeCell ref="H9:I9"/>
    <mergeCell ref="B11:B12"/>
    <mergeCell ref="C11:C12"/>
    <mergeCell ref="D11:D12"/>
    <mergeCell ref="E11:G11"/>
    <mergeCell ref="E12:F12"/>
    <mergeCell ref="D21:E21"/>
    <mergeCell ref="F21:G21"/>
    <mergeCell ref="J21:K21"/>
    <mergeCell ref="E14:G14"/>
    <mergeCell ref="H14:I14"/>
    <mergeCell ref="B16:K16"/>
    <mergeCell ref="B17:K17"/>
    <mergeCell ref="B18:B19"/>
    <mergeCell ref="C18:C19"/>
    <mergeCell ref="D18:E18"/>
    <mergeCell ref="F18:G18"/>
    <mergeCell ref="H18:H19"/>
    <mergeCell ref="I18:I19"/>
    <mergeCell ref="I11:I12"/>
    <mergeCell ref="H11:H12"/>
    <mergeCell ref="J18:K19"/>
    <mergeCell ref="D20:E20"/>
    <mergeCell ref="F20:G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52"/>
  <sheetViews>
    <sheetView tabSelected="1" topLeftCell="A58" workbookViewId="0">
      <selection activeCell="I48" sqref="I48"/>
    </sheetView>
  </sheetViews>
  <sheetFormatPr defaultColWidth="9.140625" defaultRowHeight="15" x14ac:dyDescent="0.25"/>
  <cols>
    <col min="1" max="2" width="9.140625" style="1"/>
    <col min="3" max="3" width="16.28515625" style="1" customWidth="1"/>
    <col min="4" max="4" width="8" style="1" customWidth="1"/>
    <col min="5" max="5" width="8.140625" style="1" customWidth="1"/>
    <col min="6" max="6" width="11.5703125" style="2" customWidth="1"/>
    <col min="7" max="7" width="9" style="1" customWidth="1"/>
    <col min="8" max="16384" width="9.140625" style="1"/>
  </cols>
  <sheetData>
    <row r="1" spans="2:7" ht="24.75" customHeight="1" x14ac:dyDescent="0.25"/>
    <row r="2" spans="2:7" x14ac:dyDescent="0.25">
      <c r="B2" s="52" t="s">
        <v>4</v>
      </c>
      <c r="C2" s="54" t="s">
        <v>0</v>
      </c>
      <c r="D2" s="54" t="s">
        <v>6</v>
      </c>
      <c r="E2" s="54"/>
      <c r="F2" s="54"/>
    </row>
    <row r="3" spans="2:7" ht="30" x14ac:dyDescent="0.25">
      <c r="B3" s="53"/>
      <c r="C3" s="54"/>
      <c r="D3" s="8" t="s">
        <v>1</v>
      </c>
      <c r="E3" s="8" t="s">
        <v>2</v>
      </c>
      <c r="F3" s="8" t="s">
        <v>3</v>
      </c>
    </row>
    <row r="4" spans="2:7" ht="40.5" customHeight="1" x14ac:dyDescent="0.25">
      <c r="B4" s="58" t="s">
        <v>33</v>
      </c>
      <c r="C4" s="55" t="s">
        <v>67</v>
      </c>
      <c r="D4" s="56"/>
      <c r="E4" s="56"/>
      <c r="F4" s="57"/>
    </row>
    <row r="5" spans="2:7" x14ac:dyDescent="0.25">
      <c r="B5" s="59"/>
      <c r="C5" s="3" t="s">
        <v>44</v>
      </c>
      <c r="D5" s="4">
        <v>31</v>
      </c>
      <c r="E5" s="4">
        <f>D5+1</f>
        <v>32</v>
      </c>
      <c r="F5" s="4">
        <v>2</v>
      </c>
      <c r="G5" s="1">
        <v>1</v>
      </c>
    </row>
    <row r="6" spans="2:7" x14ac:dyDescent="0.25">
      <c r="B6" s="59"/>
      <c r="C6" s="3" t="s">
        <v>45</v>
      </c>
      <c r="D6" s="4">
        <v>33</v>
      </c>
      <c r="E6" s="4">
        <f t="shared" ref="E6:E8" si="0">D6+1</f>
        <v>34</v>
      </c>
      <c r="F6" s="4">
        <v>2</v>
      </c>
      <c r="G6" s="1">
        <v>2</v>
      </c>
    </row>
    <row r="7" spans="2:7" x14ac:dyDescent="0.25">
      <c r="B7" s="59"/>
      <c r="C7" s="3" t="s">
        <v>46</v>
      </c>
      <c r="D7" s="4">
        <v>35</v>
      </c>
      <c r="E7" s="4">
        <f t="shared" si="0"/>
        <v>36</v>
      </c>
      <c r="F7" s="4">
        <v>2</v>
      </c>
      <c r="G7" s="1">
        <v>3</v>
      </c>
    </row>
    <row r="8" spans="2:7" x14ac:dyDescent="0.25">
      <c r="B8" s="59"/>
      <c r="C8" s="3" t="s">
        <v>48</v>
      </c>
      <c r="D8" s="4">
        <v>37</v>
      </c>
      <c r="E8" s="4">
        <f t="shared" si="0"/>
        <v>38</v>
      </c>
      <c r="F8" s="4">
        <v>2</v>
      </c>
      <c r="G8" s="1">
        <v>4</v>
      </c>
    </row>
    <row r="9" spans="2:7" x14ac:dyDescent="0.25">
      <c r="B9" s="59"/>
      <c r="C9" s="3" t="s">
        <v>52</v>
      </c>
      <c r="D9" s="4">
        <v>39</v>
      </c>
      <c r="E9" s="4">
        <f t="shared" ref="E9:E10" si="1">D9+1</f>
        <v>40</v>
      </c>
      <c r="F9" s="4">
        <v>2</v>
      </c>
      <c r="G9" s="1">
        <v>5</v>
      </c>
    </row>
    <row r="10" spans="2:7" x14ac:dyDescent="0.25">
      <c r="B10" s="59"/>
      <c r="C10" s="3" t="s">
        <v>47</v>
      </c>
      <c r="D10" s="4">
        <v>41</v>
      </c>
      <c r="E10" s="4">
        <f t="shared" si="1"/>
        <v>42</v>
      </c>
      <c r="F10" s="4">
        <v>2</v>
      </c>
      <c r="G10" s="1">
        <v>6</v>
      </c>
    </row>
    <row r="11" spans="2:7" x14ac:dyDescent="0.25">
      <c r="B11" s="59"/>
      <c r="C11" s="3" t="s">
        <v>49</v>
      </c>
      <c r="D11" s="4">
        <v>43</v>
      </c>
      <c r="E11" s="4">
        <f>D11+1</f>
        <v>44</v>
      </c>
      <c r="F11" s="4">
        <v>2</v>
      </c>
      <c r="G11" s="1">
        <v>7</v>
      </c>
    </row>
    <row r="12" spans="2:7" x14ac:dyDescent="0.25">
      <c r="B12" s="59"/>
      <c r="C12" s="3" t="s">
        <v>53</v>
      </c>
      <c r="D12" s="4">
        <v>45</v>
      </c>
      <c r="E12" s="4">
        <f t="shared" ref="E12:E25" si="2">D12+1</f>
        <v>46</v>
      </c>
      <c r="F12" s="4">
        <v>2</v>
      </c>
      <c r="G12" s="1">
        <v>8</v>
      </c>
    </row>
    <row r="13" spans="2:7" x14ac:dyDescent="0.25">
      <c r="B13" s="59"/>
      <c r="C13" s="3" t="s">
        <v>50</v>
      </c>
      <c r="D13" s="4">
        <v>47</v>
      </c>
      <c r="E13" s="4">
        <f t="shared" si="2"/>
        <v>48</v>
      </c>
      <c r="F13" s="4">
        <v>2</v>
      </c>
      <c r="G13" s="1">
        <v>9</v>
      </c>
    </row>
    <row r="14" spans="2:7" x14ac:dyDescent="0.25">
      <c r="B14" s="59"/>
      <c r="C14" s="3" t="s">
        <v>51</v>
      </c>
      <c r="D14" s="4">
        <v>49</v>
      </c>
      <c r="E14" s="4">
        <f t="shared" si="2"/>
        <v>50</v>
      </c>
      <c r="F14" s="4">
        <v>2</v>
      </c>
      <c r="G14" s="1">
        <v>10</v>
      </c>
    </row>
    <row r="15" spans="2:7" x14ac:dyDescent="0.25">
      <c r="B15" s="59"/>
      <c r="C15" s="3" t="s">
        <v>54</v>
      </c>
      <c r="D15" s="4">
        <v>51</v>
      </c>
      <c r="E15" s="4">
        <f t="shared" si="2"/>
        <v>52</v>
      </c>
      <c r="F15" s="4">
        <v>2</v>
      </c>
      <c r="G15" s="1">
        <v>11</v>
      </c>
    </row>
    <row r="16" spans="2:7" x14ac:dyDescent="0.25">
      <c r="B16" s="59"/>
      <c r="C16" s="3" t="s">
        <v>59</v>
      </c>
      <c r="D16" s="4">
        <v>53</v>
      </c>
      <c r="E16" s="4">
        <f t="shared" si="2"/>
        <v>54</v>
      </c>
      <c r="F16" s="4">
        <v>2</v>
      </c>
      <c r="G16" s="1">
        <v>12</v>
      </c>
    </row>
    <row r="17" spans="2:8" x14ac:dyDescent="0.25">
      <c r="B17" s="59"/>
      <c r="C17" s="3" t="s">
        <v>58</v>
      </c>
      <c r="D17" s="4">
        <v>55</v>
      </c>
      <c r="E17" s="4">
        <f t="shared" si="2"/>
        <v>56</v>
      </c>
      <c r="F17" s="4">
        <v>2</v>
      </c>
      <c r="G17" s="1">
        <v>13</v>
      </c>
    </row>
    <row r="18" spans="2:8" x14ac:dyDescent="0.25">
      <c r="B18" s="59"/>
      <c r="C18" s="3" t="s">
        <v>64</v>
      </c>
      <c r="D18" s="4">
        <v>57</v>
      </c>
      <c r="E18" s="4">
        <f t="shared" si="2"/>
        <v>58</v>
      </c>
      <c r="F18" s="4">
        <v>2</v>
      </c>
      <c r="G18" s="1">
        <v>14</v>
      </c>
    </row>
    <row r="19" spans="2:8" x14ac:dyDescent="0.25">
      <c r="B19" s="59"/>
      <c r="C19" s="3" t="s">
        <v>55</v>
      </c>
      <c r="D19" s="4">
        <v>59</v>
      </c>
      <c r="E19" s="4">
        <f t="shared" si="2"/>
        <v>60</v>
      </c>
      <c r="F19" s="4">
        <v>2</v>
      </c>
      <c r="G19" s="1">
        <v>15</v>
      </c>
    </row>
    <row r="20" spans="2:8" x14ac:dyDescent="0.25">
      <c r="B20" s="59"/>
      <c r="C20" s="3" t="s">
        <v>56</v>
      </c>
      <c r="D20" s="4">
        <v>61</v>
      </c>
      <c r="E20" s="4">
        <f t="shared" si="2"/>
        <v>62</v>
      </c>
      <c r="F20" s="4">
        <v>2</v>
      </c>
      <c r="G20" s="1">
        <v>16</v>
      </c>
    </row>
    <row r="21" spans="2:8" x14ac:dyDescent="0.25">
      <c r="B21" s="59"/>
      <c r="C21" s="3" t="s">
        <v>57</v>
      </c>
      <c r="D21" s="4">
        <v>63</v>
      </c>
      <c r="E21" s="4">
        <f t="shared" si="2"/>
        <v>64</v>
      </c>
      <c r="F21" s="4">
        <v>2</v>
      </c>
      <c r="G21" s="1">
        <v>17</v>
      </c>
    </row>
    <row r="22" spans="2:8" x14ac:dyDescent="0.25">
      <c r="B22" s="59"/>
      <c r="C22" s="3" t="s">
        <v>60</v>
      </c>
      <c r="D22" s="4">
        <v>65</v>
      </c>
      <c r="E22" s="4">
        <f t="shared" si="2"/>
        <v>66</v>
      </c>
      <c r="F22" s="4">
        <v>2</v>
      </c>
      <c r="G22" s="1">
        <v>18</v>
      </c>
    </row>
    <row r="23" spans="2:8" x14ac:dyDescent="0.25">
      <c r="B23" s="59"/>
      <c r="C23" s="3" t="s">
        <v>63</v>
      </c>
      <c r="D23" s="4">
        <v>67</v>
      </c>
      <c r="E23" s="4">
        <f t="shared" si="2"/>
        <v>68</v>
      </c>
      <c r="F23" s="4">
        <v>2</v>
      </c>
      <c r="G23" s="1">
        <v>19</v>
      </c>
    </row>
    <row r="24" spans="2:8" x14ac:dyDescent="0.25">
      <c r="B24" s="59"/>
      <c r="C24" s="3" t="s">
        <v>61</v>
      </c>
      <c r="D24" s="4">
        <v>69</v>
      </c>
      <c r="E24" s="4">
        <f t="shared" si="2"/>
        <v>70</v>
      </c>
      <c r="F24" s="4">
        <v>2</v>
      </c>
      <c r="G24" s="1">
        <v>20</v>
      </c>
    </row>
    <row r="25" spans="2:8" x14ac:dyDescent="0.25">
      <c r="B25" s="59"/>
      <c r="C25" s="3" t="s">
        <v>62</v>
      </c>
      <c r="D25" s="4">
        <v>71</v>
      </c>
      <c r="E25" s="4">
        <f t="shared" si="2"/>
        <v>72</v>
      </c>
      <c r="F25" s="4">
        <v>2</v>
      </c>
      <c r="G25" s="1">
        <v>21</v>
      </c>
      <c r="H25" s="1">
        <v>42</v>
      </c>
    </row>
    <row r="26" spans="2:8" ht="45.75" customHeight="1" x14ac:dyDescent="0.25">
      <c r="B26" s="59"/>
      <c r="C26" s="55" t="s">
        <v>68</v>
      </c>
      <c r="D26" s="56"/>
      <c r="E26" s="56"/>
      <c r="F26" s="57"/>
    </row>
    <row r="27" spans="2:8" x14ac:dyDescent="0.25">
      <c r="B27" s="59"/>
      <c r="C27" s="3" t="s">
        <v>44</v>
      </c>
      <c r="D27" s="4">
        <v>73</v>
      </c>
      <c r="E27" s="4">
        <f>D27+1</f>
        <v>74</v>
      </c>
      <c r="F27" s="4">
        <v>2</v>
      </c>
      <c r="G27" s="1">
        <v>1</v>
      </c>
    </row>
    <row r="28" spans="2:8" x14ac:dyDescent="0.25">
      <c r="B28" s="59"/>
      <c r="C28" s="3" t="s">
        <v>45</v>
      </c>
      <c r="D28" s="4">
        <v>75</v>
      </c>
      <c r="E28" s="4">
        <f t="shared" ref="E28:E32" si="3">D28+1</f>
        <v>76</v>
      </c>
      <c r="F28" s="4">
        <v>2</v>
      </c>
      <c r="G28" s="1">
        <v>2</v>
      </c>
    </row>
    <row r="29" spans="2:8" x14ac:dyDescent="0.25">
      <c r="B29" s="59"/>
      <c r="C29" s="3" t="s">
        <v>46</v>
      </c>
      <c r="D29" s="4">
        <v>79</v>
      </c>
      <c r="E29" s="4">
        <f t="shared" si="3"/>
        <v>80</v>
      </c>
      <c r="F29" s="4">
        <v>2</v>
      </c>
      <c r="G29" s="1">
        <v>3</v>
      </c>
    </row>
    <row r="30" spans="2:8" x14ac:dyDescent="0.25">
      <c r="B30" s="59"/>
      <c r="C30" s="3" t="s">
        <v>48</v>
      </c>
      <c r="D30" s="4">
        <v>81</v>
      </c>
      <c r="E30" s="4">
        <f t="shared" si="3"/>
        <v>82</v>
      </c>
      <c r="F30" s="4">
        <v>2</v>
      </c>
      <c r="G30" s="1">
        <v>4</v>
      </c>
    </row>
    <row r="31" spans="2:8" x14ac:dyDescent="0.25">
      <c r="B31" s="59"/>
      <c r="C31" s="3" t="s">
        <v>52</v>
      </c>
      <c r="D31" s="4">
        <v>83</v>
      </c>
      <c r="E31" s="4">
        <f t="shared" si="3"/>
        <v>84</v>
      </c>
      <c r="F31" s="4">
        <v>2</v>
      </c>
      <c r="G31" s="1">
        <v>5</v>
      </c>
    </row>
    <row r="32" spans="2:8" x14ac:dyDescent="0.25">
      <c r="B32" s="59"/>
      <c r="C32" s="3" t="s">
        <v>47</v>
      </c>
      <c r="D32" s="4">
        <v>85</v>
      </c>
      <c r="E32" s="4">
        <f t="shared" si="3"/>
        <v>86</v>
      </c>
      <c r="F32" s="4">
        <v>2</v>
      </c>
      <c r="G32" s="1">
        <v>6</v>
      </c>
    </row>
    <row r="33" spans="2:9" x14ac:dyDescent="0.25">
      <c r="B33" s="59"/>
      <c r="C33" s="3" t="s">
        <v>49</v>
      </c>
      <c r="D33" s="4">
        <v>87</v>
      </c>
      <c r="E33" s="4">
        <f>D33+1</f>
        <v>88</v>
      </c>
      <c r="F33" s="4">
        <v>2</v>
      </c>
      <c r="G33" s="1">
        <v>7</v>
      </c>
    </row>
    <row r="34" spans="2:9" x14ac:dyDescent="0.25">
      <c r="B34" s="59"/>
      <c r="C34" s="3" t="s">
        <v>53</v>
      </c>
      <c r="D34" s="4">
        <v>89</v>
      </c>
      <c r="E34" s="4">
        <f t="shared" ref="E34:E50" si="4">D34+1</f>
        <v>90</v>
      </c>
      <c r="F34" s="4">
        <v>2</v>
      </c>
      <c r="G34" s="1">
        <v>8</v>
      </c>
    </row>
    <row r="35" spans="2:9" x14ac:dyDescent="0.25">
      <c r="B35" s="59"/>
      <c r="C35" s="3" t="s">
        <v>69</v>
      </c>
      <c r="D35" s="4">
        <v>91</v>
      </c>
      <c r="E35" s="4">
        <f t="shared" si="4"/>
        <v>92</v>
      </c>
      <c r="F35" s="4">
        <v>2</v>
      </c>
      <c r="G35" s="1">
        <v>9</v>
      </c>
    </row>
    <row r="36" spans="2:9" x14ac:dyDescent="0.25">
      <c r="B36" s="59"/>
      <c r="C36" s="3" t="s">
        <v>70</v>
      </c>
      <c r="D36" s="4">
        <v>93</v>
      </c>
      <c r="E36" s="4">
        <f t="shared" si="4"/>
        <v>94</v>
      </c>
      <c r="F36" s="4">
        <v>2</v>
      </c>
      <c r="G36" s="1">
        <v>10</v>
      </c>
    </row>
    <row r="37" spans="2:9" x14ac:dyDescent="0.25">
      <c r="B37" s="59"/>
      <c r="C37" s="3" t="s">
        <v>71</v>
      </c>
      <c r="D37" s="4">
        <v>95</v>
      </c>
      <c r="E37" s="4">
        <f t="shared" si="4"/>
        <v>96</v>
      </c>
      <c r="F37" s="4">
        <v>2</v>
      </c>
      <c r="G37" s="1">
        <v>11</v>
      </c>
    </row>
    <row r="38" spans="2:9" x14ac:dyDescent="0.25">
      <c r="B38" s="59"/>
      <c r="C38" s="3" t="s">
        <v>50</v>
      </c>
      <c r="D38" s="4">
        <v>97</v>
      </c>
      <c r="E38" s="4">
        <f t="shared" si="4"/>
        <v>98</v>
      </c>
      <c r="F38" s="4">
        <v>2</v>
      </c>
      <c r="G38" s="1">
        <v>12</v>
      </c>
    </row>
    <row r="39" spans="2:9" x14ac:dyDescent="0.25">
      <c r="B39" s="59"/>
      <c r="C39" s="3" t="s">
        <v>51</v>
      </c>
      <c r="D39" s="4">
        <v>99</v>
      </c>
      <c r="E39" s="4">
        <f t="shared" si="4"/>
        <v>100</v>
      </c>
      <c r="F39" s="4">
        <v>2</v>
      </c>
      <c r="G39" s="1">
        <v>13</v>
      </c>
    </row>
    <row r="40" spans="2:9" x14ac:dyDescent="0.25">
      <c r="B40" s="59"/>
      <c r="C40" s="3" t="s">
        <v>54</v>
      </c>
      <c r="D40" s="4">
        <v>101</v>
      </c>
      <c r="E40" s="4">
        <f t="shared" si="4"/>
        <v>102</v>
      </c>
      <c r="F40" s="4">
        <v>2</v>
      </c>
      <c r="G40" s="1">
        <v>14</v>
      </c>
    </row>
    <row r="41" spans="2:9" x14ac:dyDescent="0.25">
      <c r="B41" s="59"/>
      <c r="C41" s="3" t="s">
        <v>59</v>
      </c>
      <c r="D41" s="4">
        <v>103</v>
      </c>
      <c r="E41" s="4">
        <f t="shared" si="4"/>
        <v>104</v>
      </c>
      <c r="F41" s="4">
        <v>2</v>
      </c>
      <c r="G41" s="1">
        <v>15</v>
      </c>
    </row>
    <row r="42" spans="2:9" x14ac:dyDescent="0.25">
      <c r="B42" s="59"/>
      <c r="C42" s="3" t="s">
        <v>58</v>
      </c>
      <c r="D42" s="4">
        <v>105</v>
      </c>
      <c r="E42" s="4">
        <f t="shared" si="4"/>
        <v>106</v>
      </c>
      <c r="F42" s="4">
        <v>2</v>
      </c>
      <c r="G42" s="1">
        <v>16</v>
      </c>
    </row>
    <row r="43" spans="2:9" x14ac:dyDescent="0.25">
      <c r="B43" s="59"/>
      <c r="C43" s="3" t="s">
        <v>64</v>
      </c>
      <c r="D43" s="4">
        <v>107</v>
      </c>
      <c r="E43" s="4">
        <f t="shared" si="4"/>
        <v>108</v>
      </c>
      <c r="F43" s="4">
        <v>2</v>
      </c>
      <c r="G43" s="1">
        <v>17</v>
      </c>
    </row>
    <row r="44" spans="2:9" x14ac:dyDescent="0.25">
      <c r="B44" s="59"/>
      <c r="C44" s="3" t="s">
        <v>55</v>
      </c>
      <c r="D44" s="4">
        <v>109</v>
      </c>
      <c r="E44" s="4">
        <f t="shared" si="4"/>
        <v>110</v>
      </c>
      <c r="F44" s="4">
        <v>2</v>
      </c>
      <c r="G44" s="1">
        <v>18</v>
      </c>
    </row>
    <row r="45" spans="2:9" x14ac:dyDescent="0.25">
      <c r="B45" s="59"/>
      <c r="C45" s="3" t="s">
        <v>56</v>
      </c>
      <c r="D45" s="4">
        <v>111</v>
      </c>
      <c r="E45" s="4">
        <f t="shared" si="4"/>
        <v>112</v>
      </c>
      <c r="F45" s="4">
        <v>2</v>
      </c>
      <c r="G45" s="1">
        <v>19</v>
      </c>
    </row>
    <row r="46" spans="2:9" x14ac:dyDescent="0.25">
      <c r="B46" s="59"/>
      <c r="C46" s="3" t="s">
        <v>57</v>
      </c>
      <c r="D46" s="4">
        <v>113</v>
      </c>
      <c r="E46" s="4">
        <f t="shared" si="4"/>
        <v>114</v>
      </c>
      <c r="F46" s="4">
        <v>2</v>
      </c>
      <c r="G46" s="1">
        <v>20</v>
      </c>
    </row>
    <row r="47" spans="2:9" x14ac:dyDescent="0.25">
      <c r="B47" s="59"/>
      <c r="C47" s="3" t="s">
        <v>60</v>
      </c>
      <c r="D47" s="4">
        <v>115</v>
      </c>
      <c r="E47" s="4">
        <f t="shared" si="4"/>
        <v>116</v>
      </c>
      <c r="F47" s="4">
        <v>2</v>
      </c>
      <c r="G47" s="1">
        <v>21</v>
      </c>
      <c r="I47" s="1">
        <f>24*2</f>
        <v>48</v>
      </c>
    </row>
    <row r="48" spans="2:9" x14ac:dyDescent="0.25">
      <c r="B48" s="59"/>
      <c r="C48" s="3" t="s">
        <v>63</v>
      </c>
      <c r="D48" s="4">
        <v>117</v>
      </c>
      <c r="E48" s="4">
        <f t="shared" si="4"/>
        <v>118</v>
      </c>
      <c r="F48" s="4">
        <v>2</v>
      </c>
      <c r="G48" s="1">
        <v>22</v>
      </c>
    </row>
    <row r="49" spans="2:8" x14ac:dyDescent="0.25">
      <c r="B49" s="59"/>
      <c r="C49" s="3" t="s">
        <v>61</v>
      </c>
      <c r="D49" s="4">
        <v>119</v>
      </c>
      <c r="E49" s="4">
        <f t="shared" si="4"/>
        <v>120</v>
      </c>
      <c r="F49" s="4">
        <v>2</v>
      </c>
      <c r="G49" s="1">
        <v>23</v>
      </c>
    </row>
    <row r="50" spans="2:8" x14ac:dyDescent="0.25">
      <c r="B50" s="60"/>
      <c r="C50" s="3" t="s">
        <v>62</v>
      </c>
      <c r="D50" s="4">
        <v>121</v>
      </c>
      <c r="E50" s="4">
        <f t="shared" si="4"/>
        <v>122</v>
      </c>
      <c r="F50" s="4">
        <v>2</v>
      </c>
      <c r="G50" s="1">
        <v>24</v>
      </c>
      <c r="H50" s="1">
        <v>50</v>
      </c>
    </row>
    <row r="51" spans="2:8" x14ac:dyDescent="0.25">
      <c r="B51" s="9"/>
      <c r="F51" s="20"/>
    </row>
    <row r="52" spans="2:8" x14ac:dyDescent="0.25">
      <c r="B52" s="9"/>
      <c r="C52" s="1" t="s">
        <v>7</v>
      </c>
      <c r="D52" s="20">
        <v>92</v>
      </c>
      <c r="E52" s="20"/>
      <c r="F52" s="20"/>
    </row>
  </sheetData>
  <mergeCells count="6">
    <mergeCell ref="B2:B3"/>
    <mergeCell ref="C2:C3"/>
    <mergeCell ref="D2:F2"/>
    <mergeCell ref="C4:F4"/>
    <mergeCell ref="C26:F26"/>
    <mergeCell ref="B4:B5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7"/>
  <sheetViews>
    <sheetView workbookViewId="0">
      <selection activeCell="F7" sqref="F7"/>
    </sheetView>
  </sheetViews>
  <sheetFormatPr defaultColWidth="9.140625" defaultRowHeight="15" x14ac:dyDescent="0.25"/>
  <cols>
    <col min="1" max="1" width="9.140625" style="5"/>
    <col min="2" max="2" width="9.140625" style="7"/>
    <col min="3" max="3" width="31.28515625" style="5" customWidth="1"/>
    <col min="4" max="4" width="7.5703125" style="7" customWidth="1"/>
    <col min="5" max="5" width="7.42578125" style="7" customWidth="1"/>
    <col min="6" max="6" width="10.42578125" style="5" customWidth="1"/>
    <col min="7" max="7" width="63.85546875" style="5" customWidth="1"/>
    <col min="8" max="16384" width="9.140625" style="5"/>
  </cols>
  <sheetData>
    <row r="2" spans="2:7" ht="15" customHeight="1" x14ac:dyDescent="0.25">
      <c r="B2" s="52" t="s">
        <v>5</v>
      </c>
      <c r="C2" s="54" t="s">
        <v>10</v>
      </c>
      <c r="D2" s="54" t="s">
        <v>6</v>
      </c>
      <c r="E2" s="54"/>
      <c r="F2" s="54"/>
    </row>
    <row r="3" spans="2:7" ht="32.25" customHeight="1" x14ac:dyDescent="0.25">
      <c r="B3" s="53"/>
      <c r="C3" s="54"/>
      <c r="D3" s="10" t="s">
        <v>1</v>
      </c>
      <c r="E3" s="12" t="s">
        <v>2</v>
      </c>
      <c r="F3" s="12" t="s">
        <v>3</v>
      </c>
    </row>
    <row r="4" spans="2:7" x14ac:dyDescent="0.25">
      <c r="B4" s="11" t="s">
        <v>9</v>
      </c>
      <c r="C4" s="6" t="s">
        <v>65</v>
      </c>
      <c r="D4" s="61">
        <v>500</v>
      </c>
      <c r="E4" s="61"/>
      <c r="F4" s="13">
        <v>1</v>
      </c>
      <c r="G4" s="5" t="s">
        <v>8</v>
      </c>
    </row>
    <row r="5" spans="2:7" x14ac:dyDescent="0.25">
      <c r="B5" s="11" t="s">
        <v>9</v>
      </c>
      <c r="C5" s="6" t="s">
        <v>66</v>
      </c>
      <c r="D5" s="61">
        <v>501</v>
      </c>
      <c r="E5" s="61"/>
      <c r="F5" s="21">
        <v>1</v>
      </c>
    </row>
    <row r="7" spans="2:7" x14ac:dyDescent="0.25">
      <c r="C7" s="1" t="s">
        <v>7</v>
      </c>
      <c r="D7" s="62">
        <v>2</v>
      </c>
      <c r="E7" s="62"/>
    </row>
  </sheetData>
  <mergeCells count="6">
    <mergeCell ref="D4:E4"/>
    <mergeCell ref="D7:E7"/>
    <mergeCell ref="D2:F2"/>
    <mergeCell ref="B2:B3"/>
    <mergeCell ref="C2:C3"/>
    <mergeCell ref="D5:E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Frame</vt:lpstr>
      <vt:lpstr>Trang_tính1</vt:lpstr>
      <vt:lpstr>To Raspi_HMI</vt:lpstr>
      <vt:lpstr>From Raspi_HMI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ThanhNam</dc:creator>
  <cp:lastModifiedBy>Võ Thanh Tùng</cp:lastModifiedBy>
  <cp:lastPrinted>2020-04-14T07:26:55Z</cp:lastPrinted>
  <dcterms:created xsi:type="dcterms:W3CDTF">2018-03-22T04:16:53Z</dcterms:created>
  <dcterms:modified xsi:type="dcterms:W3CDTF">2020-07-28T09:51:40Z</dcterms:modified>
</cp:coreProperties>
</file>