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hanh Tung\Google Drive\PV Inverter_IOT\"/>
    </mc:Choice>
  </mc:AlternateContent>
  <xr:revisionPtr revIDLastSave="0" documentId="13_ncr:1_{F70FD978-7E64-4132-AEF0-BB34F16828D8}" xr6:coauthVersionLast="44" xr6:coauthVersionMax="44" xr10:uidLastSave="{00000000-0000-0000-0000-000000000000}"/>
  <bookViews>
    <workbookView xWindow="1170" yWindow="1170" windowWidth="15375" windowHeight="7875" activeTab="1" xr2:uid="{00000000-000D-0000-FFFF-FFFF00000000}"/>
  </bookViews>
  <sheets>
    <sheet name="Frame" sheetId="4" r:id="rId1"/>
    <sheet name="To Raspi_HMI" sheetId="2" r:id="rId2"/>
    <sheet name="Sheet1" sheetId="5" r:id="rId3"/>
    <sheet name="From Raspi_HMI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2" l="1"/>
  <c r="E22" i="2"/>
  <c r="E21" i="2"/>
  <c r="E20" i="2"/>
  <c r="E19" i="2"/>
  <c r="E18" i="2"/>
  <c r="E17" i="2"/>
  <c r="E24" i="2"/>
  <c r="E16" i="2"/>
  <c r="E15" i="2"/>
  <c r="E12" i="2"/>
  <c r="E11" i="2"/>
  <c r="E10" i="2"/>
  <c r="E9" i="2"/>
  <c r="E8" i="2"/>
  <c r="E13" i="2" l="1"/>
  <c r="E14" i="2"/>
  <c r="E5" i="2"/>
  <c r="E6" i="2"/>
  <c r="E7" i="2"/>
  <c r="E4" i="2"/>
</calcChain>
</file>

<file path=xl/sharedStrings.xml><?xml version="1.0" encoding="utf-8"?>
<sst xmlns="http://schemas.openxmlformats.org/spreadsheetml/2006/main" count="133" uniqueCount="88">
  <si>
    <t>HMI display variable</t>
  </si>
  <si>
    <t>Start</t>
  </si>
  <si>
    <t>End</t>
  </si>
  <si>
    <t>Num. of Reg (16bit)</t>
  </si>
  <si>
    <t xml:space="preserve">Display </t>
  </si>
  <si>
    <t>Set</t>
  </si>
  <si>
    <t>Area/Variable</t>
  </si>
  <si>
    <t>Total reg 16bit</t>
  </si>
  <si>
    <t>0:Stop | 1:Start</t>
  </si>
  <si>
    <t>PC_Request_Data</t>
  </si>
  <si>
    <t>CMD</t>
  </si>
  <si>
    <t>Raspi-HMI display variable</t>
  </si>
  <si>
    <t>Khung truyền thông Modbus RTU</t>
  </si>
  <si>
    <t>Đọc giá trị thanh ghi từ HMI</t>
  </si>
  <si>
    <t>Master -&gt; HMI</t>
  </si>
  <si>
    <t>:8 bit</t>
  </si>
  <si>
    <t>Slave Add.</t>
  </si>
  <si>
    <t>Function Code</t>
  </si>
  <si>
    <t>Starting
Area/Variable: LW (16bit)</t>
  </si>
  <si>
    <t>Number of
Area/Variable: LW (16bit)</t>
  </si>
  <si>
    <t>CRC</t>
  </si>
  <si>
    <t>Add. High</t>
  </si>
  <si>
    <t>Add. Low</t>
  </si>
  <si>
    <t>0x01</t>
  </si>
  <si>
    <t>0x03</t>
  </si>
  <si>
    <t>…</t>
  </si>
  <si>
    <t>***</t>
  </si>
  <si>
    <t>Địa chỉ HMI</t>
  </si>
  <si>
    <t>Mã hàm</t>
  </si>
  <si>
    <t>Địa chỉ bắt đầu đọc từ HMI</t>
  </si>
  <si>
    <t>Số lượng thanh ghi 16bit cần đọc từ HMI</t>
  </si>
  <si>
    <t>Mã hàm kết thúc</t>
  </si>
  <si>
    <t>HMI -&gt; Master</t>
  </si>
  <si>
    <t>Byte Count</t>
  </si>
  <si>
    <t>Data</t>
  </si>
  <si>
    <t>LW1</t>
  </si>
  <si>
    <t>LW…</t>
  </si>
  <si>
    <t>High</t>
  </si>
  <si>
    <t>Low</t>
  </si>
  <si>
    <t>SL data (8bit)</t>
  </si>
  <si>
    <t>Dữ liệu từ phản hồi về</t>
  </si>
  <si>
    <t>Truyền giá trị vào thanh ghi trên HMI</t>
  </si>
  <si>
    <t>Number of LW</t>
  </si>
  <si>
    <t>Byte Count
(8 bit</t>
  </si>
  <si>
    <t>0x10</t>
  </si>
  <si>
    <t>Pow_DC</t>
  </si>
  <si>
    <t>Vdc</t>
  </si>
  <si>
    <t>Vpv1</t>
  </si>
  <si>
    <t>Vpv2</t>
  </si>
  <si>
    <t>Ipv1</t>
  </si>
  <si>
    <t>Ipv2</t>
  </si>
  <si>
    <t>Vbat</t>
  </si>
  <si>
    <t>Ibat</t>
  </si>
  <si>
    <t>Pow_Pv1</t>
  </si>
  <si>
    <t>Pow_Pv2</t>
  </si>
  <si>
    <t>Pow_Bat</t>
  </si>
  <si>
    <t>Pow_Grid</t>
  </si>
  <si>
    <t>Vload</t>
  </si>
  <si>
    <t>Iload</t>
  </si>
  <si>
    <t>Igrid</t>
  </si>
  <si>
    <t>Vgrid</t>
  </si>
  <si>
    <t>Pow_load</t>
  </si>
  <si>
    <t>W_Day</t>
  </si>
  <si>
    <t>W_Total</t>
  </si>
  <si>
    <t>Pow_AC</t>
  </si>
  <si>
    <t>Freq_Grid</t>
  </si>
  <si>
    <t>1 pha(byte)</t>
  </si>
  <si>
    <t>3 pha(byte)</t>
  </si>
  <si>
    <t>DATA</t>
  </si>
  <si>
    <t>Tổng nhận</t>
  </si>
  <si>
    <t>51byte</t>
  </si>
  <si>
    <t>93byte</t>
  </si>
  <si>
    <t>bao gom: slave, funtion, startAdd(hi, lo), noAdd(hi,lo)</t>
  </si>
  <si>
    <t>Pi</t>
  </si>
  <si>
    <t>STM</t>
  </si>
  <si>
    <t>receive 1, phase 1 send data</t>
  </si>
  <si>
    <t>receive 3, phase 3 send data</t>
  </si>
  <si>
    <r>
      <t xml:space="preserve">send request: </t>
    </r>
    <r>
      <rPr>
        <sz val="12"/>
        <color rgb="FFFF0000"/>
        <rFont val="Time "/>
      </rPr>
      <t>1</t>
    </r>
  </si>
  <si>
    <r>
      <t xml:space="preserve">send request: </t>
    </r>
    <r>
      <rPr>
        <sz val="12"/>
        <color rgb="FFFF0000"/>
        <rFont val="Time "/>
      </rPr>
      <t>3</t>
    </r>
  </si>
  <si>
    <r>
      <t xml:space="preserve">send response: </t>
    </r>
    <r>
      <rPr>
        <sz val="12"/>
        <color rgb="FFFF0000"/>
        <rFont val="Time "/>
      </rPr>
      <t>5</t>
    </r>
    <r>
      <rPr>
        <sz val="12"/>
        <color theme="1"/>
        <rFont val="Time "/>
      </rPr>
      <t>. if receive data OK</t>
    </r>
  </si>
  <si>
    <r>
      <t>send response:</t>
    </r>
    <r>
      <rPr>
        <sz val="12"/>
        <color rgb="FFFF0000"/>
        <rFont val="Time "/>
      </rPr>
      <t>4</t>
    </r>
    <r>
      <rPr>
        <sz val="12"/>
        <color theme="1"/>
        <rFont val="Time "/>
      </rPr>
      <t xml:space="preserve">. if receive request OK </t>
    </r>
  </si>
  <si>
    <r>
      <t xml:space="preserve">send response: </t>
    </r>
    <r>
      <rPr>
        <sz val="12"/>
        <color rgb="FFFF0000"/>
        <rFont val="Time "/>
      </rPr>
      <t>6</t>
    </r>
    <r>
      <rPr>
        <sz val="12"/>
        <color theme="1"/>
        <rFont val="Time "/>
      </rPr>
      <t>. if receive data fail</t>
    </r>
  </si>
  <si>
    <r>
      <t>send response:</t>
    </r>
    <r>
      <rPr>
        <sz val="12"/>
        <color rgb="FFFF0000"/>
        <rFont val="Time "/>
      </rPr>
      <t>2</t>
    </r>
    <r>
      <rPr>
        <sz val="12"/>
        <color theme="1"/>
        <rFont val="Time "/>
      </rPr>
      <t>. if receive request fail</t>
    </r>
  </si>
  <si>
    <t>value of PV</t>
  </si>
  <si>
    <t>value of Bat</t>
  </si>
  <si>
    <t>value of grid</t>
  </si>
  <si>
    <t>value of load</t>
  </si>
  <si>
    <t>Value 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</si>
</sst>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Time "/>
    </font>
    <font>
      <sz val="12"/>
      <color rgb="FFFF0000"/>
      <name val="Time 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33" borderId="0" xfId="0" applyFill="1" applyAlignment="1">
      <alignment vertical="center" wrapText="1"/>
    </xf>
    <xf numFmtId="0" fontId="0" fillId="33" borderId="0" xfId="0" applyFill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3" borderId="0" xfId="0" applyFill="1"/>
    <xf numFmtId="0" fontId="0" fillId="33" borderId="10" xfId="0" applyFill="1" applyBorder="1"/>
    <xf numFmtId="0" fontId="0" fillId="33" borderId="0" xfId="0" applyFill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left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left" vertical="top" wrapText="1"/>
    </xf>
    <xf numFmtId="0" fontId="16" fillId="33" borderId="10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18" fillId="33" borderId="0" xfId="0" applyFont="1" applyFill="1"/>
    <xf numFmtId="0" fontId="0" fillId="35" borderId="10" xfId="0" applyFill="1" applyBorder="1"/>
    <xf numFmtId="0" fontId="21" fillId="35" borderId="10" xfId="0" applyFont="1" applyFill="1" applyBorder="1" applyAlignment="1">
      <alignment horizontal="center" vertical="center" wrapText="1"/>
    </xf>
    <xf numFmtId="0" fontId="22" fillId="35" borderId="10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0" fillId="33" borderId="0" xfId="0" applyFill="1" applyBorder="1" applyAlignment="1">
      <alignment vertical="center" wrapText="1"/>
    </xf>
    <xf numFmtId="0" fontId="16" fillId="36" borderId="10" xfId="0" applyFont="1" applyFill="1" applyBorder="1" applyAlignment="1">
      <alignment vertical="center" wrapText="1"/>
    </xf>
    <xf numFmtId="0" fontId="16" fillId="37" borderId="10" xfId="0" applyFont="1" applyFill="1" applyBorder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3" borderId="0" xfId="0" applyFill="1" applyAlignment="1">
      <alignment vertical="center"/>
    </xf>
    <xf numFmtId="0" fontId="0" fillId="38" borderId="0" xfId="0" applyFill="1" applyAlignment="1">
      <alignment vertical="center" wrapText="1"/>
    </xf>
    <xf numFmtId="0" fontId="23" fillId="36" borderId="10" xfId="0" applyFont="1" applyFill="1" applyBorder="1" applyAlignment="1">
      <alignment vertical="center"/>
    </xf>
    <xf numFmtId="0" fontId="23" fillId="37" borderId="10" xfId="0" applyFont="1" applyFill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3" fillId="0" borderId="10" xfId="0" applyFont="1" applyBorder="1" applyAlignment="1">
      <alignment vertical="center" wrapText="1"/>
    </xf>
    <xf numFmtId="0" fontId="22" fillId="35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21" fillId="35" borderId="10" xfId="0" applyFont="1" applyFill="1" applyBorder="1" applyAlignment="1">
      <alignment horizontal="center" vertical="center" wrapText="1"/>
    </xf>
    <xf numFmtId="0" fontId="21" fillId="35" borderId="11" xfId="0" applyFont="1" applyFill="1" applyBorder="1" applyAlignment="1">
      <alignment horizontal="center" vertical="center" wrapText="1"/>
    </xf>
    <xf numFmtId="0" fontId="21" fillId="35" borderId="12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/>
    </xf>
    <xf numFmtId="0" fontId="21" fillId="35" borderId="13" xfId="0" applyFont="1" applyFill="1" applyBorder="1" applyAlignment="1">
      <alignment horizontal="center" vertical="center"/>
    </xf>
    <xf numFmtId="0" fontId="21" fillId="35" borderId="15" xfId="0" applyFont="1" applyFill="1" applyBorder="1" applyAlignment="1">
      <alignment horizontal="center" vertical="center"/>
    </xf>
    <xf numFmtId="0" fontId="21" fillId="35" borderId="14" xfId="0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left" vertical="top" wrapText="1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vertical="center" wrapText="1"/>
    </xf>
    <xf numFmtId="0" fontId="0" fillId="37" borderId="10" xfId="0" applyFill="1" applyBorder="1" applyAlignment="1">
      <alignment vertical="center" wrapText="1"/>
    </xf>
    <xf numFmtId="0" fontId="0" fillId="38" borderId="10" xfId="0" applyFill="1" applyBorder="1" applyAlignment="1">
      <alignment vertical="center" wrapText="1"/>
    </xf>
    <xf numFmtId="0" fontId="0" fillId="39" borderId="10" xfId="0" applyFill="1" applyBorder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10" xfId="0" applyFill="1" applyBorder="1" applyAlignment="1">
      <alignment vertical="center" wrapText="1"/>
    </xf>
    <xf numFmtId="0" fontId="0" fillId="40" borderId="0" xfId="0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workbookViewId="0">
      <selection activeCell="I20" sqref="I20"/>
    </sheetView>
  </sheetViews>
  <sheetFormatPr defaultColWidth="9.140625" defaultRowHeight="15"/>
  <cols>
    <col min="1" max="1" width="4" style="4" customWidth="1"/>
    <col min="2" max="3" width="9.140625" style="4"/>
    <col min="4" max="4" width="14.7109375" style="4" customWidth="1"/>
    <col min="5" max="5" width="15" style="4" customWidth="1"/>
    <col min="6" max="6" width="14.5703125" style="4" customWidth="1"/>
    <col min="7" max="7" width="14.7109375" style="4" customWidth="1"/>
    <col min="8" max="16384" width="9.140625" style="4"/>
  </cols>
  <sheetData>
    <row r="2" spans="2:12" ht="23.25">
      <c r="B2" s="13" t="s">
        <v>12</v>
      </c>
    </row>
    <row r="4" spans="2:12" ht="21">
      <c r="B4" s="31" t="s">
        <v>13</v>
      </c>
      <c r="C4" s="31"/>
      <c r="D4" s="31"/>
      <c r="E4" s="31"/>
      <c r="F4" s="31"/>
      <c r="G4" s="31"/>
      <c r="H4" s="31"/>
      <c r="I4" s="31"/>
    </row>
    <row r="5" spans="2:12" ht="18.75">
      <c r="B5" s="32" t="s">
        <v>14</v>
      </c>
      <c r="C5" s="32"/>
      <c r="D5" s="32"/>
      <c r="E5" s="32"/>
      <c r="F5" s="32"/>
      <c r="G5" s="32"/>
      <c r="H5" s="32"/>
      <c r="I5" s="32"/>
      <c r="K5" s="14"/>
      <c r="L5" s="4" t="s">
        <v>15</v>
      </c>
    </row>
    <row r="6" spans="2:12">
      <c r="B6" s="33" t="s">
        <v>16</v>
      </c>
      <c r="C6" s="33" t="s">
        <v>17</v>
      </c>
      <c r="D6" s="33" t="s">
        <v>18</v>
      </c>
      <c r="E6" s="33"/>
      <c r="F6" s="33" t="s">
        <v>19</v>
      </c>
      <c r="G6" s="33"/>
      <c r="H6" s="33" t="s">
        <v>20</v>
      </c>
      <c r="I6" s="33"/>
    </row>
    <row r="7" spans="2:12">
      <c r="B7" s="33"/>
      <c r="C7" s="33"/>
      <c r="D7" s="15" t="s">
        <v>21</v>
      </c>
      <c r="E7" s="15" t="s">
        <v>22</v>
      </c>
      <c r="F7" s="15" t="s">
        <v>21</v>
      </c>
      <c r="G7" s="15" t="s">
        <v>22</v>
      </c>
      <c r="H7" s="33"/>
      <c r="I7" s="33"/>
    </row>
    <row r="8" spans="2:12">
      <c r="B8" s="16" t="s">
        <v>23</v>
      </c>
      <c r="C8" s="16" t="s">
        <v>24</v>
      </c>
      <c r="D8" s="30" t="s">
        <v>25</v>
      </c>
      <c r="E8" s="30"/>
      <c r="F8" s="30">
        <v>1</v>
      </c>
      <c r="G8" s="30"/>
      <c r="H8" s="16" t="s">
        <v>26</v>
      </c>
      <c r="I8" s="16" t="s">
        <v>26</v>
      </c>
    </row>
    <row r="9" spans="2:12" ht="30">
      <c r="B9" s="16" t="s">
        <v>27</v>
      </c>
      <c r="C9" s="16" t="s">
        <v>28</v>
      </c>
      <c r="D9" s="30" t="s">
        <v>29</v>
      </c>
      <c r="E9" s="30"/>
      <c r="F9" s="30" t="s">
        <v>30</v>
      </c>
      <c r="G9" s="30"/>
      <c r="H9" s="30" t="s">
        <v>31</v>
      </c>
      <c r="I9" s="30"/>
    </row>
    <row r="10" spans="2:12" ht="18.75">
      <c r="B10" s="32" t="s">
        <v>32</v>
      </c>
      <c r="C10" s="32"/>
      <c r="D10" s="32"/>
      <c r="E10" s="32"/>
      <c r="F10" s="32"/>
      <c r="G10" s="32"/>
      <c r="H10" s="32"/>
      <c r="I10" s="32"/>
    </row>
    <row r="11" spans="2:12">
      <c r="B11" s="34" t="s">
        <v>16</v>
      </c>
      <c r="C11" s="34" t="s">
        <v>17</v>
      </c>
      <c r="D11" s="34" t="s">
        <v>33</v>
      </c>
      <c r="E11" s="37" t="s">
        <v>34</v>
      </c>
      <c r="F11" s="39"/>
      <c r="G11" s="38"/>
      <c r="H11" s="36" t="s">
        <v>20</v>
      </c>
      <c r="I11" s="36" t="s">
        <v>20</v>
      </c>
    </row>
    <row r="12" spans="2:12">
      <c r="B12" s="35"/>
      <c r="C12" s="35"/>
      <c r="D12" s="35"/>
      <c r="E12" s="37" t="s">
        <v>35</v>
      </c>
      <c r="F12" s="38"/>
      <c r="G12" s="17" t="s">
        <v>36</v>
      </c>
      <c r="H12" s="36"/>
      <c r="I12" s="36"/>
    </row>
    <row r="13" spans="2:12">
      <c r="B13" s="16" t="s">
        <v>23</v>
      </c>
      <c r="C13" s="16" t="s">
        <v>24</v>
      </c>
      <c r="D13" s="18">
        <v>2</v>
      </c>
      <c r="E13" s="18" t="s">
        <v>37</v>
      </c>
      <c r="F13" s="18" t="s">
        <v>38</v>
      </c>
      <c r="G13" s="18" t="s">
        <v>25</v>
      </c>
      <c r="H13" s="16" t="s">
        <v>26</v>
      </c>
      <c r="I13" s="16" t="s">
        <v>26</v>
      </c>
    </row>
    <row r="14" spans="2:12" ht="30">
      <c r="B14" s="16" t="s">
        <v>27</v>
      </c>
      <c r="C14" s="16" t="s">
        <v>28</v>
      </c>
      <c r="D14" s="16" t="s">
        <v>39</v>
      </c>
      <c r="E14" s="30" t="s">
        <v>40</v>
      </c>
      <c r="F14" s="30"/>
      <c r="G14" s="30"/>
      <c r="H14" s="30" t="s">
        <v>31</v>
      </c>
      <c r="I14" s="30"/>
    </row>
    <row r="16" spans="2:12" ht="21">
      <c r="B16" s="31" t="s">
        <v>41</v>
      </c>
      <c r="C16" s="31"/>
      <c r="D16" s="31"/>
      <c r="E16" s="31"/>
      <c r="F16" s="31"/>
      <c r="G16" s="31"/>
      <c r="H16" s="31"/>
      <c r="I16" s="31"/>
      <c r="J16" s="31"/>
      <c r="K16" s="31"/>
    </row>
    <row r="17" spans="2:11" ht="18.75">
      <c r="B17" s="32" t="s">
        <v>14</v>
      </c>
      <c r="C17" s="32"/>
      <c r="D17" s="32"/>
      <c r="E17" s="32"/>
      <c r="F17" s="32"/>
      <c r="G17" s="32"/>
      <c r="H17" s="32"/>
      <c r="I17" s="32"/>
      <c r="J17" s="32"/>
      <c r="K17" s="32"/>
    </row>
    <row r="18" spans="2:11">
      <c r="B18" s="33" t="s">
        <v>16</v>
      </c>
      <c r="C18" s="33" t="s">
        <v>17</v>
      </c>
      <c r="D18" s="33" t="s">
        <v>18</v>
      </c>
      <c r="E18" s="33"/>
      <c r="F18" s="33" t="s">
        <v>42</v>
      </c>
      <c r="G18" s="33"/>
      <c r="H18" s="34" t="s">
        <v>43</v>
      </c>
      <c r="I18" s="34" t="s">
        <v>34</v>
      </c>
      <c r="J18" s="33" t="s">
        <v>20</v>
      </c>
      <c r="K18" s="33"/>
    </row>
    <row r="19" spans="2:11">
      <c r="B19" s="33"/>
      <c r="C19" s="33"/>
      <c r="D19" s="15" t="s">
        <v>21</v>
      </c>
      <c r="E19" s="15" t="s">
        <v>22</v>
      </c>
      <c r="F19" s="15" t="s">
        <v>21</v>
      </c>
      <c r="G19" s="15" t="s">
        <v>22</v>
      </c>
      <c r="H19" s="35"/>
      <c r="I19" s="35"/>
      <c r="J19" s="33"/>
      <c r="K19" s="33"/>
    </row>
    <row r="20" spans="2:11">
      <c r="B20" s="16" t="s">
        <v>23</v>
      </c>
      <c r="C20" s="16" t="s">
        <v>44</v>
      </c>
      <c r="D20" s="30" t="s">
        <v>25</v>
      </c>
      <c r="E20" s="30"/>
      <c r="F20" s="30" t="s">
        <v>25</v>
      </c>
      <c r="G20" s="30"/>
      <c r="H20" s="16" t="s">
        <v>25</v>
      </c>
      <c r="I20" s="16" t="s">
        <v>25</v>
      </c>
      <c r="J20" s="16" t="s">
        <v>26</v>
      </c>
      <c r="K20" s="16" t="s">
        <v>26</v>
      </c>
    </row>
    <row r="21" spans="2:11" ht="30">
      <c r="B21" s="16" t="s">
        <v>27</v>
      </c>
      <c r="C21" s="16" t="s">
        <v>28</v>
      </c>
      <c r="D21" s="30" t="s">
        <v>29</v>
      </c>
      <c r="E21" s="30"/>
      <c r="F21" s="30" t="s">
        <v>30</v>
      </c>
      <c r="G21" s="30"/>
      <c r="H21" s="16" t="s">
        <v>39</v>
      </c>
      <c r="I21" s="16" t="s">
        <v>34</v>
      </c>
      <c r="J21" s="30" t="s">
        <v>31</v>
      </c>
      <c r="K21" s="30"/>
    </row>
  </sheetData>
  <mergeCells count="36">
    <mergeCell ref="B4:I4"/>
    <mergeCell ref="B5:I5"/>
    <mergeCell ref="B6:B7"/>
    <mergeCell ref="C6:C7"/>
    <mergeCell ref="D6:E6"/>
    <mergeCell ref="F6:G6"/>
    <mergeCell ref="H6:I7"/>
    <mergeCell ref="I11:I12"/>
    <mergeCell ref="E12:F12"/>
    <mergeCell ref="D8:E8"/>
    <mergeCell ref="F8:G8"/>
    <mergeCell ref="D9:E9"/>
    <mergeCell ref="F9:G9"/>
    <mergeCell ref="H9:I9"/>
    <mergeCell ref="B10:I10"/>
    <mergeCell ref="B11:B12"/>
    <mergeCell ref="C11:C12"/>
    <mergeCell ref="D11:D12"/>
    <mergeCell ref="E11:G11"/>
    <mergeCell ref="H11:H12"/>
    <mergeCell ref="E14:G14"/>
    <mergeCell ref="H14:I14"/>
    <mergeCell ref="B16:K16"/>
    <mergeCell ref="B17:K17"/>
    <mergeCell ref="B18:B19"/>
    <mergeCell ref="C18:C19"/>
    <mergeCell ref="D18:E18"/>
    <mergeCell ref="F18:G18"/>
    <mergeCell ref="H18:H19"/>
    <mergeCell ref="I18:I19"/>
    <mergeCell ref="J18:K19"/>
    <mergeCell ref="D20:E20"/>
    <mergeCell ref="F20:G20"/>
    <mergeCell ref="D21:E21"/>
    <mergeCell ref="F21:G21"/>
    <mergeCell ref="J21:K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Y46"/>
  <sheetViews>
    <sheetView tabSelected="1" topLeftCell="A16" zoomScale="85" zoomScaleNormal="130" workbookViewId="0">
      <selection activeCell="G10" sqref="G10"/>
    </sheetView>
  </sheetViews>
  <sheetFormatPr defaultColWidth="9.140625" defaultRowHeight="15"/>
  <cols>
    <col min="1" max="2" width="9.140625" style="1"/>
    <col min="3" max="3" width="16.28515625" style="1" customWidth="1"/>
    <col min="4" max="4" width="8" style="1" customWidth="1"/>
    <col min="5" max="5" width="8.140625" style="1" customWidth="1"/>
    <col min="6" max="6" width="11.5703125" style="2" customWidth="1"/>
    <col min="7" max="7" width="41.7109375" style="1" customWidth="1"/>
    <col min="8" max="8" width="9.85546875" style="1" customWidth="1"/>
    <col min="9" max="16384" width="9.140625" style="1"/>
  </cols>
  <sheetData>
    <row r="1" spans="2:51" ht="24.75" customHeight="1"/>
    <row r="2" spans="2:51">
      <c r="B2" s="41" t="s">
        <v>4</v>
      </c>
      <c r="C2" s="43" t="s">
        <v>0</v>
      </c>
      <c r="D2" s="43" t="s">
        <v>6</v>
      </c>
      <c r="E2" s="43"/>
      <c r="F2" s="43"/>
    </row>
    <row r="3" spans="2:51" ht="30">
      <c r="B3" s="42"/>
      <c r="C3" s="43"/>
      <c r="D3" s="7" t="s">
        <v>1</v>
      </c>
      <c r="E3" s="7" t="s">
        <v>2</v>
      </c>
      <c r="F3" s="7" t="s">
        <v>3</v>
      </c>
      <c r="H3" s="25" t="s">
        <v>68</v>
      </c>
    </row>
    <row r="4" spans="2:51">
      <c r="B4" s="44" t="s">
        <v>34</v>
      </c>
      <c r="C4" s="51" t="s">
        <v>45</v>
      </c>
      <c r="D4" s="3">
        <v>31</v>
      </c>
      <c r="E4" s="3">
        <f>D4+1</f>
        <v>32</v>
      </c>
      <c r="F4" s="3">
        <v>2</v>
      </c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N4" s="20">
        <v>7</v>
      </c>
      <c r="O4" s="20">
        <v>8</v>
      </c>
      <c r="P4" s="20">
        <v>9</v>
      </c>
      <c r="Q4" s="20">
        <v>10</v>
      </c>
      <c r="R4" s="20">
        <v>11</v>
      </c>
      <c r="S4" s="20">
        <v>12</v>
      </c>
      <c r="T4" s="20">
        <v>13</v>
      </c>
      <c r="U4" s="20">
        <v>14</v>
      </c>
      <c r="V4" s="20">
        <v>15</v>
      </c>
      <c r="W4" s="20">
        <v>16</v>
      </c>
      <c r="X4" s="20">
        <v>17</v>
      </c>
      <c r="Y4" s="20">
        <v>18</v>
      </c>
      <c r="Z4" s="20">
        <v>19</v>
      </c>
      <c r="AA4" s="20">
        <v>20</v>
      </c>
      <c r="AB4" s="20">
        <v>21</v>
      </c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</row>
    <row r="5" spans="2:51">
      <c r="B5" s="44"/>
      <c r="C5" s="51" t="s">
        <v>46</v>
      </c>
      <c r="D5" s="3">
        <v>33</v>
      </c>
      <c r="E5" s="3">
        <f t="shared" ref="E5:E24" si="0">D5+1</f>
        <v>34</v>
      </c>
      <c r="F5" s="3">
        <v>2</v>
      </c>
      <c r="H5" s="20">
        <v>42</v>
      </c>
      <c r="I5" s="20">
        <v>41</v>
      </c>
      <c r="J5" s="20">
        <v>40</v>
      </c>
      <c r="K5" s="20">
        <v>39</v>
      </c>
      <c r="L5" s="20">
        <v>38</v>
      </c>
      <c r="M5" s="20">
        <v>37</v>
      </c>
      <c r="N5" s="20">
        <v>36</v>
      </c>
      <c r="O5" s="20">
        <v>35</v>
      </c>
      <c r="P5" s="20">
        <v>34</v>
      </c>
      <c r="Q5" s="20">
        <v>33</v>
      </c>
      <c r="R5" s="20">
        <v>32</v>
      </c>
      <c r="S5" s="20">
        <v>31</v>
      </c>
      <c r="T5" s="20">
        <v>30</v>
      </c>
      <c r="U5" s="20">
        <v>29</v>
      </c>
      <c r="V5" s="20">
        <v>28</v>
      </c>
      <c r="W5" s="20">
        <v>27</v>
      </c>
      <c r="X5" s="20">
        <v>26</v>
      </c>
      <c r="Y5" s="20">
        <v>25</v>
      </c>
      <c r="Z5" s="20">
        <v>24</v>
      </c>
      <c r="AA5" s="20">
        <v>23</v>
      </c>
      <c r="AB5" s="20">
        <v>22</v>
      </c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</row>
    <row r="6" spans="2:51">
      <c r="B6" s="44"/>
      <c r="C6" s="46" t="s">
        <v>47</v>
      </c>
      <c r="D6" s="3">
        <v>35</v>
      </c>
      <c r="E6" s="3">
        <f t="shared" si="0"/>
        <v>36</v>
      </c>
      <c r="F6" s="3">
        <v>2</v>
      </c>
      <c r="H6" s="21">
        <v>43</v>
      </c>
      <c r="I6" s="21">
        <v>44</v>
      </c>
      <c r="J6" s="21">
        <v>45</v>
      </c>
      <c r="K6" s="21">
        <v>46</v>
      </c>
      <c r="L6" s="21">
        <v>47</v>
      </c>
      <c r="M6" s="21">
        <v>48</v>
      </c>
      <c r="N6" s="21">
        <v>49</v>
      </c>
      <c r="O6" s="21">
        <v>50</v>
      </c>
      <c r="P6" s="21">
        <v>51</v>
      </c>
      <c r="Q6" s="21">
        <v>52</v>
      </c>
      <c r="R6" s="21">
        <v>53</v>
      </c>
      <c r="S6" s="21">
        <v>54</v>
      </c>
      <c r="T6" s="21">
        <v>55</v>
      </c>
      <c r="U6" s="21">
        <v>56</v>
      </c>
      <c r="V6" s="21">
        <v>57</v>
      </c>
      <c r="W6" s="21">
        <v>58</v>
      </c>
      <c r="X6" s="21">
        <v>59</v>
      </c>
      <c r="Y6" s="21">
        <v>60</v>
      </c>
      <c r="Z6" s="21">
        <v>61</v>
      </c>
      <c r="AA6" s="21">
        <v>62</v>
      </c>
      <c r="AB6" s="21">
        <v>63</v>
      </c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</row>
    <row r="7" spans="2:51">
      <c r="B7" s="44"/>
      <c r="C7" s="46" t="s">
        <v>49</v>
      </c>
      <c r="D7" s="3">
        <v>37</v>
      </c>
      <c r="E7" s="3">
        <f t="shared" si="0"/>
        <v>38</v>
      </c>
      <c r="F7" s="3">
        <v>2</v>
      </c>
      <c r="H7" s="21">
        <v>84</v>
      </c>
      <c r="I7" s="21">
        <v>83</v>
      </c>
      <c r="J7" s="21">
        <v>82</v>
      </c>
      <c r="K7" s="21">
        <v>81</v>
      </c>
      <c r="L7" s="21">
        <v>80</v>
      </c>
      <c r="M7" s="21">
        <v>79</v>
      </c>
      <c r="N7" s="21">
        <v>78</v>
      </c>
      <c r="O7" s="21">
        <v>77</v>
      </c>
      <c r="P7" s="21">
        <v>76</v>
      </c>
      <c r="Q7" s="21">
        <v>75</v>
      </c>
      <c r="R7" s="21">
        <v>74</v>
      </c>
      <c r="S7" s="21">
        <v>73</v>
      </c>
      <c r="T7" s="21">
        <v>72</v>
      </c>
      <c r="U7" s="21">
        <v>71</v>
      </c>
      <c r="V7" s="21">
        <v>70</v>
      </c>
      <c r="W7" s="21">
        <v>69</v>
      </c>
      <c r="X7" s="21">
        <v>68</v>
      </c>
      <c r="Y7" s="21">
        <v>67</v>
      </c>
      <c r="Z7" s="21">
        <v>66</v>
      </c>
      <c r="AA7" s="21">
        <v>65</v>
      </c>
      <c r="AB7" s="21">
        <v>64</v>
      </c>
    </row>
    <row r="8" spans="2:51">
      <c r="B8" s="44"/>
      <c r="C8" s="46" t="s">
        <v>53</v>
      </c>
      <c r="D8" s="3">
        <v>39</v>
      </c>
      <c r="E8" s="3">
        <f t="shared" ref="E8:E9" si="1">D8+1</f>
        <v>40</v>
      </c>
      <c r="F8" s="3">
        <v>2</v>
      </c>
    </row>
    <row r="9" spans="2:51">
      <c r="B9" s="44"/>
      <c r="C9" s="46" t="s">
        <v>48</v>
      </c>
      <c r="D9" s="3">
        <v>41</v>
      </c>
      <c r="E9" s="3">
        <f t="shared" si="1"/>
        <v>42</v>
      </c>
      <c r="F9" s="3">
        <v>2</v>
      </c>
      <c r="H9" s="22"/>
      <c r="I9" s="24" t="s">
        <v>67</v>
      </c>
    </row>
    <row r="10" spans="2:51">
      <c r="B10" s="44"/>
      <c r="C10" s="46" t="s">
        <v>50</v>
      </c>
      <c r="D10" s="3">
        <v>43</v>
      </c>
      <c r="E10" s="3">
        <f>D10+1</f>
        <v>44</v>
      </c>
      <c r="F10" s="3">
        <v>2</v>
      </c>
      <c r="H10" s="23"/>
      <c r="I10" s="24" t="s">
        <v>66</v>
      </c>
    </row>
    <row r="11" spans="2:51" ht="105">
      <c r="B11" s="44"/>
      <c r="C11" s="46" t="s">
        <v>54</v>
      </c>
      <c r="D11" s="3">
        <v>45</v>
      </c>
      <c r="E11" s="3">
        <f t="shared" ref="E11:E12" si="2">D11+1</f>
        <v>46</v>
      </c>
      <c r="F11" s="3">
        <v>2</v>
      </c>
      <c r="H11" s="24" t="s">
        <v>69</v>
      </c>
      <c r="I11" s="23" t="s">
        <v>70</v>
      </c>
      <c r="J11" s="1" t="s">
        <v>72</v>
      </c>
    </row>
    <row r="12" spans="2:51">
      <c r="B12" s="44"/>
      <c r="C12" s="47" t="s">
        <v>51</v>
      </c>
      <c r="D12" s="3">
        <v>47</v>
      </c>
      <c r="E12" s="3">
        <f t="shared" si="2"/>
        <v>48</v>
      </c>
      <c r="F12" s="3">
        <v>2</v>
      </c>
      <c r="I12" s="22" t="s">
        <v>71</v>
      </c>
    </row>
    <row r="13" spans="2:51">
      <c r="B13" s="44"/>
      <c r="C13" s="47" t="s">
        <v>52</v>
      </c>
      <c r="D13" s="3">
        <v>49</v>
      </c>
      <c r="E13" s="3">
        <f t="shared" si="0"/>
        <v>50</v>
      </c>
      <c r="F13" s="3">
        <v>2</v>
      </c>
    </row>
    <row r="14" spans="2:51" ht="30">
      <c r="B14" s="44"/>
      <c r="C14" s="47" t="s">
        <v>55</v>
      </c>
      <c r="D14" s="3">
        <v>51</v>
      </c>
      <c r="E14" s="3">
        <f t="shared" si="0"/>
        <v>52</v>
      </c>
      <c r="F14" s="3">
        <v>2</v>
      </c>
      <c r="I14" s="23"/>
      <c r="J14" s="1" t="s">
        <v>83</v>
      </c>
    </row>
    <row r="15" spans="2:51" ht="30">
      <c r="B15" s="44"/>
      <c r="C15" s="48" t="s">
        <v>60</v>
      </c>
      <c r="D15" s="3">
        <v>53</v>
      </c>
      <c r="E15" s="3">
        <f t="shared" si="0"/>
        <v>54</v>
      </c>
      <c r="F15" s="3">
        <v>2</v>
      </c>
      <c r="I15" s="22"/>
      <c r="J15" s="1" t="s">
        <v>84</v>
      </c>
    </row>
    <row r="16" spans="2:51" ht="30">
      <c r="B16" s="44"/>
      <c r="C16" s="48" t="s">
        <v>59</v>
      </c>
      <c r="D16" s="3">
        <v>55</v>
      </c>
      <c r="E16" s="3">
        <f t="shared" si="0"/>
        <v>56</v>
      </c>
      <c r="F16" s="3">
        <v>2</v>
      </c>
      <c r="I16" s="25"/>
      <c r="J16" s="1" t="s">
        <v>85</v>
      </c>
    </row>
    <row r="17" spans="2:10" ht="30">
      <c r="B17" s="44"/>
      <c r="C17" s="48" t="s">
        <v>65</v>
      </c>
      <c r="D17" s="3">
        <v>57</v>
      </c>
      <c r="E17" s="3">
        <f t="shared" ref="E17:E23" si="3">D17+1</f>
        <v>58</v>
      </c>
      <c r="F17" s="3">
        <v>2</v>
      </c>
      <c r="I17" s="50"/>
      <c r="J17" s="1" t="s">
        <v>86</v>
      </c>
    </row>
    <row r="18" spans="2:10" ht="30">
      <c r="B18" s="44"/>
      <c r="C18" s="48" t="s">
        <v>56</v>
      </c>
      <c r="D18" s="3">
        <v>59</v>
      </c>
      <c r="E18" s="3">
        <f t="shared" si="3"/>
        <v>60</v>
      </c>
      <c r="F18" s="3">
        <v>2</v>
      </c>
      <c r="I18" s="52"/>
      <c r="J18" s="1" t="s">
        <v>87</v>
      </c>
    </row>
    <row r="19" spans="2:10">
      <c r="B19" s="44"/>
      <c r="C19" s="49" t="s">
        <v>57</v>
      </c>
      <c r="D19" s="3">
        <v>61</v>
      </c>
      <c r="E19" s="3">
        <f t="shared" si="3"/>
        <v>62</v>
      </c>
      <c r="F19" s="3">
        <v>2</v>
      </c>
    </row>
    <row r="20" spans="2:10">
      <c r="B20" s="44"/>
      <c r="C20" s="49" t="s">
        <v>58</v>
      </c>
      <c r="D20" s="3">
        <v>63</v>
      </c>
      <c r="E20" s="3">
        <f t="shared" si="3"/>
        <v>64</v>
      </c>
      <c r="F20" s="3">
        <v>2</v>
      </c>
    </row>
    <row r="21" spans="2:10">
      <c r="B21" s="44"/>
      <c r="C21" s="49" t="s">
        <v>61</v>
      </c>
      <c r="D21" s="3">
        <v>65</v>
      </c>
      <c r="E21" s="3">
        <f t="shared" si="3"/>
        <v>66</v>
      </c>
      <c r="F21" s="3">
        <v>2</v>
      </c>
    </row>
    <row r="22" spans="2:10">
      <c r="B22" s="44"/>
      <c r="C22" s="51" t="s">
        <v>64</v>
      </c>
      <c r="D22" s="3">
        <v>67</v>
      </c>
      <c r="E22" s="3">
        <f t="shared" si="3"/>
        <v>68</v>
      </c>
      <c r="F22" s="3">
        <v>2</v>
      </c>
    </row>
    <row r="23" spans="2:10">
      <c r="B23" s="44"/>
      <c r="C23" s="51" t="s">
        <v>62</v>
      </c>
      <c r="D23" s="3">
        <v>69</v>
      </c>
      <c r="E23" s="3">
        <f t="shared" si="3"/>
        <v>70</v>
      </c>
      <c r="F23" s="3">
        <v>2</v>
      </c>
    </row>
    <row r="24" spans="2:10">
      <c r="B24" s="44"/>
      <c r="C24" s="51" t="s">
        <v>63</v>
      </c>
      <c r="D24" s="3">
        <v>71</v>
      </c>
      <c r="E24" s="3">
        <f t="shared" si="0"/>
        <v>72</v>
      </c>
      <c r="F24" s="3">
        <v>2</v>
      </c>
    </row>
    <row r="25" spans="2:10">
      <c r="B25" s="8"/>
    </row>
    <row r="26" spans="2:10">
      <c r="B26" s="8"/>
      <c r="C26" s="1" t="s">
        <v>7</v>
      </c>
      <c r="D26" s="40">
        <v>42</v>
      </c>
      <c r="E26" s="40"/>
    </row>
    <row r="27" spans="2:10">
      <c r="B27" s="8"/>
    </row>
    <row r="28" spans="2:10">
      <c r="B28" s="8"/>
    </row>
    <row r="29" spans="2:10">
      <c r="B29" s="8"/>
    </row>
    <row r="30" spans="2:10">
      <c r="B30" s="8"/>
    </row>
    <row r="31" spans="2:10">
      <c r="B31" s="8"/>
    </row>
    <row r="32" spans="2:10">
      <c r="B32" s="8"/>
    </row>
    <row r="33" spans="2:2">
      <c r="B33" s="8"/>
    </row>
    <row r="34" spans="2:2">
      <c r="B34" s="8"/>
    </row>
    <row r="35" spans="2:2">
      <c r="B35" s="8"/>
    </row>
    <row r="36" spans="2:2">
      <c r="B36" s="8"/>
    </row>
    <row r="37" spans="2:2">
      <c r="B37" s="8"/>
    </row>
    <row r="38" spans="2:2">
      <c r="B38" s="8"/>
    </row>
    <row r="39" spans="2:2">
      <c r="B39" s="8"/>
    </row>
    <row r="40" spans="2:2">
      <c r="B40" s="8"/>
    </row>
    <row r="41" spans="2:2">
      <c r="B41" s="8"/>
    </row>
    <row r="42" spans="2:2">
      <c r="B42" s="8"/>
    </row>
    <row r="43" spans="2:2">
      <c r="B43" s="8"/>
    </row>
    <row r="44" spans="2:2">
      <c r="B44" s="8"/>
    </row>
    <row r="45" spans="2:2">
      <c r="B45" s="8"/>
    </row>
    <row r="46" spans="2:2">
      <c r="B46" s="8"/>
    </row>
  </sheetData>
  <mergeCells count="5">
    <mergeCell ref="D26:E26"/>
    <mergeCell ref="B2:B3"/>
    <mergeCell ref="C2:C3"/>
    <mergeCell ref="D2:F2"/>
    <mergeCell ref="B4:B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AEFC-9E5A-471B-8CB3-15AB92DB361B}">
  <dimension ref="A1:B5"/>
  <sheetViews>
    <sheetView workbookViewId="0">
      <selection activeCell="D3" sqref="D3"/>
    </sheetView>
  </sheetViews>
  <sheetFormatPr defaultRowHeight="15"/>
  <cols>
    <col min="1" max="1" width="23.85546875" customWidth="1"/>
    <col min="2" max="2" width="32.5703125" customWidth="1"/>
  </cols>
  <sheetData>
    <row r="1" spans="1:2" ht="21" customHeight="1">
      <c r="A1" s="26" t="s">
        <v>73</v>
      </c>
      <c r="B1" s="27" t="s">
        <v>74</v>
      </c>
    </row>
    <row r="2" spans="1:2" ht="24" customHeight="1">
      <c r="A2" s="28" t="s">
        <v>77</v>
      </c>
      <c r="B2" s="28" t="s">
        <v>75</v>
      </c>
    </row>
    <row r="3" spans="1:2" ht="25.5" customHeight="1">
      <c r="A3" s="28" t="s">
        <v>78</v>
      </c>
      <c r="B3" s="28" t="s">
        <v>76</v>
      </c>
    </row>
    <row r="4" spans="1:2" ht="39" customHeight="1">
      <c r="A4" s="29" t="s">
        <v>79</v>
      </c>
      <c r="B4" s="29" t="s">
        <v>80</v>
      </c>
    </row>
    <row r="5" spans="1:2" ht="30">
      <c r="A5" s="29" t="s">
        <v>81</v>
      </c>
      <c r="B5" s="29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6"/>
  <sheetViews>
    <sheetView workbookViewId="0">
      <selection activeCell="C4" sqref="C4"/>
    </sheetView>
  </sheetViews>
  <sheetFormatPr defaultColWidth="9.140625" defaultRowHeight="15"/>
  <cols>
    <col min="1" max="1" width="9.140625" style="4"/>
    <col min="2" max="2" width="9.140625" style="6"/>
    <col min="3" max="3" width="31.28515625" style="4" customWidth="1"/>
    <col min="4" max="4" width="7.5703125" style="6" customWidth="1"/>
    <col min="5" max="5" width="7.42578125" style="6" customWidth="1"/>
    <col min="6" max="6" width="10.42578125" style="4" customWidth="1"/>
    <col min="7" max="7" width="63.85546875" style="4" customWidth="1"/>
    <col min="8" max="16384" width="9.140625" style="4"/>
  </cols>
  <sheetData>
    <row r="2" spans="2:7" ht="15" customHeight="1">
      <c r="B2" s="41" t="s">
        <v>5</v>
      </c>
      <c r="C2" s="43" t="s">
        <v>11</v>
      </c>
      <c r="D2" s="43" t="s">
        <v>6</v>
      </c>
      <c r="E2" s="43"/>
      <c r="F2" s="43"/>
    </row>
    <row r="3" spans="2:7" ht="32.25" customHeight="1">
      <c r="B3" s="42"/>
      <c r="C3" s="43"/>
      <c r="D3" s="9" t="s">
        <v>1</v>
      </c>
      <c r="E3" s="11" t="s">
        <v>2</v>
      </c>
      <c r="F3" s="11" t="s">
        <v>3</v>
      </c>
    </row>
    <row r="4" spans="2:7">
      <c r="B4" s="10" t="s">
        <v>10</v>
      </c>
      <c r="C4" s="5" t="s">
        <v>9</v>
      </c>
      <c r="D4" s="45">
        <v>500</v>
      </c>
      <c r="E4" s="45"/>
      <c r="F4" s="12">
        <v>1</v>
      </c>
      <c r="G4" s="4" t="s">
        <v>8</v>
      </c>
    </row>
    <row r="6" spans="2:7">
      <c r="C6" s="1" t="s">
        <v>7</v>
      </c>
      <c r="D6" s="40">
        <v>1</v>
      </c>
      <c r="E6" s="40"/>
    </row>
  </sheetData>
  <mergeCells count="5">
    <mergeCell ref="D4:E4"/>
    <mergeCell ref="D6:E6"/>
    <mergeCell ref="D2:F2"/>
    <mergeCell ref="B2:B3"/>
    <mergeCell ref="C2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Frame</vt:lpstr>
      <vt:lpstr>To Raspi_HMI</vt:lpstr>
      <vt:lpstr>Sheet1</vt:lpstr>
      <vt:lpstr>From Raspi_HMI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ThanhNam</dc:creator>
  <cp:lastModifiedBy>Võ Thanh Tùng</cp:lastModifiedBy>
  <cp:lastPrinted>2020-04-14T07:26:55Z</cp:lastPrinted>
  <dcterms:created xsi:type="dcterms:W3CDTF">2018-03-22T04:16:53Z</dcterms:created>
  <dcterms:modified xsi:type="dcterms:W3CDTF">2020-07-13T18:29:18Z</dcterms:modified>
</cp:coreProperties>
</file>