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PivotTables/"/>
    </mc:Choice>
  </mc:AlternateContent>
  <xr:revisionPtr revIDLastSave="725" documentId="13_ncr:1_{C33271F6-7B2F-45C8-B23D-24BE88135F3D}" xr6:coauthVersionLast="47" xr6:coauthVersionMax="47" xr10:uidLastSave="{B16CADE2-7ECA-45D0-AAE0-6A8A401B02EB}"/>
  <bookViews>
    <workbookView xWindow="28680" yWindow="660" windowWidth="29040" windowHeight="16440" xr2:uid="{00000000-000D-0000-FFFF-FFFF00000000}"/>
  </bookViews>
  <sheets>
    <sheet name="Gadget Shop" sheetId="6" r:id="rId1"/>
  </sheets>
  <definedNames>
    <definedName name="_xlnm._FilterDatabase" localSheetId="0" hidden="1">'Gadget Shop'!$A$1:$D$1</definedName>
    <definedName name="TotalProfitRange">#REF!</definedName>
  </definedNames>
  <calcPr calcId="191028"/>
  <pivotCaches>
    <pivotCache cacheId="531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/>
  <c r="D3" i="6" a="1"/>
  <c r="D3" i="6"/>
  <c r="D4" i="6" a="1"/>
  <c r="D4" i="6"/>
  <c r="D5" i="6" a="1"/>
  <c r="D5" i="6"/>
  <c r="D6" i="6" a="1"/>
  <c r="D6" i="6"/>
  <c r="D7" i="6" a="1"/>
  <c r="D7" i="6"/>
  <c r="D8" i="6" a="1"/>
  <c r="D8" i="6"/>
  <c r="D9" i="6" a="1"/>
  <c r="D9" i="6"/>
  <c r="D10" i="6" a="1"/>
  <c r="D10" i="6"/>
  <c r="D11" i="6" a="1"/>
  <c r="D11" i="6"/>
  <c r="D12" i="6" a="1"/>
  <c r="D12" i="6"/>
  <c r="D13" i="6" a="1"/>
  <c r="D1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<sst xmlns="http://schemas.openxmlformats.org/spreadsheetml/2006/main" count="43" uniqueCount="16">
  <si>
    <t>County</t>
  </si>
  <si>
    <t>Product</t>
  </si>
  <si>
    <t>Sales Volume</t>
  </si>
  <si>
    <t>Product Category</t>
  </si>
  <si>
    <t>Yorkshire</t>
  </si>
  <si>
    <t>Laptops</t>
  </si>
  <si>
    <t>"=SWITCH(TRUE,C2&gt;600, "High", AND(C2&gt;=300, C2&lt;=600), "Medium", C2&lt;300, "Low")</t>
  </si>
  <si>
    <t>Smartphones</t>
  </si>
  <si>
    <t>Cornwall</t>
  </si>
  <si>
    <t>Printers</t>
  </si>
  <si>
    <t>Lancashire</t>
  </si>
  <si>
    <t>Essex</t>
  </si>
  <si>
    <t>Durham</t>
  </si>
  <si>
    <t>Greater Manchester</t>
  </si>
  <si>
    <t>Sum of Sales Volume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</si>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</sst>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[Day_3_Task_2 - Justin Craciun - Copy.xlsx]Gadget Shop!PivotTable1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'Gadget Shop'!$B$17:$B$18</c:f>
              <c:strCache>
                <c:ptCount val="1"/>
                <c:pt idx="0">
                  <c:v>Cornwall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'Gadget Shop'!$A$19:$A$22</c:f>
              <c:strCache>
                <c:ptCount val="3"/>
                <c:pt idx="0">
                  <c:v>Laptops</c:v>
                </c:pt>
                <c:pt idx="1">
                  <c:v>Printers</c:v>
                </c:pt>
                <c:pt idx="2">
                  <c:v>Smartphones</c:v>
                </c:pt>
              </c:strCache>
            </c:strRef>
          </c:cat>
          <c:val>
            <c:numRef>
              <c:f>'Gadget Shop'!$B$19:$B$22</c:f>
              <c:numCache>
                <c:formatCode>General</c:formatCode>
                <c:ptCount val="3"/>
                <c:pt idx="0">
                  <c:v>700</c:v>
                </c:pt>
                <c:pt idx="1">
                  <c:v>400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1F-4D27-91AE-C92061ACF33C}"/>
            </c:ext>
          </c:extLst>
        </c:ser>
        <c:ser>
          <c:idx val="1"/>
          <c:order val="1"/>
          <c:tx>
            <c:strRef>
              <c:f>'Gadget Shop'!$C$17:$C$18</c:f>
              <c:strCache>
                <c:ptCount val="1"/>
                <c:pt idx="0">
                  <c:v>Durham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'Gadget Shop'!$A$19:$A$22</c:f>
              <c:strCache>
                <c:ptCount val="3"/>
                <c:pt idx="0">
                  <c:v>Laptops</c:v>
                </c:pt>
                <c:pt idx="1">
                  <c:v>Printers</c:v>
                </c:pt>
                <c:pt idx="2">
                  <c:v>Smartphones</c:v>
                </c:pt>
              </c:strCache>
            </c:strRef>
          </c:cat>
          <c:val>
            <c:numRef>
              <c:f>'Gadget Shop'!$C$19:$C$22</c:f>
              <c:numCache>
                <c:formatCode>General</c:formatCode>
                <c:ptCount val="3"/>
                <c:pt idx="0">
                  <c:v>250</c:v>
                </c:pt>
                <c:pt idx="1">
                  <c:v>300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1F-4D27-91AE-C92061ACF33C}"/>
            </c:ext>
          </c:extLst>
        </c:ser>
        <c:ser>
          <c:idx val="2"/>
          <c:order val="2"/>
          <c:tx>
            <c:strRef>
              <c:f>'Gadget Shop'!$D$17:$D$18</c:f>
              <c:strCache>
                <c:ptCount val="1"/>
                <c:pt idx="0">
                  <c:v>Essex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'Gadget Shop'!$A$19:$A$22</c:f>
              <c:strCache>
                <c:ptCount val="3"/>
                <c:pt idx="0">
                  <c:v>Laptops</c:v>
                </c:pt>
                <c:pt idx="1">
                  <c:v>Printers</c:v>
                </c:pt>
                <c:pt idx="2">
                  <c:v>Smartphones</c:v>
                </c:pt>
              </c:strCache>
            </c:strRef>
          </c:cat>
          <c:val>
            <c:numRef>
              <c:f>'Gadget Shop'!$D$19:$D$22</c:f>
              <c:numCache>
                <c:formatCode>General</c:formatCode>
                <c:ptCount val="3"/>
                <c:pt idx="0">
                  <c:v>0</c:v>
                </c:pt>
                <c:pt idx="1">
                  <c:v>800</c:v>
                </c:pt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41F-4D27-91AE-C92061ACF33C}"/>
            </c:ext>
          </c:extLst>
        </c:ser>
        <c:ser>
          <c:idx val="3"/>
          <c:order val="3"/>
          <c:tx>
            <c:strRef>
              <c:f>'Gadget Shop'!$E$17:$E$18</c:f>
              <c:strCache>
                <c:ptCount val="1"/>
                <c:pt idx="0">
                  <c:v>Greater Manchester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'Gadget Shop'!$A$19:$A$22</c:f>
              <c:strCache>
                <c:ptCount val="3"/>
                <c:pt idx="0">
                  <c:v>Laptops</c:v>
                </c:pt>
                <c:pt idx="1">
                  <c:v>Printers</c:v>
                </c:pt>
                <c:pt idx="2">
                  <c:v>Smartphones</c:v>
                </c:pt>
              </c:strCache>
            </c:strRef>
          </c:cat>
          <c:val>
            <c:numRef>
              <c:f>'Gadget Shop'!$E$19:$E$22</c:f>
              <c:numCache>
                <c:formatCode>General</c:formatCode>
                <c:ptCount val="3"/>
                <c:pt idx="0">
                  <c:v>400</c:v>
                </c:pt>
                <c:pt idx="1">
                  <c:v>0</c:v>
                </c:pt>
                <c:pt idx="2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41F-4D27-91AE-C92061ACF33C}"/>
            </c:ext>
          </c:extLst>
        </c:ser>
        <c:ser>
          <c:idx val="4"/>
          <c:order val="4"/>
          <c:tx>
            <c:strRef>
              <c:f>'Gadget Shop'!$F$17:$F$18</c:f>
              <c:strCache>
                <c:ptCount val="1"/>
                <c:pt idx="0">
                  <c:v>Lancashire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'Gadget Shop'!$A$19:$A$22</c:f>
              <c:strCache>
                <c:ptCount val="3"/>
                <c:pt idx="0">
                  <c:v>Laptops</c:v>
                </c:pt>
                <c:pt idx="1">
                  <c:v>Printers</c:v>
                </c:pt>
                <c:pt idx="2">
                  <c:v>Smartphones</c:v>
                </c:pt>
              </c:strCache>
            </c:strRef>
          </c:cat>
          <c:val>
            <c:numRef>
              <c:f>'Gadget Shop'!$F$19:$F$22</c:f>
              <c:numCache>
                <c:formatCode>General</c:formatCode>
                <c:ptCount val="3"/>
                <c:pt idx="0">
                  <c:v>600</c:v>
                </c:pt>
                <c:pt idx="1">
                  <c:v>0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41F-4D27-91AE-C92061ACF33C}"/>
            </c:ext>
          </c:extLst>
        </c:ser>
        <c:ser>
          <c:idx val="5"/>
          <c:order val="5"/>
          <c:tx>
            <c:strRef>
              <c:f>'Gadget Shop'!$G$17:$G$18</c:f>
              <c:strCache>
                <c:ptCount val="1"/>
                <c:pt idx="0">
                  <c:v>Yorkshire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'Gadget Shop'!$A$19:$A$22</c:f>
              <c:strCache>
                <c:ptCount val="3"/>
                <c:pt idx="0">
                  <c:v>Laptops</c:v>
                </c:pt>
                <c:pt idx="1">
                  <c:v>Printers</c:v>
                </c:pt>
                <c:pt idx="2">
                  <c:v>Smartphones</c:v>
                </c:pt>
              </c:strCache>
            </c:strRef>
          </c:cat>
          <c:val>
            <c:numRef>
              <c:f>'Gadget Shop'!$G$19:$G$22</c:f>
              <c:numCache>
                <c:formatCode>General</c:formatCode>
                <c:ptCount val="3"/>
                <c:pt idx="0">
                  <c:v>500</c:v>
                </c:pt>
                <c:pt idx="1">
                  <c:v>0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41F-4D27-91AE-C92061ACF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869000"/>
        <c:axId val="18752520"/>
      </c:barChart>
      <c:catAx>
        <c:axId val="14869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2520"/>
        <c:crosses val="autoZero"/>
        <c:auto val="1"/>
        <c:lblAlgn val="ctr"/>
        <c:lblOffset val="100"/>
        <c:noMultiLvlLbl val="0"/>
      </c:catAx>
      <c:valAx>
        <c:axId val="1875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23</xdr:row>
      <xdr:rowOff>28575</xdr:rowOff>
    </xdr:from>
    <xdr:to>
      <xdr:col>6</xdr:col>
      <xdr:colOff>57150</xdr:colOff>
      <xdr:row>37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AFEB18-8165-1EDD-D248-87C423EA5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3.786085416665" createdVersion="8" refreshedVersion="8" minRefreshableVersion="3" recordCount="12" xr:uid="{8D1CD9A7-50E4-4367-8CD3-C2ECE215D43A}">
  <cacheSource type="worksheet">
    <worksheetSource ref="A1:D13" sheet="Gadget Shop"/>
  </cacheSource>
  <cacheFields count="4">
    <cacheField name="County" numFmtId="0">
      <sharedItems count="6">
        <s v="Yorkshire"/>
        <s v="Cornwall"/>
        <s v="Lancashire"/>
        <s v="Essex"/>
        <s v="Durham"/>
        <s v="Greater Manchester"/>
      </sharedItems>
    </cacheField>
    <cacheField name="Product" numFmtId="0">
      <sharedItems count="3">
        <s v="Laptops"/>
        <s v="Smartphones"/>
        <s v="Printers"/>
      </sharedItems>
    </cacheField>
    <cacheField name="Sales Volume" numFmtId="0">
      <sharedItems containsSemiMixedTypes="0" containsString="0" containsNumber="1" containsInteger="1" minValue="150" maxValue="800"/>
    </cacheField>
    <cacheField name="Product 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500"/>
    <s v="Medium"/>
  </r>
  <r>
    <x v="0"/>
    <x v="1"/>
    <n v="200"/>
    <s v="Low"/>
  </r>
  <r>
    <x v="1"/>
    <x v="0"/>
    <n v="700"/>
    <s v="High"/>
  </r>
  <r>
    <x v="1"/>
    <x v="2"/>
    <n v="400"/>
    <s v="Medium"/>
  </r>
  <r>
    <x v="2"/>
    <x v="1"/>
    <n v="150"/>
    <s v="Low"/>
  </r>
  <r>
    <x v="2"/>
    <x v="0"/>
    <n v="600"/>
    <s v="Medium"/>
  </r>
  <r>
    <x v="3"/>
    <x v="2"/>
    <n v="800"/>
    <s v="High"/>
  </r>
  <r>
    <x v="3"/>
    <x v="1"/>
    <n v="300"/>
    <s v="Medium"/>
  </r>
  <r>
    <x v="4"/>
    <x v="0"/>
    <n v="250"/>
    <s v="Low"/>
  </r>
  <r>
    <x v="4"/>
    <x v="2"/>
    <n v="300"/>
    <s v="Medium"/>
  </r>
  <r>
    <x v="5"/>
    <x v="1"/>
    <n v="600"/>
    <s v="Medium"/>
  </r>
  <r>
    <x v="5"/>
    <x v="0"/>
    <n v="400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4C5E8-9417-4E97-B86F-5F6A87BCCCEB}" name="PivotTable1" cacheId="5316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compact="0" compactData="0" multipleFieldFilters="0" chartFormat="1">
  <location ref="A17:H22" firstHeaderRow="1" firstDataRow="2" firstDataCol="1"/>
  <pivotFields count="4">
    <pivotField axis="axisCol" compact="0" outline="0" showAll="0">
      <items count="7">
        <item x="1"/>
        <item x="4"/>
        <item x="3"/>
        <item x="5"/>
        <item x="2"/>
        <item x="0"/>
        <item t="default"/>
      </items>
    </pivotField>
    <pivotField axis="axisRow" compact="0" outline="0" showAll="0">
      <items count="4">
        <item x="0"/>
        <item x="2"/>
        <item x="1"/>
        <item t="default"/>
      </items>
    </pivotField>
    <pivotField dataField="1" compact="0" outline="0" showAll="0"/>
    <pivotField compact="0" outline="0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 Volume" fld="2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078A58-78A5-48C3-A140-25B4C1C62061}" name="Table3" displayName="Table3" ref="A1:D13" totalsRowShown="0" headerRowDxfId="0">
  <autoFilter ref="A1:D13" xr:uid="{8E078A58-78A5-48C3-A140-25B4C1C62061}"/>
  <tableColumns count="4">
    <tableColumn id="1" xr3:uid="{893BA712-6AE2-413D-A55E-6BB41B17E52E}" name="County"/>
    <tableColumn id="2" xr3:uid="{404D0125-B90C-416E-AD41-6124D00D0A22}" name="Product"/>
    <tableColumn id="3" xr3:uid="{CB4DA4BF-14D8-4480-A922-8C9E4E5A7DF8}" name="Sales Volume"/>
    <tableColumn id="4" xr3:uid="{2E723108-A259-4638-B541-5FD405A699A6}" name="Product Category">
      <calculatedColumnFormula array="1">_xlfn.SWITCH(TRUE,C2&gt;600, "High", AND(C2&gt;=300, C2&lt;=600), "Medium", C2&lt;300, "Low")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B4AA-9878-4EBC-8A4A-F5F9C6F10B1D}">
  <dimension ref="A1:H22"/>
  <sheetViews>
    <sheetView tabSelected="1" workbookViewId="0">
      <selection activeCell="H30" sqref="H30"/>
    </sheetView>
  </sheetViews>
  <sheetFormatPr defaultRowHeight="15"/>
  <cols>
    <col min="1" max="1" width="20" bestFit="1" customWidth="1"/>
    <col min="2" max="2" width="10.5703125" bestFit="1" customWidth="1"/>
    <col min="3" max="3" width="8.28515625" bestFit="1" customWidth="1"/>
    <col min="4" max="4" width="6" bestFit="1" customWidth="1"/>
    <col min="5" max="5" width="19.42578125" bestFit="1" customWidth="1"/>
    <col min="6" max="6" width="10.5703125" bestFit="1" customWidth="1"/>
    <col min="7" max="7" width="9.5703125" bestFit="1" customWidth="1"/>
    <col min="8" max="8" width="11.7109375" bestFit="1" customWidth="1"/>
    <col min="9" max="9" width="8.28515625" bestFit="1" customWidth="1"/>
    <col min="10" max="10" width="6" bestFit="1" customWidth="1"/>
    <col min="11" max="11" width="13.28515625" bestFit="1" customWidth="1"/>
    <col min="12" max="12" width="15" bestFit="1" customWidth="1"/>
    <col min="13" max="13" width="19.42578125" bestFit="1" customWidth="1"/>
    <col min="14" max="14" width="10.5703125" bestFit="1" customWidth="1"/>
    <col min="15" max="15" width="9.5703125" bestFit="1" customWidth="1"/>
    <col min="16" max="16" width="18.28515625" bestFit="1" customWidth="1"/>
    <col min="17" max="17" width="11.710937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s">
        <v>5</v>
      </c>
      <c r="C2">
        <v>500</v>
      </c>
      <c r="D2" t="str" cm="1">
        <f t="array" ref="D2">_xlfn.SWITCH(TRUE,C2&gt;600, "High", AND(C2&gt;=300, C2&lt;=600), "Medium", C2&lt;300, "Low")</f>
        <v>Medium</v>
      </c>
      <c r="E2" t="s">
        <v>6</v>
      </c>
    </row>
    <row r="3" spans="1:5">
      <c r="A3" t="s">
        <v>4</v>
      </c>
      <c r="B3" t="s">
        <v>7</v>
      </c>
      <c r="C3">
        <v>200</v>
      </c>
      <c r="D3" t="str" cm="1">
        <f t="array" ref="D3">_xlfn.SWITCH(TRUE,C3&gt;600, "High", AND(C3&gt;=300, C3&lt;=600), "Medium", C3&lt;300, "Low")</f>
        <v>Low</v>
      </c>
    </row>
    <row r="4" spans="1:5">
      <c r="A4" t="s">
        <v>8</v>
      </c>
      <c r="B4" t="s">
        <v>5</v>
      </c>
      <c r="C4">
        <v>700</v>
      </c>
      <c r="D4" t="str" cm="1">
        <f t="array" ref="D4">_xlfn.SWITCH(TRUE,C4&gt;600, "High", AND(C4&gt;=300, C4&lt;=600), "Medium", C4&lt;300, "Low")</f>
        <v>High</v>
      </c>
    </row>
    <row r="5" spans="1:5">
      <c r="A5" t="s">
        <v>8</v>
      </c>
      <c r="B5" t="s">
        <v>9</v>
      </c>
      <c r="C5">
        <v>400</v>
      </c>
      <c r="D5" t="str" cm="1">
        <f t="array" ref="D5">_xlfn.SWITCH(TRUE,C5&gt;600, "High", AND(C5&gt;=300, C5&lt;=600), "Medium", C5&lt;300, "Low")</f>
        <v>Medium</v>
      </c>
    </row>
    <row r="6" spans="1:5">
      <c r="A6" t="s">
        <v>10</v>
      </c>
      <c r="B6" t="s">
        <v>7</v>
      </c>
      <c r="C6">
        <v>150</v>
      </c>
      <c r="D6" t="str" cm="1">
        <f t="array" ref="D6">_xlfn.SWITCH(TRUE,C6&gt;600, "High", AND(C6&gt;=300, C6&lt;=600), "Medium", C6&lt;300, "Low")</f>
        <v>Low</v>
      </c>
    </row>
    <row r="7" spans="1:5">
      <c r="A7" t="s">
        <v>10</v>
      </c>
      <c r="B7" t="s">
        <v>5</v>
      </c>
      <c r="C7">
        <v>600</v>
      </c>
      <c r="D7" t="str" cm="1">
        <f t="array" ref="D7">_xlfn.SWITCH(TRUE,C7&gt;600, "High", AND(C7&gt;=300, C7&lt;=600), "Medium", C7&lt;300, "Low")</f>
        <v>Medium</v>
      </c>
    </row>
    <row r="8" spans="1:5">
      <c r="A8" t="s">
        <v>11</v>
      </c>
      <c r="B8" t="s">
        <v>9</v>
      </c>
      <c r="C8">
        <v>800</v>
      </c>
      <c r="D8" t="str" cm="1">
        <f t="array" ref="D8">_xlfn.SWITCH(TRUE,C8&gt;600, "High", AND(C8&gt;=300, C8&lt;=600), "Medium", C8&lt;300, "Low")</f>
        <v>High</v>
      </c>
    </row>
    <row r="9" spans="1:5">
      <c r="A9" t="s">
        <v>11</v>
      </c>
      <c r="B9" t="s">
        <v>7</v>
      </c>
      <c r="C9">
        <v>300</v>
      </c>
      <c r="D9" t="str" cm="1">
        <f t="array" ref="D9">_xlfn.SWITCH(TRUE,C9&gt;600, "High", AND(C9&gt;=300, C9&lt;=600), "Medium", C9&lt;300, "Low")</f>
        <v>Medium</v>
      </c>
    </row>
    <row r="10" spans="1:5">
      <c r="A10" t="s">
        <v>12</v>
      </c>
      <c r="B10" t="s">
        <v>5</v>
      </c>
      <c r="C10">
        <v>250</v>
      </c>
      <c r="D10" t="str" cm="1">
        <f t="array" ref="D10">_xlfn.SWITCH(TRUE,C10&gt;600, "High", AND(C10&gt;=300, C10&lt;=600), "Medium", C10&lt;300, "Low")</f>
        <v>Low</v>
      </c>
    </row>
    <row r="11" spans="1:5">
      <c r="A11" t="s">
        <v>12</v>
      </c>
      <c r="B11" t="s">
        <v>9</v>
      </c>
      <c r="C11">
        <v>300</v>
      </c>
      <c r="D11" t="str" cm="1">
        <f t="array" ref="D11">_xlfn.SWITCH(TRUE,C11&gt;600, "High", AND(C11&gt;=300, C11&lt;=600), "Medium", C11&lt;300, "Low")</f>
        <v>Medium</v>
      </c>
    </row>
    <row r="12" spans="1:5">
      <c r="A12" t="s">
        <v>13</v>
      </c>
      <c r="B12" t="s">
        <v>7</v>
      </c>
      <c r="C12">
        <v>600</v>
      </c>
      <c r="D12" t="str" cm="1">
        <f t="array" ref="D12">_xlfn.SWITCH(TRUE,C12&gt;600, "High", AND(C12&gt;=300, C12&lt;=600), "Medium", C12&lt;300, "Low")</f>
        <v>Medium</v>
      </c>
    </row>
    <row r="13" spans="1:5">
      <c r="A13" t="s">
        <v>13</v>
      </c>
      <c r="B13" t="s">
        <v>5</v>
      </c>
      <c r="C13">
        <v>400</v>
      </c>
      <c r="D13" t="str" cm="1">
        <f t="array" ref="D13">_xlfn.SWITCH(TRUE,C13&gt;600, "High", AND(C13&gt;=300, C13&lt;=600), "Medium", C13&lt;300, "Low")</f>
        <v>Medium</v>
      </c>
    </row>
    <row r="17" spans="1:8">
      <c r="A17" s="2" t="s">
        <v>14</v>
      </c>
      <c r="B17" s="2" t="s">
        <v>0</v>
      </c>
    </row>
    <row r="18" spans="1:8">
      <c r="A18" s="2" t="s">
        <v>1</v>
      </c>
      <c r="B18" t="s">
        <v>8</v>
      </c>
      <c r="C18" t="s">
        <v>12</v>
      </c>
      <c r="D18" t="s">
        <v>11</v>
      </c>
      <c r="E18" t="s">
        <v>13</v>
      </c>
      <c r="F18" t="s">
        <v>10</v>
      </c>
      <c r="G18" t="s">
        <v>4</v>
      </c>
      <c r="H18" t="s">
        <v>15</v>
      </c>
    </row>
    <row r="19" spans="1:8">
      <c r="A19" t="s">
        <v>5</v>
      </c>
      <c r="B19" s="3">
        <v>700</v>
      </c>
      <c r="C19" s="3">
        <v>250</v>
      </c>
      <c r="D19" s="3">
        <v>0</v>
      </c>
      <c r="E19" s="3">
        <v>400</v>
      </c>
      <c r="F19" s="3">
        <v>600</v>
      </c>
      <c r="G19" s="3">
        <v>500</v>
      </c>
      <c r="H19" s="3">
        <v>2450</v>
      </c>
    </row>
    <row r="20" spans="1:8">
      <c r="A20" t="s">
        <v>9</v>
      </c>
      <c r="B20" s="3">
        <v>400</v>
      </c>
      <c r="C20" s="3">
        <v>300</v>
      </c>
      <c r="D20" s="3">
        <v>800</v>
      </c>
      <c r="E20" s="3">
        <v>0</v>
      </c>
      <c r="F20" s="3">
        <v>0</v>
      </c>
      <c r="G20" s="3">
        <v>0</v>
      </c>
      <c r="H20" s="3">
        <v>1500</v>
      </c>
    </row>
    <row r="21" spans="1:8">
      <c r="A21" t="s">
        <v>7</v>
      </c>
      <c r="B21" s="3">
        <v>0</v>
      </c>
      <c r="C21" s="3">
        <v>0</v>
      </c>
      <c r="D21" s="3">
        <v>300</v>
      </c>
      <c r="E21" s="3">
        <v>600</v>
      </c>
      <c r="F21" s="3">
        <v>150</v>
      </c>
      <c r="G21" s="3">
        <v>200</v>
      </c>
      <c r="H21" s="3">
        <v>1250</v>
      </c>
    </row>
    <row r="22" spans="1:8">
      <c r="A22" t="s">
        <v>15</v>
      </c>
      <c r="B22" s="3">
        <v>1100</v>
      </c>
      <c r="C22" s="3">
        <v>550</v>
      </c>
      <c r="D22" s="3">
        <v>1100</v>
      </c>
      <c r="E22" s="3">
        <v>1000</v>
      </c>
      <c r="F22" s="3">
        <v>750</v>
      </c>
      <c r="G22" s="3">
        <v>700</v>
      </c>
      <c r="H22" s="3">
        <v>5200</v>
      </c>
    </row>
  </sheetData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183DFD-D4EE-4D4B-B993-7F80E14B8A66}"/>
</file>

<file path=customXml/itemProps2.xml><?xml version="1.0" encoding="utf-8"?>
<ds:datastoreItem xmlns:ds="http://schemas.openxmlformats.org/officeDocument/2006/customXml" ds:itemID="{CB55A197-E6BA-450D-B171-3C9117E06810}"/>
</file>

<file path=customXml/itemProps3.xml><?xml version="1.0" encoding="utf-8"?>
<ds:datastoreItem xmlns:ds="http://schemas.openxmlformats.org/officeDocument/2006/customXml" ds:itemID="{89A0981A-8B6B-4170-BCF8-2DB63DFF61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Justin Cracium</cp:lastModifiedBy>
  <cp:revision/>
  <dcterms:created xsi:type="dcterms:W3CDTF">2022-11-04T20:14:11Z</dcterms:created>
  <dcterms:modified xsi:type="dcterms:W3CDTF">2025-03-07T19:01:34Z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