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uantruong/Desktop/MSBA/Spring2018/STAT6863 Advanced SAS/Project 1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6" i="1" l="1"/>
  <c r="N366" i="1"/>
  <c r="J366" i="1"/>
  <c r="M366" i="1"/>
  <c r="I366" i="1"/>
  <c r="L366" i="1"/>
  <c r="K365" i="1"/>
  <c r="N365" i="1"/>
  <c r="J365" i="1"/>
  <c r="M365" i="1"/>
  <c r="I365" i="1"/>
  <c r="L365" i="1"/>
  <c r="K364" i="1"/>
  <c r="N364" i="1"/>
  <c r="J364" i="1"/>
  <c r="M364" i="1"/>
  <c r="I364" i="1"/>
  <c r="L364" i="1"/>
  <c r="K363" i="1"/>
  <c r="N363" i="1"/>
  <c r="J363" i="1"/>
  <c r="M363" i="1"/>
  <c r="I363" i="1"/>
  <c r="L363" i="1"/>
  <c r="K362" i="1"/>
  <c r="N362" i="1"/>
  <c r="J362" i="1"/>
  <c r="M362" i="1"/>
  <c r="I362" i="1"/>
  <c r="L362" i="1"/>
  <c r="K361" i="1"/>
  <c r="N361" i="1"/>
  <c r="J361" i="1"/>
  <c r="M361" i="1"/>
  <c r="I361" i="1"/>
  <c r="L361" i="1"/>
  <c r="K360" i="1"/>
  <c r="N360" i="1"/>
  <c r="J360" i="1"/>
  <c r="M360" i="1"/>
  <c r="I360" i="1"/>
  <c r="L360" i="1"/>
  <c r="K359" i="1"/>
  <c r="N359" i="1"/>
  <c r="J359" i="1"/>
  <c r="M359" i="1"/>
  <c r="I359" i="1"/>
  <c r="L359" i="1"/>
  <c r="K358" i="1"/>
  <c r="N358" i="1"/>
  <c r="J358" i="1"/>
  <c r="M358" i="1"/>
  <c r="I358" i="1"/>
  <c r="L358" i="1"/>
  <c r="K357" i="1"/>
  <c r="N357" i="1"/>
  <c r="J357" i="1"/>
  <c r="M357" i="1"/>
  <c r="I357" i="1"/>
  <c r="L357" i="1"/>
  <c r="K356" i="1"/>
  <c r="N356" i="1"/>
  <c r="J356" i="1"/>
  <c r="M356" i="1"/>
  <c r="I356" i="1"/>
  <c r="L356" i="1"/>
  <c r="K355" i="1"/>
  <c r="N355" i="1"/>
  <c r="J355" i="1"/>
  <c r="M355" i="1"/>
  <c r="I355" i="1"/>
  <c r="L355" i="1"/>
  <c r="K354" i="1"/>
  <c r="N354" i="1"/>
  <c r="J354" i="1"/>
  <c r="M354" i="1"/>
  <c r="I354" i="1"/>
  <c r="L354" i="1"/>
  <c r="K353" i="1"/>
  <c r="N353" i="1"/>
  <c r="J353" i="1"/>
  <c r="M353" i="1"/>
  <c r="I353" i="1"/>
  <c r="L353" i="1"/>
  <c r="K352" i="1"/>
  <c r="N352" i="1"/>
  <c r="J352" i="1"/>
  <c r="M352" i="1"/>
  <c r="I352" i="1"/>
  <c r="L352" i="1"/>
  <c r="K351" i="1"/>
  <c r="N351" i="1"/>
  <c r="J351" i="1"/>
  <c r="M351" i="1"/>
  <c r="I351" i="1"/>
  <c r="L351" i="1"/>
  <c r="K350" i="1"/>
  <c r="N350" i="1"/>
  <c r="J350" i="1"/>
  <c r="M350" i="1"/>
  <c r="I350" i="1"/>
  <c r="L350" i="1"/>
  <c r="K349" i="1"/>
  <c r="N349" i="1"/>
  <c r="J349" i="1"/>
  <c r="M349" i="1"/>
  <c r="I349" i="1"/>
  <c r="L349" i="1"/>
  <c r="K348" i="1"/>
  <c r="N348" i="1"/>
  <c r="J348" i="1"/>
  <c r="M348" i="1"/>
  <c r="I348" i="1"/>
  <c r="L348" i="1"/>
  <c r="K347" i="1"/>
  <c r="N347" i="1"/>
  <c r="J347" i="1"/>
  <c r="M347" i="1"/>
  <c r="I347" i="1"/>
  <c r="L347" i="1"/>
  <c r="K346" i="1"/>
  <c r="N346" i="1"/>
  <c r="J346" i="1"/>
  <c r="M346" i="1"/>
  <c r="I346" i="1"/>
  <c r="L346" i="1"/>
  <c r="K345" i="1"/>
  <c r="N345" i="1"/>
  <c r="J345" i="1"/>
  <c r="M345" i="1"/>
  <c r="I345" i="1"/>
  <c r="L345" i="1"/>
  <c r="K344" i="1"/>
  <c r="N344" i="1"/>
  <c r="J344" i="1"/>
  <c r="M344" i="1"/>
  <c r="I344" i="1"/>
  <c r="L344" i="1"/>
  <c r="K343" i="1"/>
  <c r="N343" i="1"/>
  <c r="J343" i="1"/>
  <c r="M343" i="1"/>
  <c r="I343" i="1"/>
  <c r="L343" i="1"/>
  <c r="K342" i="1"/>
  <c r="N342" i="1"/>
  <c r="J342" i="1"/>
  <c r="M342" i="1"/>
  <c r="I342" i="1"/>
  <c r="L342" i="1"/>
  <c r="K341" i="1"/>
  <c r="N341" i="1"/>
  <c r="J341" i="1"/>
  <c r="M341" i="1"/>
  <c r="I341" i="1"/>
  <c r="L341" i="1"/>
  <c r="K340" i="1"/>
  <c r="N340" i="1"/>
  <c r="J340" i="1"/>
  <c r="M340" i="1"/>
  <c r="I340" i="1"/>
  <c r="L340" i="1"/>
  <c r="K339" i="1"/>
  <c r="N339" i="1"/>
  <c r="J339" i="1"/>
  <c r="M339" i="1"/>
  <c r="I339" i="1"/>
  <c r="L339" i="1"/>
  <c r="K338" i="1"/>
  <c r="N338" i="1"/>
  <c r="J338" i="1"/>
  <c r="M338" i="1"/>
  <c r="I338" i="1"/>
  <c r="L338" i="1"/>
  <c r="K337" i="1"/>
  <c r="N337" i="1"/>
  <c r="J337" i="1"/>
  <c r="M337" i="1"/>
  <c r="I337" i="1"/>
  <c r="L337" i="1"/>
  <c r="K336" i="1"/>
  <c r="N336" i="1"/>
  <c r="J336" i="1"/>
  <c r="M336" i="1"/>
  <c r="I336" i="1"/>
  <c r="L336" i="1"/>
  <c r="K335" i="1"/>
  <c r="N335" i="1"/>
  <c r="J335" i="1"/>
  <c r="M335" i="1"/>
  <c r="I335" i="1"/>
  <c r="L335" i="1"/>
  <c r="K334" i="1"/>
  <c r="N334" i="1"/>
  <c r="J334" i="1"/>
  <c r="M334" i="1"/>
  <c r="I334" i="1"/>
  <c r="L334" i="1"/>
  <c r="K333" i="1"/>
  <c r="N333" i="1"/>
  <c r="J333" i="1"/>
  <c r="M333" i="1"/>
  <c r="I333" i="1"/>
  <c r="L333" i="1"/>
  <c r="K332" i="1"/>
  <c r="N332" i="1"/>
  <c r="J332" i="1"/>
  <c r="M332" i="1"/>
  <c r="I332" i="1"/>
  <c r="L332" i="1"/>
  <c r="K331" i="1"/>
  <c r="N331" i="1"/>
  <c r="J331" i="1"/>
  <c r="M331" i="1"/>
  <c r="I331" i="1"/>
  <c r="L331" i="1"/>
  <c r="K330" i="1"/>
  <c r="N330" i="1"/>
  <c r="J330" i="1"/>
  <c r="M330" i="1"/>
  <c r="I330" i="1"/>
  <c r="L330" i="1"/>
  <c r="K329" i="1"/>
  <c r="N329" i="1"/>
  <c r="J329" i="1"/>
  <c r="M329" i="1"/>
  <c r="I329" i="1"/>
  <c r="L329" i="1"/>
  <c r="K328" i="1"/>
  <c r="N328" i="1"/>
  <c r="J328" i="1"/>
  <c r="M328" i="1"/>
  <c r="I328" i="1"/>
  <c r="L328" i="1"/>
  <c r="K327" i="1"/>
  <c r="N327" i="1"/>
  <c r="J327" i="1"/>
  <c r="M327" i="1"/>
  <c r="I327" i="1"/>
  <c r="L327" i="1"/>
  <c r="K326" i="1"/>
  <c r="N326" i="1"/>
  <c r="J326" i="1"/>
  <c r="M326" i="1"/>
  <c r="I326" i="1"/>
  <c r="L326" i="1"/>
  <c r="K325" i="1"/>
  <c r="N325" i="1"/>
  <c r="J325" i="1"/>
  <c r="M325" i="1"/>
  <c r="I325" i="1"/>
  <c r="L325" i="1"/>
  <c r="K324" i="1"/>
  <c r="N324" i="1"/>
  <c r="J324" i="1"/>
  <c r="M324" i="1"/>
  <c r="I324" i="1"/>
  <c r="L324" i="1"/>
  <c r="K323" i="1"/>
  <c r="N323" i="1"/>
  <c r="J323" i="1"/>
  <c r="M323" i="1"/>
  <c r="I323" i="1"/>
  <c r="L323" i="1"/>
  <c r="K322" i="1"/>
  <c r="N322" i="1"/>
  <c r="J322" i="1"/>
  <c r="M322" i="1"/>
  <c r="I322" i="1"/>
  <c r="L322" i="1"/>
  <c r="K321" i="1"/>
  <c r="N321" i="1"/>
  <c r="J321" i="1"/>
  <c r="M321" i="1"/>
  <c r="I321" i="1"/>
  <c r="L321" i="1"/>
  <c r="K320" i="1"/>
  <c r="N320" i="1"/>
  <c r="J320" i="1"/>
  <c r="M320" i="1"/>
  <c r="I320" i="1"/>
  <c r="L320" i="1"/>
  <c r="K319" i="1"/>
  <c r="N319" i="1"/>
  <c r="J319" i="1"/>
  <c r="M319" i="1"/>
  <c r="I319" i="1"/>
  <c r="L319" i="1"/>
  <c r="K318" i="1"/>
  <c r="N318" i="1"/>
  <c r="J318" i="1"/>
  <c r="M318" i="1"/>
  <c r="I318" i="1"/>
  <c r="L318" i="1"/>
  <c r="K317" i="1"/>
  <c r="N317" i="1"/>
  <c r="J317" i="1"/>
  <c r="M317" i="1"/>
  <c r="I317" i="1"/>
  <c r="L317" i="1"/>
  <c r="K316" i="1"/>
  <c r="N316" i="1"/>
  <c r="J316" i="1"/>
  <c r="M316" i="1"/>
  <c r="I316" i="1"/>
  <c r="L316" i="1"/>
  <c r="K315" i="1"/>
  <c r="N315" i="1"/>
  <c r="J315" i="1"/>
  <c r="M315" i="1"/>
  <c r="I315" i="1"/>
  <c r="L315" i="1"/>
  <c r="K314" i="1"/>
  <c r="N314" i="1"/>
  <c r="J314" i="1"/>
  <c r="M314" i="1"/>
  <c r="I314" i="1"/>
  <c r="L314" i="1"/>
  <c r="K313" i="1"/>
  <c r="N313" i="1"/>
  <c r="J313" i="1"/>
  <c r="M313" i="1"/>
  <c r="I313" i="1"/>
  <c r="L313" i="1"/>
  <c r="K312" i="1"/>
  <c r="N312" i="1"/>
  <c r="J312" i="1"/>
  <c r="M312" i="1"/>
  <c r="I312" i="1"/>
  <c r="L312" i="1"/>
  <c r="K311" i="1"/>
  <c r="N311" i="1"/>
  <c r="J311" i="1"/>
  <c r="M311" i="1"/>
  <c r="I311" i="1"/>
  <c r="L311" i="1"/>
  <c r="K310" i="1"/>
  <c r="N310" i="1"/>
  <c r="J310" i="1"/>
  <c r="M310" i="1"/>
  <c r="I310" i="1"/>
  <c r="L310" i="1"/>
  <c r="K309" i="1"/>
  <c r="N309" i="1"/>
  <c r="J309" i="1"/>
  <c r="M309" i="1"/>
  <c r="I309" i="1"/>
  <c r="L309" i="1"/>
  <c r="K308" i="1"/>
  <c r="N308" i="1"/>
  <c r="J308" i="1"/>
  <c r="M308" i="1"/>
  <c r="I308" i="1"/>
  <c r="L308" i="1"/>
  <c r="K307" i="1"/>
  <c r="N307" i="1"/>
  <c r="J307" i="1"/>
  <c r="M307" i="1"/>
  <c r="I307" i="1"/>
  <c r="L307" i="1"/>
  <c r="K306" i="1"/>
  <c r="N306" i="1"/>
  <c r="J306" i="1"/>
  <c r="M306" i="1"/>
  <c r="I306" i="1"/>
  <c r="L306" i="1"/>
  <c r="K305" i="1"/>
  <c r="N305" i="1"/>
  <c r="J305" i="1"/>
  <c r="M305" i="1"/>
  <c r="I305" i="1"/>
  <c r="L305" i="1"/>
  <c r="K304" i="1"/>
  <c r="N304" i="1"/>
  <c r="J304" i="1"/>
  <c r="M304" i="1"/>
  <c r="I304" i="1"/>
  <c r="L304" i="1"/>
  <c r="K303" i="1"/>
  <c r="N303" i="1"/>
  <c r="J303" i="1"/>
  <c r="M303" i="1"/>
  <c r="I303" i="1"/>
  <c r="L303" i="1"/>
  <c r="K302" i="1"/>
  <c r="N302" i="1"/>
  <c r="J302" i="1"/>
  <c r="M302" i="1"/>
  <c r="I302" i="1"/>
  <c r="L302" i="1"/>
  <c r="K301" i="1"/>
  <c r="N301" i="1"/>
  <c r="J301" i="1"/>
  <c r="M301" i="1"/>
  <c r="I301" i="1"/>
  <c r="L301" i="1"/>
  <c r="K300" i="1"/>
  <c r="N300" i="1"/>
  <c r="J300" i="1"/>
  <c r="M300" i="1"/>
  <c r="I300" i="1"/>
  <c r="L300" i="1"/>
  <c r="K299" i="1"/>
  <c r="N299" i="1"/>
  <c r="J299" i="1"/>
  <c r="M299" i="1"/>
  <c r="I299" i="1"/>
  <c r="L299" i="1"/>
  <c r="K298" i="1"/>
  <c r="N298" i="1"/>
  <c r="J298" i="1"/>
  <c r="M298" i="1"/>
  <c r="I298" i="1"/>
  <c r="L298" i="1"/>
  <c r="K297" i="1"/>
  <c r="N297" i="1"/>
  <c r="J297" i="1"/>
  <c r="M297" i="1"/>
  <c r="I297" i="1"/>
  <c r="L297" i="1"/>
  <c r="K296" i="1"/>
  <c r="N296" i="1"/>
  <c r="J296" i="1"/>
  <c r="M296" i="1"/>
  <c r="I296" i="1"/>
  <c r="L296" i="1"/>
  <c r="K295" i="1"/>
  <c r="N295" i="1"/>
  <c r="J295" i="1"/>
  <c r="M295" i="1"/>
  <c r="I295" i="1"/>
  <c r="L295" i="1"/>
  <c r="K294" i="1"/>
  <c r="N294" i="1"/>
  <c r="J294" i="1"/>
  <c r="M294" i="1"/>
  <c r="I294" i="1"/>
  <c r="L294" i="1"/>
  <c r="K293" i="1"/>
  <c r="N293" i="1"/>
  <c r="J293" i="1"/>
  <c r="M293" i="1"/>
  <c r="I293" i="1"/>
  <c r="L293" i="1"/>
  <c r="K292" i="1"/>
  <c r="N292" i="1"/>
  <c r="J292" i="1"/>
  <c r="M292" i="1"/>
  <c r="I292" i="1"/>
  <c r="L292" i="1"/>
  <c r="K291" i="1"/>
  <c r="N291" i="1"/>
  <c r="J291" i="1"/>
  <c r="M291" i="1"/>
  <c r="I291" i="1"/>
  <c r="L291" i="1"/>
  <c r="K290" i="1"/>
  <c r="N290" i="1"/>
  <c r="J290" i="1"/>
  <c r="M290" i="1"/>
  <c r="I290" i="1"/>
  <c r="L290" i="1"/>
  <c r="K289" i="1"/>
  <c r="N289" i="1"/>
  <c r="J289" i="1"/>
  <c r="M289" i="1"/>
  <c r="I289" i="1"/>
  <c r="L289" i="1"/>
  <c r="K288" i="1"/>
  <c r="N288" i="1"/>
  <c r="J288" i="1"/>
  <c r="M288" i="1"/>
  <c r="I288" i="1"/>
  <c r="L288" i="1"/>
  <c r="K287" i="1"/>
  <c r="N287" i="1"/>
  <c r="J287" i="1"/>
  <c r="M287" i="1"/>
  <c r="I287" i="1"/>
  <c r="L287" i="1"/>
  <c r="K286" i="1"/>
  <c r="N286" i="1"/>
  <c r="J286" i="1"/>
  <c r="M286" i="1"/>
  <c r="I286" i="1"/>
  <c r="L286" i="1"/>
  <c r="K285" i="1"/>
  <c r="N285" i="1"/>
  <c r="J285" i="1"/>
  <c r="M285" i="1"/>
  <c r="I285" i="1"/>
  <c r="L285" i="1"/>
  <c r="K284" i="1"/>
  <c r="N284" i="1"/>
  <c r="J284" i="1"/>
  <c r="M284" i="1"/>
  <c r="I284" i="1"/>
  <c r="L284" i="1"/>
  <c r="K283" i="1"/>
  <c r="N283" i="1"/>
  <c r="J283" i="1"/>
  <c r="M283" i="1"/>
  <c r="I283" i="1"/>
  <c r="L283" i="1"/>
  <c r="K282" i="1"/>
  <c r="N282" i="1"/>
  <c r="J282" i="1"/>
  <c r="M282" i="1"/>
  <c r="I282" i="1"/>
  <c r="L282" i="1"/>
  <c r="K281" i="1"/>
  <c r="N281" i="1"/>
  <c r="J281" i="1"/>
  <c r="M281" i="1"/>
  <c r="I281" i="1"/>
  <c r="L281" i="1"/>
  <c r="K280" i="1"/>
  <c r="N280" i="1"/>
  <c r="J280" i="1"/>
  <c r="M280" i="1"/>
  <c r="I280" i="1"/>
  <c r="L280" i="1"/>
  <c r="K279" i="1"/>
  <c r="N279" i="1"/>
  <c r="J279" i="1"/>
  <c r="M279" i="1"/>
  <c r="I279" i="1"/>
  <c r="L279" i="1"/>
  <c r="K278" i="1"/>
  <c r="N278" i="1"/>
  <c r="J278" i="1"/>
  <c r="M278" i="1"/>
  <c r="I278" i="1"/>
  <c r="L278" i="1"/>
  <c r="K277" i="1"/>
  <c r="N277" i="1"/>
  <c r="J277" i="1"/>
  <c r="M277" i="1"/>
  <c r="I277" i="1"/>
  <c r="L277" i="1"/>
  <c r="K276" i="1"/>
  <c r="N276" i="1"/>
  <c r="J276" i="1"/>
  <c r="M276" i="1"/>
  <c r="I276" i="1"/>
  <c r="L276" i="1"/>
  <c r="K275" i="1"/>
  <c r="N275" i="1"/>
  <c r="J275" i="1"/>
  <c r="M275" i="1"/>
  <c r="I275" i="1"/>
  <c r="L275" i="1"/>
  <c r="K274" i="1"/>
  <c r="N274" i="1"/>
  <c r="J274" i="1"/>
  <c r="M274" i="1"/>
  <c r="I274" i="1"/>
  <c r="L274" i="1"/>
  <c r="K273" i="1"/>
  <c r="N273" i="1"/>
  <c r="J273" i="1"/>
  <c r="M273" i="1"/>
  <c r="I273" i="1"/>
  <c r="L273" i="1"/>
  <c r="K272" i="1"/>
  <c r="N272" i="1"/>
  <c r="J272" i="1"/>
  <c r="M272" i="1"/>
  <c r="I272" i="1"/>
  <c r="L272" i="1"/>
  <c r="K271" i="1"/>
  <c r="N271" i="1"/>
  <c r="J271" i="1"/>
  <c r="M271" i="1"/>
  <c r="I271" i="1"/>
  <c r="L271" i="1"/>
  <c r="K270" i="1"/>
  <c r="N270" i="1"/>
  <c r="J270" i="1"/>
  <c r="M270" i="1"/>
  <c r="I270" i="1"/>
  <c r="L270" i="1"/>
  <c r="K269" i="1"/>
  <c r="N269" i="1"/>
  <c r="J269" i="1"/>
  <c r="M269" i="1"/>
  <c r="I269" i="1"/>
  <c r="L269" i="1"/>
  <c r="K268" i="1"/>
  <c r="N268" i="1"/>
  <c r="J268" i="1"/>
  <c r="M268" i="1"/>
  <c r="I268" i="1"/>
  <c r="L268" i="1"/>
  <c r="K267" i="1"/>
  <c r="N267" i="1"/>
  <c r="J267" i="1"/>
  <c r="M267" i="1"/>
  <c r="I267" i="1"/>
  <c r="L267" i="1"/>
  <c r="K266" i="1"/>
  <c r="N266" i="1"/>
  <c r="J266" i="1"/>
  <c r="M266" i="1"/>
  <c r="I266" i="1"/>
  <c r="L266" i="1"/>
  <c r="K265" i="1"/>
  <c r="N265" i="1"/>
  <c r="J265" i="1"/>
  <c r="M265" i="1"/>
  <c r="I265" i="1"/>
  <c r="L265" i="1"/>
  <c r="K264" i="1"/>
  <c r="N264" i="1"/>
  <c r="J264" i="1"/>
  <c r="M264" i="1"/>
  <c r="I264" i="1"/>
  <c r="L264" i="1"/>
  <c r="K263" i="1"/>
  <c r="N263" i="1"/>
  <c r="J263" i="1"/>
  <c r="M263" i="1"/>
  <c r="I263" i="1"/>
  <c r="L263" i="1"/>
  <c r="K262" i="1"/>
  <c r="N262" i="1"/>
  <c r="J262" i="1"/>
  <c r="M262" i="1"/>
  <c r="I262" i="1"/>
  <c r="L262" i="1"/>
  <c r="K261" i="1"/>
  <c r="N261" i="1"/>
  <c r="J261" i="1"/>
  <c r="M261" i="1"/>
  <c r="I261" i="1"/>
  <c r="L261" i="1"/>
  <c r="K260" i="1"/>
  <c r="N260" i="1"/>
  <c r="J260" i="1"/>
  <c r="M260" i="1"/>
  <c r="I260" i="1"/>
  <c r="L260" i="1"/>
  <c r="K259" i="1"/>
  <c r="N259" i="1"/>
  <c r="J259" i="1"/>
  <c r="M259" i="1"/>
  <c r="I259" i="1"/>
  <c r="L259" i="1"/>
  <c r="K258" i="1"/>
  <c r="N258" i="1"/>
  <c r="J258" i="1"/>
  <c r="M258" i="1"/>
  <c r="I258" i="1"/>
  <c r="L258" i="1"/>
  <c r="K257" i="1"/>
  <c r="N257" i="1"/>
  <c r="J257" i="1"/>
  <c r="M257" i="1"/>
  <c r="I257" i="1"/>
  <c r="L257" i="1"/>
  <c r="K256" i="1"/>
  <c r="N256" i="1"/>
  <c r="J256" i="1"/>
  <c r="M256" i="1"/>
  <c r="I256" i="1"/>
  <c r="L256" i="1"/>
  <c r="K255" i="1"/>
  <c r="N255" i="1"/>
  <c r="J255" i="1"/>
  <c r="M255" i="1"/>
  <c r="I255" i="1"/>
  <c r="L255" i="1"/>
  <c r="K254" i="1"/>
  <c r="N254" i="1"/>
  <c r="J254" i="1"/>
  <c r="M254" i="1"/>
  <c r="I254" i="1"/>
  <c r="L254" i="1"/>
  <c r="K253" i="1"/>
  <c r="N253" i="1"/>
  <c r="J253" i="1"/>
  <c r="M253" i="1"/>
  <c r="I253" i="1"/>
  <c r="L253" i="1"/>
  <c r="K252" i="1"/>
  <c r="N252" i="1"/>
  <c r="J252" i="1"/>
  <c r="M252" i="1"/>
  <c r="I252" i="1"/>
  <c r="L252" i="1"/>
  <c r="K251" i="1"/>
  <c r="N251" i="1"/>
  <c r="J251" i="1"/>
  <c r="M251" i="1"/>
  <c r="I251" i="1"/>
  <c r="L251" i="1"/>
  <c r="K250" i="1"/>
  <c r="N250" i="1"/>
  <c r="J250" i="1"/>
  <c r="M250" i="1"/>
  <c r="I250" i="1"/>
  <c r="L250" i="1"/>
  <c r="K249" i="1"/>
  <c r="N249" i="1"/>
  <c r="J249" i="1"/>
  <c r="M249" i="1"/>
  <c r="I249" i="1"/>
  <c r="L249" i="1"/>
  <c r="K248" i="1"/>
  <c r="N248" i="1"/>
  <c r="J248" i="1"/>
  <c r="M248" i="1"/>
  <c r="I248" i="1"/>
  <c r="L248" i="1"/>
  <c r="K247" i="1"/>
  <c r="N247" i="1"/>
  <c r="J247" i="1"/>
  <c r="M247" i="1"/>
  <c r="I247" i="1"/>
  <c r="L247" i="1"/>
  <c r="K246" i="1"/>
  <c r="N246" i="1"/>
  <c r="J246" i="1"/>
  <c r="M246" i="1"/>
  <c r="I246" i="1"/>
  <c r="L246" i="1"/>
  <c r="K245" i="1"/>
  <c r="N245" i="1"/>
  <c r="J245" i="1"/>
  <c r="M245" i="1"/>
  <c r="I245" i="1"/>
  <c r="L245" i="1"/>
  <c r="K244" i="1"/>
  <c r="N244" i="1"/>
  <c r="J244" i="1"/>
  <c r="M244" i="1"/>
  <c r="I244" i="1"/>
  <c r="L244" i="1"/>
  <c r="K243" i="1"/>
  <c r="N243" i="1"/>
  <c r="J243" i="1"/>
  <c r="M243" i="1"/>
  <c r="I243" i="1"/>
  <c r="L243" i="1"/>
  <c r="K242" i="1"/>
  <c r="N242" i="1"/>
  <c r="J242" i="1"/>
  <c r="M242" i="1"/>
  <c r="I242" i="1"/>
  <c r="L242" i="1"/>
  <c r="K241" i="1"/>
  <c r="N241" i="1"/>
  <c r="J241" i="1"/>
  <c r="M241" i="1"/>
  <c r="I241" i="1"/>
  <c r="L241" i="1"/>
  <c r="K240" i="1"/>
  <c r="N240" i="1"/>
  <c r="J240" i="1"/>
  <c r="M240" i="1"/>
  <c r="I240" i="1"/>
  <c r="L240" i="1"/>
  <c r="K239" i="1"/>
  <c r="N239" i="1"/>
  <c r="J239" i="1"/>
  <c r="M239" i="1"/>
  <c r="I239" i="1"/>
  <c r="L239" i="1"/>
  <c r="K238" i="1"/>
  <c r="N238" i="1"/>
  <c r="J238" i="1"/>
  <c r="M238" i="1"/>
  <c r="I238" i="1"/>
  <c r="L238" i="1"/>
  <c r="K237" i="1"/>
  <c r="N237" i="1"/>
  <c r="J237" i="1"/>
  <c r="M237" i="1"/>
  <c r="I237" i="1"/>
  <c r="L237" i="1"/>
  <c r="K236" i="1"/>
  <c r="N236" i="1"/>
  <c r="J236" i="1"/>
  <c r="M236" i="1"/>
  <c r="I236" i="1"/>
  <c r="L236" i="1"/>
  <c r="K235" i="1"/>
  <c r="N235" i="1"/>
  <c r="J235" i="1"/>
  <c r="M235" i="1"/>
  <c r="I235" i="1"/>
  <c r="L235" i="1"/>
  <c r="K234" i="1"/>
  <c r="N234" i="1"/>
  <c r="J234" i="1"/>
  <c r="M234" i="1"/>
  <c r="I234" i="1"/>
  <c r="L234" i="1"/>
  <c r="K233" i="1"/>
  <c r="N233" i="1"/>
  <c r="J233" i="1"/>
  <c r="M233" i="1"/>
  <c r="I233" i="1"/>
  <c r="L233" i="1"/>
  <c r="K232" i="1"/>
  <c r="N232" i="1"/>
  <c r="J232" i="1"/>
  <c r="M232" i="1"/>
  <c r="I232" i="1"/>
  <c r="L232" i="1"/>
  <c r="K231" i="1"/>
  <c r="N231" i="1"/>
  <c r="J231" i="1"/>
  <c r="M231" i="1"/>
  <c r="I231" i="1"/>
  <c r="L231" i="1"/>
  <c r="K230" i="1"/>
  <c r="N230" i="1"/>
  <c r="J230" i="1"/>
  <c r="M230" i="1"/>
  <c r="I230" i="1"/>
  <c r="L230" i="1"/>
  <c r="K229" i="1"/>
  <c r="N229" i="1"/>
  <c r="J229" i="1"/>
  <c r="M229" i="1"/>
  <c r="I229" i="1"/>
  <c r="L229" i="1"/>
  <c r="K228" i="1"/>
  <c r="N228" i="1"/>
  <c r="J228" i="1"/>
  <c r="M228" i="1"/>
  <c r="I228" i="1"/>
  <c r="L228" i="1"/>
  <c r="K227" i="1"/>
  <c r="N227" i="1"/>
  <c r="J227" i="1"/>
  <c r="M227" i="1"/>
  <c r="I227" i="1"/>
  <c r="L227" i="1"/>
  <c r="K226" i="1"/>
  <c r="N226" i="1"/>
  <c r="J226" i="1"/>
  <c r="M226" i="1"/>
  <c r="I226" i="1"/>
  <c r="L226" i="1"/>
  <c r="K225" i="1"/>
  <c r="N225" i="1"/>
  <c r="J225" i="1"/>
  <c r="M225" i="1"/>
  <c r="I225" i="1"/>
  <c r="L225" i="1"/>
  <c r="K224" i="1"/>
  <c r="N224" i="1"/>
  <c r="J224" i="1"/>
  <c r="M224" i="1"/>
  <c r="I224" i="1"/>
  <c r="L224" i="1"/>
  <c r="K223" i="1"/>
  <c r="N223" i="1"/>
  <c r="J223" i="1"/>
  <c r="M223" i="1"/>
  <c r="I223" i="1"/>
  <c r="L223" i="1"/>
  <c r="K222" i="1"/>
  <c r="N222" i="1"/>
  <c r="J222" i="1"/>
  <c r="M222" i="1"/>
  <c r="I222" i="1"/>
  <c r="L222" i="1"/>
  <c r="K221" i="1"/>
  <c r="N221" i="1"/>
  <c r="J221" i="1"/>
  <c r="M221" i="1"/>
  <c r="I221" i="1"/>
  <c r="L221" i="1"/>
  <c r="K220" i="1"/>
  <c r="N220" i="1"/>
  <c r="J220" i="1"/>
  <c r="M220" i="1"/>
  <c r="I220" i="1"/>
  <c r="L220" i="1"/>
  <c r="K219" i="1"/>
  <c r="N219" i="1"/>
  <c r="J219" i="1"/>
  <c r="M219" i="1"/>
  <c r="I219" i="1"/>
  <c r="L219" i="1"/>
  <c r="K218" i="1"/>
  <c r="N218" i="1"/>
  <c r="J218" i="1"/>
  <c r="M218" i="1"/>
  <c r="I218" i="1"/>
  <c r="L218" i="1"/>
  <c r="K217" i="1"/>
  <c r="N217" i="1"/>
  <c r="J217" i="1"/>
  <c r="M217" i="1"/>
  <c r="I217" i="1"/>
  <c r="L217" i="1"/>
  <c r="K216" i="1"/>
  <c r="N216" i="1"/>
  <c r="J216" i="1"/>
  <c r="M216" i="1"/>
  <c r="I216" i="1"/>
  <c r="L216" i="1"/>
  <c r="K215" i="1"/>
  <c r="N215" i="1"/>
  <c r="J215" i="1"/>
  <c r="M215" i="1"/>
  <c r="I215" i="1"/>
  <c r="L215" i="1"/>
  <c r="K214" i="1"/>
  <c r="N214" i="1"/>
  <c r="J214" i="1"/>
  <c r="M214" i="1"/>
  <c r="I214" i="1"/>
  <c r="L214" i="1"/>
  <c r="K213" i="1"/>
  <c r="N213" i="1"/>
  <c r="J213" i="1"/>
  <c r="M213" i="1"/>
  <c r="I213" i="1"/>
  <c r="L213" i="1"/>
  <c r="K212" i="1"/>
  <c r="N212" i="1"/>
  <c r="J212" i="1"/>
  <c r="M212" i="1"/>
  <c r="I212" i="1"/>
  <c r="L212" i="1"/>
  <c r="K211" i="1"/>
  <c r="N211" i="1"/>
  <c r="J211" i="1"/>
  <c r="M211" i="1"/>
  <c r="I211" i="1"/>
  <c r="L211" i="1"/>
  <c r="K210" i="1"/>
  <c r="N210" i="1"/>
  <c r="J210" i="1"/>
  <c r="M210" i="1"/>
  <c r="I210" i="1"/>
  <c r="L210" i="1"/>
  <c r="K209" i="1"/>
  <c r="N209" i="1"/>
  <c r="J209" i="1"/>
  <c r="M209" i="1"/>
  <c r="I209" i="1"/>
  <c r="L209" i="1"/>
  <c r="K208" i="1"/>
  <c r="N208" i="1"/>
  <c r="J208" i="1"/>
  <c r="M208" i="1"/>
  <c r="I208" i="1"/>
  <c r="L208" i="1"/>
  <c r="K207" i="1"/>
  <c r="N207" i="1"/>
  <c r="J207" i="1"/>
  <c r="M207" i="1"/>
  <c r="I207" i="1"/>
  <c r="L207" i="1"/>
  <c r="K206" i="1"/>
  <c r="N206" i="1"/>
  <c r="J206" i="1"/>
  <c r="M206" i="1"/>
  <c r="I206" i="1"/>
  <c r="L206" i="1"/>
  <c r="K205" i="1"/>
  <c r="N205" i="1"/>
  <c r="J205" i="1"/>
  <c r="M205" i="1"/>
  <c r="I205" i="1"/>
  <c r="L205" i="1"/>
  <c r="K204" i="1"/>
  <c r="N204" i="1"/>
  <c r="J204" i="1"/>
  <c r="M204" i="1"/>
  <c r="I204" i="1"/>
  <c r="L204" i="1"/>
  <c r="K203" i="1"/>
  <c r="N203" i="1"/>
  <c r="J203" i="1"/>
  <c r="M203" i="1"/>
  <c r="I203" i="1"/>
  <c r="L203" i="1"/>
  <c r="K202" i="1"/>
  <c r="N202" i="1"/>
  <c r="J202" i="1"/>
  <c r="M202" i="1"/>
  <c r="I202" i="1"/>
  <c r="L202" i="1"/>
  <c r="K201" i="1"/>
  <c r="N201" i="1"/>
  <c r="J201" i="1"/>
  <c r="M201" i="1"/>
  <c r="I201" i="1"/>
  <c r="L201" i="1"/>
  <c r="K200" i="1"/>
  <c r="N200" i="1"/>
  <c r="J200" i="1"/>
  <c r="M200" i="1"/>
  <c r="I200" i="1"/>
  <c r="L200" i="1"/>
  <c r="K199" i="1"/>
  <c r="N199" i="1"/>
  <c r="J199" i="1"/>
  <c r="M199" i="1"/>
  <c r="I199" i="1"/>
  <c r="L199" i="1"/>
  <c r="K198" i="1"/>
  <c r="N198" i="1"/>
  <c r="J198" i="1"/>
  <c r="M198" i="1"/>
  <c r="I198" i="1"/>
  <c r="L198" i="1"/>
  <c r="K197" i="1"/>
  <c r="N197" i="1"/>
  <c r="J197" i="1"/>
  <c r="M197" i="1"/>
  <c r="I197" i="1"/>
  <c r="L197" i="1"/>
  <c r="K196" i="1"/>
  <c r="N196" i="1"/>
  <c r="J196" i="1"/>
  <c r="M196" i="1"/>
  <c r="I196" i="1"/>
  <c r="L196" i="1"/>
  <c r="K195" i="1"/>
  <c r="N195" i="1"/>
  <c r="J195" i="1"/>
  <c r="M195" i="1"/>
  <c r="I195" i="1"/>
  <c r="L195" i="1"/>
  <c r="K194" i="1"/>
  <c r="N194" i="1"/>
  <c r="J194" i="1"/>
  <c r="M194" i="1"/>
  <c r="I194" i="1"/>
  <c r="L194" i="1"/>
  <c r="K193" i="1"/>
  <c r="N193" i="1"/>
  <c r="J193" i="1"/>
  <c r="M193" i="1"/>
  <c r="I193" i="1"/>
  <c r="L193" i="1"/>
  <c r="K192" i="1"/>
  <c r="N192" i="1"/>
  <c r="J192" i="1"/>
  <c r="M192" i="1"/>
  <c r="I192" i="1"/>
  <c r="L192" i="1"/>
  <c r="K191" i="1"/>
  <c r="N191" i="1"/>
  <c r="J191" i="1"/>
  <c r="M191" i="1"/>
  <c r="I191" i="1"/>
  <c r="L191" i="1"/>
  <c r="K190" i="1"/>
  <c r="N190" i="1"/>
  <c r="J190" i="1"/>
  <c r="M190" i="1"/>
  <c r="I190" i="1"/>
  <c r="L190" i="1"/>
  <c r="K189" i="1"/>
  <c r="N189" i="1"/>
  <c r="J189" i="1"/>
  <c r="M189" i="1"/>
  <c r="I189" i="1"/>
  <c r="L189" i="1"/>
  <c r="K188" i="1"/>
  <c r="N188" i="1"/>
  <c r="J188" i="1"/>
  <c r="M188" i="1"/>
  <c r="I188" i="1"/>
  <c r="L188" i="1"/>
  <c r="K187" i="1"/>
  <c r="N187" i="1"/>
  <c r="J187" i="1"/>
  <c r="M187" i="1"/>
  <c r="I187" i="1"/>
  <c r="L187" i="1"/>
  <c r="K186" i="1"/>
  <c r="N186" i="1"/>
  <c r="J186" i="1"/>
  <c r="M186" i="1"/>
  <c r="I186" i="1"/>
  <c r="L186" i="1"/>
  <c r="K185" i="1"/>
  <c r="N185" i="1"/>
  <c r="J185" i="1"/>
  <c r="M185" i="1"/>
  <c r="I185" i="1"/>
  <c r="L185" i="1"/>
  <c r="K184" i="1"/>
  <c r="N184" i="1"/>
  <c r="J184" i="1"/>
  <c r="M184" i="1"/>
  <c r="I184" i="1"/>
  <c r="L184" i="1"/>
  <c r="K183" i="1"/>
  <c r="N183" i="1"/>
  <c r="J183" i="1"/>
  <c r="M183" i="1"/>
  <c r="I183" i="1"/>
  <c r="L183" i="1"/>
  <c r="K182" i="1"/>
  <c r="N182" i="1"/>
  <c r="J182" i="1"/>
  <c r="M182" i="1"/>
  <c r="I182" i="1"/>
  <c r="L182" i="1"/>
  <c r="K181" i="1"/>
  <c r="N181" i="1"/>
  <c r="J181" i="1"/>
  <c r="M181" i="1"/>
  <c r="I181" i="1"/>
  <c r="L181" i="1"/>
  <c r="K180" i="1"/>
  <c r="N180" i="1"/>
  <c r="J180" i="1"/>
  <c r="M180" i="1"/>
  <c r="I180" i="1"/>
  <c r="L180" i="1"/>
  <c r="K179" i="1"/>
  <c r="N179" i="1"/>
  <c r="J179" i="1"/>
  <c r="M179" i="1"/>
  <c r="I179" i="1"/>
  <c r="L179" i="1"/>
  <c r="K178" i="1"/>
  <c r="N178" i="1"/>
  <c r="J178" i="1"/>
  <c r="M178" i="1"/>
  <c r="I178" i="1"/>
  <c r="L178" i="1"/>
  <c r="K177" i="1"/>
  <c r="N177" i="1"/>
  <c r="J177" i="1"/>
  <c r="M177" i="1"/>
  <c r="I177" i="1"/>
  <c r="L177" i="1"/>
  <c r="K176" i="1"/>
  <c r="N176" i="1"/>
  <c r="J176" i="1"/>
  <c r="M176" i="1"/>
  <c r="I176" i="1"/>
  <c r="L176" i="1"/>
  <c r="K175" i="1"/>
  <c r="N175" i="1"/>
  <c r="J175" i="1"/>
  <c r="M175" i="1"/>
  <c r="I175" i="1"/>
  <c r="L175" i="1"/>
  <c r="K174" i="1"/>
  <c r="N174" i="1"/>
  <c r="J174" i="1"/>
  <c r="M174" i="1"/>
  <c r="I174" i="1"/>
  <c r="L174" i="1"/>
  <c r="K173" i="1"/>
  <c r="N173" i="1"/>
  <c r="J173" i="1"/>
  <c r="M173" i="1"/>
  <c r="I173" i="1"/>
  <c r="L173" i="1"/>
  <c r="K172" i="1"/>
  <c r="N172" i="1"/>
  <c r="J172" i="1"/>
  <c r="M172" i="1"/>
  <c r="I172" i="1"/>
  <c r="L172" i="1"/>
  <c r="K171" i="1"/>
  <c r="N171" i="1"/>
  <c r="J171" i="1"/>
  <c r="M171" i="1"/>
  <c r="I171" i="1"/>
  <c r="L171" i="1"/>
  <c r="K170" i="1"/>
  <c r="N170" i="1"/>
  <c r="J170" i="1"/>
  <c r="M170" i="1"/>
  <c r="I170" i="1"/>
  <c r="L170" i="1"/>
  <c r="K169" i="1"/>
  <c r="N169" i="1"/>
  <c r="J169" i="1"/>
  <c r="M169" i="1"/>
  <c r="I169" i="1"/>
  <c r="L169" i="1"/>
  <c r="K168" i="1"/>
  <c r="N168" i="1"/>
  <c r="J168" i="1"/>
  <c r="M168" i="1"/>
  <c r="I168" i="1"/>
  <c r="L168" i="1"/>
  <c r="K167" i="1"/>
  <c r="N167" i="1"/>
  <c r="J167" i="1"/>
  <c r="M167" i="1"/>
  <c r="I167" i="1"/>
  <c r="L167" i="1"/>
  <c r="K166" i="1"/>
  <c r="N166" i="1"/>
  <c r="J166" i="1"/>
  <c r="M166" i="1"/>
  <c r="I166" i="1"/>
  <c r="L166" i="1"/>
  <c r="K165" i="1"/>
  <c r="N165" i="1"/>
  <c r="J165" i="1"/>
  <c r="M165" i="1"/>
  <c r="I165" i="1"/>
  <c r="L165" i="1"/>
  <c r="K164" i="1"/>
  <c r="N164" i="1"/>
  <c r="J164" i="1"/>
  <c r="M164" i="1"/>
  <c r="I164" i="1"/>
  <c r="L164" i="1"/>
  <c r="K163" i="1"/>
  <c r="N163" i="1"/>
  <c r="J163" i="1"/>
  <c r="M163" i="1"/>
  <c r="I163" i="1"/>
  <c r="L163" i="1"/>
  <c r="K162" i="1"/>
  <c r="N162" i="1"/>
  <c r="J162" i="1"/>
  <c r="M162" i="1"/>
  <c r="I162" i="1"/>
  <c r="L162" i="1"/>
  <c r="K161" i="1"/>
  <c r="N161" i="1"/>
  <c r="J161" i="1"/>
  <c r="M161" i="1"/>
  <c r="I161" i="1"/>
  <c r="L161" i="1"/>
  <c r="K160" i="1"/>
  <c r="N160" i="1"/>
  <c r="J160" i="1"/>
  <c r="M160" i="1"/>
  <c r="I160" i="1"/>
  <c r="L160" i="1"/>
  <c r="K159" i="1"/>
  <c r="N159" i="1"/>
  <c r="J159" i="1"/>
  <c r="M159" i="1"/>
  <c r="I159" i="1"/>
  <c r="L159" i="1"/>
  <c r="K158" i="1"/>
  <c r="N158" i="1"/>
  <c r="J158" i="1"/>
  <c r="M158" i="1"/>
  <c r="I158" i="1"/>
  <c r="L158" i="1"/>
  <c r="K157" i="1"/>
  <c r="N157" i="1"/>
  <c r="J157" i="1"/>
  <c r="M157" i="1"/>
  <c r="I157" i="1"/>
  <c r="L157" i="1"/>
  <c r="K156" i="1"/>
  <c r="N156" i="1"/>
  <c r="J156" i="1"/>
  <c r="M156" i="1"/>
  <c r="I156" i="1"/>
  <c r="L156" i="1"/>
  <c r="K155" i="1"/>
  <c r="N155" i="1"/>
  <c r="J155" i="1"/>
  <c r="M155" i="1"/>
  <c r="I155" i="1"/>
  <c r="L155" i="1"/>
  <c r="K154" i="1"/>
  <c r="N154" i="1"/>
  <c r="J154" i="1"/>
  <c r="M154" i="1"/>
  <c r="I154" i="1"/>
  <c r="L154" i="1"/>
  <c r="K153" i="1"/>
  <c r="N153" i="1"/>
  <c r="J153" i="1"/>
  <c r="M153" i="1"/>
  <c r="I153" i="1"/>
  <c r="L153" i="1"/>
  <c r="K152" i="1"/>
  <c r="N152" i="1"/>
  <c r="J152" i="1"/>
  <c r="M152" i="1"/>
  <c r="I152" i="1"/>
  <c r="L152" i="1"/>
  <c r="K151" i="1"/>
  <c r="N151" i="1"/>
  <c r="J151" i="1"/>
  <c r="M151" i="1"/>
  <c r="I151" i="1"/>
  <c r="L151" i="1"/>
  <c r="K150" i="1"/>
  <c r="N150" i="1"/>
  <c r="J150" i="1"/>
  <c r="M150" i="1"/>
  <c r="I150" i="1"/>
  <c r="L150" i="1"/>
  <c r="K149" i="1"/>
  <c r="N149" i="1"/>
  <c r="J149" i="1"/>
  <c r="M149" i="1"/>
  <c r="I149" i="1"/>
  <c r="L149" i="1"/>
  <c r="K148" i="1"/>
  <c r="N148" i="1"/>
  <c r="J148" i="1"/>
  <c r="M148" i="1"/>
  <c r="I148" i="1"/>
  <c r="L148" i="1"/>
  <c r="K147" i="1"/>
  <c r="N147" i="1"/>
  <c r="J147" i="1"/>
  <c r="M147" i="1"/>
  <c r="I147" i="1"/>
  <c r="L147" i="1"/>
  <c r="K146" i="1"/>
  <c r="N146" i="1"/>
  <c r="J146" i="1"/>
  <c r="M146" i="1"/>
  <c r="I146" i="1"/>
  <c r="L146" i="1"/>
  <c r="K145" i="1"/>
  <c r="N145" i="1"/>
  <c r="J145" i="1"/>
  <c r="M145" i="1"/>
  <c r="I145" i="1"/>
  <c r="L145" i="1"/>
  <c r="K144" i="1"/>
  <c r="N144" i="1"/>
  <c r="J144" i="1"/>
  <c r="M144" i="1"/>
  <c r="I144" i="1"/>
  <c r="L144" i="1"/>
  <c r="K143" i="1"/>
  <c r="N143" i="1"/>
  <c r="J143" i="1"/>
  <c r="M143" i="1"/>
  <c r="I143" i="1"/>
  <c r="L143" i="1"/>
  <c r="K142" i="1"/>
  <c r="N142" i="1"/>
  <c r="J142" i="1"/>
  <c r="M142" i="1"/>
  <c r="I142" i="1"/>
  <c r="L142" i="1"/>
  <c r="K141" i="1"/>
  <c r="N141" i="1"/>
  <c r="J141" i="1"/>
  <c r="M141" i="1"/>
  <c r="I141" i="1"/>
  <c r="L141" i="1"/>
  <c r="K140" i="1"/>
  <c r="N140" i="1"/>
  <c r="J140" i="1"/>
  <c r="M140" i="1"/>
  <c r="I140" i="1"/>
  <c r="L140" i="1"/>
  <c r="K139" i="1"/>
  <c r="N139" i="1"/>
  <c r="J139" i="1"/>
  <c r="M139" i="1"/>
  <c r="I139" i="1"/>
  <c r="L139" i="1"/>
  <c r="K138" i="1"/>
  <c r="N138" i="1"/>
  <c r="J138" i="1"/>
  <c r="M138" i="1"/>
  <c r="I138" i="1"/>
  <c r="L138" i="1"/>
  <c r="K137" i="1"/>
  <c r="N137" i="1"/>
  <c r="J137" i="1"/>
  <c r="M137" i="1"/>
  <c r="I137" i="1"/>
  <c r="L137" i="1"/>
  <c r="K136" i="1"/>
  <c r="N136" i="1"/>
  <c r="J136" i="1"/>
  <c r="M136" i="1"/>
  <c r="I136" i="1"/>
  <c r="L136" i="1"/>
  <c r="K135" i="1"/>
  <c r="N135" i="1"/>
  <c r="J135" i="1"/>
  <c r="M135" i="1"/>
  <c r="I135" i="1"/>
  <c r="L135" i="1"/>
  <c r="K134" i="1"/>
  <c r="N134" i="1"/>
  <c r="J134" i="1"/>
  <c r="M134" i="1"/>
  <c r="I134" i="1"/>
  <c r="L134" i="1"/>
  <c r="K133" i="1"/>
  <c r="N133" i="1"/>
  <c r="J133" i="1"/>
  <c r="M133" i="1"/>
  <c r="I133" i="1"/>
  <c r="L133" i="1"/>
  <c r="K132" i="1"/>
  <c r="N132" i="1"/>
  <c r="J132" i="1"/>
  <c r="M132" i="1"/>
  <c r="I132" i="1"/>
  <c r="L132" i="1"/>
  <c r="K131" i="1"/>
  <c r="N131" i="1"/>
  <c r="J131" i="1"/>
  <c r="M131" i="1"/>
  <c r="I131" i="1"/>
  <c r="L131" i="1"/>
  <c r="K130" i="1"/>
  <c r="N130" i="1"/>
  <c r="J130" i="1"/>
  <c r="M130" i="1"/>
  <c r="I130" i="1"/>
  <c r="L130" i="1"/>
  <c r="K129" i="1"/>
  <c r="N129" i="1"/>
  <c r="J129" i="1"/>
  <c r="M129" i="1"/>
  <c r="I129" i="1"/>
  <c r="L129" i="1"/>
  <c r="K128" i="1"/>
  <c r="N128" i="1"/>
  <c r="J128" i="1"/>
  <c r="M128" i="1"/>
  <c r="I128" i="1"/>
  <c r="L128" i="1"/>
  <c r="K127" i="1"/>
  <c r="N127" i="1"/>
  <c r="J127" i="1"/>
  <c r="M127" i="1"/>
  <c r="I127" i="1"/>
  <c r="L127" i="1"/>
  <c r="K126" i="1"/>
  <c r="N126" i="1"/>
  <c r="J126" i="1"/>
  <c r="M126" i="1"/>
  <c r="I126" i="1"/>
  <c r="L126" i="1"/>
  <c r="K125" i="1"/>
  <c r="N125" i="1"/>
  <c r="J125" i="1"/>
  <c r="M125" i="1"/>
  <c r="I125" i="1"/>
  <c r="L125" i="1"/>
  <c r="K124" i="1"/>
  <c r="N124" i="1"/>
  <c r="J124" i="1"/>
  <c r="M124" i="1"/>
  <c r="I124" i="1"/>
  <c r="L124" i="1"/>
  <c r="K123" i="1"/>
  <c r="N123" i="1"/>
  <c r="J123" i="1"/>
  <c r="M123" i="1"/>
  <c r="I123" i="1"/>
  <c r="L123" i="1"/>
  <c r="K122" i="1"/>
  <c r="N122" i="1"/>
  <c r="J122" i="1"/>
  <c r="M122" i="1"/>
  <c r="I122" i="1"/>
  <c r="L122" i="1"/>
  <c r="K121" i="1"/>
  <c r="N121" i="1"/>
  <c r="J121" i="1"/>
  <c r="M121" i="1"/>
  <c r="I121" i="1"/>
  <c r="L121" i="1"/>
  <c r="K120" i="1"/>
  <c r="N120" i="1"/>
  <c r="J120" i="1"/>
  <c r="M120" i="1"/>
  <c r="I120" i="1"/>
  <c r="L120" i="1"/>
  <c r="K119" i="1"/>
  <c r="N119" i="1"/>
  <c r="J119" i="1"/>
  <c r="M119" i="1"/>
  <c r="I119" i="1"/>
  <c r="L119" i="1"/>
  <c r="K118" i="1"/>
  <c r="N118" i="1"/>
  <c r="J118" i="1"/>
  <c r="M118" i="1"/>
  <c r="I118" i="1"/>
  <c r="L118" i="1"/>
  <c r="K117" i="1"/>
  <c r="N117" i="1"/>
  <c r="J117" i="1"/>
  <c r="M117" i="1"/>
  <c r="I117" i="1"/>
  <c r="L117" i="1"/>
  <c r="K116" i="1"/>
  <c r="N116" i="1"/>
  <c r="J116" i="1"/>
  <c r="M116" i="1"/>
  <c r="I116" i="1"/>
  <c r="L116" i="1"/>
  <c r="K115" i="1"/>
  <c r="N115" i="1"/>
  <c r="J115" i="1"/>
  <c r="M115" i="1"/>
  <c r="I115" i="1"/>
  <c r="L115" i="1"/>
  <c r="K114" i="1"/>
  <c r="N114" i="1"/>
  <c r="J114" i="1"/>
  <c r="M114" i="1"/>
  <c r="I114" i="1"/>
  <c r="L114" i="1"/>
  <c r="K113" i="1"/>
  <c r="N113" i="1"/>
  <c r="J113" i="1"/>
  <c r="M113" i="1"/>
  <c r="I113" i="1"/>
  <c r="L113" i="1"/>
  <c r="K112" i="1"/>
  <c r="N112" i="1"/>
  <c r="J112" i="1"/>
  <c r="M112" i="1"/>
  <c r="I112" i="1"/>
  <c r="L112" i="1"/>
  <c r="K111" i="1"/>
  <c r="N111" i="1"/>
  <c r="J111" i="1"/>
  <c r="M111" i="1"/>
  <c r="I111" i="1"/>
  <c r="L111" i="1"/>
  <c r="K110" i="1"/>
  <c r="N110" i="1"/>
  <c r="J110" i="1"/>
  <c r="M110" i="1"/>
  <c r="I110" i="1"/>
  <c r="L110" i="1"/>
  <c r="K109" i="1"/>
  <c r="N109" i="1"/>
  <c r="J109" i="1"/>
  <c r="M109" i="1"/>
  <c r="I109" i="1"/>
  <c r="L109" i="1"/>
  <c r="K108" i="1"/>
  <c r="N108" i="1"/>
  <c r="J108" i="1"/>
  <c r="M108" i="1"/>
  <c r="I108" i="1"/>
  <c r="L108" i="1"/>
  <c r="K107" i="1"/>
  <c r="N107" i="1"/>
  <c r="J107" i="1"/>
  <c r="M107" i="1"/>
  <c r="I107" i="1"/>
  <c r="L107" i="1"/>
  <c r="K106" i="1"/>
  <c r="N106" i="1"/>
  <c r="J106" i="1"/>
  <c r="M106" i="1"/>
  <c r="I106" i="1"/>
  <c r="L106" i="1"/>
  <c r="K105" i="1"/>
  <c r="N105" i="1"/>
  <c r="J105" i="1"/>
  <c r="M105" i="1"/>
  <c r="I105" i="1"/>
  <c r="L105" i="1"/>
  <c r="K104" i="1"/>
  <c r="N104" i="1"/>
  <c r="J104" i="1"/>
  <c r="M104" i="1"/>
  <c r="I104" i="1"/>
  <c r="L104" i="1"/>
  <c r="K103" i="1"/>
  <c r="N103" i="1"/>
  <c r="J103" i="1"/>
  <c r="M103" i="1"/>
  <c r="I103" i="1"/>
  <c r="L103" i="1"/>
  <c r="K102" i="1"/>
  <c r="N102" i="1"/>
  <c r="J102" i="1"/>
  <c r="M102" i="1"/>
  <c r="I102" i="1"/>
  <c r="L102" i="1"/>
  <c r="K101" i="1"/>
  <c r="N101" i="1"/>
  <c r="J101" i="1"/>
  <c r="M101" i="1"/>
  <c r="I101" i="1"/>
  <c r="L101" i="1"/>
  <c r="K100" i="1"/>
  <c r="N100" i="1"/>
  <c r="J100" i="1"/>
  <c r="M100" i="1"/>
  <c r="I100" i="1"/>
  <c r="L100" i="1"/>
  <c r="K99" i="1"/>
  <c r="N99" i="1"/>
  <c r="J99" i="1"/>
  <c r="M99" i="1"/>
  <c r="I99" i="1"/>
  <c r="L99" i="1"/>
  <c r="K98" i="1"/>
  <c r="N98" i="1"/>
  <c r="J98" i="1"/>
  <c r="M98" i="1"/>
  <c r="I98" i="1"/>
  <c r="L98" i="1"/>
  <c r="K97" i="1"/>
  <c r="N97" i="1"/>
  <c r="J97" i="1"/>
  <c r="M97" i="1"/>
  <c r="I97" i="1"/>
  <c r="L97" i="1"/>
  <c r="K96" i="1"/>
  <c r="N96" i="1"/>
  <c r="J96" i="1"/>
  <c r="M96" i="1"/>
  <c r="I96" i="1"/>
  <c r="L96" i="1"/>
  <c r="K95" i="1"/>
  <c r="N95" i="1"/>
  <c r="J95" i="1"/>
  <c r="M95" i="1"/>
  <c r="I95" i="1"/>
  <c r="L95" i="1"/>
  <c r="K94" i="1"/>
  <c r="N94" i="1"/>
  <c r="J94" i="1"/>
  <c r="M94" i="1"/>
  <c r="I94" i="1"/>
  <c r="L94" i="1"/>
  <c r="K93" i="1"/>
  <c r="N93" i="1"/>
  <c r="J93" i="1"/>
  <c r="M93" i="1"/>
  <c r="I93" i="1"/>
  <c r="L93" i="1"/>
  <c r="K92" i="1"/>
  <c r="N92" i="1"/>
  <c r="J92" i="1"/>
  <c r="M92" i="1"/>
  <c r="I92" i="1"/>
  <c r="L92" i="1"/>
  <c r="K91" i="1"/>
  <c r="N91" i="1"/>
  <c r="J91" i="1"/>
  <c r="M91" i="1"/>
  <c r="I91" i="1"/>
  <c r="L91" i="1"/>
  <c r="K90" i="1"/>
  <c r="N90" i="1"/>
  <c r="J90" i="1"/>
  <c r="M90" i="1"/>
  <c r="I90" i="1"/>
  <c r="L90" i="1"/>
  <c r="K89" i="1"/>
  <c r="N89" i="1"/>
  <c r="J89" i="1"/>
  <c r="M89" i="1"/>
  <c r="I89" i="1"/>
  <c r="L89" i="1"/>
  <c r="K88" i="1"/>
  <c r="N88" i="1"/>
  <c r="J88" i="1"/>
  <c r="M88" i="1"/>
  <c r="I88" i="1"/>
  <c r="L88" i="1"/>
  <c r="K87" i="1"/>
  <c r="N87" i="1"/>
  <c r="J87" i="1"/>
  <c r="M87" i="1"/>
  <c r="I87" i="1"/>
  <c r="L87" i="1"/>
  <c r="K86" i="1"/>
  <c r="N86" i="1"/>
  <c r="J86" i="1"/>
  <c r="M86" i="1"/>
  <c r="I86" i="1"/>
  <c r="L86" i="1"/>
  <c r="K85" i="1"/>
  <c r="N85" i="1"/>
  <c r="J85" i="1"/>
  <c r="M85" i="1"/>
  <c r="I85" i="1"/>
  <c r="L85" i="1"/>
  <c r="K84" i="1"/>
  <c r="N84" i="1"/>
  <c r="J84" i="1"/>
  <c r="M84" i="1"/>
  <c r="I84" i="1"/>
  <c r="L84" i="1"/>
  <c r="K83" i="1"/>
  <c r="N83" i="1"/>
  <c r="J83" i="1"/>
  <c r="M83" i="1"/>
  <c r="I83" i="1"/>
  <c r="L83" i="1"/>
  <c r="K82" i="1"/>
  <c r="N82" i="1"/>
  <c r="J82" i="1"/>
  <c r="M82" i="1"/>
  <c r="I82" i="1"/>
  <c r="L82" i="1"/>
  <c r="K81" i="1"/>
  <c r="N81" i="1"/>
  <c r="J81" i="1"/>
  <c r="M81" i="1"/>
  <c r="I81" i="1"/>
  <c r="L81" i="1"/>
  <c r="K80" i="1"/>
  <c r="N80" i="1"/>
  <c r="J80" i="1"/>
  <c r="M80" i="1"/>
  <c r="I80" i="1"/>
  <c r="L80" i="1"/>
  <c r="K79" i="1"/>
  <c r="N79" i="1"/>
  <c r="J79" i="1"/>
  <c r="M79" i="1"/>
  <c r="I79" i="1"/>
  <c r="L79" i="1"/>
  <c r="K78" i="1"/>
  <c r="N78" i="1"/>
  <c r="J78" i="1"/>
  <c r="M78" i="1"/>
  <c r="I78" i="1"/>
  <c r="L78" i="1"/>
  <c r="K77" i="1"/>
  <c r="N77" i="1"/>
  <c r="J77" i="1"/>
  <c r="M77" i="1"/>
  <c r="I77" i="1"/>
  <c r="L77" i="1"/>
  <c r="K76" i="1"/>
  <c r="N76" i="1"/>
  <c r="J76" i="1"/>
  <c r="M76" i="1"/>
  <c r="I76" i="1"/>
  <c r="L76" i="1"/>
  <c r="K75" i="1"/>
  <c r="N75" i="1"/>
  <c r="J75" i="1"/>
  <c r="M75" i="1"/>
  <c r="I75" i="1"/>
  <c r="L75" i="1"/>
  <c r="K74" i="1"/>
  <c r="N74" i="1"/>
  <c r="J74" i="1"/>
  <c r="M74" i="1"/>
  <c r="I74" i="1"/>
  <c r="L74" i="1"/>
  <c r="K73" i="1"/>
  <c r="N73" i="1"/>
  <c r="J73" i="1"/>
  <c r="M73" i="1"/>
  <c r="I73" i="1"/>
  <c r="L73" i="1"/>
  <c r="K72" i="1"/>
  <c r="N72" i="1"/>
  <c r="J72" i="1"/>
  <c r="M72" i="1"/>
  <c r="I72" i="1"/>
  <c r="L72" i="1"/>
  <c r="K71" i="1"/>
  <c r="N71" i="1"/>
  <c r="J71" i="1"/>
  <c r="M71" i="1"/>
  <c r="I71" i="1"/>
  <c r="L71" i="1"/>
  <c r="K70" i="1"/>
  <c r="N70" i="1"/>
  <c r="J70" i="1"/>
  <c r="M70" i="1"/>
  <c r="I70" i="1"/>
  <c r="L70" i="1"/>
  <c r="K69" i="1"/>
  <c r="N69" i="1"/>
  <c r="J69" i="1"/>
  <c r="M69" i="1"/>
  <c r="I69" i="1"/>
  <c r="L69" i="1"/>
  <c r="K68" i="1"/>
  <c r="N68" i="1"/>
  <c r="J68" i="1"/>
  <c r="M68" i="1"/>
  <c r="I68" i="1"/>
  <c r="L68" i="1"/>
  <c r="K67" i="1"/>
  <c r="N67" i="1"/>
  <c r="J67" i="1"/>
  <c r="M67" i="1"/>
  <c r="I67" i="1"/>
  <c r="L67" i="1"/>
  <c r="K66" i="1"/>
  <c r="N66" i="1"/>
  <c r="J66" i="1"/>
  <c r="M66" i="1"/>
  <c r="I66" i="1"/>
  <c r="L66" i="1"/>
  <c r="K65" i="1"/>
  <c r="N65" i="1"/>
  <c r="J65" i="1"/>
  <c r="M65" i="1"/>
  <c r="I65" i="1"/>
  <c r="L65" i="1"/>
  <c r="K64" i="1"/>
  <c r="N64" i="1"/>
  <c r="J64" i="1"/>
  <c r="M64" i="1"/>
  <c r="I64" i="1"/>
  <c r="L64" i="1"/>
  <c r="K63" i="1"/>
  <c r="N63" i="1"/>
  <c r="J63" i="1"/>
  <c r="M63" i="1"/>
  <c r="I63" i="1"/>
  <c r="L63" i="1"/>
  <c r="K62" i="1"/>
  <c r="N62" i="1"/>
  <c r="J62" i="1"/>
  <c r="M62" i="1"/>
  <c r="I62" i="1"/>
  <c r="L62" i="1"/>
  <c r="K61" i="1"/>
  <c r="N61" i="1"/>
  <c r="J61" i="1"/>
  <c r="M61" i="1"/>
  <c r="I61" i="1"/>
  <c r="L61" i="1"/>
  <c r="K60" i="1"/>
  <c r="N60" i="1"/>
  <c r="J60" i="1"/>
  <c r="M60" i="1"/>
  <c r="I60" i="1"/>
  <c r="L60" i="1"/>
  <c r="K59" i="1"/>
  <c r="N59" i="1"/>
  <c r="J59" i="1"/>
  <c r="M59" i="1"/>
  <c r="I59" i="1"/>
  <c r="L59" i="1"/>
  <c r="K58" i="1"/>
  <c r="N58" i="1"/>
  <c r="J58" i="1"/>
  <c r="M58" i="1"/>
  <c r="I58" i="1"/>
  <c r="L58" i="1"/>
  <c r="K57" i="1"/>
  <c r="N57" i="1"/>
  <c r="J57" i="1"/>
  <c r="M57" i="1"/>
  <c r="I57" i="1"/>
  <c r="L57" i="1"/>
  <c r="K56" i="1"/>
  <c r="N56" i="1"/>
  <c r="J56" i="1"/>
  <c r="M56" i="1"/>
  <c r="I56" i="1"/>
  <c r="L56" i="1"/>
  <c r="K55" i="1"/>
  <c r="N55" i="1"/>
  <c r="J55" i="1"/>
  <c r="M55" i="1"/>
  <c r="I55" i="1"/>
  <c r="L55" i="1"/>
  <c r="K54" i="1"/>
  <c r="N54" i="1"/>
  <c r="J54" i="1"/>
  <c r="M54" i="1"/>
  <c r="I54" i="1"/>
  <c r="L54" i="1"/>
  <c r="K53" i="1"/>
  <c r="N53" i="1"/>
  <c r="J53" i="1"/>
  <c r="M53" i="1"/>
  <c r="I53" i="1"/>
  <c r="L53" i="1"/>
  <c r="K52" i="1"/>
  <c r="N52" i="1"/>
  <c r="J52" i="1"/>
  <c r="M52" i="1"/>
  <c r="I52" i="1"/>
  <c r="L52" i="1"/>
  <c r="K51" i="1"/>
  <c r="N51" i="1"/>
  <c r="J51" i="1"/>
  <c r="M51" i="1"/>
  <c r="I51" i="1"/>
  <c r="L51" i="1"/>
  <c r="K50" i="1"/>
  <c r="N50" i="1"/>
  <c r="J50" i="1"/>
  <c r="M50" i="1"/>
  <c r="I50" i="1"/>
  <c r="L50" i="1"/>
  <c r="K49" i="1"/>
  <c r="N49" i="1"/>
  <c r="J49" i="1"/>
  <c r="M49" i="1"/>
  <c r="I49" i="1"/>
  <c r="L49" i="1"/>
  <c r="K48" i="1"/>
  <c r="N48" i="1"/>
  <c r="J48" i="1"/>
  <c r="M48" i="1"/>
  <c r="I48" i="1"/>
  <c r="L48" i="1"/>
  <c r="K47" i="1"/>
  <c r="N47" i="1"/>
  <c r="J47" i="1"/>
  <c r="M47" i="1"/>
  <c r="I47" i="1"/>
  <c r="L47" i="1"/>
  <c r="K46" i="1"/>
  <c r="N46" i="1"/>
  <c r="J46" i="1"/>
  <c r="M46" i="1"/>
  <c r="I46" i="1"/>
  <c r="L46" i="1"/>
  <c r="K45" i="1"/>
  <c r="N45" i="1"/>
  <c r="J45" i="1"/>
  <c r="M45" i="1"/>
  <c r="I45" i="1"/>
  <c r="L45" i="1"/>
  <c r="K44" i="1"/>
  <c r="N44" i="1"/>
  <c r="J44" i="1"/>
  <c r="M44" i="1"/>
  <c r="I44" i="1"/>
  <c r="L44" i="1"/>
  <c r="K43" i="1"/>
  <c r="N43" i="1"/>
  <c r="J43" i="1"/>
  <c r="M43" i="1"/>
  <c r="I43" i="1"/>
  <c r="L43" i="1"/>
  <c r="K42" i="1"/>
  <c r="N42" i="1"/>
  <c r="J42" i="1"/>
  <c r="M42" i="1"/>
  <c r="I42" i="1"/>
  <c r="L42" i="1"/>
  <c r="K41" i="1"/>
  <c r="N41" i="1"/>
  <c r="J41" i="1"/>
  <c r="M41" i="1"/>
  <c r="I41" i="1"/>
  <c r="L41" i="1"/>
  <c r="K40" i="1"/>
  <c r="N40" i="1"/>
  <c r="J40" i="1"/>
  <c r="M40" i="1"/>
  <c r="I40" i="1"/>
  <c r="L40" i="1"/>
  <c r="K39" i="1"/>
  <c r="N39" i="1"/>
  <c r="J39" i="1"/>
  <c r="M39" i="1"/>
  <c r="I39" i="1"/>
  <c r="L39" i="1"/>
  <c r="K38" i="1"/>
  <c r="N38" i="1"/>
  <c r="J38" i="1"/>
  <c r="M38" i="1"/>
  <c r="I38" i="1"/>
  <c r="L38" i="1"/>
  <c r="K37" i="1"/>
  <c r="N37" i="1"/>
  <c r="J37" i="1"/>
  <c r="M37" i="1"/>
  <c r="I37" i="1"/>
  <c r="L37" i="1"/>
  <c r="K36" i="1"/>
  <c r="N36" i="1"/>
  <c r="J36" i="1"/>
  <c r="M36" i="1"/>
  <c r="I36" i="1"/>
  <c r="L36" i="1"/>
  <c r="K35" i="1"/>
  <c r="N35" i="1"/>
  <c r="J35" i="1"/>
  <c r="M35" i="1"/>
  <c r="I35" i="1"/>
  <c r="L35" i="1"/>
  <c r="K34" i="1"/>
  <c r="N34" i="1"/>
  <c r="J34" i="1"/>
  <c r="M34" i="1"/>
  <c r="I34" i="1"/>
  <c r="L34" i="1"/>
  <c r="K33" i="1"/>
  <c r="N33" i="1"/>
  <c r="J33" i="1"/>
  <c r="M33" i="1"/>
  <c r="I33" i="1"/>
  <c r="L33" i="1"/>
  <c r="K32" i="1"/>
  <c r="N32" i="1"/>
  <c r="J32" i="1"/>
  <c r="M32" i="1"/>
  <c r="I32" i="1"/>
  <c r="L32" i="1"/>
  <c r="K31" i="1"/>
  <c r="N31" i="1"/>
  <c r="J31" i="1"/>
  <c r="M31" i="1"/>
  <c r="I31" i="1"/>
  <c r="L31" i="1"/>
  <c r="K30" i="1"/>
  <c r="N30" i="1"/>
  <c r="J30" i="1"/>
  <c r="M30" i="1"/>
  <c r="I30" i="1"/>
  <c r="L30" i="1"/>
  <c r="K29" i="1"/>
  <c r="N29" i="1"/>
  <c r="J29" i="1"/>
  <c r="M29" i="1"/>
  <c r="I29" i="1"/>
  <c r="L29" i="1"/>
  <c r="K28" i="1"/>
  <c r="N28" i="1"/>
  <c r="J28" i="1"/>
  <c r="M28" i="1"/>
  <c r="I28" i="1"/>
  <c r="L28" i="1"/>
  <c r="K27" i="1"/>
  <c r="N27" i="1"/>
  <c r="J27" i="1"/>
  <c r="M27" i="1"/>
  <c r="I27" i="1"/>
  <c r="L27" i="1"/>
  <c r="K26" i="1"/>
  <c r="N26" i="1"/>
  <c r="J26" i="1"/>
  <c r="M26" i="1"/>
  <c r="I26" i="1"/>
  <c r="L26" i="1"/>
  <c r="K25" i="1"/>
  <c r="N25" i="1"/>
  <c r="J25" i="1"/>
  <c r="M25" i="1"/>
  <c r="I25" i="1"/>
  <c r="L25" i="1"/>
  <c r="K24" i="1"/>
  <c r="N24" i="1"/>
  <c r="J24" i="1"/>
  <c r="M24" i="1"/>
  <c r="I24" i="1"/>
  <c r="L24" i="1"/>
  <c r="K23" i="1"/>
  <c r="N23" i="1"/>
  <c r="J23" i="1"/>
  <c r="M23" i="1"/>
  <c r="I23" i="1"/>
  <c r="L23" i="1"/>
  <c r="K22" i="1"/>
  <c r="N22" i="1"/>
  <c r="J22" i="1"/>
  <c r="M22" i="1"/>
  <c r="I22" i="1"/>
  <c r="L22" i="1"/>
  <c r="K21" i="1"/>
  <c r="N21" i="1"/>
  <c r="J21" i="1"/>
  <c r="M21" i="1"/>
  <c r="I21" i="1"/>
  <c r="L21" i="1"/>
  <c r="K20" i="1"/>
  <c r="N20" i="1"/>
  <c r="J20" i="1"/>
  <c r="M20" i="1"/>
  <c r="I20" i="1"/>
  <c r="L20" i="1"/>
  <c r="K19" i="1"/>
  <c r="N19" i="1"/>
  <c r="J19" i="1"/>
  <c r="M19" i="1"/>
  <c r="I19" i="1"/>
  <c r="L19" i="1"/>
  <c r="K18" i="1"/>
  <c r="N18" i="1"/>
  <c r="J18" i="1"/>
  <c r="M18" i="1"/>
  <c r="I18" i="1"/>
  <c r="L18" i="1"/>
  <c r="K17" i="1"/>
  <c r="N17" i="1"/>
  <c r="J17" i="1"/>
  <c r="M17" i="1"/>
  <c r="I17" i="1"/>
  <c r="L17" i="1"/>
  <c r="K16" i="1"/>
  <c r="N16" i="1"/>
  <c r="J16" i="1"/>
  <c r="M16" i="1"/>
  <c r="I16" i="1"/>
  <c r="L16" i="1"/>
  <c r="K15" i="1"/>
  <c r="N15" i="1"/>
  <c r="J15" i="1"/>
  <c r="M15" i="1"/>
  <c r="I15" i="1"/>
  <c r="L15" i="1"/>
  <c r="K14" i="1"/>
  <c r="N14" i="1"/>
  <c r="J14" i="1"/>
  <c r="M14" i="1"/>
  <c r="I14" i="1"/>
  <c r="L14" i="1"/>
  <c r="K13" i="1"/>
  <c r="N13" i="1"/>
  <c r="J13" i="1"/>
  <c r="M13" i="1"/>
  <c r="I13" i="1"/>
  <c r="L13" i="1"/>
  <c r="K12" i="1"/>
  <c r="N12" i="1"/>
  <c r="J12" i="1"/>
  <c r="M12" i="1"/>
  <c r="I12" i="1"/>
  <c r="L12" i="1"/>
  <c r="K11" i="1"/>
  <c r="N11" i="1"/>
  <c r="J11" i="1"/>
  <c r="M11" i="1"/>
  <c r="I11" i="1"/>
  <c r="L11" i="1"/>
  <c r="K10" i="1"/>
  <c r="N10" i="1"/>
  <c r="J10" i="1"/>
  <c r="M10" i="1"/>
  <c r="I10" i="1"/>
  <c r="L10" i="1"/>
  <c r="K9" i="1"/>
  <c r="N9" i="1"/>
  <c r="J9" i="1"/>
  <c r="M9" i="1"/>
  <c r="I9" i="1"/>
  <c r="L9" i="1"/>
  <c r="K8" i="1"/>
  <c r="N8" i="1"/>
  <c r="J8" i="1"/>
  <c r="M8" i="1"/>
  <c r="I8" i="1"/>
  <c r="L8" i="1"/>
  <c r="K7" i="1"/>
  <c r="N7" i="1"/>
  <c r="J7" i="1"/>
  <c r="M7" i="1"/>
  <c r="I7" i="1"/>
  <c r="L7" i="1"/>
  <c r="K6" i="1"/>
  <c r="N6" i="1"/>
  <c r="J6" i="1"/>
  <c r="M6" i="1"/>
  <c r="I6" i="1"/>
  <c r="L6" i="1"/>
  <c r="K5" i="1"/>
  <c r="N5" i="1"/>
  <c r="J5" i="1"/>
  <c r="M5" i="1"/>
  <c r="I5" i="1"/>
  <c r="L5" i="1"/>
  <c r="K4" i="1"/>
  <c r="N4" i="1"/>
  <c r="J4" i="1"/>
  <c r="M4" i="1"/>
  <c r="I4" i="1"/>
  <c r="L4" i="1"/>
  <c r="K3" i="1"/>
  <c r="N3" i="1"/>
  <c r="J3" i="1"/>
  <c r="M3" i="1"/>
  <c r="I3" i="1"/>
  <c r="L3" i="1"/>
  <c r="K2" i="1"/>
  <c r="N2" i="1"/>
  <c r="J2" i="1"/>
  <c r="M2" i="1"/>
  <c r="I2" i="1"/>
  <c r="L2" i="1"/>
</calcChain>
</file>

<file path=xl/sharedStrings.xml><?xml version="1.0" encoding="utf-8"?>
<sst xmlns="http://schemas.openxmlformats.org/spreadsheetml/2006/main" count="379" uniqueCount="15">
  <si>
    <t>Date_ID</t>
  </si>
  <si>
    <t>Open</t>
  </si>
  <si>
    <t>High</t>
  </si>
  <si>
    <t>Low</t>
  </si>
  <si>
    <t>Close</t>
  </si>
  <si>
    <t>Volume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</si>
  <si>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</si>
  <si>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</si>
  <si>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</si>
  <si>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</si>
  <si>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</si>
  <si>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</si>
  <si>
    <t>MarketCap</t>
  </si>
  <si>
    <t>CoinName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</si>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</sst>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333333"/>
      <name val="Arial"/>
    </font>
    <font>
      <sz val="11"/>
      <color rgb="FF333333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left" vertical="top"/>
    </xf>
    <xf numFmtId="4" fontId="2" fillId="2" borderId="0" xfId="0" applyNumberFormat="1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4" fontId="3" fillId="0" borderId="0" xfId="0" applyNumberFormat="1" applyFont="1"/>
    <xf numFmtId="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 vertical="top"/>
    </xf>
    <xf numFmtId="0" fontId="3" fillId="0" borderId="0" xfId="0" applyFont="1"/>
    <xf numFmtId="1" fontId="2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C10" sqref="C10"/>
    </sheetView>
  </sheetViews>
  <sheetFormatPr baseColWidth="10" defaultColWidth="14.5" defaultRowHeight="15.75" customHeight="1" zeroHeight="1" x14ac:dyDescent="0.15"/>
  <cols>
    <col min="7" max="7" width="16" customWidth="1"/>
    <col min="8" max="8" width="18.5" customWidth="1"/>
  </cols>
  <sheetData>
    <row r="1" spans="1:14" ht="28" x14ac:dyDescent="0.15">
      <c r="A1" s="1" t="s">
        <v>0</v>
      </c>
      <c r="B1" s="3" t="s">
        <v>13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ht="14" x14ac:dyDescent="0.15">
      <c r="A2" s="4">
        <v>20170406</v>
      </c>
      <c r="B2" s="11" t="s">
        <v>14</v>
      </c>
      <c r="C2" s="5">
        <v>1125.81</v>
      </c>
      <c r="D2" s="5">
        <v>1188.3699999999999</v>
      </c>
      <c r="E2" s="5">
        <v>1125.81</v>
      </c>
      <c r="F2" s="5">
        <v>1182.68</v>
      </c>
      <c r="G2" s="6">
        <v>511222000</v>
      </c>
      <c r="H2" s="6">
        <v>18302600000</v>
      </c>
      <c r="I2" s="7">
        <f t="shared" ref="I2:I366" si="0">D2-E2</f>
        <v>62.559999999999945</v>
      </c>
      <c r="J2" s="7">
        <f t="shared" ref="J2:J366" si="1">F2-C2</f>
        <v>56.870000000000118</v>
      </c>
      <c r="K2" s="8">
        <f t="shared" ref="K2:K366" si="2">D2-C2</f>
        <v>62.559999999999945</v>
      </c>
      <c r="L2" s="8">
        <f t="shared" ref="L2:M2" si="3">ROUNDUP(((I2/E2)*100),2)</f>
        <v>5.56</v>
      </c>
      <c r="M2" s="8">
        <f t="shared" si="3"/>
        <v>4.8099999999999996</v>
      </c>
      <c r="N2" s="8">
        <f t="shared" ref="N2:N366" si="4">ROUNDUP(((K2/C2)*100),2)</f>
        <v>5.56</v>
      </c>
    </row>
    <row r="3" spans="1:14" ht="14" x14ac:dyDescent="0.15">
      <c r="A3" s="4">
        <v>20170405</v>
      </c>
      <c r="B3" s="11" t="s">
        <v>14</v>
      </c>
      <c r="C3" s="5">
        <v>1134.1400000000001</v>
      </c>
      <c r="D3" s="5">
        <v>1135.0899999999999</v>
      </c>
      <c r="E3" s="5">
        <v>1113.6300000000001</v>
      </c>
      <c r="F3" s="5">
        <v>1124.78</v>
      </c>
      <c r="G3" s="6">
        <v>414784000</v>
      </c>
      <c r="H3" s="6">
        <v>18435700000</v>
      </c>
      <c r="I3" s="7">
        <f t="shared" si="0"/>
        <v>21.459999999999809</v>
      </c>
      <c r="J3" s="7">
        <f t="shared" si="1"/>
        <v>-9.3600000000001273</v>
      </c>
      <c r="K3" s="8">
        <f t="shared" si="2"/>
        <v>0.9499999999998181</v>
      </c>
      <c r="L3" s="8">
        <f t="shared" ref="L3:M3" si="5">ROUNDUP(((I3/E3)*100),2)</f>
        <v>1.93</v>
      </c>
      <c r="M3" s="8">
        <f t="shared" si="5"/>
        <v>-0.84</v>
      </c>
      <c r="N3" s="8">
        <f t="shared" si="4"/>
        <v>0.09</v>
      </c>
    </row>
    <row r="4" spans="1:14" ht="14" x14ac:dyDescent="0.15">
      <c r="A4" s="4">
        <v>20170404</v>
      </c>
      <c r="B4" s="11" t="s">
        <v>14</v>
      </c>
      <c r="C4" s="5">
        <v>1145.52</v>
      </c>
      <c r="D4" s="5">
        <v>1156.44</v>
      </c>
      <c r="E4" s="5">
        <v>1120.52</v>
      </c>
      <c r="F4" s="5">
        <v>1133.25</v>
      </c>
      <c r="G4" s="6">
        <v>436310000</v>
      </c>
      <c r="H4" s="6">
        <v>18619000000</v>
      </c>
      <c r="I4" s="7">
        <f t="shared" si="0"/>
        <v>35.920000000000073</v>
      </c>
      <c r="J4" s="7">
        <f t="shared" si="1"/>
        <v>-12.269999999999982</v>
      </c>
      <c r="K4" s="8">
        <f t="shared" si="2"/>
        <v>10.920000000000073</v>
      </c>
      <c r="L4" s="8">
        <f t="shared" ref="L4:M4" si="6">ROUNDUP(((I4/E4)*100),2)</f>
        <v>3.21</v>
      </c>
      <c r="M4" s="8">
        <f t="shared" si="6"/>
        <v>-1.0900000000000001</v>
      </c>
      <c r="N4" s="8">
        <f t="shared" si="4"/>
        <v>0.96</v>
      </c>
    </row>
    <row r="5" spans="1:14" ht="14" x14ac:dyDescent="0.15">
      <c r="A5" s="4">
        <v>20170403</v>
      </c>
      <c r="B5" s="11" t="s">
        <v>14</v>
      </c>
      <c r="C5" s="5">
        <v>1102.95</v>
      </c>
      <c r="D5" s="5">
        <v>1151.74</v>
      </c>
      <c r="E5" s="5">
        <v>1102.95</v>
      </c>
      <c r="F5" s="5">
        <v>1143.81</v>
      </c>
      <c r="G5" s="6">
        <v>580444000</v>
      </c>
      <c r="H5" s="6">
        <v>17924600000</v>
      </c>
      <c r="I5" s="7">
        <f t="shared" si="0"/>
        <v>48.789999999999964</v>
      </c>
      <c r="J5" s="7">
        <f t="shared" si="1"/>
        <v>40.8599999999999</v>
      </c>
      <c r="K5" s="8">
        <f t="shared" si="2"/>
        <v>48.789999999999964</v>
      </c>
      <c r="L5" s="8">
        <f t="shared" ref="L5:M5" si="7">ROUNDUP(((I5/E5)*100),2)</f>
        <v>4.43</v>
      </c>
      <c r="M5" s="8">
        <f t="shared" si="7"/>
        <v>3.5799999999999996</v>
      </c>
      <c r="N5" s="8">
        <f t="shared" si="4"/>
        <v>4.43</v>
      </c>
    </row>
    <row r="6" spans="1:14" ht="14" x14ac:dyDescent="0.15">
      <c r="A6" s="4">
        <v>20170402</v>
      </c>
      <c r="B6" s="11" t="s">
        <v>14</v>
      </c>
      <c r="C6" s="5">
        <v>1080.6099999999999</v>
      </c>
      <c r="D6" s="5">
        <v>1107.5899999999999</v>
      </c>
      <c r="E6" s="5">
        <v>1075.45</v>
      </c>
      <c r="F6" s="5">
        <v>1102.17</v>
      </c>
      <c r="G6" s="6">
        <v>514187000</v>
      </c>
      <c r="H6" s="6">
        <v>17559400000</v>
      </c>
      <c r="I6" s="7">
        <f t="shared" si="0"/>
        <v>32.139999999999873</v>
      </c>
      <c r="J6" s="7">
        <f t="shared" si="1"/>
        <v>21.560000000000173</v>
      </c>
      <c r="K6" s="8">
        <f t="shared" si="2"/>
        <v>26.980000000000018</v>
      </c>
      <c r="L6" s="8">
        <f t="shared" ref="L6:M6" si="8">ROUNDUP(((I6/E6)*100),2)</f>
        <v>2.9899999999999998</v>
      </c>
      <c r="M6" s="8">
        <f t="shared" si="8"/>
        <v>1.96</v>
      </c>
      <c r="N6" s="8">
        <f t="shared" si="4"/>
        <v>2.5</v>
      </c>
    </row>
    <row r="7" spans="1:14" ht="14" x14ac:dyDescent="0.15">
      <c r="A7" s="4">
        <v>20170401</v>
      </c>
      <c r="B7" s="11" t="s">
        <v>14</v>
      </c>
      <c r="C7" s="5">
        <v>1071.71</v>
      </c>
      <c r="D7" s="5">
        <v>1091.72</v>
      </c>
      <c r="E7" s="5">
        <v>1061.0899999999999</v>
      </c>
      <c r="F7" s="5">
        <v>1080.5</v>
      </c>
      <c r="G7" s="6">
        <v>289634000</v>
      </c>
      <c r="H7" s="6">
        <v>17413000000</v>
      </c>
      <c r="I7" s="7">
        <f t="shared" si="0"/>
        <v>30.630000000000109</v>
      </c>
      <c r="J7" s="7">
        <f t="shared" si="1"/>
        <v>8.7899999999999636</v>
      </c>
      <c r="K7" s="8">
        <f t="shared" si="2"/>
        <v>20.009999999999991</v>
      </c>
      <c r="L7" s="8">
        <f t="shared" ref="L7:M7" si="9">ROUNDUP(((I7/E7)*100),2)</f>
        <v>2.8899999999999997</v>
      </c>
      <c r="M7" s="8">
        <f t="shared" si="9"/>
        <v>0.82000000000000006</v>
      </c>
      <c r="N7" s="8">
        <f t="shared" si="4"/>
        <v>1.87</v>
      </c>
    </row>
    <row r="8" spans="1:14" ht="14" x14ac:dyDescent="0.15">
      <c r="A8" s="4">
        <v>20170331</v>
      </c>
      <c r="B8" s="11" t="s">
        <v>14</v>
      </c>
      <c r="C8" s="5">
        <v>1026.6400000000001</v>
      </c>
      <c r="D8" s="5">
        <v>1074.92</v>
      </c>
      <c r="E8" s="5">
        <v>1026.6400000000001</v>
      </c>
      <c r="F8" s="5">
        <v>1071.79</v>
      </c>
      <c r="G8" s="6">
        <v>447287000</v>
      </c>
      <c r="H8" s="6">
        <v>16679000000</v>
      </c>
      <c r="I8" s="7">
        <f t="shared" si="0"/>
        <v>48.279999999999973</v>
      </c>
      <c r="J8" s="7">
        <f t="shared" si="1"/>
        <v>45.149999999999864</v>
      </c>
      <c r="K8" s="8">
        <f t="shared" si="2"/>
        <v>48.279999999999973</v>
      </c>
      <c r="L8" s="8">
        <f t="shared" ref="L8:M8" si="10">ROUNDUP(((I8/E8)*100),2)</f>
        <v>4.71</v>
      </c>
      <c r="M8" s="8">
        <f t="shared" si="10"/>
        <v>4.22</v>
      </c>
      <c r="N8" s="8">
        <f t="shared" si="4"/>
        <v>4.71</v>
      </c>
    </row>
    <row r="9" spans="1:14" ht="14" x14ac:dyDescent="0.15">
      <c r="A9" s="4">
        <v>20170330</v>
      </c>
      <c r="B9" s="11" t="s">
        <v>14</v>
      </c>
      <c r="C9" s="5">
        <v>1042.21</v>
      </c>
      <c r="D9" s="5">
        <v>1049.29</v>
      </c>
      <c r="E9" s="5">
        <v>1020.04</v>
      </c>
      <c r="F9" s="5">
        <v>1026.43</v>
      </c>
      <c r="G9" s="6">
        <v>352969000</v>
      </c>
      <c r="H9" s="6">
        <v>16929800000</v>
      </c>
      <c r="I9" s="7">
        <f t="shared" si="0"/>
        <v>29.25</v>
      </c>
      <c r="J9" s="7">
        <f t="shared" si="1"/>
        <v>-15.779999999999973</v>
      </c>
      <c r="K9" s="8">
        <f t="shared" si="2"/>
        <v>7.0799999999999272</v>
      </c>
      <c r="L9" s="8">
        <f t="shared" ref="L9:M9" si="11">ROUNDUP(((I9/E9)*100),2)</f>
        <v>2.8699999999999997</v>
      </c>
      <c r="M9" s="8">
        <f t="shared" si="11"/>
        <v>-1.54</v>
      </c>
      <c r="N9" s="8">
        <f t="shared" si="4"/>
        <v>0.68</v>
      </c>
    </row>
    <row r="10" spans="1:14" ht="14" x14ac:dyDescent="0.15">
      <c r="A10" s="4">
        <v>20170329</v>
      </c>
      <c r="B10" s="11" t="s">
        <v>14</v>
      </c>
      <c r="C10" s="5">
        <v>1046.08</v>
      </c>
      <c r="D10" s="5">
        <v>1055.1300000000001</v>
      </c>
      <c r="E10" s="5">
        <v>1015.88</v>
      </c>
      <c r="F10" s="5">
        <v>1039.97</v>
      </c>
      <c r="G10" s="6">
        <v>298458000</v>
      </c>
      <c r="H10" s="6">
        <v>16990900000</v>
      </c>
      <c r="I10" s="7">
        <f t="shared" si="0"/>
        <v>39.250000000000114</v>
      </c>
      <c r="J10" s="7">
        <f t="shared" si="1"/>
        <v>-6.1099999999999</v>
      </c>
      <c r="K10" s="8">
        <f t="shared" si="2"/>
        <v>9.0500000000001819</v>
      </c>
      <c r="L10" s="8">
        <f t="shared" ref="L10:M10" si="12">ROUNDUP(((I10/E10)*100),2)</f>
        <v>3.8699999999999997</v>
      </c>
      <c r="M10" s="8">
        <f t="shared" si="12"/>
        <v>-0.59</v>
      </c>
      <c r="N10" s="8">
        <f t="shared" si="4"/>
        <v>0.87</v>
      </c>
    </row>
    <row r="11" spans="1:14" ht="14" x14ac:dyDescent="0.15">
      <c r="A11" s="4">
        <v>20170328</v>
      </c>
      <c r="B11" s="11" t="s">
        <v>14</v>
      </c>
      <c r="C11" s="5">
        <v>1044.58</v>
      </c>
      <c r="D11" s="5">
        <v>1064.6500000000001</v>
      </c>
      <c r="E11" s="5">
        <v>1027.73</v>
      </c>
      <c r="F11" s="5">
        <v>1047.1500000000001</v>
      </c>
      <c r="G11" s="6">
        <v>326332000</v>
      </c>
      <c r="H11" s="6">
        <v>16964500000</v>
      </c>
      <c r="I11" s="7">
        <f t="shared" si="0"/>
        <v>36.920000000000073</v>
      </c>
      <c r="J11" s="7">
        <f t="shared" si="1"/>
        <v>2.5700000000001637</v>
      </c>
      <c r="K11" s="8">
        <f t="shared" si="2"/>
        <v>20.070000000000164</v>
      </c>
      <c r="L11" s="8">
        <f t="shared" ref="L11:M11" si="13">ROUNDUP(((I11/E11)*100),2)</f>
        <v>3.5999999999999996</v>
      </c>
      <c r="M11" s="8">
        <f t="shared" si="13"/>
        <v>0.25</v>
      </c>
      <c r="N11" s="8">
        <f t="shared" si="4"/>
        <v>1.93</v>
      </c>
    </row>
    <row r="12" spans="1:14" ht="14" x14ac:dyDescent="0.15">
      <c r="A12" s="4">
        <v>20170327</v>
      </c>
      <c r="B12" s="11" t="s">
        <v>14</v>
      </c>
      <c r="C12" s="9">
        <v>972.06</v>
      </c>
      <c r="D12" s="5">
        <v>1046.4000000000001</v>
      </c>
      <c r="E12" s="9">
        <v>971.98</v>
      </c>
      <c r="F12" s="5">
        <v>1045.77</v>
      </c>
      <c r="G12" s="6">
        <v>372535000</v>
      </c>
      <c r="H12" s="6">
        <v>15785000000</v>
      </c>
      <c r="I12" s="7">
        <f t="shared" si="0"/>
        <v>74.420000000000073</v>
      </c>
      <c r="J12" s="7">
        <f t="shared" si="1"/>
        <v>73.710000000000036</v>
      </c>
      <c r="K12" s="8">
        <f t="shared" si="2"/>
        <v>74.340000000000146</v>
      </c>
      <c r="L12" s="8">
        <f t="shared" ref="L12:M12" si="14">ROUNDUP(((I12/E12)*100),2)</f>
        <v>7.66</v>
      </c>
      <c r="M12" s="8">
        <f t="shared" si="14"/>
        <v>7.05</v>
      </c>
      <c r="N12" s="8">
        <f t="shared" si="4"/>
        <v>7.6499999999999995</v>
      </c>
    </row>
    <row r="13" spans="1:14" ht="14" x14ac:dyDescent="0.15">
      <c r="A13" s="4">
        <v>20170326</v>
      </c>
      <c r="B13" s="11" t="s">
        <v>14</v>
      </c>
      <c r="C13" s="9">
        <v>974.02</v>
      </c>
      <c r="D13" s="5">
        <v>1007.96</v>
      </c>
      <c r="E13" s="9">
        <v>954.19</v>
      </c>
      <c r="F13" s="9">
        <v>966.73</v>
      </c>
      <c r="G13" s="6">
        <v>303668000</v>
      </c>
      <c r="H13" s="6">
        <v>15814800000</v>
      </c>
      <c r="I13" s="7">
        <f t="shared" si="0"/>
        <v>53.769999999999982</v>
      </c>
      <c r="J13" s="10">
        <f t="shared" si="1"/>
        <v>-7.2899999999999636</v>
      </c>
      <c r="K13" s="8">
        <f t="shared" si="2"/>
        <v>33.940000000000055</v>
      </c>
      <c r="L13" s="8">
        <f t="shared" ref="L13:M13" si="15">ROUNDUP(((I13/E13)*100),2)</f>
        <v>5.64</v>
      </c>
      <c r="M13" s="8">
        <f t="shared" si="15"/>
        <v>-0.76</v>
      </c>
      <c r="N13" s="8">
        <f t="shared" si="4"/>
        <v>3.4899999999999998</v>
      </c>
    </row>
    <row r="14" spans="1:14" ht="14" x14ac:dyDescent="0.15">
      <c r="A14" s="4">
        <v>20170325</v>
      </c>
      <c r="B14" s="11" t="s">
        <v>14</v>
      </c>
      <c r="C14" s="9">
        <v>936.54</v>
      </c>
      <c r="D14" s="9">
        <v>975.76</v>
      </c>
      <c r="E14" s="9">
        <v>903.71</v>
      </c>
      <c r="F14" s="9">
        <v>972.78</v>
      </c>
      <c r="G14" s="6">
        <v>435803000</v>
      </c>
      <c r="H14" s="6">
        <v>15204800000</v>
      </c>
      <c r="I14" s="10">
        <f t="shared" si="0"/>
        <v>72.049999999999955</v>
      </c>
      <c r="J14" s="10">
        <f t="shared" si="1"/>
        <v>36.240000000000009</v>
      </c>
      <c r="K14" s="8">
        <f t="shared" si="2"/>
        <v>39.220000000000027</v>
      </c>
      <c r="L14" s="8">
        <f t="shared" ref="L14:M14" si="16">ROUNDUP(((I14/E14)*100),2)</f>
        <v>7.9799999999999995</v>
      </c>
      <c r="M14" s="8">
        <f t="shared" si="16"/>
        <v>3.73</v>
      </c>
      <c r="N14" s="8">
        <f t="shared" si="4"/>
        <v>4.1899999999999995</v>
      </c>
    </row>
    <row r="15" spans="1:14" ht="14" x14ac:dyDescent="0.15">
      <c r="A15" s="4">
        <v>20170324</v>
      </c>
      <c r="B15" s="11" t="s">
        <v>14</v>
      </c>
      <c r="C15" s="5">
        <v>1038.45</v>
      </c>
      <c r="D15" s="5">
        <v>1040.47</v>
      </c>
      <c r="E15" s="9">
        <v>934.36</v>
      </c>
      <c r="F15" s="9">
        <v>937.52</v>
      </c>
      <c r="G15" s="6">
        <v>491038000</v>
      </c>
      <c r="H15" s="6">
        <v>16857000000</v>
      </c>
      <c r="I15" s="7">
        <f t="shared" si="0"/>
        <v>106.11000000000001</v>
      </c>
      <c r="J15" s="7">
        <f t="shared" si="1"/>
        <v>-100.93000000000006</v>
      </c>
      <c r="K15" s="8">
        <f t="shared" si="2"/>
        <v>2.0199999999999818</v>
      </c>
      <c r="L15" s="8">
        <f t="shared" ref="L15:M15" si="17">ROUNDUP(((I15/E15)*100),2)</f>
        <v>11.36</v>
      </c>
      <c r="M15" s="8">
        <f t="shared" si="17"/>
        <v>-10.77</v>
      </c>
      <c r="N15" s="8">
        <f t="shared" si="4"/>
        <v>0.2</v>
      </c>
    </row>
    <row r="16" spans="1:14" ht="14" x14ac:dyDescent="0.15">
      <c r="A16" s="4">
        <v>20170323</v>
      </c>
      <c r="B16" s="11" t="s">
        <v>14</v>
      </c>
      <c r="C16" s="5">
        <v>1050.05</v>
      </c>
      <c r="D16" s="5">
        <v>1058.01</v>
      </c>
      <c r="E16" s="5">
        <v>1028.93</v>
      </c>
      <c r="F16" s="5">
        <v>1038.5899999999999</v>
      </c>
      <c r="G16" s="6">
        <v>248540000</v>
      </c>
      <c r="H16" s="6">
        <v>17043400000</v>
      </c>
      <c r="I16" s="7">
        <f t="shared" si="0"/>
        <v>29.079999999999927</v>
      </c>
      <c r="J16" s="7">
        <f t="shared" si="1"/>
        <v>-11.460000000000036</v>
      </c>
      <c r="K16" s="8">
        <f t="shared" si="2"/>
        <v>7.9600000000000364</v>
      </c>
      <c r="L16" s="8">
        <f t="shared" ref="L16:M16" si="18">ROUNDUP(((I16/E16)*100),2)</f>
        <v>2.8299999999999996</v>
      </c>
      <c r="M16" s="8">
        <f t="shared" si="18"/>
        <v>-1.1100000000000001</v>
      </c>
      <c r="N16" s="8">
        <f t="shared" si="4"/>
        <v>0.76</v>
      </c>
    </row>
    <row r="17" spans="1:14" ht="14" x14ac:dyDescent="0.15">
      <c r="A17" s="4">
        <v>20170322</v>
      </c>
      <c r="B17" s="11" t="s">
        <v>14</v>
      </c>
      <c r="C17" s="5">
        <v>1120.6500000000001</v>
      </c>
      <c r="D17" s="5">
        <v>1120.6500000000001</v>
      </c>
      <c r="E17" s="5">
        <v>1014.21</v>
      </c>
      <c r="F17" s="5">
        <v>1049.1400000000001</v>
      </c>
      <c r="G17" s="6">
        <v>380841000</v>
      </c>
      <c r="H17" s="6">
        <v>18187100000</v>
      </c>
      <c r="I17" s="7">
        <f t="shared" si="0"/>
        <v>106.44000000000005</v>
      </c>
      <c r="J17" s="7">
        <f t="shared" si="1"/>
        <v>-71.509999999999991</v>
      </c>
      <c r="K17" s="8">
        <f t="shared" si="2"/>
        <v>0</v>
      </c>
      <c r="L17" s="8">
        <f t="shared" ref="L17:M17" si="19">ROUNDUP(((I17/E17)*100),2)</f>
        <v>10.5</v>
      </c>
      <c r="M17" s="8">
        <f t="shared" si="19"/>
        <v>-6.8199999999999994</v>
      </c>
      <c r="N17" s="8">
        <f t="shared" si="4"/>
        <v>0</v>
      </c>
    </row>
    <row r="18" spans="1:14" ht="14" x14ac:dyDescent="0.15">
      <c r="A18" s="4">
        <v>20170321</v>
      </c>
      <c r="B18" s="11" t="s">
        <v>14</v>
      </c>
      <c r="C18" s="5">
        <v>1055.3599999999999</v>
      </c>
      <c r="D18" s="5">
        <v>1122.43</v>
      </c>
      <c r="E18" s="5">
        <v>1055.3599999999999</v>
      </c>
      <c r="F18" s="5">
        <v>1120.54</v>
      </c>
      <c r="G18" s="6">
        <v>337391000</v>
      </c>
      <c r="H18" s="6">
        <v>17125600000</v>
      </c>
      <c r="I18" s="7">
        <f t="shared" si="0"/>
        <v>67.070000000000164</v>
      </c>
      <c r="J18" s="7">
        <f t="shared" si="1"/>
        <v>65.180000000000064</v>
      </c>
      <c r="K18" s="8">
        <f t="shared" si="2"/>
        <v>67.070000000000164</v>
      </c>
      <c r="L18" s="8">
        <f t="shared" ref="L18:M18" si="20">ROUNDUP(((I18/E18)*100),2)</f>
        <v>6.3599999999999994</v>
      </c>
      <c r="M18" s="8">
        <f t="shared" si="20"/>
        <v>5.8199999999999994</v>
      </c>
      <c r="N18" s="8">
        <f t="shared" si="4"/>
        <v>6.3599999999999994</v>
      </c>
    </row>
    <row r="19" spans="1:14" ht="14" x14ac:dyDescent="0.15">
      <c r="A19" s="4">
        <v>20170320</v>
      </c>
      <c r="B19" s="11" t="s">
        <v>14</v>
      </c>
      <c r="C19" s="5">
        <v>1037.24</v>
      </c>
      <c r="D19" s="5">
        <v>1063.03</v>
      </c>
      <c r="E19" s="5">
        <v>1036.68</v>
      </c>
      <c r="F19" s="5">
        <v>1054.23</v>
      </c>
      <c r="G19" s="6">
        <v>286530000</v>
      </c>
      <c r="H19" s="6">
        <v>16829800000</v>
      </c>
      <c r="I19" s="7">
        <f t="shared" si="0"/>
        <v>26.349999999999909</v>
      </c>
      <c r="J19" s="7">
        <f t="shared" si="1"/>
        <v>16.990000000000009</v>
      </c>
      <c r="K19" s="8">
        <f t="shared" si="2"/>
        <v>25.789999999999964</v>
      </c>
      <c r="L19" s="8">
        <f t="shared" ref="L19:M19" si="21">ROUNDUP(((I19/E19)*100),2)</f>
        <v>2.5499999999999998</v>
      </c>
      <c r="M19" s="8">
        <f t="shared" si="21"/>
        <v>1.62</v>
      </c>
      <c r="N19" s="8">
        <f t="shared" si="4"/>
        <v>2.4899999999999998</v>
      </c>
    </row>
    <row r="20" spans="1:14" ht="14" x14ac:dyDescent="0.15">
      <c r="A20" s="4">
        <v>20170319</v>
      </c>
      <c r="B20" s="11" t="s">
        <v>14</v>
      </c>
      <c r="C20" s="9">
        <v>976.73</v>
      </c>
      <c r="D20" s="5">
        <v>1069.9100000000001</v>
      </c>
      <c r="E20" s="9">
        <v>976.73</v>
      </c>
      <c r="F20" s="5">
        <v>1036.74</v>
      </c>
      <c r="G20" s="6">
        <v>406648000</v>
      </c>
      <c r="H20" s="6">
        <v>15846000000</v>
      </c>
      <c r="I20" s="7">
        <f t="shared" si="0"/>
        <v>93.180000000000064</v>
      </c>
      <c r="J20" s="7">
        <f t="shared" si="1"/>
        <v>60.009999999999991</v>
      </c>
      <c r="K20" s="8">
        <f t="shared" si="2"/>
        <v>93.180000000000064</v>
      </c>
      <c r="L20" s="8">
        <f t="shared" ref="L20:M20" si="22">ROUNDUP(((I20/E20)*100),2)</f>
        <v>9.5399999999999991</v>
      </c>
      <c r="M20" s="8">
        <f t="shared" si="22"/>
        <v>5.79</v>
      </c>
      <c r="N20" s="8">
        <f t="shared" si="4"/>
        <v>9.5399999999999991</v>
      </c>
    </row>
    <row r="21" spans="1:14" ht="14" x14ac:dyDescent="0.15">
      <c r="A21" s="4">
        <v>20170318</v>
      </c>
      <c r="B21" s="11" t="s">
        <v>14</v>
      </c>
      <c r="C21" s="5">
        <v>1099.69</v>
      </c>
      <c r="D21" s="5">
        <v>1114.07</v>
      </c>
      <c r="E21" s="9">
        <v>957.66</v>
      </c>
      <c r="F21" s="9">
        <v>973.82</v>
      </c>
      <c r="G21" s="6">
        <v>621302000</v>
      </c>
      <c r="H21" s="6">
        <v>17838700000</v>
      </c>
      <c r="I21" s="7">
        <f t="shared" si="0"/>
        <v>156.40999999999997</v>
      </c>
      <c r="J21" s="7">
        <f t="shared" si="1"/>
        <v>-125.87</v>
      </c>
      <c r="K21" s="8">
        <f t="shared" si="2"/>
        <v>14.379999999999882</v>
      </c>
      <c r="L21" s="8">
        <f t="shared" ref="L21:M21" si="23">ROUNDUP(((I21/E21)*100),2)</f>
        <v>16.34</v>
      </c>
      <c r="M21" s="8">
        <f t="shared" si="23"/>
        <v>-12.93</v>
      </c>
      <c r="N21" s="8">
        <f t="shared" si="4"/>
        <v>1.31</v>
      </c>
    </row>
    <row r="22" spans="1:14" ht="14" x14ac:dyDescent="0.15">
      <c r="A22" s="4">
        <v>20170317</v>
      </c>
      <c r="B22" s="11" t="s">
        <v>14</v>
      </c>
      <c r="C22" s="5">
        <v>1180.1600000000001</v>
      </c>
      <c r="D22" s="5">
        <v>1180.1600000000001</v>
      </c>
      <c r="E22" s="5">
        <v>1099.57</v>
      </c>
      <c r="F22" s="5">
        <v>1100.23</v>
      </c>
      <c r="G22" s="6">
        <v>706599000</v>
      </c>
      <c r="H22" s="6">
        <v>19141800000</v>
      </c>
      <c r="I22" s="7">
        <f t="shared" si="0"/>
        <v>80.590000000000146</v>
      </c>
      <c r="J22" s="7">
        <f t="shared" si="1"/>
        <v>-79.930000000000064</v>
      </c>
      <c r="K22" s="8">
        <f t="shared" si="2"/>
        <v>0</v>
      </c>
      <c r="L22" s="8">
        <f t="shared" ref="L22:M22" si="24">ROUNDUP(((I22/E22)*100),2)</f>
        <v>7.33</v>
      </c>
      <c r="M22" s="8">
        <f t="shared" si="24"/>
        <v>-7.27</v>
      </c>
      <c r="N22" s="8">
        <f t="shared" si="4"/>
        <v>0</v>
      </c>
    </row>
    <row r="23" spans="1:14" ht="14" x14ac:dyDescent="0.15">
      <c r="A23" s="4">
        <v>20170316</v>
      </c>
      <c r="B23" s="11" t="s">
        <v>14</v>
      </c>
      <c r="C23" s="5">
        <v>1251.33</v>
      </c>
      <c r="D23" s="5">
        <v>1257.98</v>
      </c>
      <c r="E23" s="5">
        <v>1152.44</v>
      </c>
      <c r="F23" s="5">
        <v>1187.81</v>
      </c>
      <c r="G23" s="6">
        <v>638568000</v>
      </c>
      <c r="H23" s="6">
        <v>20293700000</v>
      </c>
      <c r="I23" s="7">
        <f t="shared" si="0"/>
        <v>105.53999999999996</v>
      </c>
      <c r="J23" s="7">
        <f t="shared" si="1"/>
        <v>-63.519999999999982</v>
      </c>
      <c r="K23" s="8">
        <f t="shared" si="2"/>
        <v>6.6500000000000909</v>
      </c>
      <c r="L23" s="8">
        <f t="shared" ref="L23:M23" si="25">ROUNDUP(((I23/E23)*100),2)</f>
        <v>9.16</v>
      </c>
      <c r="M23" s="8">
        <f t="shared" si="25"/>
        <v>-5.35</v>
      </c>
      <c r="N23" s="8">
        <f t="shared" si="4"/>
        <v>0.54</v>
      </c>
    </row>
    <row r="24" spans="1:14" ht="14" x14ac:dyDescent="0.15">
      <c r="A24" s="4">
        <v>20170315</v>
      </c>
      <c r="B24" s="11" t="s">
        <v>14</v>
      </c>
      <c r="C24" s="5">
        <v>1240.1600000000001</v>
      </c>
      <c r="D24" s="5">
        <v>1251.6099999999999</v>
      </c>
      <c r="E24" s="5">
        <v>1239.75</v>
      </c>
      <c r="F24" s="5">
        <v>1249.6099999999999</v>
      </c>
      <c r="G24" s="6">
        <v>297805000</v>
      </c>
      <c r="H24" s="6">
        <v>20110400000</v>
      </c>
      <c r="I24" s="7">
        <f t="shared" si="0"/>
        <v>11.8599999999999</v>
      </c>
      <c r="J24" s="7">
        <f t="shared" si="1"/>
        <v>9.4499999999998181</v>
      </c>
      <c r="K24" s="8">
        <f t="shared" si="2"/>
        <v>11.449999999999818</v>
      </c>
      <c r="L24" s="8">
        <f t="shared" ref="L24:M24" si="26">ROUNDUP(((I24/E24)*100),2)</f>
        <v>0.96</v>
      </c>
      <c r="M24" s="8">
        <f t="shared" si="26"/>
        <v>0.76</v>
      </c>
      <c r="N24" s="8">
        <f t="shared" si="4"/>
        <v>0.93</v>
      </c>
    </row>
    <row r="25" spans="1:14" ht="14" x14ac:dyDescent="0.15">
      <c r="A25" s="4">
        <v>20170314</v>
      </c>
      <c r="B25" s="11" t="s">
        <v>14</v>
      </c>
      <c r="C25" s="5">
        <v>1232.1600000000001</v>
      </c>
      <c r="D25" s="5">
        <v>1244.81</v>
      </c>
      <c r="E25" s="5">
        <v>1220.72</v>
      </c>
      <c r="F25" s="5">
        <v>1240</v>
      </c>
      <c r="G25" s="6">
        <v>245306000</v>
      </c>
      <c r="H25" s="6">
        <v>19978200000</v>
      </c>
      <c r="I25" s="7">
        <f t="shared" si="0"/>
        <v>24.089999999999918</v>
      </c>
      <c r="J25" s="7">
        <f t="shared" si="1"/>
        <v>7.8399999999999181</v>
      </c>
      <c r="K25" s="8">
        <f t="shared" si="2"/>
        <v>12.649999999999864</v>
      </c>
      <c r="L25" s="8">
        <f t="shared" ref="L25:M25" si="27">ROUNDUP(((I25/E25)*100),2)</f>
        <v>1.98</v>
      </c>
      <c r="M25" s="8">
        <f t="shared" si="27"/>
        <v>0.64</v>
      </c>
      <c r="N25" s="8">
        <f t="shared" si="4"/>
        <v>1.03</v>
      </c>
    </row>
    <row r="26" spans="1:14" ht="14" x14ac:dyDescent="0.15">
      <c r="A26" s="4">
        <v>20170313</v>
      </c>
      <c r="B26" s="11" t="s">
        <v>14</v>
      </c>
      <c r="C26" s="5">
        <v>1221.78</v>
      </c>
      <c r="D26" s="5">
        <v>1237.3699999999999</v>
      </c>
      <c r="E26" s="5">
        <v>1217.03</v>
      </c>
      <c r="F26" s="5">
        <v>1231.92</v>
      </c>
      <c r="G26" s="6">
        <v>380277000</v>
      </c>
      <c r="H26" s="6">
        <v>19807700000</v>
      </c>
      <c r="I26" s="7">
        <f t="shared" si="0"/>
        <v>20.339999999999918</v>
      </c>
      <c r="J26" s="7">
        <f t="shared" si="1"/>
        <v>10.1400000000001</v>
      </c>
      <c r="K26" s="8">
        <f t="shared" si="2"/>
        <v>15.589999999999918</v>
      </c>
      <c r="L26" s="8">
        <f t="shared" ref="L26:M26" si="28">ROUNDUP(((I26/E26)*100),2)</f>
        <v>1.68</v>
      </c>
      <c r="M26" s="8">
        <f t="shared" si="28"/>
        <v>0.83</v>
      </c>
      <c r="N26" s="8">
        <f t="shared" si="4"/>
        <v>1.28</v>
      </c>
    </row>
    <row r="27" spans="1:14" ht="14" x14ac:dyDescent="0.15">
      <c r="A27" s="4">
        <v>20170312</v>
      </c>
      <c r="B27" s="11" t="s">
        <v>14</v>
      </c>
      <c r="C27" s="5">
        <v>1176.6199999999999</v>
      </c>
      <c r="D27" s="5">
        <v>1226.98</v>
      </c>
      <c r="E27" s="5">
        <v>1175.3599999999999</v>
      </c>
      <c r="F27" s="5">
        <v>1221.3800000000001</v>
      </c>
      <c r="G27" s="6">
        <v>227176000</v>
      </c>
      <c r="H27" s="6">
        <v>19073300000</v>
      </c>
      <c r="I27" s="7">
        <f t="shared" si="0"/>
        <v>51.620000000000118</v>
      </c>
      <c r="J27" s="7">
        <f t="shared" si="1"/>
        <v>44.760000000000218</v>
      </c>
      <c r="K27" s="8">
        <f t="shared" si="2"/>
        <v>50.360000000000127</v>
      </c>
      <c r="L27" s="8">
        <f t="shared" ref="L27:M27" si="29">ROUNDUP(((I27/E27)*100),2)</f>
        <v>4.3999999999999995</v>
      </c>
      <c r="M27" s="8">
        <f t="shared" si="29"/>
        <v>3.67</v>
      </c>
      <c r="N27" s="8">
        <f t="shared" si="4"/>
        <v>4.29</v>
      </c>
    </row>
    <row r="28" spans="1:14" ht="14" x14ac:dyDescent="0.15">
      <c r="A28" s="4">
        <v>20170311</v>
      </c>
      <c r="B28" s="11" t="s">
        <v>14</v>
      </c>
      <c r="C28" s="5">
        <v>1116.32</v>
      </c>
      <c r="D28" s="5">
        <v>1193.83</v>
      </c>
      <c r="E28" s="5">
        <v>1116.32</v>
      </c>
      <c r="F28" s="5">
        <v>1175.83</v>
      </c>
      <c r="G28" s="6">
        <v>283320000</v>
      </c>
      <c r="H28" s="6">
        <v>18093700000</v>
      </c>
      <c r="I28" s="7">
        <f t="shared" si="0"/>
        <v>77.509999999999991</v>
      </c>
      <c r="J28" s="7">
        <f t="shared" si="1"/>
        <v>59.509999999999991</v>
      </c>
      <c r="K28" s="8">
        <f t="shared" si="2"/>
        <v>77.509999999999991</v>
      </c>
      <c r="L28" s="8">
        <f t="shared" ref="L28:M28" si="30">ROUNDUP(((I28/E28)*100),2)</f>
        <v>6.95</v>
      </c>
      <c r="M28" s="8">
        <f t="shared" si="30"/>
        <v>5.0699999999999994</v>
      </c>
      <c r="N28" s="8">
        <f t="shared" si="4"/>
        <v>6.95</v>
      </c>
    </row>
    <row r="29" spans="1:14" ht="14" x14ac:dyDescent="0.15">
      <c r="A29" s="4">
        <v>20170310</v>
      </c>
      <c r="B29" s="11" t="s">
        <v>14</v>
      </c>
      <c r="C29" s="5">
        <v>1189.3599999999999</v>
      </c>
      <c r="D29" s="5">
        <v>1270.47</v>
      </c>
      <c r="E29" s="5">
        <v>1077.25</v>
      </c>
      <c r="F29" s="5">
        <v>1116.72</v>
      </c>
      <c r="G29" s="6">
        <v>563796000</v>
      </c>
      <c r="H29" s="6">
        <v>19275300000</v>
      </c>
      <c r="I29" s="7">
        <f t="shared" si="0"/>
        <v>193.22000000000003</v>
      </c>
      <c r="J29" s="7">
        <f t="shared" si="1"/>
        <v>-72.639999999999873</v>
      </c>
      <c r="K29" s="8">
        <f t="shared" si="2"/>
        <v>81.110000000000127</v>
      </c>
      <c r="L29" s="8">
        <f t="shared" ref="L29:M29" si="31">ROUNDUP(((I29/E29)*100),2)</f>
        <v>17.940000000000001</v>
      </c>
      <c r="M29" s="8">
        <f t="shared" si="31"/>
        <v>-6.51</v>
      </c>
      <c r="N29" s="8">
        <f t="shared" si="4"/>
        <v>6.8199999999999994</v>
      </c>
    </row>
    <row r="30" spans="1:14" ht="14" x14ac:dyDescent="0.15">
      <c r="A30" s="4">
        <v>20170309</v>
      </c>
      <c r="B30" s="11" t="s">
        <v>14</v>
      </c>
      <c r="C30" s="5">
        <v>1150.3499999999999</v>
      </c>
      <c r="D30" s="5">
        <v>1197.46</v>
      </c>
      <c r="E30" s="5">
        <v>1141.23</v>
      </c>
      <c r="F30" s="5">
        <v>1188.49</v>
      </c>
      <c r="G30" s="6">
        <v>212283000</v>
      </c>
      <c r="H30" s="6">
        <v>18640900000</v>
      </c>
      <c r="I30" s="7">
        <f t="shared" si="0"/>
        <v>56.230000000000018</v>
      </c>
      <c r="J30" s="7">
        <f t="shared" si="1"/>
        <v>38.1400000000001</v>
      </c>
      <c r="K30" s="8">
        <f t="shared" si="2"/>
        <v>47.110000000000127</v>
      </c>
      <c r="L30" s="8">
        <f t="shared" ref="L30:M30" si="32">ROUNDUP(((I30/E30)*100),2)</f>
        <v>4.93</v>
      </c>
      <c r="M30" s="8">
        <f t="shared" si="32"/>
        <v>3.21</v>
      </c>
      <c r="N30" s="8">
        <f t="shared" si="4"/>
        <v>4.0999999999999996</v>
      </c>
    </row>
    <row r="31" spans="1:14" ht="14" x14ac:dyDescent="0.15">
      <c r="A31" s="4">
        <v>20170308</v>
      </c>
      <c r="B31" s="11" t="s">
        <v>14</v>
      </c>
      <c r="C31" s="5">
        <v>1223.23</v>
      </c>
      <c r="D31" s="5">
        <v>1232.1600000000001</v>
      </c>
      <c r="E31" s="5">
        <v>1148.08</v>
      </c>
      <c r="F31" s="5">
        <v>1150</v>
      </c>
      <c r="G31" s="6">
        <v>332603000</v>
      </c>
      <c r="H31" s="6">
        <v>19819800000</v>
      </c>
      <c r="I31" s="7">
        <f t="shared" si="0"/>
        <v>84.080000000000155</v>
      </c>
      <c r="J31" s="7">
        <f t="shared" si="1"/>
        <v>-73.230000000000018</v>
      </c>
      <c r="K31" s="8">
        <f t="shared" si="2"/>
        <v>8.9300000000000637</v>
      </c>
      <c r="L31" s="8">
        <f t="shared" ref="L31:M31" si="33">ROUNDUP(((I31/E31)*100),2)</f>
        <v>7.33</v>
      </c>
      <c r="M31" s="8">
        <f t="shared" si="33"/>
        <v>-6.37</v>
      </c>
      <c r="N31" s="8">
        <f t="shared" si="4"/>
        <v>0.74</v>
      </c>
    </row>
    <row r="32" spans="1:14" ht="14" x14ac:dyDescent="0.15">
      <c r="A32" s="4">
        <v>20170307</v>
      </c>
      <c r="B32" s="11" t="s">
        <v>14</v>
      </c>
      <c r="C32" s="5">
        <v>1273.21</v>
      </c>
      <c r="D32" s="5">
        <v>1275.55</v>
      </c>
      <c r="E32" s="5">
        <v>1204.8</v>
      </c>
      <c r="F32" s="5">
        <v>1223.54</v>
      </c>
      <c r="G32" s="6">
        <v>291256000</v>
      </c>
      <c r="H32" s="6">
        <v>20627100000</v>
      </c>
      <c r="I32" s="7">
        <f t="shared" si="0"/>
        <v>70.75</v>
      </c>
      <c r="J32" s="7">
        <f t="shared" si="1"/>
        <v>-49.670000000000073</v>
      </c>
      <c r="K32" s="8">
        <f t="shared" si="2"/>
        <v>2.3399999999999181</v>
      </c>
      <c r="L32" s="8">
        <f t="shared" ref="L32:M32" si="34">ROUNDUP(((I32/E32)*100),2)</f>
        <v>5.88</v>
      </c>
      <c r="M32" s="8">
        <f t="shared" si="34"/>
        <v>-4.0599999999999996</v>
      </c>
      <c r="N32" s="8">
        <f t="shared" si="4"/>
        <v>0.19</v>
      </c>
    </row>
    <row r="33" spans="1:14" ht="14" x14ac:dyDescent="0.15">
      <c r="A33" s="4">
        <v>20170306</v>
      </c>
      <c r="B33" s="11" t="s">
        <v>14</v>
      </c>
      <c r="C33" s="5">
        <v>1267.47</v>
      </c>
      <c r="D33" s="5">
        <v>1276</v>
      </c>
      <c r="E33" s="5">
        <v>1264.5999999999999</v>
      </c>
      <c r="F33" s="5">
        <v>1272.83</v>
      </c>
      <c r="G33" s="6">
        <v>153657000</v>
      </c>
      <c r="H33" s="6">
        <v>20531900000</v>
      </c>
      <c r="I33" s="7">
        <f t="shared" si="0"/>
        <v>11.400000000000091</v>
      </c>
      <c r="J33" s="7">
        <f t="shared" si="1"/>
        <v>5.3599999999999</v>
      </c>
      <c r="K33" s="8">
        <f t="shared" si="2"/>
        <v>8.5299999999999727</v>
      </c>
      <c r="L33" s="8">
        <f t="shared" ref="L33:M33" si="35">ROUNDUP(((I33/E33)*100),2)</f>
        <v>0.91</v>
      </c>
      <c r="M33" s="8">
        <f t="shared" si="35"/>
        <v>0.43</v>
      </c>
      <c r="N33" s="8">
        <f t="shared" si="4"/>
        <v>0.68</v>
      </c>
    </row>
    <row r="34" spans="1:14" ht="14" x14ac:dyDescent="0.15">
      <c r="A34" s="4">
        <v>20170305</v>
      </c>
      <c r="B34" s="11" t="s">
        <v>14</v>
      </c>
      <c r="C34" s="5">
        <v>1254.29</v>
      </c>
      <c r="D34" s="5">
        <v>1267.29</v>
      </c>
      <c r="E34" s="5">
        <v>1238.06</v>
      </c>
      <c r="F34" s="5">
        <v>1267.1199999999999</v>
      </c>
      <c r="G34" s="6">
        <v>134127000</v>
      </c>
      <c r="H34" s="6">
        <v>20316000000</v>
      </c>
      <c r="I34" s="7">
        <f t="shared" si="0"/>
        <v>29.230000000000018</v>
      </c>
      <c r="J34" s="7">
        <f t="shared" si="1"/>
        <v>12.829999999999927</v>
      </c>
      <c r="K34" s="8">
        <f t="shared" si="2"/>
        <v>13</v>
      </c>
      <c r="L34" s="8">
        <f t="shared" ref="L34:M34" si="36">ROUNDUP(((I34/E34)*100),2)</f>
        <v>2.3699999999999997</v>
      </c>
      <c r="M34" s="8">
        <f t="shared" si="36"/>
        <v>1.02</v>
      </c>
      <c r="N34" s="8">
        <f t="shared" si="4"/>
        <v>1.04</v>
      </c>
    </row>
    <row r="35" spans="1:14" ht="14" x14ac:dyDescent="0.15">
      <c r="A35" s="4">
        <v>20170304</v>
      </c>
      <c r="B35" s="11" t="s">
        <v>14</v>
      </c>
      <c r="C35" s="5">
        <v>1277.43</v>
      </c>
      <c r="D35" s="5">
        <v>1279.4000000000001</v>
      </c>
      <c r="E35" s="5">
        <v>1230.51</v>
      </c>
      <c r="F35" s="5">
        <v>1255.1500000000001</v>
      </c>
      <c r="G35" s="6">
        <v>183270000</v>
      </c>
      <c r="H35" s="6">
        <v>20688800000</v>
      </c>
      <c r="I35" s="7">
        <f t="shared" si="0"/>
        <v>48.8900000000001</v>
      </c>
      <c r="J35" s="7">
        <f t="shared" si="1"/>
        <v>-22.279999999999973</v>
      </c>
      <c r="K35" s="8">
        <f t="shared" si="2"/>
        <v>1.9700000000000273</v>
      </c>
      <c r="L35" s="8">
        <f t="shared" ref="L35:M35" si="37">ROUNDUP(((I35/E35)*100),2)</f>
        <v>3.98</v>
      </c>
      <c r="M35" s="8">
        <f t="shared" si="37"/>
        <v>-1.78</v>
      </c>
      <c r="N35" s="8">
        <f t="shared" si="4"/>
        <v>0.16</v>
      </c>
    </row>
    <row r="36" spans="1:14" ht="14" x14ac:dyDescent="0.15">
      <c r="A36" s="4">
        <v>20170303</v>
      </c>
      <c r="B36" s="11" t="s">
        <v>14</v>
      </c>
      <c r="C36" s="5">
        <v>1250.71</v>
      </c>
      <c r="D36" s="5">
        <v>1280.31</v>
      </c>
      <c r="E36" s="5">
        <v>1250.71</v>
      </c>
      <c r="F36" s="5">
        <v>1274.99</v>
      </c>
      <c r="G36" s="6">
        <v>315739000</v>
      </c>
      <c r="H36" s="6">
        <v>20253700000</v>
      </c>
      <c r="I36" s="7">
        <f t="shared" si="0"/>
        <v>29.599999999999909</v>
      </c>
      <c r="J36" s="7">
        <f t="shared" si="1"/>
        <v>24.279999999999973</v>
      </c>
      <c r="K36" s="8">
        <f t="shared" si="2"/>
        <v>29.599999999999909</v>
      </c>
      <c r="L36" s="8">
        <f t="shared" ref="L36:M36" si="38">ROUNDUP(((I36/E36)*100),2)</f>
        <v>2.3699999999999997</v>
      </c>
      <c r="M36" s="8">
        <f t="shared" si="38"/>
        <v>1.91</v>
      </c>
      <c r="N36" s="8">
        <f t="shared" si="4"/>
        <v>2.3699999999999997</v>
      </c>
    </row>
    <row r="37" spans="1:14" ht="14" x14ac:dyDescent="0.15">
      <c r="A37" s="4">
        <v>20170302</v>
      </c>
      <c r="B37" s="11" t="s">
        <v>14</v>
      </c>
      <c r="C37" s="5">
        <v>1224.68</v>
      </c>
      <c r="D37" s="5">
        <v>1262.1300000000001</v>
      </c>
      <c r="E37" s="5">
        <v>1215.6199999999999</v>
      </c>
      <c r="F37" s="5">
        <v>1251.01</v>
      </c>
      <c r="G37" s="6">
        <v>368275000</v>
      </c>
      <c r="H37" s="6">
        <v>19829800000</v>
      </c>
      <c r="I37" s="7">
        <f t="shared" si="0"/>
        <v>46.510000000000218</v>
      </c>
      <c r="J37" s="7">
        <f t="shared" si="1"/>
        <v>26.329999999999927</v>
      </c>
      <c r="K37" s="8">
        <f t="shared" si="2"/>
        <v>37.450000000000045</v>
      </c>
      <c r="L37" s="8">
        <f t="shared" ref="L37:M37" si="39">ROUNDUP(((I37/E37)*100),2)</f>
        <v>3.8299999999999996</v>
      </c>
      <c r="M37" s="8">
        <f t="shared" si="39"/>
        <v>2.11</v>
      </c>
      <c r="N37" s="8">
        <f t="shared" si="4"/>
        <v>3.0599999999999996</v>
      </c>
    </row>
    <row r="38" spans="1:14" ht="14" x14ac:dyDescent="0.15">
      <c r="A38" s="4">
        <v>20170301</v>
      </c>
      <c r="B38" s="11" t="s">
        <v>14</v>
      </c>
      <c r="C38" s="5">
        <v>1180.04</v>
      </c>
      <c r="D38" s="5">
        <v>1222.5</v>
      </c>
      <c r="E38" s="5">
        <v>1179.69</v>
      </c>
      <c r="F38" s="5">
        <v>1222.5</v>
      </c>
      <c r="G38" s="6">
        <v>229057000</v>
      </c>
      <c r="H38" s="6">
        <v>19104800000</v>
      </c>
      <c r="I38" s="7">
        <f t="shared" si="0"/>
        <v>42.809999999999945</v>
      </c>
      <c r="J38" s="7">
        <f t="shared" si="1"/>
        <v>42.460000000000036</v>
      </c>
      <c r="K38" s="8">
        <f t="shared" si="2"/>
        <v>42.460000000000036</v>
      </c>
      <c r="L38" s="8">
        <f t="shared" ref="L38:M38" si="40">ROUNDUP(((I38/E38)*100),2)</f>
        <v>3.63</v>
      </c>
      <c r="M38" s="8">
        <f t="shared" si="40"/>
        <v>3.48</v>
      </c>
      <c r="N38" s="8">
        <f t="shared" si="4"/>
        <v>3.5999999999999996</v>
      </c>
    </row>
    <row r="39" spans="1:14" ht="14" x14ac:dyDescent="0.15">
      <c r="A39" s="4">
        <v>20170228</v>
      </c>
      <c r="B39" s="11" t="s">
        <v>14</v>
      </c>
      <c r="C39" s="5">
        <v>1180.72</v>
      </c>
      <c r="D39" s="5">
        <v>1193.25</v>
      </c>
      <c r="E39" s="5">
        <v>1171.82</v>
      </c>
      <c r="F39" s="5">
        <v>1179.97</v>
      </c>
      <c r="G39" s="6">
        <v>184956000</v>
      </c>
      <c r="H39" s="6">
        <v>19113600000</v>
      </c>
      <c r="I39" s="7">
        <f t="shared" si="0"/>
        <v>21.430000000000064</v>
      </c>
      <c r="J39" s="7">
        <f t="shared" si="1"/>
        <v>-0.75</v>
      </c>
      <c r="K39" s="8">
        <f t="shared" si="2"/>
        <v>12.529999999999973</v>
      </c>
      <c r="L39" s="8">
        <f t="shared" ref="L39:M39" si="41">ROUNDUP(((I39/E39)*100),2)</f>
        <v>1.83</v>
      </c>
      <c r="M39" s="8">
        <f t="shared" si="41"/>
        <v>-6.9999999999999993E-2</v>
      </c>
      <c r="N39" s="8">
        <f t="shared" si="4"/>
        <v>1.07</v>
      </c>
    </row>
    <row r="40" spans="1:14" ht="14" x14ac:dyDescent="0.15">
      <c r="A40" s="4">
        <v>20170227</v>
      </c>
      <c r="B40" s="11" t="s">
        <v>14</v>
      </c>
      <c r="C40" s="5">
        <v>1163.78</v>
      </c>
      <c r="D40" s="5">
        <v>1181.98</v>
      </c>
      <c r="E40" s="5">
        <v>1163.3800000000001</v>
      </c>
      <c r="F40" s="5">
        <v>1179.97</v>
      </c>
      <c r="G40" s="6">
        <v>131570000</v>
      </c>
      <c r="H40" s="6">
        <v>18837300000</v>
      </c>
      <c r="I40" s="7">
        <f t="shared" si="0"/>
        <v>18.599999999999909</v>
      </c>
      <c r="J40" s="7">
        <f t="shared" si="1"/>
        <v>16.190000000000055</v>
      </c>
      <c r="K40" s="8">
        <f t="shared" si="2"/>
        <v>18.200000000000045</v>
      </c>
      <c r="L40" s="8">
        <f t="shared" ref="L40:M40" si="42">ROUNDUP(((I40/E40)*100),2)</f>
        <v>1.6</v>
      </c>
      <c r="M40" s="8">
        <f t="shared" si="42"/>
        <v>1.3800000000000001</v>
      </c>
      <c r="N40" s="8">
        <f t="shared" si="4"/>
        <v>1.57</v>
      </c>
    </row>
    <row r="41" spans="1:14" ht="14" x14ac:dyDescent="0.15">
      <c r="A41" s="4">
        <v>20170226</v>
      </c>
      <c r="B41" s="11" t="s">
        <v>14</v>
      </c>
      <c r="C41" s="5">
        <v>1144.27</v>
      </c>
      <c r="D41" s="5">
        <v>1167.47</v>
      </c>
      <c r="E41" s="5">
        <v>1130.2</v>
      </c>
      <c r="F41" s="5">
        <v>1165.2</v>
      </c>
      <c r="G41" s="6">
        <v>116486000</v>
      </c>
      <c r="H41" s="6">
        <v>18518900000</v>
      </c>
      <c r="I41" s="7">
        <f t="shared" si="0"/>
        <v>37.269999999999982</v>
      </c>
      <c r="J41" s="7">
        <f t="shared" si="1"/>
        <v>20.930000000000064</v>
      </c>
      <c r="K41" s="8">
        <f t="shared" si="2"/>
        <v>23.200000000000045</v>
      </c>
      <c r="L41" s="8">
        <f t="shared" ref="L41:M41" si="43">ROUNDUP(((I41/E41)*100),2)</f>
        <v>3.3</v>
      </c>
      <c r="M41" s="8">
        <f t="shared" si="43"/>
        <v>1.8</v>
      </c>
      <c r="N41" s="8">
        <f t="shared" si="4"/>
        <v>2.0299999999999998</v>
      </c>
    </row>
    <row r="42" spans="1:14" ht="14" x14ac:dyDescent="0.15">
      <c r="A42" s="4">
        <v>20170225</v>
      </c>
      <c r="B42" s="11" t="s">
        <v>14</v>
      </c>
      <c r="C42" s="5">
        <v>1170.4100000000001</v>
      </c>
      <c r="D42" s="5">
        <v>1174.8499999999999</v>
      </c>
      <c r="E42" s="5">
        <v>1124.5899999999999</v>
      </c>
      <c r="F42" s="5">
        <v>1143.8399999999999</v>
      </c>
      <c r="G42" s="6">
        <v>139961000</v>
      </c>
      <c r="H42" s="6">
        <v>18939500000</v>
      </c>
      <c r="I42" s="7">
        <f t="shared" si="0"/>
        <v>50.259999999999991</v>
      </c>
      <c r="J42" s="7">
        <f t="shared" si="1"/>
        <v>-26.570000000000164</v>
      </c>
      <c r="K42" s="8">
        <f t="shared" si="2"/>
        <v>4.4399999999998272</v>
      </c>
      <c r="L42" s="8">
        <f t="shared" ref="L42:M42" si="44">ROUNDUP(((I42/E42)*100),2)</f>
        <v>4.47</v>
      </c>
      <c r="M42" s="8">
        <f t="shared" si="44"/>
        <v>-2.3299999999999996</v>
      </c>
      <c r="N42" s="8">
        <f t="shared" si="4"/>
        <v>0.38</v>
      </c>
    </row>
    <row r="43" spans="1:14" ht="14" x14ac:dyDescent="0.15">
      <c r="A43" s="4">
        <v>20170224</v>
      </c>
      <c r="B43" s="11" t="s">
        <v>14</v>
      </c>
      <c r="C43" s="5">
        <v>1172.71</v>
      </c>
      <c r="D43" s="5">
        <v>1200.3900000000001</v>
      </c>
      <c r="E43" s="5">
        <v>1131.96</v>
      </c>
      <c r="F43" s="5">
        <v>1173.68</v>
      </c>
      <c r="G43" s="6">
        <v>330759000</v>
      </c>
      <c r="H43" s="6">
        <v>18974400000</v>
      </c>
      <c r="I43" s="7">
        <f t="shared" si="0"/>
        <v>68.430000000000064</v>
      </c>
      <c r="J43" s="7">
        <f t="shared" si="1"/>
        <v>0.97000000000002728</v>
      </c>
      <c r="K43" s="8">
        <f t="shared" si="2"/>
        <v>27.680000000000064</v>
      </c>
      <c r="L43" s="8">
        <f t="shared" ref="L43:M43" si="45">ROUNDUP(((I43/E43)*100),2)</f>
        <v>6.05</v>
      </c>
      <c r="M43" s="8">
        <f t="shared" si="45"/>
        <v>0.09</v>
      </c>
      <c r="N43" s="8">
        <f t="shared" si="4"/>
        <v>2.3699999999999997</v>
      </c>
    </row>
    <row r="44" spans="1:14" ht="14" x14ac:dyDescent="0.15">
      <c r="A44" s="4">
        <v>20170223</v>
      </c>
      <c r="B44" s="11" t="s">
        <v>14</v>
      </c>
      <c r="C44" s="5">
        <v>1117.27</v>
      </c>
      <c r="D44" s="5">
        <v>1176.6199999999999</v>
      </c>
      <c r="E44" s="5">
        <v>1116.96</v>
      </c>
      <c r="F44" s="5">
        <v>1166.72</v>
      </c>
      <c r="G44" s="6">
        <v>189454000</v>
      </c>
      <c r="H44" s="6">
        <v>18075200000</v>
      </c>
      <c r="I44" s="7">
        <f t="shared" si="0"/>
        <v>59.659999999999854</v>
      </c>
      <c r="J44" s="7">
        <f t="shared" si="1"/>
        <v>49.450000000000045</v>
      </c>
      <c r="K44" s="8">
        <f t="shared" si="2"/>
        <v>59.349999999999909</v>
      </c>
      <c r="L44" s="8">
        <f t="shared" ref="L44:M44" si="46">ROUNDUP(((I44/E44)*100),2)</f>
        <v>5.35</v>
      </c>
      <c r="M44" s="8">
        <f t="shared" si="46"/>
        <v>4.24</v>
      </c>
      <c r="N44" s="8">
        <f t="shared" si="4"/>
        <v>5.3199999999999994</v>
      </c>
    </row>
    <row r="45" spans="1:14" ht="14" x14ac:dyDescent="0.15">
      <c r="A45" s="4">
        <v>20170222</v>
      </c>
      <c r="B45" s="11" t="s">
        <v>14</v>
      </c>
      <c r="C45" s="5">
        <v>1114.8</v>
      </c>
      <c r="D45" s="5">
        <v>1125.3900000000001</v>
      </c>
      <c r="E45" s="5">
        <v>1100.55</v>
      </c>
      <c r="F45" s="5">
        <v>1117.44</v>
      </c>
      <c r="G45" s="6">
        <v>136100000</v>
      </c>
      <c r="H45" s="6">
        <v>18033400000</v>
      </c>
      <c r="I45" s="7">
        <f t="shared" si="0"/>
        <v>24.840000000000146</v>
      </c>
      <c r="J45" s="7">
        <f t="shared" si="1"/>
        <v>2.6400000000001</v>
      </c>
      <c r="K45" s="8">
        <f t="shared" si="2"/>
        <v>10.590000000000146</v>
      </c>
      <c r="L45" s="8">
        <f t="shared" ref="L45:M45" si="47">ROUNDUP(((I45/E45)*100),2)</f>
        <v>2.2599999999999998</v>
      </c>
      <c r="M45" s="8">
        <f t="shared" si="47"/>
        <v>0.24000000000000002</v>
      </c>
      <c r="N45" s="8">
        <f t="shared" si="4"/>
        <v>0.95</v>
      </c>
    </row>
    <row r="46" spans="1:14" ht="14" x14ac:dyDescent="0.15">
      <c r="A46" s="4">
        <v>20170221</v>
      </c>
      <c r="B46" s="11" t="s">
        <v>14</v>
      </c>
      <c r="C46" s="5">
        <v>1079.28</v>
      </c>
      <c r="D46" s="5">
        <v>1117.25</v>
      </c>
      <c r="E46" s="5">
        <v>1076.93</v>
      </c>
      <c r="F46" s="5">
        <v>1115.3</v>
      </c>
      <c r="G46" s="6">
        <v>186869000</v>
      </c>
      <c r="H46" s="6">
        <v>17456900000</v>
      </c>
      <c r="I46" s="7">
        <f t="shared" si="0"/>
        <v>40.319999999999936</v>
      </c>
      <c r="J46" s="7">
        <f t="shared" si="1"/>
        <v>36.019999999999982</v>
      </c>
      <c r="K46" s="8">
        <f t="shared" si="2"/>
        <v>37.970000000000027</v>
      </c>
      <c r="L46" s="8">
        <f t="shared" ref="L46:M46" si="48">ROUNDUP(((I46/E46)*100),2)</f>
        <v>3.75</v>
      </c>
      <c r="M46" s="8">
        <f t="shared" si="48"/>
        <v>3.23</v>
      </c>
      <c r="N46" s="8">
        <f t="shared" si="4"/>
        <v>3.5199999999999996</v>
      </c>
    </row>
    <row r="47" spans="1:14" ht="14" x14ac:dyDescent="0.15">
      <c r="A47" s="4">
        <v>20170220</v>
      </c>
      <c r="B47" s="11" t="s">
        <v>14</v>
      </c>
      <c r="C47" s="5">
        <v>1048.69</v>
      </c>
      <c r="D47" s="5">
        <v>1080.49</v>
      </c>
      <c r="E47" s="5">
        <v>1041.69</v>
      </c>
      <c r="F47" s="5">
        <v>1079.98</v>
      </c>
      <c r="G47" s="6">
        <v>109478000</v>
      </c>
      <c r="H47" s="6">
        <v>16960200000</v>
      </c>
      <c r="I47" s="7">
        <f t="shared" si="0"/>
        <v>38.799999999999955</v>
      </c>
      <c r="J47" s="7">
        <f t="shared" si="1"/>
        <v>31.289999999999964</v>
      </c>
      <c r="K47" s="8">
        <f t="shared" si="2"/>
        <v>31.799999999999955</v>
      </c>
      <c r="L47" s="8">
        <f t="shared" ref="L47:M47" si="49">ROUNDUP(((I47/E47)*100),2)</f>
        <v>3.73</v>
      </c>
      <c r="M47" s="8">
        <f t="shared" si="49"/>
        <v>2.9</v>
      </c>
      <c r="N47" s="8">
        <f t="shared" si="4"/>
        <v>3.0399999999999996</v>
      </c>
    </row>
    <row r="48" spans="1:14" ht="14" x14ac:dyDescent="0.15">
      <c r="A48" s="4">
        <v>20170219</v>
      </c>
      <c r="B48" s="11" t="s">
        <v>14</v>
      </c>
      <c r="C48" s="5">
        <v>1054.76</v>
      </c>
      <c r="D48" s="5">
        <v>1056.81</v>
      </c>
      <c r="E48" s="5">
        <v>1043.46</v>
      </c>
      <c r="F48" s="5">
        <v>1047.8699999999999</v>
      </c>
      <c r="G48" s="6">
        <v>77423300</v>
      </c>
      <c r="H48" s="6">
        <v>17056600000</v>
      </c>
      <c r="I48" s="7">
        <f t="shared" si="0"/>
        <v>13.349999999999909</v>
      </c>
      <c r="J48" s="7">
        <f t="shared" si="1"/>
        <v>-6.8900000000001</v>
      </c>
      <c r="K48" s="8">
        <f t="shared" si="2"/>
        <v>2.0499999999999545</v>
      </c>
      <c r="L48" s="8">
        <f t="shared" ref="L48:M48" si="50">ROUNDUP(((I48/E48)*100),2)</f>
        <v>1.28</v>
      </c>
      <c r="M48" s="8">
        <f t="shared" si="50"/>
        <v>-0.66</v>
      </c>
      <c r="N48" s="8">
        <f t="shared" si="4"/>
        <v>0.2</v>
      </c>
    </row>
    <row r="49" spans="1:14" ht="14" x14ac:dyDescent="0.15">
      <c r="A49" s="4">
        <v>20170218</v>
      </c>
      <c r="B49" s="11" t="s">
        <v>14</v>
      </c>
      <c r="C49" s="5">
        <v>1049.21</v>
      </c>
      <c r="D49" s="5">
        <v>1061.0999999999999</v>
      </c>
      <c r="E49" s="5">
        <v>1046.96</v>
      </c>
      <c r="F49" s="5">
        <v>1054.42</v>
      </c>
      <c r="G49" s="6">
        <v>99073500</v>
      </c>
      <c r="H49" s="6">
        <v>16964800000</v>
      </c>
      <c r="I49" s="7">
        <f t="shared" si="0"/>
        <v>14.139999999999873</v>
      </c>
      <c r="J49" s="7">
        <f t="shared" si="1"/>
        <v>5.2100000000000364</v>
      </c>
      <c r="K49" s="8">
        <f t="shared" si="2"/>
        <v>11.889999999999873</v>
      </c>
      <c r="L49" s="8">
        <f t="shared" ref="L49:M49" si="51">ROUNDUP(((I49/E49)*100),2)</f>
        <v>1.36</v>
      </c>
      <c r="M49" s="8">
        <f t="shared" si="51"/>
        <v>0.5</v>
      </c>
      <c r="N49" s="8">
        <f t="shared" si="4"/>
        <v>1.1399999999999999</v>
      </c>
    </row>
    <row r="50" spans="1:14" ht="14" x14ac:dyDescent="0.15">
      <c r="A50" s="4">
        <v>20170217</v>
      </c>
      <c r="B50" s="11" t="s">
        <v>14</v>
      </c>
      <c r="C50" s="5">
        <v>1026.1199999999999</v>
      </c>
      <c r="D50" s="5">
        <v>1053.17</v>
      </c>
      <c r="E50" s="5">
        <v>1025.6400000000001</v>
      </c>
      <c r="F50" s="5">
        <v>1046.21</v>
      </c>
      <c r="G50" s="6">
        <v>136474000</v>
      </c>
      <c r="H50" s="6">
        <v>16589600000</v>
      </c>
      <c r="I50" s="7">
        <f t="shared" si="0"/>
        <v>27.529999999999973</v>
      </c>
      <c r="J50" s="7">
        <f t="shared" si="1"/>
        <v>20.090000000000146</v>
      </c>
      <c r="K50" s="8">
        <f t="shared" si="2"/>
        <v>27.050000000000182</v>
      </c>
      <c r="L50" s="8">
        <f t="shared" ref="L50:M50" si="52">ROUNDUP(((I50/E50)*100),2)</f>
        <v>2.69</v>
      </c>
      <c r="M50" s="8">
        <f t="shared" si="52"/>
        <v>1.93</v>
      </c>
      <c r="N50" s="8">
        <f t="shared" si="4"/>
        <v>2.6399999999999997</v>
      </c>
    </row>
    <row r="51" spans="1:14" ht="14" x14ac:dyDescent="0.15">
      <c r="A51" s="4">
        <v>20170216</v>
      </c>
      <c r="B51" s="11" t="s">
        <v>14</v>
      </c>
      <c r="C51" s="5">
        <v>1007.65</v>
      </c>
      <c r="D51" s="5">
        <v>1033.3699999999999</v>
      </c>
      <c r="E51" s="5">
        <v>1007.65</v>
      </c>
      <c r="F51" s="5">
        <v>1027.44</v>
      </c>
      <c r="G51" s="6">
        <v>122277000</v>
      </c>
      <c r="H51" s="6">
        <v>16289100000</v>
      </c>
      <c r="I51" s="7">
        <f t="shared" si="0"/>
        <v>25.719999999999914</v>
      </c>
      <c r="J51" s="7">
        <f t="shared" si="1"/>
        <v>19.790000000000077</v>
      </c>
      <c r="K51" s="8">
        <f t="shared" si="2"/>
        <v>25.719999999999914</v>
      </c>
      <c r="L51" s="8">
        <f t="shared" ref="L51:M51" si="53">ROUNDUP(((I51/E51)*100),2)</f>
        <v>2.5599999999999996</v>
      </c>
      <c r="M51" s="8">
        <f t="shared" si="53"/>
        <v>1.93</v>
      </c>
      <c r="N51" s="8">
        <f t="shared" si="4"/>
        <v>2.5599999999999996</v>
      </c>
    </row>
    <row r="52" spans="1:14" ht="14" x14ac:dyDescent="0.15">
      <c r="A52" s="4">
        <v>20170215</v>
      </c>
      <c r="B52" s="11" t="s">
        <v>14</v>
      </c>
      <c r="C52" s="5">
        <v>1006.21</v>
      </c>
      <c r="D52" s="5">
        <v>1008.84</v>
      </c>
      <c r="E52" s="5">
        <v>1001.58</v>
      </c>
      <c r="F52" s="5">
        <v>1007.48</v>
      </c>
      <c r="G52" s="6">
        <v>89759400</v>
      </c>
      <c r="H52" s="6">
        <v>16264100000</v>
      </c>
      <c r="I52" s="7">
        <f t="shared" si="0"/>
        <v>7.2599999999999909</v>
      </c>
      <c r="J52" s="7">
        <f t="shared" si="1"/>
        <v>1.2699999999999818</v>
      </c>
      <c r="K52" s="8">
        <f t="shared" si="2"/>
        <v>2.6299999999999955</v>
      </c>
      <c r="L52" s="8">
        <f t="shared" ref="L52:M52" si="54">ROUNDUP(((I52/E52)*100),2)</f>
        <v>0.73</v>
      </c>
      <c r="M52" s="8">
        <f t="shared" si="54"/>
        <v>0.13</v>
      </c>
      <c r="N52" s="8">
        <f t="shared" si="4"/>
        <v>0.27</v>
      </c>
    </row>
    <row r="53" spans="1:14" ht="14" x14ac:dyDescent="0.15">
      <c r="A53" s="4">
        <v>20170214</v>
      </c>
      <c r="B53" s="11" t="s">
        <v>14</v>
      </c>
      <c r="C53" s="9">
        <v>991.74</v>
      </c>
      <c r="D53" s="5">
        <v>1011.51</v>
      </c>
      <c r="E53" s="9">
        <v>986.47</v>
      </c>
      <c r="F53" s="5">
        <v>1004.55</v>
      </c>
      <c r="G53" s="6">
        <v>137946000</v>
      </c>
      <c r="H53" s="6">
        <v>16028000000</v>
      </c>
      <c r="I53" s="7">
        <f t="shared" si="0"/>
        <v>25.039999999999964</v>
      </c>
      <c r="J53" s="7">
        <f t="shared" si="1"/>
        <v>12.809999999999945</v>
      </c>
      <c r="K53" s="8">
        <f t="shared" si="2"/>
        <v>19.769999999999982</v>
      </c>
      <c r="L53" s="8">
        <f t="shared" ref="L53:M53" si="55">ROUNDUP(((I53/E53)*100),2)</f>
        <v>2.5399999999999996</v>
      </c>
      <c r="M53" s="8">
        <f t="shared" si="55"/>
        <v>1.28</v>
      </c>
      <c r="N53" s="8">
        <f t="shared" si="4"/>
        <v>2</v>
      </c>
    </row>
    <row r="54" spans="1:14" ht="14" x14ac:dyDescent="0.15">
      <c r="A54" s="4">
        <v>20170213</v>
      </c>
      <c r="B54" s="11" t="s">
        <v>14</v>
      </c>
      <c r="C54" s="9">
        <v>998.89</v>
      </c>
      <c r="D54" s="5">
        <v>1002.1</v>
      </c>
      <c r="E54" s="9">
        <v>976</v>
      </c>
      <c r="F54" s="9">
        <v>990.64</v>
      </c>
      <c r="G54" s="6">
        <v>100607000</v>
      </c>
      <c r="H54" s="6">
        <v>16141500000</v>
      </c>
      <c r="I54" s="7">
        <f t="shared" si="0"/>
        <v>26.100000000000023</v>
      </c>
      <c r="J54" s="10">
        <f t="shared" si="1"/>
        <v>-8.25</v>
      </c>
      <c r="K54" s="8">
        <f t="shared" si="2"/>
        <v>3.2100000000000364</v>
      </c>
      <c r="L54" s="8">
        <f t="shared" ref="L54:M54" si="56">ROUNDUP(((I54/E54)*100),2)</f>
        <v>2.6799999999999997</v>
      </c>
      <c r="M54" s="8">
        <f t="shared" si="56"/>
        <v>-0.84</v>
      </c>
      <c r="N54" s="8">
        <f t="shared" si="4"/>
        <v>0.33</v>
      </c>
    </row>
    <row r="55" spans="1:14" ht="14" x14ac:dyDescent="0.15">
      <c r="A55" s="4">
        <v>20170212</v>
      </c>
      <c r="B55" s="11" t="s">
        <v>14</v>
      </c>
      <c r="C55" s="5">
        <v>1003.52</v>
      </c>
      <c r="D55" s="5">
        <v>1004.76</v>
      </c>
      <c r="E55" s="9">
        <v>996.92</v>
      </c>
      <c r="F55" s="9">
        <v>999.18</v>
      </c>
      <c r="G55" s="6">
        <v>67530000</v>
      </c>
      <c r="H55" s="6">
        <v>16214700000</v>
      </c>
      <c r="I55" s="7">
        <f t="shared" si="0"/>
        <v>7.8400000000000318</v>
      </c>
      <c r="J55" s="7">
        <f t="shared" si="1"/>
        <v>-4.3400000000000318</v>
      </c>
      <c r="K55" s="8">
        <f t="shared" si="2"/>
        <v>1.2400000000000091</v>
      </c>
      <c r="L55" s="8">
        <f t="shared" ref="L55:M55" si="57">ROUNDUP(((I55/E55)*100),2)</f>
        <v>0.79</v>
      </c>
      <c r="M55" s="8">
        <f t="shared" si="57"/>
        <v>-0.44</v>
      </c>
      <c r="N55" s="8">
        <f t="shared" si="4"/>
        <v>0.13</v>
      </c>
    </row>
    <row r="56" spans="1:14" ht="14" x14ac:dyDescent="0.15">
      <c r="A56" s="4">
        <v>20170211</v>
      </c>
      <c r="B56" s="11" t="s">
        <v>14</v>
      </c>
      <c r="C56" s="9">
        <v>988.9</v>
      </c>
      <c r="D56" s="5">
        <v>1009.29</v>
      </c>
      <c r="E56" s="9">
        <v>982.83</v>
      </c>
      <c r="F56" s="5">
        <v>1004.45</v>
      </c>
      <c r="G56" s="6">
        <v>102261000</v>
      </c>
      <c r="H56" s="6">
        <v>15976700000</v>
      </c>
      <c r="I56" s="7">
        <f t="shared" si="0"/>
        <v>26.459999999999923</v>
      </c>
      <c r="J56" s="7">
        <f t="shared" si="1"/>
        <v>15.550000000000068</v>
      </c>
      <c r="K56" s="8">
        <f t="shared" si="2"/>
        <v>20.389999999999986</v>
      </c>
      <c r="L56" s="8">
        <f t="shared" ref="L56:M56" si="58">ROUNDUP(((I56/E56)*100),2)</f>
        <v>2.6999999999999997</v>
      </c>
      <c r="M56" s="8">
        <f t="shared" si="58"/>
        <v>1.55</v>
      </c>
      <c r="N56" s="8">
        <f t="shared" si="4"/>
        <v>2.0699999999999998</v>
      </c>
    </row>
    <row r="57" spans="1:14" ht="14" x14ac:dyDescent="0.15">
      <c r="A57" s="4">
        <v>20170210</v>
      </c>
      <c r="B57" s="11" t="s">
        <v>14</v>
      </c>
      <c r="C57" s="9">
        <v>995.63</v>
      </c>
      <c r="D57" s="9">
        <v>998.91</v>
      </c>
      <c r="E57" s="9">
        <v>946.69</v>
      </c>
      <c r="F57" s="9">
        <v>988.67</v>
      </c>
      <c r="G57" s="6">
        <v>190452000</v>
      </c>
      <c r="H57" s="6">
        <v>16083600000</v>
      </c>
      <c r="I57" s="10">
        <f t="shared" si="0"/>
        <v>52.219999999999914</v>
      </c>
      <c r="J57" s="10">
        <f t="shared" si="1"/>
        <v>-6.9600000000000364</v>
      </c>
      <c r="K57" s="8">
        <f t="shared" si="2"/>
        <v>3.2799999999999727</v>
      </c>
      <c r="L57" s="8">
        <f t="shared" ref="L57:M57" si="59">ROUNDUP(((I57/E57)*100),2)</f>
        <v>5.52</v>
      </c>
      <c r="M57" s="8">
        <f t="shared" si="59"/>
        <v>-0.71</v>
      </c>
      <c r="N57" s="8">
        <f t="shared" si="4"/>
        <v>0.33</v>
      </c>
    </row>
    <row r="58" spans="1:14" ht="14" x14ac:dyDescent="0.15">
      <c r="A58" s="4">
        <v>20170209</v>
      </c>
      <c r="B58" s="11" t="s">
        <v>14</v>
      </c>
      <c r="C58" s="5">
        <v>1064.7</v>
      </c>
      <c r="D58" s="5">
        <v>1088.99</v>
      </c>
      <c r="E58" s="9">
        <v>953.34</v>
      </c>
      <c r="F58" s="9">
        <v>994.38</v>
      </c>
      <c r="G58" s="6">
        <v>407220000</v>
      </c>
      <c r="H58" s="6">
        <v>17197100000</v>
      </c>
      <c r="I58" s="7">
        <f t="shared" si="0"/>
        <v>135.64999999999998</v>
      </c>
      <c r="J58" s="7">
        <f t="shared" si="1"/>
        <v>-70.32000000000005</v>
      </c>
      <c r="K58" s="8">
        <f t="shared" si="2"/>
        <v>24.289999999999964</v>
      </c>
      <c r="L58" s="8">
        <f t="shared" ref="L58:M58" si="60">ROUNDUP(((I58/E58)*100),2)</f>
        <v>14.23</v>
      </c>
      <c r="M58" s="8">
        <f t="shared" si="60"/>
        <v>-7.08</v>
      </c>
      <c r="N58" s="8">
        <f t="shared" si="4"/>
        <v>2.2899999999999996</v>
      </c>
    </row>
    <row r="59" spans="1:14" ht="14" x14ac:dyDescent="0.15">
      <c r="A59" s="4">
        <v>20170208</v>
      </c>
      <c r="B59" s="11" t="s">
        <v>14</v>
      </c>
      <c r="C59" s="5">
        <v>1062.32</v>
      </c>
      <c r="D59" s="5">
        <v>1078.97</v>
      </c>
      <c r="E59" s="5">
        <v>1037.49</v>
      </c>
      <c r="F59" s="5">
        <v>1063.07</v>
      </c>
      <c r="G59" s="6">
        <v>201855000</v>
      </c>
      <c r="H59" s="6">
        <v>17156700000</v>
      </c>
      <c r="I59" s="7">
        <f t="shared" si="0"/>
        <v>41.480000000000018</v>
      </c>
      <c r="J59" s="7">
        <f t="shared" si="1"/>
        <v>0.75</v>
      </c>
      <c r="K59" s="8">
        <f t="shared" si="2"/>
        <v>16.650000000000091</v>
      </c>
      <c r="L59" s="8">
        <f t="shared" ref="L59:M59" si="61">ROUNDUP(((I59/E59)*100),2)</f>
        <v>4</v>
      </c>
      <c r="M59" s="8">
        <f t="shared" si="61"/>
        <v>0.08</v>
      </c>
      <c r="N59" s="8">
        <f t="shared" si="4"/>
        <v>1.57</v>
      </c>
    </row>
    <row r="60" spans="1:14" ht="14" x14ac:dyDescent="0.15">
      <c r="A60" s="4">
        <v>20170207</v>
      </c>
      <c r="B60" s="11" t="s">
        <v>14</v>
      </c>
      <c r="C60" s="5">
        <v>1040.1400000000001</v>
      </c>
      <c r="D60" s="5">
        <v>1061.93</v>
      </c>
      <c r="E60" s="5">
        <v>1040.1400000000001</v>
      </c>
      <c r="F60" s="5">
        <v>1061.3499999999999</v>
      </c>
      <c r="G60" s="6">
        <v>146007000</v>
      </c>
      <c r="H60" s="6">
        <v>16796600000</v>
      </c>
      <c r="I60" s="7">
        <f t="shared" si="0"/>
        <v>21.789999999999964</v>
      </c>
      <c r="J60" s="7">
        <f t="shared" si="1"/>
        <v>21.209999999999809</v>
      </c>
      <c r="K60" s="8">
        <f t="shared" si="2"/>
        <v>21.789999999999964</v>
      </c>
      <c r="L60" s="8">
        <f t="shared" ref="L60:M60" si="62">ROUNDUP(((I60/E60)*100),2)</f>
        <v>2.0999999999999996</v>
      </c>
      <c r="M60" s="8">
        <f t="shared" si="62"/>
        <v>2</v>
      </c>
      <c r="N60" s="8">
        <f t="shared" si="4"/>
        <v>2.0999999999999996</v>
      </c>
    </row>
    <row r="61" spans="1:14" ht="14" x14ac:dyDescent="0.15">
      <c r="A61" s="4">
        <v>20170206</v>
      </c>
      <c r="B61" s="11" t="s">
        <v>14</v>
      </c>
      <c r="C61" s="5">
        <v>1028.4000000000001</v>
      </c>
      <c r="D61" s="5">
        <v>1044.6400000000001</v>
      </c>
      <c r="E61" s="5">
        <v>1028.1600000000001</v>
      </c>
      <c r="F61" s="5">
        <v>1038.1500000000001</v>
      </c>
      <c r="G61" s="6">
        <v>111762000</v>
      </c>
      <c r="H61" s="6">
        <v>16605400000</v>
      </c>
      <c r="I61" s="7">
        <f t="shared" si="0"/>
        <v>16.480000000000018</v>
      </c>
      <c r="J61" s="7">
        <f t="shared" si="1"/>
        <v>9.75</v>
      </c>
      <c r="K61" s="8">
        <f t="shared" si="2"/>
        <v>16.240000000000009</v>
      </c>
      <c r="L61" s="8">
        <f t="shared" ref="L61:M61" si="63">ROUNDUP(((I61/E61)*100),2)</f>
        <v>1.61</v>
      </c>
      <c r="M61" s="8">
        <f t="shared" si="63"/>
        <v>0.94000000000000006</v>
      </c>
      <c r="N61" s="8">
        <f t="shared" si="4"/>
        <v>1.58</v>
      </c>
    </row>
    <row r="62" spans="1:14" ht="14" x14ac:dyDescent="0.15">
      <c r="A62" s="4">
        <v>20170205</v>
      </c>
      <c r="B62" s="11" t="s">
        <v>14</v>
      </c>
      <c r="C62" s="5">
        <v>1043.52</v>
      </c>
      <c r="D62" s="5">
        <v>1043.6300000000001</v>
      </c>
      <c r="E62" s="5">
        <v>1022.37</v>
      </c>
      <c r="F62" s="5">
        <v>1027.3399999999999</v>
      </c>
      <c r="G62" s="6">
        <v>114208000</v>
      </c>
      <c r="H62" s="6">
        <v>16847400000</v>
      </c>
      <c r="I62" s="7">
        <f t="shared" si="0"/>
        <v>21.260000000000105</v>
      </c>
      <c r="J62" s="7">
        <f t="shared" si="1"/>
        <v>-16.180000000000064</v>
      </c>
      <c r="K62" s="8">
        <f t="shared" si="2"/>
        <v>0.11000000000012733</v>
      </c>
      <c r="L62" s="8">
        <f t="shared" ref="L62:M62" si="64">ROUNDUP(((I62/E62)*100),2)</f>
        <v>2.0799999999999996</v>
      </c>
      <c r="M62" s="8">
        <f t="shared" si="64"/>
        <v>-1.58</v>
      </c>
      <c r="N62" s="8">
        <f t="shared" si="4"/>
        <v>0.02</v>
      </c>
    </row>
    <row r="63" spans="1:14" ht="14" x14ac:dyDescent="0.15">
      <c r="A63" s="4">
        <v>20170204</v>
      </c>
      <c r="B63" s="11" t="s">
        <v>14</v>
      </c>
      <c r="C63" s="5">
        <v>1031.33</v>
      </c>
      <c r="D63" s="5">
        <v>1045.9000000000001</v>
      </c>
      <c r="E63" s="5">
        <v>1015.16</v>
      </c>
      <c r="F63" s="5">
        <v>1042.9000000000001</v>
      </c>
      <c r="G63" s="6">
        <v>155064000</v>
      </c>
      <c r="H63" s="6">
        <v>16648800000</v>
      </c>
      <c r="I63" s="7">
        <f t="shared" si="0"/>
        <v>30.740000000000123</v>
      </c>
      <c r="J63" s="7">
        <f t="shared" si="1"/>
        <v>11.570000000000164</v>
      </c>
      <c r="K63" s="8">
        <f t="shared" si="2"/>
        <v>14.570000000000164</v>
      </c>
      <c r="L63" s="8">
        <f t="shared" ref="L63:M63" si="65">ROUNDUP(((I63/E63)*100),2)</f>
        <v>3.03</v>
      </c>
      <c r="M63" s="8">
        <f t="shared" si="65"/>
        <v>1.1100000000000001</v>
      </c>
      <c r="N63" s="8">
        <f t="shared" si="4"/>
        <v>1.42</v>
      </c>
    </row>
    <row r="64" spans="1:14" ht="14" x14ac:dyDescent="0.15">
      <c r="A64" s="4">
        <v>20170203</v>
      </c>
      <c r="B64" s="11" t="s">
        <v>14</v>
      </c>
      <c r="C64" s="5">
        <v>1011.46</v>
      </c>
      <c r="D64" s="5">
        <v>1033.8699999999999</v>
      </c>
      <c r="E64" s="5">
        <v>1008.79</v>
      </c>
      <c r="F64" s="5">
        <v>1029.9100000000001</v>
      </c>
      <c r="G64" s="6">
        <v>201278000</v>
      </c>
      <c r="H64" s="6">
        <v>16326100000</v>
      </c>
      <c r="I64" s="7">
        <f t="shared" si="0"/>
        <v>25.079999999999927</v>
      </c>
      <c r="J64" s="7">
        <f t="shared" si="1"/>
        <v>18.450000000000045</v>
      </c>
      <c r="K64" s="8">
        <f t="shared" si="2"/>
        <v>22.409999999999854</v>
      </c>
      <c r="L64" s="8">
        <f t="shared" ref="L64:M64" si="66">ROUNDUP(((I64/E64)*100),2)</f>
        <v>2.4899999999999998</v>
      </c>
      <c r="M64" s="8">
        <f t="shared" si="66"/>
        <v>1.8</v>
      </c>
      <c r="N64" s="8">
        <f t="shared" si="4"/>
        <v>2.2199999999999998</v>
      </c>
    </row>
    <row r="65" spans="1:14" ht="14" x14ac:dyDescent="0.15">
      <c r="A65" s="4">
        <v>20170202</v>
      </c>
      <c r="B65" s="11" t="s">
        <v>14</v>
      </c>
      <c r="C65" s="9">
        <v>990</v>
      </c>
      <c r="D65" s="5">
        <v>1013.52</v>
      </c>
      <c r="E65" s="9">
        <v>983.22</v>
      </c>
      <c r="F65" s="5">
        <v>1011.8</v>
      </c>
      <c r="G65" s="6">
        <v>145821000</v>
      </c>
      <c r="H65" s="6">
        <v>15977800000</v>
      </c>
      <c r="I65" s="7">
        <f t="shared" si="0"/>
        <v>30.299999999999955</v>
      </c>
      <c r="J65" s="7">
        <f t="shared" si="1"/>
        <v>21.799999999999955</v>
      </c>
      <c r="K65" s="8">
        <f t="shared" si="2"/>
        <v>23.519999999999982</v>
      </c>
      <c r="L65" s="8">
        <f t="shared" ref="L65:M65" si="67">ROUNDUP(((I65/E65)*100),2)</f>
        <v>3.09</v>
      </c>
      <c r="M65" s="8">
        <f t="shared" si="67"/>
        <v>2.1599999999999997</v>
      </c>
      <c r="N65" s="8">
        <f t="shared" si="4"/>
        <v>2.38</v>
      </c>
    </row>
    <row r="66" spans="1:14" ht="14" x14ac:dyDescent="0.15">
      <c r="A66" s="4">
        <v>20170201</v>
      </c>
      <c r="B66" s="11" t="s">
        <v>14</v>
      </c>
      <c r="C66" s="9">
        <v>970.94</v>
      </c>
      <c r="D66" s="9">
        <v>989.11</v>
      </c>
      <c r="E66" s="9">
        <v>970.74</v>
      </c>
      <c r="F66" s="9">
        <v>989.02</v>
      </c>
      <c r="G66" s="6">
        <v>150110000</v>
      </c>
      <c r="H66" s="6">
        <v>15667900000</v>
      </c>
      <c r="I66" s="10">
        <f t="shared" si="0"/>
        <v>18.370000000000005</v>
      </c>
      <c r="J66" s="10">
        <f t="shared" si="1"/>
        <v>18.079999999999927</v>
      </c>
      <c r="K66" s="8">
        <f t="shared" si="2"/>
        <v>18.169999999999959</v>
      </c>
      <c r="L66" s="8">
        <f t="shared" ref="L66:M66" si="68">ROUNDUP(((I66/E66)*100),2)</f>
        <v>1.9</v>
      </c>
      <c r="M66" s="8">
        <f t="shared" si="68"/>
        <v>1.83</v>
      </c>
      <c r="N66" s="8">
        <f t="shared" si="4"/>
        <v>1.8800000000000001</v>
      </c>
    </row>
    <row r="67" spans="1:14" ht="14" x14ac:dyDescent="0.15">
      <c r="A67" s="4">
        <v>20170131</v>
      </c>
      <c r="B67" s="11" t="s">
        <v>14</v>
      </c>
      <c r="C67" s="9">
        <v>920.96</v>
      </c>
      <c r="D67" s="9">
        <v>972.02</v>
      </c>
      <c r="E67" s="9">
        <v>920.96</v>
      </c>
      <c r="F67" s="9">
        <v>970.4</v>
      </c>
      <c r="G67" s="6">
        <v>164582000</v>
      </c>
      <c r="H67" s="6">
        <v>14859700000</v>
      </c>
      <c r="I67" s="10">
        <f t="shared" si="0"/>
        <v>51.059999999999945</v>
      </c>
      <c r="J67" s="10">
        <f t="shared" si="1"/>
        <v>49.439999999999941</v>
      </c>
      <c r="K67" s="8">
        <f t="shared" si="2"/>
        <v>51.059999999999945</v>
      </c>
      <c r="L67" s="8">
        <f t="shared" ref="L67:M67" si="69">ROUNDUP(((I67/E67)*100),2)</f>
        <v>5.55</v>
      </c>
      <c r="M67" s="8">
        <f t="shared" si="69"/>
        <v>5.0999999999999996</v>
      </c>
      <c r="N67" s="8">
        <f t="shared" si="4"/>
        <v>5.55</v>
      </c>
    </row>
    <row r="68" spans="1:14" ht="14" x14ac:dyDescent="0.15">
      <c r="A68" s="4">
        <v>20170130</v>
      </c>
      <c r="B68" s="11" t="s">
        <v>14</v>
      </c>
      <c r="C68" s="9">
        <v>920.15</v>
      </c>
      <c r="D68" s="9">
        <v>923.05</v>
      </c>
      <c r="E68" s="9">
        <v>919.47</v>
      </c>
      <c r="F68" s="9">
        <v>920.38</v>
      </c>
      <c r="G68" s="6">
        <v>78227300</v>
      </c>
      <c r="H68" s="6">
        <v>14844900000</v>
      </c>
      <c r="I68" s="10">
        <f t="shared" si="0"/>
        <v>3.5799999999999272</v>
      </c>
      <c r="J68" s="10">
        <f t="shared" si="1"/>
        <v>0.23000000000001819</v>
      </c>
      <c r="K68" s="8">
        <f t="shared" si="2"/>
        <v>2.8999999999999773</v>
      </c>
      <c r="L68" s="8">
        <f t="shared" ref="L68:M68" si="70">ROUNDUP(((I68/E68)*100),2)</f>
        <v>0.39</v>
      </c>
      <c r="M68" s="8">
        <f t="shared" si="70"/>
        <v>0.03</v>
      </c>
      <c r="N68" s="8">
        <f t="shared" si="4"/>
        <v>0.32</v>
      </c>
    </row>
    <row r="69" spans="1:14" ht="14" x14ac:dyDescent="0.15">
      <c r="A69" s="4">
        <v>20170129</v>
      </c>
      <c r="B69" s="11" t="s">
        <v>14</v>
      </c>
      <c r="C69" s="9">
        <v>922.07</v>
      </c>
      <c r="D69" s="9">
        <v>923.42</v>
      </c>
      <c r="E69" s="9">
        <v>919.15</v>
      </c>
      <c r="F69" s="9">
        <v>919.5</v>
      </c>
      <c r="G69" s="6">
        <v>60851700</v>
      </c>
      <c r="H69" s="6">
        <v>14874000000</v>
      </c>
      <c r="I69" s="10">
        <f t="shared" si="0"/>
        <v>4.2699999999999818</v>
      </c>
      <c r="J69" s="10">
        <f t="shared" si="1"/>
        <v>-2.57000000000005</v>
      </c>
      <c r="K69" s="8">
        <f t="shared" si="2"/>
        <v>1.3499999999999091</v>
      </c>
      <c r="L69" s="8">
        <f t="shared" ref="L69:M69" si="71">ROUNDUP(((I69/E69)*100),2)</f>
        <v>0.47000000000000003</v>
      </c>
      <c r="M69" s="8">
        <f t="shared" si="71"/>
        <v>-0.28000000000000003</v>
      </c>
      <c r="N69" s="8">
        <f t="shared" si="4"/>
        <v>0.15000000000000002</v>
      </c>
    </row>
    <row r="70" spans="1:14" ht="14" x14ac:dyDescent="0.15">
      <c r="A70" s="4">
        <v>20170128</v>
      </c>
      <c r="B70" s="11" t="s">
        <v>14</v>
      </c>
      <c r="C70" s="9">
        <v>919.81</v>
      </c>
      <c r="D70" s="9">
        <v>923.91</v>
      </c>
      <c r="E70" s="9">
        <v>919.81</v>
      </c>
      <c r="F70" s="9">
        <v>921.59</v>
      </c>
      <c r="G70" s="6">
        <v>68979600</v>
      </c>
      <c r="H70" s="6">
        <v>14835800000</v>
      </c>
      <c r="I70" s="10">
        <f t="shared" si="0"/>
        <v>4.1000000000000227</v>
      </c>
      <c r="J70" s="10">
        <f t="shared" si="1"/>
        <v>1.7800000000000864</v>
      </c>
      <c r="K70" s="8">
        <f t="shared" si="2"/>
        <v>4.1000000000000227</v>
      </c>
      <c r="L70" s="8">
        <f t="shared" ref="L70:M70" si="72">ROUNDUP(((I70/E70)*100),2)</f>
        <v>0.45</v>
      </c>
      <c r="M70" s="8">
        <f t="shared" si="72"/>
        <v>0.2</v>
      </c>
      <c r="N70" s="8">
        <f t="shared" si="4"/>
        <v>0.45</v>
      </c>
    </row>
    <row r="71" spans="1:14" ht="14" x14ac:dyDescent="0.15">
      <c r="A71" s="4">
        <v>20170127</v>
      </c>
      <c r="B71" s="11" t="s">
        <v>14</v>
      </c>
      <c r="C71" s="9">
        <v>918.36</v>
      </c>
      <c r="D71" s="9">
        <v>923.22</v>
      </c>
      <c r="E71" s="9">
        <v>915.85</v>
      </c>
      <c r="F71" s="9">
        <v>919.75</v>
      </c>
      <c r="G71" s="6">
        <v>125594000</v>
      </c>
      <c r="H71" s="6">
        <v>14810400000</v>
      </c>
      <c r="I71" s="10">
        <f t="shared" si="0"/>
        <v>7.3700000000000045</v>
      </c>
      <c r="J71" s="10">
        <f t="shared" si="1"/>
        <v>1.3899999999999864</v>
      </c>
      <c r="K71" s="8">
        <f t="shared" si="2"/>
        <v>4.8600000000000136</v>
      </c>
      <c r="L71" s="8">
        <f t="shared" ref="L71:M71" si="73">ROUNDUP(((I71/E71)*100),2)</f>
        <v>0.81</v>
      </c>
      <c r="M71" s="8">
        <f t="shared" si="73"/>
        <v>0.16</v>
      </c>
      <c r="N71" s="8">
        <f t="shared" si="4"/>
        <v>0.53</v>
      </c>
    </row>
    <row r="72" spans="1:14" ht="14" x14ac:dyDescent="0.15">
      <c r="A72" s="4">
        <v>20170126</v>
      </c>
      <c r="B72" s="11" t="s">
        <v>14</v>
      </c>
      <c r="C72" s="9">
        <v>902.4</v>
      </c>
      <c r="D72" s="9">
        <v>919.33</v>
      </c>
      <c r="E72" s="9">
        <v>902.22</v>
      </c>
      <c r="F72" s="9">
        <v>917.59</v>
      </c>
      <c r="G72" s="6">
        <v>131958000</v>
      </c>
      <c r="H72" s="6">
        <v>14551200000</v>
      </c>
      <c r="I72" s="10">
        <f t="shared" si="0"/>
        <v>17.110000000000014</v>
      </c>
      <c r="J72" s="10">
        <f t="shared" si="1"/>
        <v>15.190000000000055</v>
      </c>
      <c r="K72" s="8">
        <f t="shared" si="2"/>
        <v>16.930000000000064</v>
      </c>
      <c r="L72" s="8">
        <f t="shared" ref="L72:M72" si="74">ROUNDUP(((I72/E72)*100),2)</f>
        <v>1.9</v>
      </c>
      <c r="M72" s="8">
        <f t="shared" si="74"/>
        <v>1.66</v>
      </c>
      <c r="N72" s="8">
        <f t="shared" si="4"/>
        <v>1.8800000000000001</v>
      </c>
    </row>
    <row r="73" spans="1:14" ht="14" x14ac:dyDescent="0.15">
      <c r="A73" s="4">
        <v>20170125</v>
      </c>
      <c r="B73" s="11" t="s">
        <v>14</v>
      </c>
      <c r="C73" s="9">
        <v>891.92</v>
      </c>
      <c r="D73" s="9">
        <v>903.25</v>
      </c>
      <c r="E73" s="9">
        <v>891.69</v>
      </c>
      <c r="F73" s="9">
        <v>901.54</v>
      </c>
      <c r="G73" s="6">
        <v>120831000</v>
      </c>
      <c r="H73" s="6">
        <v>14380700000</v>
      </c>
      <c r="I73" s="10">
        <f t="shared" si="0"/>
        <v>11.559999999999945</v>
      </c>
      <c r="J73" s="10">
        <f t="shared" si="1"/>
        <v>9.6200000000000045</v>
      </c>
      <c r="K73" s="8">
        <f t="shared" si="2"/>
        <v>11.330000000000041</v>
      </c>
      <c r="L73" s="8">
        <f t="shared" ref="L73:M73" si="75">ROUNDUP(((I73/E73)*100),2)</f>
        <v>1.3</v>
      </c>
      <c r="M73" s="8">
        <f t="shared" si="75"/>
        <v>1.07</v>
      </c>
      <c r="N73" s="8">
        <f t="shared" si="4"/>
        <v>1.28</v>
      </c>
    </row>
    <row r="74" spans="1:14" ht="14" x14ac:dyDescent="0.15">
      <c r="A74" s="4">
        <v>20170124</v>
      </c>
      <c r="B74" s="11" t="s">
        <v>14</v>
      </c>
      <c r="C74" s="9">
        <v>910.68</v>
      </c>
      <c r="D74" s="9">
        <v>924.15</v>
      </c>
      <c r="E74" s="9">
        <v>892.29</v>
      </c>
      <c r="F74" s="9">
        <v>892.69</v>
      </c>
      <c r="G74" s="6">
        <v>111349000</v>
      </c>
      <c r="H74" s="6">
        <v>14681400000</v>
      </c>
      <c r="I74" s="10">
        <f t="shared" si="0"/>
        <v>31.860000000000014</v>
      </c>
      <c r="J74" s="10">
        <f t="shared" si="1"/>
        <v>-17.989999999999895</v>
      </c>
      <c r="K74" s="8">
        <f t="shared" si="2"/>
        <v>13.470000000000027</v>
      </c>
      <c r="L74" s="8">
        <f t="shared" ref="L74:M74" si="76">ROUNDUP(((I74/E74)*100),2)</f>
        <v>3.5799999999999996</v>
      </c>
      <c r="M74" s="8">
        <f t="shared" si="76"/>
        <v>-2.0199999999999996</v>
      </c>
      <c r="N74" s="8">
        <f t="shared" si="4"/>
        <v>1.48</v>
      </c>
    </row>
    <row r="75" spans="1:14" ht="14" x14ac:dyDescent="0.15">
      <c r="A75" s="4">
        <v>20170123</v>
      </c>
      <c r="B75" s="11" t="s">
        <v>14</v>
      </c>
      <c r="C75" s="9">
        <v>925.5</v>
      </c>
      <c r="D75" s="9">
        <v>928.27</v>
      </c>
      <c r="E75" s="9">
        <v>916.74</v>
      </c>
      <c r="F75" s="9">
        <v>921.01</v>
      </c>
      <c r="G75" s="6">
        <v>73588600</v>
      </c>
      <c r="H75" s="6">
        <v>14918800000</v>
      </c>
      <c r="I75" s="10">
        <f t="shared" si="0"/>
        <v>11.529999999999973</v>
      </c>
      <c r="J75" s="10">
        <f t="shared" si="1"/>
        <v>-4.4900000000000091</v>
      </c>
      <c r="K75" s="8">
        <f t="shared" si="2"/>
        <v>2.7699999999999818</v>
      </c>
      <c r="L75" s="8">
        <f t="shared" ref="L75:M75" si="77">ROUNDUP(((I75/E75)*100),2)</f>
        <v>1.26</v>
      </c>
      <c r="M75" s="8">
        <f t="shared" si="77"/>
        <v>-0.49</v>
      </c>
      <c r="N75" s="8">
        <f t="shared" si="4"/>
        <v>0.3</v>
      </c>
    </row>
    <row r="76" spans="1:14" ht="14" x14ac:dyDescent="0.15">
      <c r="A76" s="4">
        <v>20170122</v>
      </c>
      <c r="B76" s="11" t="s">
        <v>14</v>
      </c>
      <c r="C76" s="9">
        <v>922.21</v>
      </c>
      <c r="D76" s="9">
        <v>937.53</v>
      </c>
      <c r="E76" s="9">
        <v>897.56</v>
      </c>
      <c r="F76" s="9">
        <v>924.67</v>
      </c>
      <c r="G76" s="6">
        <v>116573000</v>
      </c>
      <c r="H76" s="6">
        <v>14863600000</v>
      </c>
      <c r="I76" s="10">
        <f t="shared" si="0"/>
        <v>39.970000000000027</v>
      </c>
      <c r="J76" s="10">
        <f t="shared" si="1"/>
        <v>2.4599999999999227</v>
      </c>
      <c r="K76" s="8">
        <f t="shared" si="2"/>
        <v>15.319999999999936</v>
      </c>
      <c r="L76" s="8">
        <f t="shared" ref="L76:M76" si="78">ROUNDUP(((I76/E76)*100),2)</f>
        <v>4.46</v>
      </c>
      <c r="M76" s="8">
        <f t="shared" si="78"/>
        <v>0.27</v>
      </c>
      <c r="N76" s="8">
        <f t="shared" si="4"/>
        <v>1.67</v>
      </c>
    </row>
    <row r="77" spans="1:14" ht="14" x14ac:dyDescent="0.15">
      <c r="A77" s="4">
        <v>20170121</v>
      </c>
      <c r="B77" s="11" t="s">
        <v>14</v>
      </c>
      <c r="C77" s="9">
        <v>895.55</v>
      </c>
      <c r="D77" s="9">
        <v>927.37</v>
      </c>
      <c r="E77" s="9">
        <v>895.54</v>
      </c>
      <c r="F77" s="9">
        <v>921.79</v>
      </c>
      <c r="G77" s="6">
        <v>111158000</v>
      </c>
      <c r="H77" s="6">
        <v>14432000000</v>
      </c>
      <c r="I77" s="10">
        <f t="shared" si="0"/>
        <v>31.830000000000041</v>
      </c>
      <c r="J77" s="10">
        <f t="shared" si="1"/>
        <v>26.240000000000009</v>
      </c>
      <c r="K77" s="8">
        <f t="shared" si="2"/>
        <v>31.82000000000005</v>
      </c>
      <c r="L77" s="8">
        <f t="shared" ref="L77:M77" si="79">ROUNDUP(((I77/E77)*100),2)</f>
        <v>3.5599999999999996</v>
      </c>
      <c r="M77" s="8">
        <f t="shared" si="79"/>
        <v>2.8499999999999996</v>
      </c>
      <c r="N77" s="8">
        <f t="shared" si="4"/>
        <v>3.5599999999999996</v>
      </c>
    </row>
    <row r="78" spans="1:14" ht="14" x14ac:dyDescent="0.15">
      <c r="A78" s="4">
        <v>20170120</v>
      </c>
      <c r="B78" s="11" t="s">
        <v>14</v>
      </c>
      <c r="C78" s="9">
        <v>898.17</v>
      </c>
      <c r="D78" s="9">
        <v>899.4</v>
      </c>
      <c r="E78" s="9">
        <v>887.01</v>
      </c>
      <c r="F78" s="9">
        <v>895.03</v>
      </c>
      <c r="G78" s="6">
        <v>86728400</v>
      </c>
      <c r="H78" s="6">
        <v>14472100000</v>
      </c>
      <c r="I78" s="10">
        <f t="shared" si="0"/>
        <v>12.389999999999986</v>
      </c>
      <c r="J78" s="10">
        <f t="shared" si="1"/>
        <v>-3.1399999999999864</v>
      </c>
      <c r="K78" s="8">
        <f t="shared" si="2"/>
        <v>1.2300000000000182</v>
      </c>
      <c r="L78" s="8">
        <f t="shared" ref="L78:M78" si="80">ROUNDUP(((I78/E78)*100),2)</f>
        <v>1.4</v>
      </c>
      <c r="M78" s="8">
        <f t="shared" si="80"/>
        <v>-0.36</v>
      </c>
      <c r="N78" s="8">
        <f t="shared" si="4"/>
        <v>0.14000000000000001</v>
      </c>
    </row>
    <row r="79" spans="1:14" ht="14" x14ac:dyDescent="0.15">
      <c r="A79" s="4">
        <v>20170119</v>
      </c>
      <c r="B79" s="11" t="s">
        <v>14</v>
      </c>
      <c r="C79" s="9">
        <v>888.34</v>
      </c>
      <c r="D79" s="9">
        <v>904.61</v>
      </c>
      <c r="E79" s="9">
        <v>884.34</v>
      </c>
      <c r="F79" s="9">
        <v>899.07</v>
      </c>
      <c r="G79" s="6">
        <v>105625000</v>
      </c>
      <c r="H79" s="6">
        <v>14311700000</v>
      </c>
      <c r="I79" s="10">
        <f t="shared" si="0"/>
        <v>20.269999999999982</v>
      </c>
      <c r="J79" s="10">
        <f t="shared" si="1"/>
        <v>10.730000000000018</v>
      </c>
      <c r="K79" s="8">
        <f t="shared" si="2"/>
        <v>16.269999999999982</v>
      </c>
      <c r="L79" s="8">
        <f t="shared" ref="L79:M79" si="81">ROUNDUP(((I79/E79)*100),2)</f>
        <v>2.2999999999999998</v>
      </c>
      <c r="M79" s="8">
        <f t="shared" si="81"/>
        <v>1.2</v>
      </c>
      <c r="N79" s="8">
        <f t="shared" si="4"/>
        <v>1.84</v>
      </c>
    </row>
    <row r="80" spans="1:14" ht="14" x14ac:dyDescent="0.15">
      <c r="A80" s="4">
        <v>20170118</v>
      </c>
      <c r="B80" s="11" t="s">
        <v>14</v>
      </c>
      <c r="C80" s="9">
        <v>909.37</v>
      </c>
      <c r="D80" s="9">
        <v>917.5</v>
      </c>
      <c r="E80" s="9">
        <v>858.3</v>
      </c>
      <c r="F80" s="9">
        <v>886.62</v>
      </c>
      <c r="G80" s="6">
        <v>225677000</v>
      </c>
      <c r="H80" s="6">
        <v>14648900000</v>
      </c>
      <c r="I80" s="10">
        <f t="shared" si="0"/>
        <v>59.200000000000045</v>
      </c>
      <c r="J80" s="10">
        <f t="shared" si="1"/>
        <v>-22.75</v>
      </c>
      <c r="K80" s="8">
        <f t="shared" si="2"/>
        <v>8.1299999999999955</v>
      </c>
      <c r="L80" s="8">
        <f t="shared" ref="L80:M80" si="82">ROUNDUP(((I80/E80)*100),2)</f>
        <v>6.8999999999999995</v>
      </c>
      <c r="M80" s="8">
        <f t="shared" si="82"/>
        <v>-2.57</v>
      </c>
      <c r="N80" s="8">
        <f t="shared" si="4"/>
        <v>0.9</v>
      </c>
    </row>
    <row r="81" spans="1:14" ht="14" x14ac:dyDescent="0.15">
      <c r="A81" s="4">
        <v>20170117</v>
      </c>
      <c r="B81" s="11" t="s">
        <v>14</v>
      </c>
      <c r="C81" s="9">
        <v>830.95</v>
      </c>
      <c r="D81" s="9">
        <v>910.56</v>
      </c>
      <c r="E81" s="9">
        <v>830.8</v>
      </c>
      <c r="F81" s="9">
        <v>907.94</v>
      </c>
      <c r="G81" s="6">
        <v>155095000</v>
      </c>
      <c r="H81" s="6">
        <v>13383900000</v>
      </c>
      <c r="I81" s="10">
        <f t="shared" si="0"/>
        <v>79.759999999999991</v>
      </c>
      <c r="J81" s="10">
        <f t="shared" si="1"/>
        <v>76.990000000000009</v>
      </c>
      <c r="K81" s="8">
        <f t="shared" si="2"/>
        <v>79.6099999999999</v>
      </c>
      <c r="L81" s="8">
        <f t="shared" ref="L81:M81" si="83">ROUNDUP(((I81/E81)*100),2)</f>
        <v>9.61</v>
      </c>
      <c r="M81" s="8">
        <f t="shared" si="83"/>
        <v>8.48</v>
      </c>
      <c r="N81" s="8">
        <f t="shared" si="4"/>
        <v>9.59</v>
      </c>
    </row>
    <row r="82" spans="1:14" ht="14" x14ac:dyDescent="0.15">
      <c r="A82" s="4">
        <v>20170116</v>
      </c>
      <c r="B82" s="11" t="s">
        <v>14</v>
      </c>
      <c r="C82" s="9">
        <v>821.78</v>
      </c>
      <c r="D82" s="9">
        <v>834.53</v>
      </c>
      <c r="E82" s="9">
        <v>820.27</v>
      </c>
      <c r="F82" s="9">
        <v>831.53</v>
      </c>
      <c r="G82" s="6">
        <v>82755200</v>
      </c>
      <c r="H82" s="6">
        <v>13234600000</v>
      </c>
      <c r="I82" s="10">
        <f t="shared" si="0"/>
        <v>14.259999999999991</v>
      </c>
      <c r="J82" s="10">
        <f t="shared" si="1"/>
        <v>9.75</v>
      </c>
      <c r="K82" s="8">
        <f t="shared" si="2"/>
        <v>12.75</v>
      </c>
      <c r="L82" s="8">
        <f t="shared" ref="L82:M82" si="84">ROUNDUP(((I82/E82)*100),2)</f>
        <v>1.74</v>
      </c>
      <c r="M82" s="8">
        <f t="shared" si="84"/>
        <v>1.18</v>
      </c>
      <c r="N82" s="8">
        <f t="shared" si="4"/>
        <v>1.56</v>
      </c>
    </row>
    <row r="83" spans="1:14" ht="14" x14ac:dyDescent="0.15">
      <c r="A83" s="4">
        <v>20170115</v>
      </c>
      <c r="B83" s="11" t="s">
        <v>14</v>
      </c>
      <c r="C83" s="9">
        <v>818.14</v>
      </c>
      <c r="D83" s="9">
        <v>823.31</v>
      </c>
      <c r="E83" s="9">
        <v>812.87</v>
      </c>
      <c r="F83" s="9">
        <v>821.8</v>
      </c>
      <c r="G83" s="6">
        <v>71013600</v>
      </c>
      <c r="H83" s="6">
        <v>13174300000</v>
      </c>
      <c r="I83" s="10">
        <f t="shared" si="0"/>
        <v>10.439999999999941</v>
      </c>
      <c r="J83" s="10">
        <f t="shared" si="1"/>
        <v>3.6599999999999682</v>
      </c>
      <c r="K83" s="8">
        <f t="shared" si="2"/>
        <v>5.1699999999999591</v>
      </c>
      <c r="L83" s="8">
        <f t="shared" ref="L83:M83" si="85">ROUNDUP(((I83/E83)*100),2)</f>
        <v>1.29</v>
      </c>
      <c r="M83" s="8">
        <f t="shared" si="85"/>
        <v>0.45</v>
      </c>
      <c r="N83" s="8">
        <f t="shared" si="4"/>
        <v>0.64</v>
      </c>
    </row>
    <row r="84" spans="1:14" ht="14" x14ac:dyDescent="0.15">
      <c r="A84" s="4">
        <v>20170114</v>
      </c>
      <c r="B84" s="11" t="s">
        <v>14</v>
      </c>
      <c r="C84" s="9">
        <v>825.14</v>
      </c>
      <c r="D84" s="9">
        <v>835.09</v>
      </c>
      <c r="E84" s="9">
        <v>812.46</v>
      </c>
      <c r="F84" s="9">
        <v>818.41</v>
      </c>
      <c r="G84" s="6">
        <v>93063300</v>
      </c>
      <c r="H84" s="6">
        <v>13285200000</v>
      </c>
      <c r="I84" s="10">
        <f t="shared" si="0"/>
        <v>22.629999999999995</v>
      </c>
      <c r="J84" s="10">
        <f t="shared" si="1"/>
        <v>-6.7300000000000182</v>
      </c>
      <c r="K84" s="8">
        <f t="shared" si="2"/>
        <v>9.9500000000000455</v>
      </c>
      <c r="L84" s="8">
        <f t="shared" ref="L84:M84" si="86">ROUNDUP(((I84/E84)*100),2)</f>
        <v>2.7899999999999996</v>
      </c>
      <c r="M84" s="8">
        <f t="shared" si="86"/>
        <v>-0.83</v>
      </c>
      <c r="N84" s="8">
        <f t="shared" si="4"/>
        <v>1.21</v>
      </c>
    </row>
    <row r="85" spans="1:14" ht="14" x14ac:dyDescent="0.15">
      <c r="A85" s="4">
        <v>20170113</v>
      </c>
      <c r="B85" s="11" t="s">
        <v>14</v>
      </c>
      <c r="C85" s="9">
        <v>803.74</v>
      </c>
      <c r="D85" s="9">
        <v>829</v>
      </c>
      <c r="E85" s="9">
        <v>780</v>
      </c>
      <c r="F85" s="9">
        <v>823.98</v>
      </c>
      <c r="G85" s="6">
        <v>168968000</v>
      </c>
      <c r="H85" s="6">
        <v>12939100000</v>
      </c>
      <c r="I85" s="10">
        <f t="shared" si="0"/>
        <v>49</v>
      </c>
      <c r="J85" s="10">
        <f t="shared" si="1"/>
        <v>20.240000000000009</v>
      </c>
      <c r="K85" s="8">
        <f t="shared" si="2"/>
        <v>25.259999999999991</v>
      </c>
      <c r="L85" s="8">
        <f t="shared" ref="L85:M85" si="87">ROUNDUP(((I85/E85)*100),2)</f>
        <v>6.29</v>
      </c>
      <c r="M85" s="8">
        <f t="shared" si="87"/>
        <v>2.46</v>
      </c>
      <c r="N85" s="8">
        <f t="shared" si="4"/>
        <v>3.15</v>
      </c>
    </row>
    <row r="86" spans="1:14" ht="14" x14ac:dyDescent="0.15">
      <c r="A86" s="4">
        <v>20170112</v>
      </c>
      <c r="B86" s="11" t="s">
        <v>14</v>
      </c>
      <c r="C86" s="9">
        <v>775.18</v>
      </c>
      <c r="D86" s="9">
        <v>826.25</v>
      </c>
      <c r="E86" s="9">
        <v>755.76</v>
      </c>
      <c r="F86" s="9">
        <v>804.83</v>
      </c>
      <c r="G86" s="6">
        <v>222326000</v>
      </c>
      <c r="H86" s="6">
        <v>12477600000</v>
      </c>
      <c r="I86" s="10">
        <f t="shared" si="0"/>
        <v>70.490000000000009</v>
      </c>
      <c r="J86" s="10">
        <f t="shared" si="1"/>
        <v>29.650000000000091</v>
      </c>
      <c r="K86" s="8">
        <f t="shared" si="2"/>
        <v>51.07000000000005</v>
      </c>
      <c r="L86" s="8">
        <f t="shared" ref="L86:M86" si="88">ROUNDUP(((I86/E86)*100),2)</f>
        <v>9.33</v>
      </c>
      <c r="M86" s="8">
        <f t="shared" si="88"/>
        <v>3.69</v>
      </c>
      <c r="N86" s="8">
        <f t="shared" si="4"/>
        <v>6.59</v>
      </c>
    </row>
    <row r="87" spans="1:14" ht="14" x14ac:dyDescent="0.15">
      <c r="A87" s="4">
        <v>20170111</v>
      </c>
      <c r="B87" s="11" t="s">
        <v>14</v>
      </c>
      <c r="C87" s="9">
        <v>908.12</v>
      </c>
      <c r="D87" s="9">
        <v>919.45</v>
      </c>
      <c r="E87" s="9">
        <v>762.77</v>
      </c>
      <c r="F87" s="9">
        <v>777.76</v>
      </c>
      <c r="G87" s="6">
        <v>310929000</v>
      </c>
      <c r="H87" s="6">
        <v>14615700000</v>
      </c>
      <c r="I87" s="10">
        <f t="shared" si="0"/>
        <v>156.68000000000006</v>
      </c>
      <c r="J87" s="10">
        <f t="shared" si="1"/>
        <v>-130.36000000000001</v>
      </c>
      <c r="K87" s="8">
        <f t="shared" si="2"/>
        <v>11.330000000000041</v>
      </c>
      <c r="L87" s="8">
        <f t="shared" ref="L87:M87" si="89">ROUNDUP(((I87/E87)*100),2)</f>
        <v>20.55</v>
      </c>
      <c r="M87" s="8">
        <f t="shared" si="89"/>
        <v>-16.770000000000003</v>
      </c>
      <c r="N87" s="8">
        <f t="shared" si="4"/>
        <v>1.25</v>
      </c>
    </row>
    <row r="88" spans="1:14" ht="14" x14ac:dyDescent="0.15">
      <c r="A88" s="4">
        <v>20170110</v>
      </c>
      <c r="B88" s="11" t="s">
        <v>14</v>
      </c>
      <c r="C88" s="9">
        <v>902.44</v>
      </c>
      <c r="D88" s="9">
        <v>914.87</v>
      </c>
      <c r="E88" s="9">
        <v>901.06</v>
      </c>
      <c r="F88" s="9">
        <v>907.68</v>
      </c>
      <c r="G88" s="6">
        <v>115808000</v>
      </c>
      <c r="H88" s="6">
        <v>14522600000</v>
      </c>
      <c r="I88" s="10">
        <f t="shared" si="0"/>
        <v>13.810000000000059</v>
      </c>
      <c r="J88" s="10">
        <f t="shared" si="1"/>
        <v>5.2399999999998954</v>
      </c>
      <c r="K88" s="8">
        <f t="shared" si="2"/>
        <v>12.42999999999995</v>
      </c>
      <c r="L88" s="8">
        <f t="shared" ref="L88:M88" si="90">ROUNDUP(((I88/E88)*100),2)</f>
        <v>1.54</v>
      </c>
      <c r="M88" s="8">
        <f t="shared" si="90"/>
        <v>0.57999999999999996</v>
      </c>
      <c r="N88" s="8">
        <f t="shared" si="4"/>
        <v>1.3800000000000001</v>
      </c>
    </row>
    <row r="89" spans="1:14" ht="14" x14ac:dyDescent="0.15">
      <c r="A89" s="4">
        <v>20170109</v>
      </c>
      <c r="B89" s="11" t="s">
        <v>14</v>
      </c>
      <c r="C89" s="9">
        <v>913.24</v>
      </c>
      <c r="D89" s="9">
        <v>913.69</v>
      </c>
      <c r="E89" s="9">
        <v>879.81</v>
      </c>
      <c r="F89" s="9">
        <v>902.83</v>
      </c>
      <c r="G89" s="6">
        <v>141877000</v>
      </c>
      <c r="H89" s="6">
        <v>14694900000</v>
      </c>
      <c r="I89" s="10">
        <f t="shared" si="0"/>
        <v>33.880000000000109</v>
      </c>
      <c r="J89" s="10">
        <f t="shared" si="1"/>
        <v>-10.409999999999968</v>
      </c>
      <c r="K89" s="8">
        <f t="shared" si="2"/>
        <v>0.45000000000004547</v>
      </c>
      <c r="L89" s="8">
        <f t="shared" ref="L89:M89" si="91">ROUNDUP(((I89/E89)*100),2)</f>
        <v>3.86</v>
      </c>
      <c r="M89" s="8">
        <f t="shared" si="91"/>
        <v>-1.1599999999999999</v>
      </c>
      <c r="N89" s="8">
        <f t="shared" si="4"/>
        <v>0.05</v>
      </c>
    </row>
    <row r="90" spans="1:14" ht="14" x14ac:dyDescent="0.15">
      <c r="A90" s="4">
        <v>20170108</v>
      </c>
      <c r="B90" s="11" t="s">
        <v>14</v>
      </c>
      <c r="C90" s="9">
        <v>908.18</v>
      </c>
      <c r="D90" s="9">
        <v>942.72</v>
      </c>
      <c r="E90" s="9">
        <v>887.25</v>
      </c>
      <c r="F90" s="9">
        <v>911.2</v>
      </c>
      <c r="G90" s="6">
        <v>158715000</v>
      </c>
      <c r="H90" s="6">
        <v>14611400000</v>
      </c>
      <c r="I90" s="10">
        <f t="shared" si="0"/>
        <v>55.470000000000027</v>
      </c>
      <c r="J90" s="10">
        <f t="shared" si="1"/>
        <v>3.0200000000000955</v>
      </c>
      <c r="K90" s="8">
        <f t="shared" si="2"/>
        <v>34.540000000000077</v>
      </c>
      <c r="L90" s="8">
        <f t="shared" ref="L90:M90" si="92">ROUNDUP(((I90/E90)*100),2)</f>
        <v>6.26</v>
      </c>
      <c r="M90" s="8">
        <f t="shared" si="92"/>
        <v>0.34</v>
      </c>
      <c r="N90" s="8">
        <f t="shared" si="4"/>
        <v>3.8099999999999996</v>
      </c>
    </row>
    <row r="91" spans="1:14" ht="14" x14ac:dyDescent="0.15">
      <c r="A91" s="4">
        <v>20170107</v>
      </c>
      <c r="B91" s="11" t="s">
        <v>14</v>
      </c>
      <c r="C91" s="9">
        <v>903.49</v>
      </c>
      <c r="D91" s="9">
        <v>908.59</v>
      </c>
      <c r="E91" s="9">
        <v>823.56</v>
      </c>
      <c r="F91" s="9">
        <v>908.59</v>
      </c>
      <c r="G91" s="6">
        <v>279550000</v>
      </c>
      <c r="H91" s="6">
        <v>14534400000</v>
      </c>
      <c r="I91" s="10">
        <f t="shared" si="0"/>
        <v>85.030000000000086</v>
      </c>
      <c r="J91" s="10">
        <f t="shared" si="1"/>
        <v>5.1000000000000227</v>
      </c>
      <c r="K91" s="8">
        <f t="shared" si="2"/>
        <v>5.1000000000000227</v>
      </c>
      <c r="L91" s="8">
        <f t="shared" ref="L91:M91" si="93">ROUNDUP(((I91/E91)*100),2)</f>
        <v>10.33</v>
      </c>
      <c r="M91" s="8">
        <f t="shared" si="93"/>
        <v>0.57000000000000006</v>
      </c>
      <c r="N91" s="8">
        <f t="shared" si="4"/>
        <v>0.57000000000000006</v>
      </c>
    </row>
    <row r="92" spans="1:14" ht="14" x14ac:dyDescent="0.15">
      <c r="A92" s="4">
        <v>20170106</v>
      </c>
      <c r="B92" s="11" t="s">
        <v>14</v>
      </c>
      <c r="C92" s="5">
        <v>1014.24</v>
      </c>
      <c r="D92" s="5">
        <v>1046.81</v>
      </c>
      <c r="E92" s="9">
        <v>883.94</v>
      </c>
      <c r="F92" s="9">
        <v>902.2</v>
      </c>
      <c r="G92" s="6">
        <v>351876000</v>
      </c>
      <c r="H92" s="6">
        <v>16314100000</v>
      </c>
      <c r="I92" s="7">
        <f t="shared" si="0"/>
        <v>162.86999999999989</v>
      </c>
      <c r="J92" s="7">
        <f t="shared" si="1"/>
        <v>-112.03999999999996</v>
      </c>
      <c r="K92" s="8">
        <f t="shared" si="2"/>
        <v>32.569999999999936</v>
      </c>
      <c r="L92" s="8">
        <f t="shared" ref="L92:M92" si="94">ROUNDUP(((I92/E92)*100),2)</f>
        <v>18.430000000000003</v>
      </c>
      <c r="M92" s="8">
        <f t="shared" si="94"/>
        <v>-12.42</v>
      </c>
      <c r="N92" s="8">
        <f t="shared" si="4"/>
        <v>3.2199999999999998</v>
      </c>
    </row>
    <row r="93" spans="1:14" ht="14" x14ac:dyDescent="0.15">
      <c r="A93" s="4">
        <v>20170105</v>
      </c>
      <c r="B93" s="11" t="s">
        <v>14</v>
      </c>
      <c r="C93" s="5">
        <v>1156.73</v>
      </c>
      <c r="D93" s="5">
        <v>1191.0999999999999</v>
      </c>
      <c r="E93" s="9">
        <v>910.42</v>
      </c>
      <c r="F93" s="5">
        <v>1013.38</v>
      </c>
      <c r="G93" s="6">
        <v>510199000</v>
      </c>
      <c r="H93" s="6">
        <v>18604000000</v>
      </c>
      <c r="I93" s="7">
        <f t="shared" si="0"/>
        <v>280.67999999999995</v>
      </c>
      <c r="J93" s="7">
        <f t="shared" si="1"/>
        <v>-143.35000000000002</v>
      </c>
      <c r="K93" s="8">
        <f t="shared" si="2"/>
        <v>34.369999999999891</v>
      </c>
      <c r="L93" s="8">
        <f t="shared" ref="L93:M93" si="95">ROUNDUP(((I93/E93)*100),2)</f>
        <v>30.830000000000002</v>
      </c>
      <c r="M93" s="8">
        <f t="shared" si="95"/>
        <v>-14.15</v>
      </c>
      <c r="N93" s="8">
        <f t="shared" si="4"/>
        <v>2.98</v>
      </c>
    </row>
    <row r="94" spans="1:14" ht="14" x14ac:dyDescent="0.15">
      <c r="A94" s="4">
        <v>20170104</v>
      </c>
      <c r="B94" s="11" t="s">
        <v>14</v>
      </c>
      <c r="C94" s="5">
        <v>1044.4000000000001</v>
      </c>
      <c r="D94" s="5">
        <v>1159.42</v>
      </c>
      <c r="E94" s="5">
        <v>1044.4000000000001</v>
      </c>
      <c r="F94" s="5">
        <v>1154.73</v>
      </c>
      <c r="G94" s="6">
        <v>344946000</v>
      </c>
      <c r="H94" s="6">
        <v>16795400000</v>
      </c>
      <c r="I94" s="7">
        <f t="shared" si="0"/>
        <v>115.01999999999998</v>
      </c>
      <c r="J94" s="7">
        <f t="shared" si="1"/>
        <v>110.32999999999993</v>
      </c>
      <c r="K94" s="8">
        <f t="shared" si="2"/>
        <v>115.01999999999998</v>
      </c>
      <c r="L94" s="8">
        <f t="shared" ref="L94:M94" si="96">ROUNDUP(((I94/E94)*100),2)</f>
        <v>11.02</v>
      </c>
      <c r="M94" s="8">
        <f t="shared" si="96"/>
        <v>9.56</v>
      </c>
      <c r="N94" s="8">
        <f t="shared" si="4"/>
        <v>11.02</v>
      </c>
    </row>
    <row r="95" spans="1:14" ht="14" x14ac:dyDescent="0.15">
      <c r="A95" s="4">
        <v>20170103</v>
      </c>
      <c r="B95" s="11" t="s">
        <v>14</v>
      </c>
      <c r="C95" s="5">
        <v>1021.6</v>
      </c>
      <c r="D95" s="5">
        <v>1044.08</v>
      </c>
      <c r="E95" s="5">
        <v>1021.6</v>
      </c>
      <c r="F95" s="5">
        <v>1043.8399999999999</v>
      </c>
      <c r="G95" s="6">
        <v>185168000</v>
      </c>
      <c r="H95" s="6">
        <v>16426600000</v>
      </c>
      <c r="I95" s="7">
        <f t="shared" si="0"/>
        <v>22.479999999999905</v>
      </c>
      <c r="J95" s="7">
        <f t="shared" si="1"/>
        <v>22.239999999999895</v>
      </c>
      <c r="K95" s="8">
        <f t="shared" si="2"/>
        <v>22.479999999999905</v>
      </c>
      <c r="L95" s="8">
        <f t="shared" ref="L95:M95" si="97">ROUNDUP(((I95/E95)*100),2)</f>
        <v>2.21</v>
      </c>
      <c r="M95" s="8">
        <f t="shared" si="97"/>
        <v>2.1399999999999997</v>
      </c>
      <c r="N95" s="8">
        <f t="shared" si="4"/>
        <v>2.21</v>
      </c>
    </row>
    <row r="96" spans="1:14" ht="14" x14ac:dyDescent="0.15">
      <c r="A96" s="4">
        <v>20170102</v>
      </c>
      <c r="B96" s="11" t="s">
        <v>14</v>
      </c>
      <c r="C96" s="9">
        <v>998.62</v>
      </c>
      <c r="D96" s="5">
        <v>1031.3900000000001</v>
      </c>
      <c r="E96" s="9">
        <v>996.7</v>
      </c>
      <c r="F96" s="5">
        <v>1021.75</v>
      </c>
      <c r="G96" s="6">
        <v>222185000</v>
      </c>
      <c r="H96" s="6">
        <v>16055100000</v>
      </c>
      <c r="I96" s="7">
        <f t="shared" si="0"/>
        <v>34.690000000000055</v>
      </c>
      <c r="J96" s="7">
        <f t="shared" si="1"/>
        <v>23.129999999999995</v>
      </c>
      <c r="K96" s="8">
        <f t="shared" si="2"/>
        <v>32.770000000000095</v>
      </c>
      <c r="L96" s="8">
        <f t="shared" ref="L96:M96" si="98">ROUNDUP(((I96/E96)*100),2)</f>
        <v>3.4899999999999998</v>
      </c>
      <c r="M96" s="8">
        <f t="shared" si="98"/>
        <v>2.2699999999999996</v>
      </c>
      <c r="N96" s="8">
        <f t="shared" si="4"/>
        <v>3.2899999999999996</v>
      </c>
    </row>
    <row r="97" spans="1:14" ht="14" x14ac:dyDescent="0.15">
      <c r="A97" s="4">
        <v>20170101</v>
      </c>
      <c r="B97" s="11" t="s">
        <v>14</v>
      </c>
      <c r="C97" s="9">
        <v>963.66</v>
      </c>
      <c r="D97" s="5">
        <v>1003.08</v>
      </c>
      <c r="E97" s="9">
        <v>958.7</v>
      </c>
      <c r="F97" s="9">
        <v>998.33</v>
      </c>
      <c r="G97" s="6">
        <v>147775000</v>
      </c>
      <c r="H97" s="6">
        <v>15491200000</v>
      </c>
      <c r="I97" s="7">
        <f t="shared" si="0"/>
        <v>44.379999999999995</v>
      </c>
      <c r="J97" s="10">
        <f t="shared" si="1"/>
        <v>34.670000000000073</v>
      </c>
      <c r="K97" s="8">
        <f t="shared" si="2"/>
        <v>39.420000000000073</v>
      </c>
      <c r="L97" s="8">
        <f t="shared" ref="L97:M97" si="99">ROUNDUP(((I97/E97)*100),2)</f>
        <v>4.63</v>
      </c>
      <c r="M97" s="8">
        <f t="shared" si="99"/>
        <v>3.48</v>
      </c>
      <c r="N97" s="8">
        <f t="shared" si="4"/>
        <v>4.0999999999999996</v>
      </c>
    </row>
    <row r="98" spans="1:14" ht="14" x14ac:dyDescent="0.15">
      <c r="A98" s="4">
        <v>20161231</v>
      </c>
      <c r="B98" s="11" t="s">
        <v>14</v>
      </c>
      <c r="C98" s="9">
        <v>960.63</v>
      </c>
      <c r="D98" s="9">
        <v>963.74</v>
      </c>
      <c r="E98" s="9">
        <v>947.24</v>
      </c>
      <c r="F98" s="9">
        <v>963.74</v>
      </c>
      <c r="G98" s="6">
        <v>99135100</v>
      </c>
      <c r="H98" s="6">
        <v>15440700000</v>
      </c>
      <c r="I98" s="10">
        <f t="shared" si="0"/>
        <v>16.5</v>
      </c>
      <c r="J98" s="10">
        <f t="shared" si="1"/>
        <v>3.1100000000000136</v>
      </c>
      <c r="K98" s="8">
        <f t="shared" si="2"/>
        <v>3.1100000000000136</v>
      </c>
      <c r="L98" s="8">
        <f t="shared" ref="L98:M98" si="100">ROUNDUP(((I98/E98)*100),2)</f>
        <v>1.75</v>
      </c>
      <c r="M98" s="8">
        <f t="shared" si="100"/>
        <v>0.33</v>
      </c>
      <c r="N98" s="8">
        <f t="shared" si="4"/>
        <v>0.33</v>
      </c>
    </row>
    <row r="99" spans="1:14" ht="14" x14ac:dyDescent="0.15">
      <c r="A99" s="4">
        <v>20161230</v>
      </c>
      <c r="B99" s="11" t="s">
        <v>14</v>
      </c>
      <c r="C99" s="9">
        <v>972.54</v>
      </c>
      <c r="D99" s="9">
        <v>972.54</v>
      </c>
      <c r="E99" s="9">
        <v>934.83</v>
      </c>
      <c r="F99" s="9">
        <v>961.24</v>
      </c>
      <c r="G99" s="6">
        <v>187474000</v>
      </c>
      <c r="H99" s="6">
        <v>15630200000</v>
      </c>
      <c r="I99" s="10">
        <f t="shared" si="0"/>
        <v>37.709999999999923</v>
      </c>
      <c r="J99" s="10">
        <f t="shared" si="1"/>
        <v>-11.299999999999955</v>
      </c>
      <c r="K99" s="8">
        <f t="shared" si="2"/>
        <v>0</v>
      </c>
      <c r="L99" s="8">
        <f t="shared" ref="L99:M99" si="101">ROUNDUP(((I99/E99)*100),2)</f>
        <v>4.04</v>
      </c>
      <c r="M99" s="8">
        <f t="shared" si="101"/>
        <v>-1.18</v>
      </c>
      <c r="N99" s="8">
        <f t="shared" si="4"/>
        <v>0</v>
      </c>
    </row>
    <row r="100" spans="1:14" ht="14" x14ac:dyDescent="0.15">
      <c r="A100" s="4">
        <v>20161229</v>
      </c>
      <c r="B100" s="11" t="s">
        <v>14</v>
      </c>
      <c r="C100" s="9">
        <v>975.13</v>
      </c>
      <c r="D100" s="9">
        <v>979.4</v>
      </c>
      <c r="E100" s="9">
        <v>954.5</v>
      </c>
      <c r="F100" s="9">
        <v>973.5</v>
      </c>
      <c r="G100" s="6">
        <v>199320000</v>
      </c>
      <c r="H100" s="6">
        <v>15670000000</v>
      </c>
      <c r="I100" s="10">
        <f t="shared" si="0"/>
        <v>24.899999999999977</v>
      </c>
      <c r="J100" s="10">
        <f t="shared" si="1"/>
        <v>-1.6299999999999955</v>
      </c>
      <c r="K100" s="8">
        <f t="shared" si="2"/>
        <v>4.2699999999999818</v>
      </c>
      <c r="L100" s="8">
        <f t="shared" ref="L100:M100" si="102">ROUNDUP(((I100/E100)*100),2)</f>
        <v>2.61</v>
      </c>
      <c r="M100" s="8">
        <f t="shared" si="102"/>
        <v>-0.17</v>
      </c>
      <c r="N100" s="8">
        <f t="shared" si="4"/>
        <v>0.44</v>
      </c>
    </row>
    <row r="101" spans="1:14" ht="14" x14ac:dyDescent="0.15">
      <c r="A101" s="4">
        <v>20161228</v>
      </c>
      <c r="B101" s="11" t="s">
        <v>14</v>
      </c>
      <c r="C101" s="9">
        <v>934.83</v>
      </c>
      <c r="D101" s="9">
        <v>975.92</v>
      </c>
      <c r="E101" s="9">
        <v>934.83</v>
      </c>
      <c r="F101" s="9">
        <v>975.92</v>
      </c>
      <c r="G101" s="6">
        <v>236630000</v>
      </c>
      <c r="H101" s="6">
        <v>15020500000</v>
      </c>
      <c r="I101" s="10">
        <f t="shared" si="0"/>
        <v>41.089999999999918</v>
      </c>
      <c r="J101" s="10">
        <f t="shared" si="1"/>
        <v>41.089999999999918</v>
      </c>
      <c r="K101" s="8">
        <f t="shared" si="2"/>
        <v>41.089999999999918</v>
      </c>
      <c r="L101" s="8">
        <f t="shared" ref="L101:M101" si="103">ROUNDUP(((I101/E101)*100),2)</f>
        <v>4.3999999999999995</v>
      </c>
      <c r="M101" s="8">
        <f t="shared" si="103"/>
        <v>4.22</v>
      </c>
      <c r="N101" s="8">
        <f t="shared" si="4"/>
        <v>4.3999999999999995</v>
      </c>
    </row>
    <row r="102" spans="1:14" ht="14" x14ac:dyDescent="0.15">
      <c r="A102" s="4">
        <v>20161227</v>
      </c>
      <c r="B102" s="11" t="s">
        <v>14</v>
      </c>
      <c r="C102" s="9">
        <v>908.35</v>
      </c>
      <c r="D102" s="9">
        <v>940.05</v>
      </c>
      <c r="E102" s="9">
        <v>904.26</v>
      </c>
      <c r="F102" s="9">
        <v>933.2</v>
      </c>
      <c r="G102" s="6">
        <v>167308000</v>
      </c>
      <c r="H102" s="6">
        <v>14593300000</v>
      </c>
      <c r="I102" s="10">
        <f t="shared" si="0"/>
        <v>35.789999999999964</v>
      </c>
      <c r="J102" s="10">
        <f t="shared" si="1"/>
        <v>24.850000000000023</v>
      </c>
      <c r="K102" s="8">
        <f t="shared" si="2"/>
        <v>31.699999999999932</v>
      </c>
      <c r="L102" s="8">
        <f t="shared" ref="L102:M102" si="104">ROUNDUP(((I102/E102)*100),2)</f>
        <v>3.96</v>
      </c>
      <c r="M102" s="8">
        <f t="shared" si="104"/>
        <v>2.67</v>
      </c>
      <c r="N102" s="8">
        <f t="shared" si="4"/>
        <v>3.4899999999999998</v>
      </c>
    </row>
    <row r="103" spans="1:14" ht="14" x14ac:dyDescent="0.15">
      <c r="A103" s="4">
        <v>20161226</v>
      </c>
      <c r="B103" s="11" t="s">
        <v>14</v>
      </c>
      <c r="C103" s="9">
        <v>896.91</v>
      </c>
      <c r="D103" s="9">
        <v>913.18</v>
      </c>
      <c r="E103" s="9">
        <v>896.9</v>
      </c>
      <c r="F103" s="9">
        <v>907.61</v>
      </c>
      <c r="G103" s="6">
        <v>123771000</v>
      </c>
      <c r="H103" s="6">
        <v>14407800000</v>
      </c>
      <c r="I103" s="10">
        <f t="shared" si="0"/>
        <v>16.279999999999973</v>
      </c>
      <c r="J103" s="10">
        <f t="shared" si="1"/>
        <v>10.700000000000045</v>
      </c>
      <c r="K103" s="8">
        <f t="shared" si="2"/>
        <v>16.269999999999982</v>
      </c>
      <c r="L103" s="8">
        <f t="shared" ref="L103:M103" si="105">ROUNDUP(((I103/E103)*100),2)</f>
        <v>1.82</v>
      </c>
      <c r="M103" s="8">
        <f t="shared" si="105"/>
        <v>1.18</v>
      </c>
      <c r="N103" s="8">
        <f t="shared" si="4"/>
        <v>1.82</v>
      </c>
    </row>
    <row r="104" spans="1:14" ht="14" x14ac:dyDescent="0.15">
      <c r="A104" s="4">
        <v>20161225</v>
      </c>
      <c r="B104" s="11" t="s">
        <v>14</v>
      </c>
      <c r="C104" s="9">
        <v>899.65</v>
      </c>
      <c r="D104" s="9">
        <v>899.65</v>
      </c>
      <c r="E104" s="9">
        <v>862.42</v>
      </c>
      <c r="F104" s="9">
        <v>896.18</v>
      </c>
      <c r="G104" s="6">
        <v>143665000</v>
      </c>
      <c r="H104" s="6">
        <v>14450100000</v>
      </c>
      <c r="I104" s="10">
        <f t="shared" si="0"/>
        <v>37.230000000000018</v>
      </c>
      <c r="J104" s="10">
        <f t="shared" si="1"/>
        <v>-3.4700000000000273</v>
      </c>
      <c r="K104" s="8">
        <f t="shared" si="2"/>
        <v>0</v>
      </c>
      <c r="L104" s="8">
        <f t="shared" ref="L104:M104" si="106">ROUNDUP(((I104/E104)*100),2)</f>
        <v>4.3199999999999994</v>
      </c>
      <c r="M104" s="8">
        <f t="shared" si="106"/>
        <v>-0.39</v>
      </c>
      <c r="N104" s="8">
        <f t="shared" si="4"/>
        <v>0</v>
      </c>
    </row>
    <row r="105" spans="1:14" ht="14" x14ac:dyDescent="0.15">
      <c r="A105" s="4">
        <v>20161224</v>
      </c>
      <c r="B105" s="11" t="s">
        <v>14</v>
      </c>
      <c r="C105" s="9">
        <v>922.18</v>
      </c>
      <c r="D105" s="9">
        <v>923.48</v>
      </c>
      <c r="E105" s="9">
        <v>886.34</v>
      </c>
      <c r="F105" s="9">
        <v>898.82</v>
      </c>
      <c r="G105" s="6">
        <v>137727000</v>
      </c>
      <c r="H105" s="6">
        <v>14810300000</v>
      </c>
      <c r="I105" s="10">
        <f t="shared" si="0"/>
        <v>37.139999999999986</v>
      </c>
      <c r="J105" s="10">
        <f t="shared" si="1"/>
        <v>-23.3599999999999</v>
      </c>
      <c r="K105" s="8">
        <f t="shared" si="2"/>
        <v>1.3000000000000682</v>
      </c>
      <c r="L105" s="8">
        <f t="shared" ref="L105:M105" si="107">ROUNDUP(((I105/E105)*100),2)</f>
        <v>4.2</v>
      </c>
      <c r="M105" s="8">
        <f t="shared" si="107"/>
        <v>-2.5999999999999996</v>
      </c>
      <c r="N105" s="8">
        <f t="shared" si="4"/>
        <v>0.15000000000000002</v>
      </c>
    </row>
    <row r="106" spans="1:14" ht="14" x14ac:dyDescent="0.15">
      <c r="A106" s="4">
        <v>20161223</v>
      </c>
      <c r="B106" s="11" t="s">
        <v>14</v>
      </c>
      <c r="C106" s="9">
        <v>864.89</v>
      </c>
      <c r="D106" s="9">
        <v>925.12</v>
      </c>
      <c r="E106" s="9">
        <v>864.68</v>
      </c>
      <c r="F106" s="9">
        <v>921.98</v>
      </c>
      <c r="G106" s="6">
        <v>275564000</v>
      </c>
      <c r="H106" s="6">
        <v>13888600000</v>
      </c>
      <c r="I106" s="10">
        <f t="shared" si="0"/>
        <v>60.440000000000055</v>
      </c>
      <c r="J106" s="10">
        <f t="shared" si="1"/>
        <v>57.090000000000032</v>
      </c>
      <c r="K106" s="8">
        <f t="shared" si="2"/>
        <v>60.230000000000018</v>
      </c>
      <c r="L106" s="8">
        <f t="shared" ref="L106:M106" si="108">ROUNDUP(((I106/E106)*100),2)</f>
        <v>6.99</v>
      </c>
      <c r="M106" s="8">
        <f t="shared" si="108"/>
        <v>6.2</v>
      </c>
      <c r="N106" s="8">
        <f t="shared" si="4"/>
        <v>6.97</v>
      </c>
    </row>
    <row r="107" spans="1:14" ht="14" x14ac:dyDescent="0.15">
      <c r="A107" s="4">
        <v>20161222</v>
      </c>
      <c r="B107" s="11" t="s">
        <v>14</v>
      </c>
      <c r="C107" s="9">
        <v>834.18</v>
      </c>
      <c r="D107" s="9">
        <v>875.78</v>
      </c>
      <c r="E107" s="9">
        <v>834.15</v>
      </c>
      <c r="F107" s="9">
        <v>864.54</v>
      </c>
      <c r="G107" s="6">
        <v>200027000</v>
      </c>
      <c r="H107" s="6">
        <v>13393800000</v>
      </c>
      <c r="I107" s="10">
        <f t="shared" si="0"/>
        <v>41.629999999999995</v>
      </c>
      <c r="J107" s="10">
        <f t="shared" si="1"/>
        <v>30.360000000000014</v>
      </c>
      <c r="K107" s="8">
        <f t="shared" si="2"/>
        <v>41.600000000000023</v>
      </c>
      <c r="L107" s="8">
        <f t="shared" ref="L107:M107" si="109">ROUNDUP(((I107/E107)*100),2)</f>
        <v>5</v>
      </c>
      <c r="M107" s="8">
        <f t="shared" si="109"/>
        <v>3.5199999999999996</v>
      </c>
      <c r="N107" s="8">
        <f t="shared" si="4"/>
        <v>4.99</v>
      </c>
    </row>
    <row r="108" spans="1:14" ht="14" x14ac:dyDescent="0.15">
      <c r="A108" s="4">
        <v>20161221</v>
      </c>
      <c r="B108" s="11" t="s">
        <v>14</v>
      </c>
      <c r="C108" s="9">
        <v>800.64</v>
      </c>
      <c r="D108" s="9">
        <v>834.28</v>
      </c>
      <c r="E108" s="9">
        <v>799.41</v>
      </c>
      <c r="F108" s="9">
        <v>834.28</v>
      </c>
      <c r="G108" s="6">
        <v>155576000</v>
      </c>
      <c r="H108" s="6">
        <v>12853700000</v>
      </c>
      <c r="I108" s="10">
        <f t="shared" si="0"/>
        <v>34.870000000000005</v>
      </c>
      <c r="J108" s="10">
        <f t="shared" si="1"/>
        <v>33.639999999999986</v>
      </c>
      <c r="K108" s="8">
        <f t="shared" si="2"/>
        <v>33.639999999999986</v>
      </c>
      <c r="L108" s="8">
        <f t="shared" ref="L108:M108" si="110">ROUNDUP(((I108/E108)*100),2)</f>
        <v>4.37</v>
      </c>
      <c r="M108" s="8">
        <f t="shared" si="110"/>
        <v>4.04</v>
      </c>
      <c r="N108" s="8">
        <f t="shared" si="4"/>
        <v>4.21</v>
      </c>
    </row>
    <row r="109" spans="1:14" ht="14" x14ac:dyDescent="0.15">
      <c r="A109" s="4">
        <v>20161220</v>
      </c>
      <c r="B109" s="11" t="s">
        <v>14</v>
      </c>
      <c r="C109" s="9">
        <v>792.25</v>
      </c>
      <c r="D109" s="9">
        <v>801.34</v>
      </c>
      <c r="E109" s="9">
        <v>791.5</v>
      </c>
      <c r="F109" s="9">
        <v>800.88</v>
      </c>
      <c r="G109" s="6">
        <v>99629300</v>
      </c>
      <c r="H109" s="6">
        <v>12717600000</v>
      </c>
      <c r="I109" s="10">
        <f t="shared" si="0"/>
        <v>9.8400000000000318</v>
      </c>
      <c r="J109" s="10">
        <f t="shared" si="1"/>
        <v>8.6299999999999955</v>
      </c>
      <c r="K109" s="8">
        <f t="shared" si="2"/>
        <v>9.0900000000000318</v>
      </c>
      <c r="L109" s="8">
        <f t="shared" ref="L109:M109" si="111">ROUNDUP(((I109/E109)*100),2)</f>
        <v>1.25</v>
      </c>
      <c r="M109" s="8">
        <f t="shared" si="111"/>
        <v>1.08</v>
      </c>
      <c r="N109" s="8">
        <f t="shared" si="4"/>
        <v>1.1499999999999999</v>
      </c>
    </row>
    <row r="110" spans="1:14" ht="14" x14ac:dyDescent="0.15">
      <c r="A110" s="4">
        <v>20161219</v>
      </c>
      <c r="B110" s="11" t="s">
        <v>14</v>
      </c>
      <c r="C110" s="9">
        <v>790.69</v>
      </c>
      <c r="D110" s="9">
        <v>793.61</v>
      </c>
      <c r="E110" s="9">
        <v>790.32</v>
      </c>
      <c r="F110" s="9">
        <v>792.71</v>
      </c>
      <c r="G110" s="6">
        <v>74886400</v>
      </c>
      <c r="H110" s="6">
        <v>12691100000</v>
      </c>
      <c r="I110" s="10">
        <f t="shared" si="0"/>
        <v>3.2899999999999636</v>
      </c>
      <c r="J110" s="10">
        <f t="shared" si="1"/>
        <v>2.0199999999999818</v>
      </c>
      <c r="K110" s="8">
        <f t="shared" si="2"/>
        <v>2.9199999999999591</v>
      </c>
      <c r="L110" s="8">
        <f t="shared" ref="L110:M110" si="112">ROUNDUP(((I110/E110)*100),2)</f>
        <v>0.42</v>
      </c>
      <c r="M110" s="8">
        <f t="shared" si="112"/>
        <v>0.26</v>
      </c>
      <c r="N110" s="8">
        <f t="shared" si="4"/>
        <v>0.37</v>
      </c>
    </row>
    <row r="111" spans="1:14" ht="14" x14ac:dyDescent="0.15">
      <c r="A111" s="4">
        <v>20161218</v>
      </c>
      <c r="B111" s="11" t="s">
        <v>14</v>
      </c>
      <c r="C111" s="9">
        <v>791.01</v>
      </c>
      <c r="D111" s="9">
        <v>794.74</v>
      </c>
      <c r="E111" s="9">
        <v>788.03</v>
      </c>
      <c r="F111" s="9">
        <v>790.53</v>
      </c>
      <c r="G111" s="6">
        <v>60524400</v>
      </c>
      <c r="H111" s="6">
        <v>12694800000</v>
      </c>
      <c r="I111" s="10">
        <f t="shared" si="0"/>
        <v>6.7100000000000364</v>
      </c>
      <c r="J111" s="10">
        <f t="shared" si="1"/>
        <v>-0.48000000000001819</v>
      </c>
      <c r="K111" s="8">
        <f t="shared" si="2"/>
        <v>3.7300000000000182</v>
      </c>
      <c r="L111" s="8">
        <f t="shared" ref="L111:M111" si="113">ROUNDUP(((I111/E111)*100),2)</f>
        <v>0.86</v>
      </c>
      <c r="M111" s="8">
        <f t="shared" si="113"/>
        <v>-6.9999999999999993E-2</v>
      </c>
      <c r="N111" s="8">
        <f t="shared" si="4"/>
        <v>0.48</v>
      </c>
    </row>
    <row r="112" spans="1:14" ht="14" x14ac:dyDescent="0.15">
      <c r="A112" s="4">
        <v>20161217</v>
      </c>
      <c r="B112" s="11" t="s">
        <v>14</v>
      </c>
      <c r="C112" s="9">
        <v>785.17</v>
      </c>
      <c r="D112" s="9">
        <v>792.51</v>
      </c>
      <c r="E112" s="9">
        <v>784.86</v>
      </c>
      <c r="F112" s="9">
        <v>790.83</v>
      </c>
      <c r="G112" s="6">
        <v>78989800</v>
      </c>
      <c r="H112" s="6">
        <v>12599600000</v>
      </c>
      <c r="I112" s="10">
        <f t="shared" si="0"/>
        <v>7.6499999999999773</v>
      </c>
      <c r="J112" s="10">
        <f t="shared" si="1"/>
        <v>5.6600000000000819</v>
      </c>
      <c r="K112" s="8">
        <f t="shared" si="2"/>
        <v>7.3400000000000318</v>
      </c>
      <c r="L112" s="8">
        <f t="shared" ref="L112:M112" si="114">ROUNDUP(((I112/E112)*100),2)</f>
        <v>0.98</v>
      </c>
      <c r="M112" s="8">
        <f t="shared" si="114"/>
        <v>0.72</v>
      </c>
      <c r="N112" s="8">
        <f t="shared" si="4"/>
        <v>0.94000000000000006</v>
      </c>
    </row>
    <row r="113" spans="1:14" ht="14" x14ac:dyDescent="0.15">
      <c r="A113" s="4">
        <v>20161216</v>
      </c>
      <c r="B113" s="11" t="s">
        <v>14</v>
      </c>
      <c r="C113" s="9">
        <v>778.96</v>
      </c>
      <c r="D113" s="9">
        <v>785.03</v>
      </c>
      <c r="E113" s="9">
        <v>778.96</v>
      </c>
      <c r="F113" s="9">
        <v>784.91</v>
      </c>
      <c r="G113" s="6">
        <v>83608200</v>
      </c>
      <c r="H113" s="6">
        <v>12498800000</v>
      </c>
      <c r="I113" s="10">
        <f t="shared" si="0"/>
        <v>6.0699999999999363</v>
      </c>
      <c r="J113" s="10">
        <f t="shared" si="1"/>
        <v>5.9499999999999318</v>
      </c>
      <c r="K113" s="8">
        <f t="shared" si="2"/>
        <v>6.0699999999999363</v>
      </c>
      <c r="L113" s="8">
        <f t="shared" ref="L113:M113" si="115">ROUNDUP(((I113/E113)*100),2)</f>
        <v>0.78</v>
      </c>
      <c r="M113" s="8">
        <f t="shared" si="115"/>
        <v>0.76</v>
      </c>
      <c r="N113" s="8">
        <f t="shared" si="4"/>
        <v>0.78</v>
      </c>
    </row>
    <row r="114" spans="1:14" ht="14" x14ac:dyDescent="0.15">
      <c r="A114" s="4">
        <v>20161215</v>
      </c>
      <c r="B114" s="11" t="s">
        <v>14</v>
      </c>
      <c r="C114" s="9">
        <v>780.07</v>
      </c>
      <c r="D114" s="9">
        <v>781.44</v>
      </c>
      <c r="E114" s="9">
        <v>777.8</v>
      </c>
      <c r="F114" s="9">
        <v>778.09</v>
      </c>
      <c r="G114" s="6">
        <v>81580100</v>
      </c>
      <c r="H114" s="6">
        <v>12511700000</v>
      </c>
      <c r="I114" s="10">
        <f t="shared" si="0"/>
        <v>3.6400000000001</v>
      </c>
      <c r="J114" s="10">
        <f t="shared" si="1"/>
        <v>-1.9800000000000182</v>
      </c>
      <c r="K114" s="8">
        <f t="shared" si="2"/>
        <v>1.3700000000000045</v>
      </c>
      <c r="L114" s="8">
        <f t="shared" ref="L114:M114" si="116">ROUNDUP(((I114/E114)*100),2)</f>
        <v>0.47000000000000003</v>
      </c>
      <c r="M114" s="8">
        <f t="shared" si="116"/>
        <v>-0.26</v>
      </c>
      <c r="N114" s="8">
        <f t="shared" si="4"/>
        <v>0.18000000000000002</v>
      </c>
    </row>
    <row r="115" spans="1:14" ht="14" x14ac:dyDescent="0.15">
      <c r="A115" s="4">
        <v>20161214</v>
      </c>
      <c r="B115" s="11" t="s">
        <v>14</v>
      </c>
      <c r="C115" s="9">
        <v>780.01</v>
      </c>
      <c r="D115" s="9">
        <v>782.03</v>
      </c>
      <c r="E115" s="9">
        <v>776.84</v>
      </c>
      <c r="F115" s="9">
        <v>781.48</v>
      </c>
      <c r="G115" s="6">
        <v>75979000</v>
      </c>
      <c r="H115" s="6">
        <v>12512900000</v>
      </c>
      <c r="I115" s="10">
        <f t="shared" si="0"/>
        <v>5.1899999999999409</v>
      </c>
      <c r="J115" s="10">
        <f t="shared" si="1"/>
        <v>1.4700000000000273</v>
      </c>
      <c r="K115" s="8">
        <f t="shared" si="2"/>
        <v>2.0199999999999818</v>
      </c>
      <c r="L115" s="8">
        <f t="shared" ref="L115:M115" si="117">ROUNDUP(((I115/E115)*100),2)</f>
        <v>0.67</v>
      </c>
      <c r="M115" s="8">
        <f t="shared" si="117"/>
        <v>0.19</v>
      </c>
      <c r="N115" s="8">
        <f t="shared" si="4"/>
        <v>0.26</v>
      </c>
    </row>
    <row r="116" spans="1:14" ht="14" x14ac:dyDescent="0.15">
      <c r="A116" s="4">
        <v>20161213</v>
      </c>
      <c r="B116" s="11" t="s">
        <v>14</v>
      </c>
      <c r="C116" s="9">
        <v>780.65</v>
      </c>
      <c r="D116" s="9">
        <v>788.46</v>
      </c>
      <c r="E116" s="9">
        <v>777.96</v>
      </c>
      <c r="F116" s="9">
        <v>780.56</v>
      </c>
      <c r="G116" s="6">
        <v>81645600</v>
      </c>
      <c r="H116" s="6">
        <v>12521500000</v>
      </c>
      <c r="I116" s="10">
        <f t="shared" si="0"/>
        <v>10.5</v>
      </c>
      <c r="J116" s="10">
        <f t="shared" si="1"/>
        <v>-9.0000000000031832E-2</v>
      </c>
      <c r="K116" s="8">
        <f t="shared" si="2"/>
        <v>7.8100000000000591</v>
      </c>
      <c r="L116" s="8">
        <f t="shared" ref="L116:M116" si="118">ROUNDUP(((I116/E116)*100),2)</f>
        <v>1.35</v>
      </c>
      <c r="M116" s="8">
        <f t="shared" si="118"/>
        <v>-0.02</v>
      </c>
      <c r="N116" s="8">
        <f t="shared" si="4"/>
        <v>1.01</v>
      </c>
    </row>
    <row r="117" spans="1:14" ht="14" x14ac:dyDescent="0.15">
      <c r="A117" s="4">
        <v>20161212</v>
      </c>
      <c r="B117" s="11" t="s">
        <v>14</v>
      </c>
      <c r="C117" s="9">
        <v>770.04</v>
      </c>
      <c r="D117" s="9">
        <v>781.92</v>
      </c>
      <c r="E117" s="9">
        <v>770.04</v>
      </c>
      <c r="F117" s="9">
        <v>780.09</v>
      </c>
      <c r="G117" s="6">
        <v>76571000</v>
      </c>
      <c r="H117" s="6">
        <v>12349800000</v>
      </c>
      <c r="I117" s="10">
        <f t="shared" si="0"/>
        <v>11.879999999999995</v>
      </c>
      <c r="J117" s="10">
        <f t="shared" si="1"/>
        <v>10.050000000000068</v>
      </c>
      <c r="K117" s="8">
        <f t="shared" si="2"/>
        <v>11.879999999999995</v>
      </c>
      <c r="L117" s="8">
        <f t="shared" ref="L117:M117" si="119">ROUNDUP(((I117/E117)*100),2)</f>
        <v>1.55</v>
      </c>
      <c r="M117" s="8">
        <f t="shared" si="119"/>
        <v>1.29</v>
      </c>
      <c r="N117" s="8">
        <f t="shared" si="4"/>
        <v>1.55</v>
      </c>
    </row>
    <row r="118" spans="1:14" ht="14" x14ac:dyDescent="0.15">
      <c r="A118" s="4">
        <v>20161211</v>
      </c>
      <c r="B118" s="11" t="s">
        <v>14</v>
      </c>
      <c r="C118" s="9">
        <v>774.75</v>
      </c>
      <c r="D118" s="9">
        <v>774.8</v>
      </c>
      <c r="E118" s="9">
        <v>765.41</v>
      </c>
      <c r="F118" s="9">
        <v>769.73</v>
      </c>
      <c r="G118" s="6">
        <v>57313400</v>
      </c>
      <c r="H118" s="6">
        <v>12423600000</v>
      </c>
      <c r="I118" s="10">
        <f t="shared" si="0"/>
        <v>9.3899999999999864</v>
      </c>
      <c r="J118" s="10">
        <f t="shared" si="1"/>
        <v>-5.0199999999999818</v>
      </c>
      <c r="K118" s="8">
        <f t="shared" si="2"/>
        <v>4.9999999999954525E-2</v>
      </c>
      <c r="L118" s="8">
        <f t="shared" ref="L118:M118" si="120">ROUNDUP(((I118/E118)*100),2)</f>
        <v>1.23</v>
      </c>
      <c r="M118" s="8">
        <f t="shared" si="120"/>
        <v>-0.66</v>
      </c>
      <c r="N118" s="8">
        <f t="shared" si="4"/>
        <v>0.01</v>
      </c>
    </row>
    <row r="119" spans="1:14" ht="14" x14ac:dyDescent="0.15">
      <c r="A119" s="4">
        <v>20161210</v>
      </c>
      <c r="B119" s="11" t="s">
        <v>14</v>
      </c>
      <c r="C119" s="9">
        <v>773.02</v>
      </c>
      <c r="D119" s="9">
        <v>777.09</v>
      </c>
      <c r="E119" s="9">
        <v>772.91</v>
      </c>
      <c r="F119" s="9">
        <v>774.65</v>
      </c>
      <c r="G119" s="6">
        <v>53843100</v>
      </c>
      <c r="H119" s="6">
        <v>12394500000</v>
      </c>
      <c r="I119" s="10">
        <f t="shared" si="0"/>
        <v>4.1800000000000637</v>
      </c>
      <c r="J119" s="10">
        <f t="shared" si="1"/>
        <v>1.6299999999999955</v>
      </c>
      <c r="K119" s="8">
        <f t="shared" si="2"/>
        <v>4.07000000000005</v>
      </c>
      <c r="L119" s="8">
        <f t="shared" ref="L119:M119" si="121">ROUNDUP(((I119/E119)*100),2)</f>
        <v>0.55000000000000004</v>
      </c>
      <c r="M119" s="8">
        <f t="shared" si="121"/>
        <v>0.22</v>
      </c>
      <c r="N119" s="8">
        <f t="shared" si="4"/>
        <v>0.53</v>
      </c>
    </row>
    <row r="120" spans="1:14" ht="14" x14ac:dyDescent="0.15">
      <c r="A120" s="4">
        <v>20161209</v>
      </c>
      <c r="B120" s="11" t="s">
        <v>14</v>
      </c>
      <c r="C120" s="9">
        <v>769.94</v>
      </c>
      <c r="D120" s="9">
        <v>774.53</v>
      </c>
      <c r="E120" s="9">
        <v>769.65</v>
      </c>
      <c r="F120" s="9">
        <v>772.79</v>
      </c>
      <c r="G120" s="6">
        <v>68705300</v>
      </c>
      <c r="H120" s="6">
        <v>12344000000</v>
      </c>
      <c r="I120" s="10">
        <f t="shared" si="0"/>
        <v>4.8799999999999955</v>
      </c>
      <c r="J120" s="10">
        <f t="shared" si="1"/>
        <v>2.8499999999999091</v>
      </c>
      <c r="K120" s="8">
        <f t="shared" si="2"/>
        <v>4.5899999999999181</v>
      </c>
      <c r="L120" s="8">
        <f t="shared" ref="L120:M120" si="122">ROUNDUP(((I120/E120)*100),2)</f>
        <v>0.64</v>
      </c>
      <c r="M120" s="8">
        <f t="shared" si="122"/>
        <v>0.37</v>
      </c>
      <c r="N120" s="8">
        <f t="shared" si="4"/>
        <v>0.6</v>
      </c>
    </row>
    <row r="121" spans="1:14" ht="14" x14ac:dyDescent="0.15">
      <c r="A121" s="4">
        <v>20161208</v>
      </c>
      <c r="B121" s="11" t="s">
        <v>14</v>
      </c>
      <c r="C121" s="9">
        <v>768.08</v>
      </c>
      <c r="D121" s="9">
        <v>774.7</v>
      </c>
      <c r="E121" s="9">
        <v>765.95</v>
      </c>
      <c r="F121" s="9">
        <v>770.81</v>
      </c>
      <c r="G121" s="6">
        <v>80111900</v>
      </c>
      <c r="H121" s="6">
        <v>12312500000</v>
      </c>
      <c r="I121" s="10">
        <f t="shared" si="0"/>
        <v>8.75</v>
      </c>
      <c r="J121" s="10">
        <f t="shared" si="1"/>
        <v>2.7299999999999045</v>
      </c>
      <c r="K121" s="8">
        <f t="shared" si="2"/>
        <v>6.6200000000000045</v>
      </c>
      <c r="L121" s="8">
        <f t="shared" ref="L121:M121" si="123">ROUNDUP(((I121/E121)*100),2)</f>
        <v>1.1499999999999999</v>
      </c>
      <c r="M121" s="8">
        <f t="shared" si="123"/>
        <v>0.36</v>
      </c>
      <c r="N121" s="8">
        <f t="shared" si="4"/>
        <v>0.87</v>
      </c>
    </row>
    <row r="122" spans="1:14" ht="14" x14ac:dyDescent="0.15">
      <c r="A122" s="4">
        <v>20161207</v>
      </c>
      <c r="B122" s="11" t="s">
        <v>14</v>
      </c>
      <c r="C122" s="9">
        <v>764.21</v>
      </c>
      <c r="D122" s="9">
        <v>771.54</v>
      </c>
      <c r="E122" s="9">
        <v>759.75</v>
      </c>
      <c r="F122" s="9">
        <v>768.13</v>
      </c>
      <c r="G122" s="6">
        <v>96426100</v>
      </c>
      <c r="H122" s="6">
        <v>12248900000</v>
      </c>
      <c r="I122" s="10">
        <f t="shared" si="0"/>
        <v>11.789999999999964</v>
      </c>
      <c r="J122" s="10">
        <f t="shared" si="1"/>
        <v>3.9199999999999591</v>
      </c>
      <c r="K122" s="8">
        <f t="shared" si="2"/>
        <v>7.3299999999999272</v>
      </c>
      <c r="L122" s="8">
        <f t="shared" ref="L122:M122" si="124">ROUNDUP(((I122/E122)*100),2)</f>
        <v>1.56</v>
      </c>
      <c r="M122" s="8">
        <f t="shared" si="124"/>
        <v>0.52</v>
      </c>
      <c r="N122" s="8">
        <f t="shared" si="4"/>
        <v>0.96</v>
      </c>
    </row>
    <row r="123" spans="1:14" ht="14" x14ac:dyDescent="0.15">
      <c r="A123" s="4">
        <v>20161206</v>
      </c>
      <c r="B123" s="11" t="s">
        <v>14</v>
      </c>
      <c r="C123" s="9">
        <v>758.72</v>
      </c>
      <c r="D123" s="9">
        <v>765.62</v>
      </c>
      <c r="E123" s="9">
        <v>758.72</v>
      </c>
      <c r="F123" s="9">
        <v>764.22</v>
      </c>
      <c r="G123" s="6">
        <v>116218000</v>
      </c>
      <c r="H123" s="6">
        <v>12159400000</v>
      </c>
      <c r="I123" s="10">
        <f t="shared" si="0"/>
        <v>6.8999999999999773</v>
      </c>
      <c r="J123" s="10">
        <f t="shared" si="1"/>
        <v>5.5</v>
      </c>
      <c r="K123" s="8">
        <f t="shared" si="2"/>
        <v>6.8999999999999773</v>
      </c>
      <c r="L123" s="8">
        <f t="shared" ref="L123:M123" si="125">ROUNDUP(((I123/E123)*100),2)</f>
        <v>0.91</v>
      </c>
      <c r="M123" s="8">
        <f t="shared" si="125"/>
        <v>0.72</v>
      </c>
      <c r="N123" s="8">
        <f t="shared" si="4"/>
        <v>0.91</v>
      </c>
    </row>
    <row r="124" spans="1:14" ht="14" x14ac:dyDescent="0.15">
      <c r="A124" s="4">
        <v>20161205</v>
      </c>
      <c r="B124" s="11" t="s">
        <v>14</v>
      </c>
      <c r="C124" s="9">
        <v>773.39</v>
      </c>
      <c r="D124" s="9">
        <v>773.47</v>
      </c>
      <c r="E124" s="9">
        <v>751.71</v>
      </c>
      <c r="F124" s="9">
        <v>758.7</v>
      </c>
      <c r="G124" s="6">
        <v>106363000</v>
      </c>
      <c r="H124" s="6">
        <v>12393100000</v>
      </c>
      <c r="I124" s="10">
        <f t="shared" si="0"/>
        <v>21.759999999999991</v>
      </c>
      <c r="J124" s="10">
        <f t="shared" si="1"/>
        <v>-14.689999999999941</v>
      </c>
      <c r="K124" s="8">
        <f t="shared" si="2"/>
        <v>8.0000000000040927E-2</v>
      </c>
      <c r="L124" s="8">
        <f t="shared" ref="L124:M124" si="126">ROUNDUP(((I124/E124)*100),2)</f>
        <v>2.9</v>
      </c>
      <c r="M124" s="8">
        <f t="shared" si="126"/>
        <v>-1.94</v>
      </c>
      <c r="N124" s="8">
        <f t="shared" si="4"/>
        <v>0.02</v>
      </c>
    </row>
    <row r="125" spans="1:14" ht="14" x14ac:dyDescent="0.15">
      <c r="A125" s="4">
        <v>20161204</v>
      </c>
      <c r="B125" s="11" t="s">
        <v>14</v>
      </c>
      <c r="C125" s="9">
        <v>771.64</v>
      </c>
      <c r="D125" s="9">
        <v>773.87</v>
      </c>
      <c r="E125" s="9">
        <v>768.16</v>
      </c>
      <c r="F125" s="9">
        <v>773.87</v>
      </c>
      <c r="G125" s="6">
        <v>60557900</v>
      </c>
      <c r="H125" s="6">
        <v>12363600000</v>
      </c>
      <c r="I125" s="10">
        <f t="shared" si="0"/>
        <v>5.7100000000000364</v>
      </c>
      <c r="J125" s="10">
        <f t="shared" si="1"/>
        <v>2.2300000000000182</v>
      </c>
      <c r="K125" s="8">
        <f t="shared" si="2"/>
        <v>2.2300000000000182</v>
      </c>
      <c r="L125" s="8">
        <f t="shared" ref="L125:M125" si="127">ROUNDUP(((I125/E125)*100),2)</f>
        <v>0.75</v>
      </c>
      <c r="M125" s="8">
        <f t="shared" si="127"/>
        <v>0.29000000000000004</v>
      </c>
      <c r="N125" s="8">
        <f t="shared" si="4"/>
        <v>0.29000000000000004</v>
      </c>
    </row>
    <row r="126" spans="1:14" ht="14" x14ac:dyDescent="0.15">
      <c r="A126" s="4">
        <v>20161203</v>
      </c>
      <c r="B126" s="11" t="s">
        <v>14</v>
      </c>
      <c r="C126" s="9">
        <v>778.25</v>
      </c>
      <c r="D126" s="9">
        <v>778.25</v>
      </c>
      <c r="E126" s="9">
        <v>764.86</v>
      </c>
      <c r="F126" s="9">
        <v>771.16</v>
      </c>
      <c r="G126" s="6">
        <v>69547300</v>
      </c>
      <c r="H126" s="6">
        <v>12467800000</v>
      </c>
      <c r="I126" s="10">
        <f t="shared" si="0"/>
        <v>13.389999999999986</v>
      </c>
      <c r="J126" s="10">
        <f t="shared" si="1"/>
        <v>-7.0900000000000318</v>
      </c>
      <c r="K126" s="8">
        <f t="shared" si="2"/>
        <v>0</v>
      </c>
      <c r="L126" s="8">
        <f t="shared" ref="L126:M126" si="128">ROUNDUP(((I126/E126)*100),2)</f>
        <v>1.76</v>
      </c>
      <c r="M126" s="8">
        <f t="shared" si="128"/>
        <v>-0.92</v>
      </c>
      <c r="N126" s="8">
        <f t="shared" si="4"/>
        <v>0</v>
      </c>
    </row>
    <row r="127" spans="1:14" ht="14" x14ac:dyDescent="0.15">
      <c r="A127" s="4">
        <v>20161202</v>
      </c>
      <c r="B127" s="11" t="s">
        <v>14</v>
      </c>
      <c r="C127" s="9">
        <v>757.55</v>
      </c>
      <c r="D127" s="9">
        <v>781.3</v>
      </c>
      <c r="E127" s="9">
        <v>757.55</v>
      </c>
      <c r="F127" s="9">
        <v>777.94</v>
      </c>
      <c r="G127" s="6">
        <v>127605000</v>
      </c>
      <c r="H127" s="6">
        <v>12134800000</v>
      </c>
      <c r="I127" s="10">
        <f t="shared" si="0"/>
        <v>23.75</v>
      </c>
      <c r="J127" s="10">
        <f t="shared" si="1"/>
        <v>20.3900000000001</v>
      </c>
      <c r="K127" s="8">
        <f t="shared" si="2"/>
        <v>23.75</v>
      </c>
      <c r="L127" s="8">
        <f t="shared" ref="L127:M127" si="129">ROUNDUP(((I127/E127)*100),2)</f>
        <v>3.1399999999999997</v>
      </c>
      <c r="M127" s="8">
        <f t="shared" si="129"/>
        <v>2.63</v>
      </c>
      <c r="N127" s="8">
        <f t="shared" si="4"/>
        <v>3.1399999999999997</v>
      </c>
    </row>
    <row r="128" spans="1:14" ht="14" x14ac:dyDescent="0.15">
      <c r="A128" s="4">
        <v>20161201</v>
      </c>
      <c r="B128" s="11" t="s">
        <v>14</v>
      </c>
      <c r="C128" s="9">
        <v>746.05</v>
      </c>
      <c r="D128" s="9">
        <v>758.28</v>
      </c>
      <c r="E128" s="9">
        <v>746.05</v>
      </c>
      <c r="F128" s="9">
        <v>756.77</v>
      </c>
      <c r="G128" s="6">
        <v>80461900</v>
      </c>
      <c r="H128" s="6">
        <v>11949200000</v>
      </c>
      <c r="I128" s="10">
        <f t="shared" si="0"/>
        <v>12.230000000000018</v>
      </c>
      <c r="J128" s="10">
        <f t="shared" si="1"/>
        <v>10.720000000000027</v>
      </c>
      <c r="K128" s="8">
        <f t="shared" si="2"/>
        <v>12.230000000000018</v>
      </c>
      <c r="L128" s="8">
        <f t="shared" ref="L128:M128" si="130">ROUNDUP(((I128/E128)*100),2)</f>
        <v>1.64</v>
      </c>
      <c r="M128" s="8">
        <f t="shared" si="130"/>
        <v>1.42</v>
      </c>
      <c r="N128" s="8">
        <f t="shared" si="4"/>
        <v>1.64</v>
      </c>
    </row>
    <row r="129" spans="1:14" ht="14" x14ac:dyDescent="0.15">
      <c r="A129" s="4">
        <v>20161130</v>
      </c>
      <c r="B129" s="11" t="s">
        <v>14</v>
      </c>
      <c r="C129" s="9">
        <v>736.28</v>
      </c>
      <c r="D129" s="9">
        <v>747.93</v>
      </c>
      <c r="E129" s="9">
        <v>736.27</v>
      </c>
      <c r="F129" s="9">
        <v>745.69</v>
      </c>
      <c r="G129" s="6">
        <v>84070800</v>
      </c>
      <c r="H129" s="6">
        <v>11791600000</v>
      </c>
      <c r="I129" s="10">
        <f t="shared" si="0"/>
        <v>11.659999999999968</v>
      </c>
      <c r="J129" s="10">
        <f t="shared" si="1"/>
        <v>9.4100000000000819</v>
      </c>
      <c r="K129" s="8">
        <f t="shared" si="2"/>
        <v>11.649999999999977</v>
      </c>
      <c r="L129" s="8">
        <f t="shared" ref="L129:M129" si="131">ROUNDUP(((I129/E129)*100),2)</f>
        <v>1.59</v>
      </c>
      <c r="M129" s="8">
        <f t="shared" si="131"/>
        <v>1.27</v>
      </c>
      <c r="N129" s="8">
        <f t="shared" si="4"/>
        <v>1.59</v>
      </c>
    </row>
    <row r="130" spans="1:14" ht="14" x14ac:dyDescent="0.15">
      <c r="A130" s="4">
        <v>20161129</v>
      </c>
      <c r="B130" s="11" t="s">
        <v>14</v>
      </c>
      <c r="C130" s="9">
        <v>736.33</v>
      </c>
      <c r="D130" s="9">
        <v>737.47</v>
      </c>
      <c r="E130" s="9">
        <v>734.56</v>
      </c>
      <c r="F130" s="9">
        <v>735.6</v>
      </c>
      <c r="G130" s="6">
        <v>68511100</v>
      </c>
      <c r="H130" s="6">
        <v>11790900000</v>
      </c>
      <c r="I130" s="10">
        <f t="shared" si="0"/>
        <v>2.9100000000000819</v>
      </c>
      <c r="J130" s="10">
        <f t="shared" si="1"/>
        <v>-0.73000000000001819</v>
      </c>
      <c r="K130" s="8">
        <f t="shared" si="2"/>
        <v>1.1399999999999864</v>
      </c>
      <c r="L130" s="8">
        <f t="shared" ref="L130:M130" si="132">ROUNDUP(((I130/E130)*100),2)</f>
        <v>0.4</v>
      </c>
      <c r="M130" s="8">
        <f t="shared" si="132"/>
        <v>-9.9999999999999992E-2</v>
      </c>
      <c r="N130" s="8">
        <f t="shared" si="4"/>
        <v>0.16</v>
      </c>
    </row>
    <row r="131" spans="1:14" ht="14" x14ac:dyDescent="0.15">
      <c r="A131" s="4">
        <v>20161128</v>
      </c>
      <c r="B131" s="11" t="s">
        <v>14</v>
      </c>
      <c r="C131" s="9">
        <v>732.48</v>
      </c>
      <c r="D131" s="9">
        <v>738.01</v>
      </c>
      <c r="E131" s="9">
        <v>732.48</v>
      </c>
      <c r="F131" s="9">
        <v>735.81</v>
      </c>
      <c r="G131" s="6">
        <v>61888600</v>
      </c>
      <c r="H131" s="6">
        <v>11727800000</v>
      </c>
      <c r="I131" s="10">
        <f t="shared" si="0"/>
        <v>5.5299999999999727</v>
      </c>
      <c r="J131" s="10">
        <f t="shared" si="1"/>
        <v>3.3299999999999272</v>
      </c>
      <c r="K131" s="8">
        <f t="shared" si="2"/>
        <v>5.5299999999999727</v>
      </c>
      <c r="L131" s="8">
        <f t="shared" ref="L131:M131" si="133">ROUNDUP(((I131/E131)*100),2)</f>
        <v>0.76</v>
      </c>
      <c r="M131" s="8">
        <f t="shared" si="133"/>
        <v>0.46</v>
      </c>
      <c r="N131" s="8">
        <f t="shared" si="4"/>
        <v>0.76</v>
      </c>
    </row>
    <row r="132" spans="1:14" ht="14" x14ac:dyDescent="0.15">
      <c r="A132" s="4">
        <v>20161127</v>
      </c>
      <c r="B132" s="11" t="s">
        <v>14</v>
      </c>
      <c r="C132" s="9">
        <v>735.44</v>
      </c>
      <c r="D132" s="9">
        <v>739.02</v>
      </c>
      <c r="E132" s="9">
        <v>731.09</v>
      </c>
      <c r="F132" s="9">
        <v>732.04</v>
      </c>
      <c r="G132" s="6">
        <v>52601800</v>
      </c>
      <c r="H132" s="6">
        <v>11773800000</v>
      </c>
      <c r="I132" s="10">
        <f t="shared" si="0"/>
        <v>7.92999999999995</v>
      </c>
      <c r="J132" s="10">
        <f t="shared" si="1"/>
        <v>-3.4000000000000909</v>
      </c>
      <c r="K132" s="8">
        <f t="shared" si="2"/>
        <v>3.5799999999999272</v>
      </c>
      <c r="L132" s="8">
        <f t="shared" ref="L132:M132" si="134">ROUNDUP(((I132/E132)*100),2)</f>
        <v>1.0900000000000001</v>
      </c>
      <c r="M132" s="8">
        <f t="shared" si="134"/>
        <v>-0.47000000000000003</v>
      </c>
      <c r="N132" s="8">
        <f t="shared" si="4"/>
        <v>0.49</v>
      </c>
    </row>
    <row r="133" spans="1:14" ht="14" x14ac:dyDescent="0.15">
      <c r="A133" s="4">
        <v>20161126</v>
      </c>
      <c r="B133" s="11" t="s">
        <v>14</v>
      </c>
      <c r="C133" s="9">
        <v>741.51</v>
      </c>
      <c r="D133" s="9">
        <v>742.21</v>
      </c>
      <c r="E133" s="9">
        <v>729.63</v>
      </c>
      <c r="F133" s="9">
        <v>735.38</v>
      </c>
      <c r="G133" s="6">
        <v>54962700</v>
      </c>
      <c r="H133" s="6">
        <v>11869600000</v>
      </c>
      <c r="I133" s="10">
        <f t="shared" si="0"/>
        <v>12.580000000000041</v>
      </c>
      <c r="J133" s="10">
        <f t="shared" si="1"/>
        <v>-6.1299999999999955</v>
      </c>
      <c r="K133" s="8">
        <f t="shared" si="2"/>
        <v>0.70000000000004547</v>
      </c>
      <c r="L133" s="8">
        <f t="shared" ref="L133:M133" si="135">ROUNDUP(((I133/E133)*100),2)</f>
        <v>1.73</v>
      </c>
      <c r="M133" s="8">
        <f t="shared" si="135"/>
        <v>-0.84</v>
      </c>
      <c r="N133" s="8">
        <f t="shared" si="4"/>
        <v>9.9999999999999992E-2</v>
      </c>
    </row>
    <row r="134" spans="1:14" ht="14" x14ac:dyDescent="0.15">
      <c r="A134" s="4">
        <v>20161125</v>
      </c>
      <c r="B134" s="11" t="s">
        <v>14</v>
      </c>
      <c r="C134" s="9">
        <v>740.44</v>
      </c>
      <c r="D134" s="9">
        <v>741.65</v>
      </c>
      <c r="E134" s="9">
        <v>734.59</v>
      </c>
      <c r="F134" s="9">
        <v>741.65</v>
      </c>
      <c r="G134" s="6">
        <v>67807600</v>
      </c>
      <c r="H134" s="6">
        <v>11851100000</v>
      </c>
      <c r="I134" s="10">
        <f t="shared" si="0"/>
        <v>7.0599999999999454</v>
      </c>
      <c r="J134" s="10">
        <f t="shared" si="1"/>
        <v>1.2099999999999227</v>
      </c>
      <c r="K134" s="8">
        <f t="shared" si="2"/>
        <v>1.2099999999999227</v>
      </c>
      <c r="L134" s="8">
        <f t="shared" ref="L134:M134" si="136">ROUNDUP(((I134/E134)*100),2)</f>
        <v>0.97</v>
      </c>
      <c r="M134" s="8">
        <f t="shared" si="136"/>
        <v>0.17</v>
      </c>
      <c r="N134" s="8">
        <f t="shared" si="4"/>
        <v>0.17</v>
      </c>
    </row>
    <row r="135" spans="1:14" ht="14" x14ac:dyDescent="0.15">
      <c r="A135" s="4">
        <v>20161124</v>
      </c>
      <c r="B135" s="11" t="s">
        <v>14</v>
      </c>
      <c r="C135" s="9">
        <v>744.62</v>
      </c>
      <c r="D135" s="9">
        <v>746.83</v>
      </c>
      <c r="E135" s="9">
        <v>733.49</v>
      </c>
      <c r="F135" s="9">
        <v>740.29</v>
      </c>
      <c r="G135" s="6">
        <v>85919300</v>
      </c>
      <c r="H135" s="6">
        <v>11916500000</v>
      </c>
      <c r="I135" s="10">
        <f t="shared" si="0"/>
        <v>13.340000000000032</v>
      </c>
      <c r="J135" s="10">
        <f t="shared" si="1"/>
        <v>-4.3300000000000409</v>
      </c>
      <c r="K135" s="8">
        <f t="shared" si="2"/>
        <v>2.2100000000000364</v>
      </c>
      <c r="L135" s="8">
        <f t="shared" ref="L135:M135" si="137">ROUNDUP(((I135/E135)*100),2)</f>
        <v>1.82</v>
      </c>
      <c r="M135" s="8">
        <f t="shared" si="137"/>
        <v>-0.59</v>
      </c>
      <c r="N135" s="8">
        <f t="shared" si="4"/>
        <v>0.3</v>
      </c>
    </row>
    <row r="136" spans="1:14" ht="14" x14ac:dyDescent="0.15">
      <c r="A136" s="4">
        <v>20161123</v>
      </c>
      <c r="B136" s="11" t="s">
        <v>14</v>
      </c>
      <c r="C136" s="9">
        <v>751.74</v>
      </c>
      <c r="D136" s="9">
        <v>752.25</v>
      </c>
      <c r="E136" s="9">
        <v>738.92</v>
      </c>
      <c r="F136" s="9">
        <v>744.59</v>
      </c>
      <c r="G136" s="6">
        <v>76543800</v>
      </c>
      <c r="H136" s="6">
        <v>12029000000</v>
      </c>
      <c r="I136" s="10">
        <f t="shared" si="0"/>
        <v>13.330000000000041</v>
      </c>
      <c r="J136" s="10">
        <f t="shared" si="1"/>
        <v>-7.1499999999999773</v>
      </c>
      <c r="K136" s="8">
        <f t="shared" si="2"/>
        <v>0.50999999999999091</v>
      </c>
      <c r="L136" s="8">
        <f t="shared" ref="L136:M136" si="138">ROUNDUP(((I136/E136)*100),2)</f>
        <v>1.81</v>
      </c>
      <c r="M136" s="8">
        <f t="shared" si="138"/>
        <v>-0.97</v>
      </c>
      <c r="N136" s="8">
        <f t="shared" si="4"/>
        <v>6.9999999999999993E-2</v>
      </c>
    </row>
    <row r="137" spans="1:14" ht="14" x14ac:dyDescent="0.15">
      <c r="A137" s="4">
        <v>20161122</v>
      </c>
      <c r="B137" s="11" t="s">
        <v>14</v>
      </c>
      <c r="C137" s="9">
        <v>739.64</v>
      </c>
      <c r="D137" s="9">
        <v>753.87</v>
      </c>
      <c r="E137" s="9">
        <v>736.53</v>
      </c>
      <c r="F137" s="9">
        <v>751.35</v>
      </c>
      <c r="G137" s="6">
        <v>129906000</v>
      </c>
      <c r="H137" s="6">
        <v>11834200000</v>
      </c>
      <c r="I137" s="10">
        <f t="shared" si="0"/>
        <v>17.340000000000032</v>
      </c>
      <c r="J137" s="10">
        <f t="shared" si="1"/>
        <v>11.710000000000036</v>
      </c>
      <c r="K137" s="8">
        <f t="shared" si="2"/>
        <v>14.230000000000018</v>
      </c>
      <c r="L137" s="8">
        <f t="shared" ref="L137:M137" si="139">ROUNDUP(((I137/E137)*100),2)</f>
        <v>2.36</v>
      </c>
      <c r="M137" s="8">
        <f t="shared" si="139"/>
        <v>1.56</v>
      </c>
      <c r="N137" s="8">
        <f t="shared" si="4"/>
        <v>1.93</v>
      </c>
    </row>
    <row r="138" spans="1:14" ht="14" x14ac:dyDescent="0.15">
      <c r="A138" s="4">
        <v>20161121</v>
      </c>
      <c r="B138" s="11" t="s">
        <v>14</v>
      </c>
      <c r="C138" s="9">
        <v>731.27</v>
      </c>
      <c r="D138" s="9">
        <v>741.72</v>
      </c>
      <c r="E138" s="9">
        <v>730.51</v>
      </c>
      <c r="F138" s="9">
        <v>739.25</v>
      </c>
      <c r="G138" s="6">
        <v>60802400</v>
      </c>
      <c r="H138" s="6">
        <v>11698900000</v>
      </c>
      <c r="I138" s="10">
        <f t="shared" si="0"/>
        <v>11.210000000000036</v>
      </c>
      <c r="J138" s="10">
        <f t="shared" si="1"/>
        <v>7.9800000000000182</v>
      </c>
      <c r="K138" s="8">
        <f t="shared" si="2"/>
        <v>10.450000000000045</v>
      </c>
      <c r="L138" s="8">
        <f t="shared" ref="L138:M138" si="140">ROUNDUP(((I138/E138)*100),2)</f>
        <v>1.54</v>
      </c>
      <c r="M138" s="8">
        <f t="shared" si="140"/>
        <v>1.08</v>
      </c>
      <c r="N138" s="8">
        <f t="shared" si="4"/>
        <v>1.43</v>
      </c>
    </row>
    <row r="139" spans="1:14" ht="14" x14ac:dyDescent="0.15">
      <c r="A139" s="4">
        <v>20161120</v>
      </c>
      <c r="B139" s="11" t="s">
        <v>14</v>
      </c>
      <c r="C139" s="9">
        <v>751.88</v>
      </c>
      <c r="D139" s="9">
        <v>755.48</v>
      </c>
      <c r="E139" s="9">
        <v>717.94</v>
      </c>
      <c r="F139" s="9">
        <v>731.03</v>
      </c>
      <c r="G139" s="6">
        <v>154116000</v>
      </c>
      <c r="H139" s="6">
        <v>12027500000</v>
      </c>
      <c r="I139" s="10">
        <f t="shared" si="0"/>
        <v>37.539999999999964</v>
      </c>
      <c r="J139" s="10">
        <f t="shared" si="1"/>
        <v>-20.850000000000023</v>
      </c>
      <c r="K139" s="8">
        <f t="shared" si="2"/>
        <v>3.6000000000000227</v>
      </c>
      <c r="L139" s="8">
        <f t="shared" ref="L139:M139" si="141">ROUNDUP(((I139/E139)*100),2)</f>
        <v>5.2299999999999995</v>
      </c>
      <c r="M139" s="8">
        <f t="shared" si="141"/>
        <v>-2.86</v>
      </c>
      <c r="N139" s="8">
        <f t="shared" si="4"/>
        <v>0.48</v>
      </c>
    </row>
    <row r="140" spans="1:14" ht="14" x14ac:dyDescent="0.15">
      <c r="A140" s="4">
        <v>20161119</v>
      </c>
      <c r="B140" s="11" t="s">
        <v>14</v>
      </c>
      <c r="C140" s="9">
        <v>751.83</v>
      </c>
      <c r="D140" s="9">
        <v>756.24</v>
      </c>
      <c r="E140" s="9">
        <v>744.47</v>
      </c>
      <c r="F140" s="9">
        <v>751.62</v>
      </c>
      <c r="G140" s="6">
        <v>110608000</v>
      </c>
      <c r="H140" s="6">
        <v>12025400000</v>
      </c>
      <c r="I140" s="10">
        <f t="shared" si="0"/>
        <v>11.769999999999982</v>
      </c>
      <c r="J140" s="10">
        <f t="shared" si="1"/>
        <v>-0.21000000000003638</v>
      </c>
      <c r="K140" s="8">
        <f t="shared" si="2"/>
        <v>4.4099999999999682</v>
      </c>
      <c r="L140" s="8">
        <f t="shared" ref="L140:M140" si="142">ROUNDUP(((I140/E140)*100),2)</f>
        <v>1.59</v>
      </c>
      <c r="M140" s="8">
        <f t="shared" si="142"/>
        <v>-0.03</v>
      </c>
      <c r="N140" s="8">
        <f t="shared" si="4"/>
        <v>0.59</v>
      </c>
    </row>
    <row r="141" spans="1:14" ht="14" x14ac:dyDescent="0.15">
      <c r="A141" s="4">
        <v>20161118</v>
      </c>
      <c r="B141" s="11" t="s">
        <v>14</v>
      </c>
      <c r="C141" s="9">
        <v>740.71</v>
      </c>
      <c r="D141" s="9">
        <v>752.88</v>
      </c>
      <c r="E141" s="9">
        <v>736.89</v>
      </c>
      <c r="F141" s="9">
        <v>751.59</v>
      </c>
      <c r="G141" s="6">
        <v>87363100</v>
      </c>
      <c r="H141" s="6">
        <v>11846000000</v>
      </c>
      <c r="I141" s="10">
        <f t="shared" si="0"/>
        <v>15.990000000000009</v>
      </c>
      <c r="J141" s="10">
        <f t="shared" si="1"/>
        <v>10.879999999999995</v>
      </c>
      <c r="K141" s="8">
        <f t="shared" si="2"/>
        <v>12.169999999999959</v>
      </c>
      <c r="L141" s="8">
        <f t="shared" ref="L141:M141" si="143">ROUNDUP(((I141/E141)*100),2)</f>
        <v>2.17</v>
      </c>
      <c r="M141" s="8">
        <f t="shared" si="143"/>
        <v>1.45</v>
      </c>
      <c r="N141" s="8">
        <f t="shared" si="4"/>
        <v>1.65</v>
      </c>
    </row>
    <row r="142" spans="1:14" ht="14" x14ac:dyDescent="0.15">
      <c r="A142" s="4">
        <v>20161117</v>
      </c>
      <c r="B142" s="11" t="s">
        <v>14</v>
      </c>
      <c r="C142" s="9">
        <v>744.88</v>
      </c>
      <c r="D142" s="9">
        <v>755.65</v>
      </c>
      <c r="E142" s="9">
        <v>739.51</v>
      </c>
      <c r="F142" s="9">
        <v>740.98</v>
      </c>
      <c r="G142" s="6">
        <v>108579000</v>
      </c>
      <c r="H142" s="6">
        <v>11911300000</v>
      </c>
      <c r="I142" s="10">
        <f t="shared" si="0"/>
        <v>16.139999999999986</v>
      </c>
      <c r="J142" s="10">
        <f t="shared" si="1"/>
        <v>-3.8999999999999773</v>
      </c>
      <c r="K142" s="8">
        <f t="shared" si="2"/>
        <v>10.769999999999982</v>
      </c>
      <c r="L142" s="8">
        <f t="shared" ref="L142:M142" si="144">ROUNDUP(((I142/E142)*100),2)</f>
        <v>2.19</v>
      </c>
      <c r="M142" s="8">
        <f t="shared" si="144"/>
        <v>-0.53</v>
      </c>
      <c r="N142" s="8">
        <f t="shared" si="4"/>
        <v>1.45</v>
      </c>
    </row>
    <row r="143" spans="1:14" ht="14" x14ac:dyDescent="0.15">
      <c r="A143" s="4">
        <v>20161116</v>
      </c>
      <c r="B143" s="11" t="s">
        <v>14</v>
      </c>
      <c r="C143" s="9">
        <v>711.17</v>
      </c>
      <c r="D143" s="9">
        <v>747.62</v>
      </c>
      <c r="E143" s="9">
        <v>709.04</v>
      </c>
      <c r="F143" s="9">
        <v>744.2</v>
      </c>
      <c r="G143" s="6">
        <v>141294000</v>
      </c>
      <c r="H143" s="6">
        <v>11370700000</v>
      </c>
      <c r="I143" s="10">
        <f t="shared" si="0"/>
        <v>38.580000000000041</v>
      </c>
      <c r="J143" s="10">
        <f t="shared" si="1"/>
        <v>33.030000000000086</v>
      </c>
      <c r="K143" s="8">
        <f t="shared" si="2"/>
        <v>36.450000000000045</v>
      </c>
      <c r="L143" s="8">
        <f t="shared" ref="L143:M143" si="145">ROUNDUP(((I143/E143)*100),2)</f>
        <v>5.45</v>
      </c>
      <c r="M143" s="8">
        <f t="shared" si="145"/>
        <v>4.4399999999999995</v>
      </c>
      <c r="N143" s="8">
        <f t="shared" si="4"/>
        <v>5.13</v>
      </c>
    </row>
    <row r="144" spans="1:14" ht="14" x14ac:dyDescent="0.15">
      <c r="A144" s="4">
        <v>20161115</v>
      </c>
      <c r="B144" s="11" t="s">
        <v>14</v>
      </c>
      <c r="C144" s="9">
        <v>705.79</v>
      </c>
      <c r="D144" s="9">
        <v>715.72</v>
      </c>
      <c r="E144" s="9">
        <v>705.26</v>
      </c>
      <c r="F144" s="9">
        <v>711.62</v>
      </c>
      <c r="G144" s="6">
        <v>72038500</v>
      </c>
      <c r="H144" s="6">
        <v>11283400000</v>
      </c>
      <c r="I144" s="10">
        <f t="shared" si="0"/>
        <v>10.460000000000036</v>
      </c>
      <c r="J144" s="10">
        <f t="shared" si="1"/>
        <v>5.8300000000000409</v>
      </c>
      <c r="K144" s="8">
        <f t="shared" si="2"/>
        <v>9.9300000000000637</v>
      </c>
      <c r="L144" s="8">
        <f t="shared" ref="L144:M144" si="146">ROUNDUP(((I144/E144)*100),2)</f>
        <v>1.49</v>
      </c>
      <c r="M144" s="8">
        <f t="shared" si="146"/>
        <v>0.82000000000000006</v>
      </c>
      <c r="N144" s="8">
        <f t="shared" si="4"/>
        <v>1.41</v>
      </c>
    </row>
    <row r="145" spans="1:14" ht="14" x14ac:dyDescent="0.15">
      <c r="A145" s="4">
        <v>20161114</v>
      </c>
      <c r="B145" s="11" t="s">
        <v>14</v>
      </c>
      <c r="C145" s="9">
        <v>702</v>
      </c>
      <c r="D145" s="9">
        <v>706.28</v>
      </c>
      <c r="E145" s="9">
        <v>699.81</v>
      </c>
      <c r="F145" s="9">
        <v>705.02</v>
      </c>
      <c r="G145" s="6">
        <v>62993000</v>
      </c>
      <c r="H145" s="6">
        <v>11214600000</v>
      </c>
      <c r="I145" s="10">
        <f t="shared" si="0"/>
        <v>6.4700000000000273</v>
      </c>
      <c r="J145" s="10">
        <f t="shared" si="1"/>
        <v>3.0199999999999818</v>
      </c>
      <c r="K145" s="8">
        <f t="shared" si="2"/>
        <v>4.2799999999999727</v>
      </c>
      <c r="L145" s="8">
        <f t="shared" ref="L145:M145" si="147">ROUNDUP(((I145/E145)*100),2)</f>
        <v>0.93</v>
      </c>
      <c r="M145" s="8">
        <f t="shared" si="147"/>
        <v>0.43</v>
      </c>
      <c r="N145" s="8">
        <f t="shared" si="4"/>
        <v>0.61</v>
      </c>
    </row>
    <row r="146" spans="1:14" ht="14" x14ac:dyDescent="0.15">
      <c r="A146" s="4">
        <v>20161113</v>
      </c>
      <c r="B146" s="11" t="s">
        <v>14</v>
      </c>
      <c r="C146" s="9">
        <v>705.2</v>
      </c>
      <c r="D146" s="9">
        <v>705.26</v>
      </c>
      <c r="E146" s="9">
        <v>687.32</v>
      </c>
      <c r="F146" s="9">
        <v>702.03</v>
      </c>
      <c r="G146" s="6">
        <v>80318100</v>
      </c>
      <c r="H146" s="6">
        <v>11264500000</v>
      </c>
      <c r="I146" s="10">
        <f t="shared" si="0"/>
        <v>17.939999999999941</v>
      </c>
      <c r="J146" s="10">
        <f t="shared" si="1"/>
        <v>-3.1700000000000728</v>
      </c>
      <c r="K146" s="8">
        <f t="shared" si="2"/>
        <v>5.999999999994543E-2</v>
      </c>
      <c r="L146" s="8">
        <f t="shared" ref="L146:M146" si="148">ROUNDUP(((I146/E146)*100),2)</f>
        <v>2.6199999999999997</v>
      </c>
      <c r="M146" s="8">
        <f t="shared" si="148"/>
        <v>-0.46</v>
      </c>
      <c r="N146" s="8">
        <f t="shared" si="4"/>
        <v>0.01</v>
      </c>
    </row>
    <row r="147" spans="1:14" ht="14" x14ac:dyDescent="0.15">
      <c r="A147" s="4">
        <v>20161112</v>
      </c>
      <c r="B147" s="11" t="s">
        <v>14</v>
      </c>
      <c r="C147" s="9">
        <v>716.75</v>
      </c>
      <c r="D147" s="9">
        <v>717.15</v>
      </c>
      <c r="E147" s="9">
        <v>704.04</v>
      </c>
      <c r="F147" s="9">
        <v>705.05</v>
      </c>
      <c r="G147" s="6">
        <v>64622500</v>
      </c>
      <c r="H147" s="6">
        <v>11447700000</v>
      </c>
      <c r="I147" s="10">
        <f t="shared" si="0"/>
        <v>13.110000000000014</v>
      </c>
      <c r="J147" s="10">
        <f t="shared" si="1"/>
        <v>-11.700000000000045</v>
      </c>
      <c r="K147" s="8">
        <f t="shared" si="2"/>
        <v>0.39999999999997726</v>
      </c>
      <c r="L147" s="8">
        <f t="shared" ref="L147:M147" si="149">ROUNDUP(((I147/E147)*100),2)</f>
        <v>1.87</v>
      </c>
      <c r="M147" s="8">
        <f t="shared" si="149"/>
        <v>-1.66</v>
      </c>
      <c r="N147" s="8">
        <f t="shared" si="4"/>
        <v>6.0000000000000005E-2</v>
      </c>
    </row>
    <row r="148" spans="1:14" ht="14" x14ac:dyDescent="0.15">
      <c r="A148" s="4">
        <v>20161111</v>
      </c>
      <c r="B148" s="11" t="s">
        <v>14</v>
      </c>
      <c r="C148" s="9">
        <v>715.56</v>
      </c>
      <c r="D148" s="9">
        <v>718.32</v>
      </c>
      <c r="E148" s="9">
        <v>714.41</v>
      </c>
      <c r="F148" s="9">
        <v>716.41</v>
      </c>
      <c r="G148" s="6">
        <v>63119700</v>
      </c>
      <c r="H148" s="6">
        <v>11427200000</v>
      </c>
      <c r="I148" s="10">
        <f t="shared" si="0"/>
        <v>3.9100000000000819</v>
      </c>
      <c r="J148" s="10">
        <f t="shared" si="1"/>
        <v>0.85000000000002274</v>
      </c>
      <c r="K148" s="8">
        <f t="shared" si="2"/>
        <v>2.7600000000001046</v>
      </c>
      <c r="L148" s="8">
        <f t="shared" ref="L148:M148" si="150">ROUNDUP(((I148/E148)*100),2)</f>
        <v>0.55000000000000004</v>
      </c>
      <c r="M148" s="8">
        <f t="shared" si="150"/>
        <v>0.12</v>
      </c>
      <c r="N148" s="8">
        <f t="shared" si="4"/>
        <v>0.39</v>
      </c>
    </row>
    <row r="149" spans="1:14" ht="14" x14ac:dyDescent="0.15">
      <c r="A149" s="4">
        <v>20161110</v>
      </c>
      <c r="B149" s="11" t="s">
        <v>14</v>
      </c>
      <c r="C149" s="9">
        <v>722.84</v>
      </c>
      <c r="D149" s="9">
        <v>723.02</v>
      </c>
      <c r="E149" s="9">
        <v>711.21</v>
      </c>
      <c r="F149" s="9">
        <v>715.53</v>
      </c>
      <c r="G149" s="6">
        <v>68807800</v>
      </c>
      <c r="H149" s="6">
        <v>11542100000</v>
      </c>
      <c r="I149" s="10">
        <f t="shared" si="0"/>
        <v>11.809999999999945</v>
      </c>
      <c r="J149" s="10">
        <f t="shared" si="1"/>
        <v>-7.3100000000000591</v>
      </c>
      <c r="K149" s="8">
        <f t="shared" si="2"/>
        <v>0.17999999999994998</v>
      </c>
      <c r="L149" s="8">
        <f t="shared" ref="L149:M149" si="151">ROUNDUP(((I149/E149)*100),2)</f>
        <v>1.67</v>
      </c>
      <c r="M149" s="8">
        <f t="shared" si="151"/>
        <v>-1.03</v>
      </c>
      <c r="N149" s="8">
        <f t="shared" si="4"/>
        <v>0.03</v>
      </c>
    </row>
    <row r="150" spans="1:14" ht="14" x14ac:dyDescent="0.15">
      <c r="A150" s="4">
        <v>20161109</v>
      </c>
      <c r="B150" s="11" t="s">
        <v>14</v>
      </c>
      <c r="C150" s="9">
        <v>709.83</v>
      </c>
      <c r="D150" s="9">
        <v>740.05</v>
      </c>
      <c r="E150" s="9">
        <v>708.61</v>
      </c>
      <c r="F150" s="9">
        <v>723.27</v>
      </c>
      <c r="G150" s="6">
        <v>132429000</v>
      </c>
      <c r="H150" s="6">
        <v>11333000000</v>
      </c>
      <c r="I150" s="10">
        <f t="shared" si="0"/>
        <v>31.439999999999941</v>
      </c>
      <c r="J150" s="10">
        <f t="shared" si="1"/>
        <v>13.439999999999941</v>
      </c>
      <c r="K150" s="8">
        <f t="shared" si="2"/>
        <v>30.219999999999914</v>
      </c>
      <c r="L150" s="8">
        <f t="shared" ref="L150:M150" si="152">ROUNDUP(((I150/E150)*100),2)</f>
        <v>4.4399999999999995</v>
      </c>
      <c r="M150" s="8">
        <f t="shared" si="152"/>
        <v>1.86</v>
      </c>
      <c r="N150" s="8">
        <f t="shared" si="4"/>
        <v>4.26</v>
      </c>
    </row>
    <row r="151" spans="1:14" ht="14" x14ac:dyDescent="0.15">
      <c r="A151" s="4">
        <v>20161108</v>
      </c>
      <c r="B151" s="11" t="s">
        <v>14</v>
      </c>
      <c r="C151" s="9">
        <v>703.09</v>
      </c>
      <c r="D151" s="9">
        <v>712.99</v>
      </c>
      <c r="E151" s="9">
        <v>702.39</v>
      </c>
      <c r="F151" s="9">
        <v>709.85</v>
      </c>
      <c r="G151" s="6">
        <v>79660800</v>
      </c>
      <c r="H151" s="6">
        <v>11224000000</v>
      </c>
      <c r="I151" s="10">
        <f t="shared" si="0"/>
        <v>10.600000000000023</v>
      </c>
      <c r="J151" s="10">
        <f t="shared" si="1"/>
        <v>6.7599999999999909</v>
      </c>
      <c r="K151" s="8">
        <f t="shared" si="2"/>
        <v>9.8999999999999773</v>
      </c>
      <c r="L151" s="8">
        <f t="shared" ref="L151:M151" si="153">ROUNDUP(((I151/E151)*100),2)</f>
        <v>1.51</v>
      </c>
      <c r="M151" s="8">
        <f t="shared" si="153"/>
        <v>0.96</v>
      </c>
      <c r="N151" s="8">
        <f t="shared" si="4"/>
        <v>1.41</v>
      </c>
    </row>
    <row r="152" spans="1:14" ht="14" x14ac:dyDescent="0.15">
      <c r="A152" s="4">
        <v>20161107</v>
      </c>
      <c r="B152" s="11" t="s">
        <v>14</v>
      </c>
      <c r="C152" s="9">
        <v>710.74</v>
      </c>
      <c r="D152" s="9">
        <v>710.74</v>
      </c>
      <c r="E152" s="9">
        <v>699.9</v>
      </c>
      <c r="F152" s="9">
        <v>703.13</v>
      </c>
      <c r="G152" s="6">
        <v>65047100</v>
      </c>
      <c r="H152" s="6">
        <v>11344800000</v>
      </c>
      <c r="I152" s="10">
        <f t="shared" si="0"/>
        <v>10.840000000000032</v>
      </c>
      <c r="J152" s="10">
        <f t="shared" si="1"/>
        <v>-7.6100000000000136</v>
      </c>
      <c r="K152" s="8">
        <f t="shared" si="2"/>
        <v>0</v>
      </c>
      <c r="L152" s="8">
        <f t="shared" ref="L152:M152" si="154">ROUNDUP(((I152/E152)*100),2)</f>
        <v>1.55</v>
      </c>
      <c r="M152" s="8">
        <f t="shared" si="154"/>
        <v>-1.0900000000000001</v>
      </c>
      <c r="N152" s="8">
        <f t="shared" si="4"/>
        <v>0</v>
      </c>
    </row>
    <row r="153" spans="1:14" ht="14" x14ac:dyDescent="0.15">
      <c r="A153" s="4">
        <v>20161106</v>
      </c>
      <c r="B153" s="11" t="s">
        <v>14</v>
      </c>
      <c r="C153" s="9">
        <v>703.81</v>
      </c>
      <c r="D153" s="9">
        <v>714.26</v>
      </c>
      <c r="E153" s="9">
        <v>699.56</v>
      </c>
      <c r="F153" s="9">
        <v>711.52</v>
      </c>
      <c r="G153" s="6">
        <v>59902200</v>
      </c>
      <c r="H153" s="6">
        <v>11233000000</v>
      </c>
      <c r="I153" s="10">
        <f t="shared" si="0"/>
        <v>14.700000000000045</v>
      </c>
      <c r="J153" s="10">
        <f t="shared" si="1"/>
        <v>7.7100000000000364</v>
      </c>
      <c r="K153" s="8">
        <f t="shared" si="2"/>
        <v>10.450000000000045</v>
      </c>
      <c r="L153" s="8">
        <f t="shared" ref="L153:M153" si="155">ROUNDUP(((I153/E153)*100),2)</f>
        <v>2.11</v>
      </c>
      <c r="M153" s="8">
        <f t="shared" si="155"/>
        <v>1.0900000000000001</v>
      </c>
      <c r="N153" s="8">
        <f t="shared" si="4"/>
        <v>1.49</v>
      </c>
    </row>
    <row r="154" spans="1:14" ht="14" x14ac:dyDescent="0.15">
      <c r="A154" s="4">
        <v>20161105</v>
      </c>
      <c r="B154" s="11" t="s">
        <v>14</v>
      </c>
      <c r="C154" s="9">
        <v>703.53</v>
      </c>
      <c r="D154" s="9">
        <v>707.51</v>
      </c>
      <c r="E154" s="9">
        <v>697.74</v>
      </c>
      <c r="F154" s="9">
        <v>703.42</v>
      </c>
      <c r="G154" s="6">
        <v>53752300</v>
      </c>
      <c r="H154" s="6">
        <v>11227200000</v>
      </c>
      <c r="I154" s="10">
        <f t="shared" si="0"/>
        <v>9.7699999999999818</v>
      </c>
      <c r="J154" s="10">
        <f t="shared" si="1"/>
        <v>-0.11000000000001364</v>
      </c>
      <c r="K154" s="8">
        <f t="shared" si="2"/>
        <v>3.9800000000000182</v>
      </c>
      <c r="L154" s="8">
        <f t="shared" ref="L154:M154" si="156">ROUNDUP(((I154/E154)*100),2)</f>
        <v>1.41</v>
      </c>
      <c r="M154" s="8">
        <f t="shared" si="156"/>
        <v>-0.02</v>
      </c>
      <c r="N154" s="8">
        <f t="shared" si="4"/>
        <v>0.57000000000000006</v>
      </c>
    </row>
    <row r="155" spans="1:14" ht="14" x14ac:dyDescent="0.15">
      <c r="A155" s="4">
        <v>20161104</v>
      </c>
      <c r="B155" s="11" t="s">
        <v>14</v>
      </c>
      <c r="C155" s="9">
        <v>689.12</v>
      </c>
      <c r="D155" s="9">
        <v>706.93</v>
      </c>
      <c r="E155" s="9">
        <v>685.56</v>
      </c>
      <c r="F155" s="9">
        <v>703.24</v>
      </c>
      <c r="G155" s="6">
        <v>99907700</v>
      </c>
      <c r="H155" s="6">
        <v>10996400000</v>
      </c>
      <c r="I155" s="10">
        <f t="shared" si="0"/>
        <v>21.370000000000005</v>
      </c>
      <c r="J155" s="10">
        <f t="shared" si="1"/>
        <v>14.120000000000005</v>
      </c>
      <c r="K155" s="8">
        <f t="shared" si="2"/>
        <v>17.809999999999945</v>
      </c>
      <c r="L155" s="8">
        <f t="shared" ref="L155:M155" si="157">ROUNDUP(((I155/E155)*100),2)</f>
        <v>3.1199999999999997</v>
      </c>
      <c r="M155" s="8">
        <f t="shared" si="157"/>
        <v>2.0099999999999998</v>
      </c>
      <c r="N155" s="8">
        <f t="shared" si="4"/>
        <v>2.59</v>
      </c>
    </row>
    <row r="156" spans="1:14" ht="14" x14ac:dyDescent="0.15">
      <c r="A156" s="4">
        <v>20161103</v>
      </c>
      <c r="B156" s="11" t="s">
        <v>14</v>
      </c>
      <c r="C156" s="9">
        <v>742.35</v>
      </c>
      <c r="D156" s="9">
        <v>745.77</v>
      </c>
      <c r="E156" s="9">
        <v>678.16</v>
      </c>
      <c r="F156" s="9">
        <v>688.7</v>
      </c>
      <c r="G156" s="6">
        <v>172808000</v>
      </c>
      <c r="H156" s="6">
        <v>11844300000</v>
      </c>
      <c r="I156" s="10">
        <f t="shared" si="0"/>
        <v>67.610000000000014</v>
      </c>
      <c r="J156" s="10">
        <f t="shared" si="1"/>
        <v>-53.649999999999977</v>
      </c>
      <c r="K156" s="8">
        <f t="shared" si="2"/>
        <v>3.4199999999999591</v>
      </c>
      <c r="L156" s="8">
        <f t="shared" ref="L156:M156" si="158">ROUNDUP(((I156/E156)*100),2)</f>
        <v>9.9700000000000006</v>
      </c>
      <c r="M156" s="8">
        <f t="shared" si="158"/>
        <v>-7.8</v>
      </c>
      <c r="N156" s="8">
        <f t="shared" si="4"/>
        <v>0.47000000000000003</v>
      </c>
    </row>
    <row r="157" spans="1:14" ht="14" x14ac:dyDescent="0.15">
      <c r="A157" s="4">
        <v>20161102</v>
      </c>
      <c r="B157" s="11" t="s">
        <v>14</v>
      </c>
      <c r="C157" s="9">
        <v>730.07</v>
      </c>
      <c r="D157" s="9">
        <v>740.83</v>
      </c>
      <c r="E157" s="9">
        <v>722.35</v>
      </c>
      <c r="F157" s="9">
        <v>740.83</v>
      </c>
      <c r="G157" s="6">
        <v>84865200</v>
      </c>
      <c r="H157" s="6">
        <v>11647200000</v>
      </c>
      <c r="I157" s="10">
        <f t="shared" si="0"/>
        <v>18.480000000000018</v>
      </c>
      <c r="J157" s="10">
        <f t="shared" si="1"/>
        <v>10.759999999999991</v>
      </c>
      <c r="K157" s="8">
        <f t="shared" si="2"/>
        <v>10.759999999999991</v>
      </c>
      <c r="L157" s="8">
        <f t="shared" ref="L157:M157" si="159">ROUNDUP(((I157/E157)*100),2)</f>
        <v>2.5599999999999996</v>
      </c>
      <c r="M157" s="8">
        <f t="shared" si="159"/>
        <v>1.46</v>
      </c>
      <c r="N157" s="8">
        <f t="shared" si="4"/>
        <v>1.48</v>
      </c>
    </row>
    <row r="158" spans="1:14" ht="14" x14ac:dyDescent="0.15">
      <c r="A158" s="4">
        <v>20161101</v>
      </c>
      <c r="B158" s="11" t="s">
        <v>14</v>
      </c>
      <c r="C158" s="9">
        <v>701.34</v>
      </c>
      <c r="D158" s="9">
        <v>736.45</v>
      </c>
      <c r="E158" s="9">
        <v>701.34</v>
      </c>
      <c r="F158" s="9">
        <v>729.79</v>
      </c>
      <c r="G158" s="6">
        <v>130527000</v>
      </c>
      <c r="H158" s="6">
        <v>11187700000</v>
      </c>
      <c r="I158" s="10">
        <f t="shared" si="0"/>
        <v>35.110000000000014</v>
      </c>
      <c r="J158" s="10">
        <f t="shared" si="1"/>
        <v>28.449999999999932</v>
      </c>
      <c r="K158" s="8">
        <f t="shared" si="2"/>
        <v>35.110000000000014</v>
      </c>
      <c r="L158" s="8">
        <f t="shared" ref="L158:M158" si="160">ROUNDUP(((I158/E158)*100),2)</f>
        <v>5.01</v>
      </c>
      <c r="M158" s="8">
        <f t="shared" si="160"/>
        <v>3.9</v>
      </c>
      <c r="N158" s="8">
        <f t="shared" si="4"/>
        <v>5.01</v>
      </c>
    </row>
    <row r="159" spans="1:14" ht="14" x14ac:dyDescent="0.15">
      <c r="A159" s="4">
        <v>20161031</v>
      </c>
      <c r="B159" s="11" t="s">
        <v>14</v>
      </c>
      <c r="C159" s="9">
        <v>702.64</v>
      </c>
      <c r="D159" s="9">
        <v>709.29</v>
      </c>
      <c r="E159" s="9">
        <v>691.68</v>
      </c>
      <c r="F159" s="9">
        <v>700.97</v>
      </c>
      <c r="G159" s="6">
        <v>97064400</v>
      </c>
      <c r="H159" s="6">
        <v>11207200000</v>
      </c>
      <c r="I159" s="10">
        <f t="shared" si="0"/>
        <v>17.610000000000014</v>
      </c>
      <c r="J159" s="10">
        <f t="shared" si="1"/>
        <v>-1.6699999999999591</v>
      </c>
      <c r="K159" s="8">
        <f t="shared" si="2"/>
        <v>6.6499999999999773</v>
      </c>
      <c r="L159" s="8">
        <f t="shared" ref="L159:M159" si="161">ROUNDUP(((I159/E159)*100),2)</f>
        <v>2.5499999999999998</v>
      </c>
      <c r="M159" s="8">
        <f t="shared" si="161"/>
        <v>-0.24000000000000002</v>
      </c>
      <c r="N159" s="8">
        <f t="shared" si="4"/>
        <v>0.95</v>
      </c>
    </row>
    <row r="160" spans="1:14" ht="14" x14ac:dyDescent="0.15">
      <c r="A160" s="4">
        <v>20161030</v>
      </c>
      <c r="B160" s="11" t="s">
        <v>14</v>
      </c>
      <c r="C160" s="9">
        <v>714.12</v>
      </c>
      <c r="D160" s="9">
        <v>714.12</v>
      </c>
      <c r="E160" s="9">
        <v>696.48</v>
      </c>
      <c r="F160" s="9">
        <v>701.86</v>
      </c>
      <c r="G160" s="6">
        <v>100665000</v>
      </c>
      <c r="H160" s="6">
        <v>11388800000</v>
      </c>
      <c r="I160" s="10">
        <f t="shared" si="0"/>
        <v>17.639999999999986</v>
      </c>
      <c r="J160" s="10">
        <f t="shared" si="1"/>
        <v>-12.259999999999991</v>
      </c>
      <c r="K160" s="8">
        <f t="shared" si="2"/>
        <v>0</v>
      </c>
      <c r="L160" s="8">
        <f t="shared" ref="L160:M160" si="162">ROUNDUP(((I160/E160)*100),2)</f>
        <v>2.5399999999999996</v>
      </c>
      <c r="M160" s="8">
        <f t="shared" si="162"/>
        <v>-1.75</v>
      </c>
      <c r="N160" s="8">
        <f t="shared" si="4"/>
        <v>0</v>
      </c>
    </row>
    <row r="161" spans="1:14" ht="14" x14ac:dyDescent="0.15">
      <c r="A161" s="4">
        <v>20161029</v>
      </c>
      <c r="B161" s="11" t="s">
        <v>14</v>
      </c>
      <c r="C161" s="9">
        <v>690.29</v>
      </c>
      <c r="D161" s="9">
        <v>720.4</v>
      </c>
      <c r="E161" s="9">
        <v>690.05</v>
      </c>
      <c r="F161" s="9">
        <v>714.48</v>
      </c>
      <c r="G161" s="6">
        <v>134761000</v>
      </c>
      <c r="H161" s="6">
        <v>11007600000</v>
      </c>
      <c r="I161" s="10">
        <f t="shared" si="0"/>
        <v>30.350000000000023</v>
      </c>
      <c r="J161" s="10">
        <f t="shared" si="1"/>
        <v>24.190000000000055</v>
      </c>
      <c r="K161" s="8">
        <f t="shared" si="2"/>
        <v>30.110000000000014</v>
      </c>
      <c r="L161" s="8">
        <f t="shared" ref="L161:M161" si="163">ROUNDUP(((I161/E161)*100),2)</f>
        <v>4.3999999999999995</v>
      </c>
      <c r="M161" s="8">
        <f t="shared" si="163"/>
        <v>3.3899999999999997</v>
      </c>
      <c r="N161" s="8">
        <f t="shared" si="4"/>
        <v>4.37</v>
      </c>
    </row>
    <row r="162" spans="1:14" ht="14" x14ac:dyDescent="0.15">
      <c r="A162" s="4">
        <v>20161028</v>
      </c>
      <c r="B162" s="11" t="s">
        <v>14</v>
      </c>
      <c r="C162" s="9">
        <v>688</v>
      </c>
      <c r="D162" s="9">
        <v>690.44</v>
      </c>
      <c r="E162" s="9">
        <v>684.16</v>
      </c>
      <c r="F162" s="9">
        <v>689.65</v>
      </c>
      <c r="G162" s="6">
        <v>81145500</v>
      </c>
      <c r="H162" s="6">
        <v>10969800000</v>
      </c>
      <c r="I162" s="10">
        <f t="shared" si="0"/>
        <v>6.2800000000000864</v>
      </c>
      <c r="J162" s="10">
        <f t="shared" si="1"/>
        <v>1.6499999999999773</v>
      </c>
      <c r="K162" s="8">
        <f t="shared" si="2"/>
        <v>2.4400000000000546</v>
      </c>
      <c r="L162" s="8">
        <f t="shared" ref="L162:M162" si="164">ROUNDUP(((I162/E162)*100),2)</f>
        <v>0.92</v>
      </c>
      <c r="M162" s="8">
        <f t="shared" si="164"/>
        <v>0.24000000000000002</v>
      </c>
      <c r="N162" s="8">
        <f t="shared" si="4"/>
        <v>0.36</v>
      </c>
    </row>
    <row r="163" spans="1:14" ht="14" x14ac:dyDescent="0.15">
      <c r="A163" s="4">
        <v>20161027</v>
      </c>
      <c r="B163" s="11" t="s">
        <v>14</v>
      </c>
      <c r="C163" s="9">
        <v>678.21</v>
      </c>
      <c r="D163" s="9">
        <v>688.59</v>
      </c>
      <c r="E163" s="9">
        <v>678.04</v>
      </c>
      <c r="F163" s="9">
        <v>688.31</v>
      </c>
      <c r="G163" s="6">
        <v>96105300</v>
      </c>
      <c r="H163" s="6">
        <v>10812500000</v>
      </c>
      <c r="I163" s="10">
        <f t="shared" si="0"/>
        <v>10.550000000000068</v>
      </c>
      <c r="J163" s="10">
        <f t="shared" si="1"/>
        <v>10.099999999999909</v>
      </c>
      <c r="K163" s="8">
        <f t="shared" si="2"/>
        <v>10.379999999999995</v>
      </c>
      <c r="L163" s="8">
        <f t="shared" ref="L163:M163" si="165">ROUNDUP(((I163/E163)*100),2)</f>
        <v>1.56</v>
      </c>
      <c r="M163" s="8">
        <f t="shared" si="165"/>
        <v>1.47</v>
      </c>
      <c r="N163" s="8">
        <f t="shared" si="4"/>
        <v>1.54</v>
      </c>
    </row>
    <row r="164" spans="1:14" ht="14" x14ac:dyDescent="0.15">
      <c r="A164" s="4">
        <v>20161026</v>
      </c>
      <c r="B164" s="11" t="s">
        <v>14</v>
      </c>
      <c r="C164" s="9">
        <v>657.68</v>
      </c>
      <c r="D164" s="9">
        <v>679.73</v>
      </c>
      <c r="E164" s="9">
        <v>657.68</v>
      </c>
      <c r="F164" s="9">
        <v>678.3</v>
      </c>
      <c r="G164" s="6">
        <v>88877100</v>
      </c>
      <c r="H164" s="6">
        <v>10484000000</v>
      </c>
      <c r="I164" s="10">
        <f t="shared" si="0"/>
        <v>22.050000000000068</v>
      </c>
      <c r="J164" s="10">
        <f t="shared" si="1"/>
        <v>20.620000000000005</v>
      </c>
      <c r="K164" s="8">
        <f t="shared" si="2"/>
        <v>22.050000000000068</v>
      </c>
      <c r="L164" s="8">
        <f t="shared" ref="L164:M164" si="166">ROUNDUP(((I164/E164)*100),2)</f>
        <v>3.36</v>
      </c>
      <c r="M164" s="8">
        <f t="shared" si="166"/>
        <v>3.0399999999999996</v>
      </c>
      <c r="N164" s="8">
        <f t="shared" si="4"/>
        <v>3.36</v>
      </c>
    </row>
    <row r="165" spans="1:14" ht="14" x14ac:dyDescent="0.15">
      <c r="A165" s="4">
        <v>20161025</v>
      </c>
      <c r="B165" s="11" t="s">
        <v>14</v>
      </c>
      <c r="C165" s="9">
        <v>654</v>
      </c>
      <c r="D165" s="9">
        <v>664.42</v>
      </c>
      <c r="E165" s="9">
        <v>653.70000000000005</v>
      </c>
      <c r="F165" s="9">
        <v>657.59</v>
      </c>
      <c r="G165" s="6">
        <v>90378800</v>
      </c>
      <c r="H165" s="6">
        <v>10424300000</v>
      </c>
      <c r="I165" s="10">
        <f t="shared" si="0"/>
        <v>10.719999999999914</v>
      </c>
      <c r="J165" s="10">
        <f t="shared" si="1"/>
        <v>3.5900000000000318</v>
      </c>
      <c r="K165" s="8">
        <f t="shared" si="2"/>
        <v>10.419999999999959</v>
      </c>
      <c r="L165" s="8">
        <f t="shared" ref="L165:M165" si="167">ROUNDUP(((I165/E165)*100),2)</f>
        <v>1.64</v>
      </c>
      <c r="M165" s="8">
        <f t="shared" si="167"/>
        <v>0.55000000000000004</v>
      </c>
      <c r="N165" s="8">
        <f t="shared" si="4"/>
        <v>1.6</v>
      </c>
    </row>
    <row r="166" spans="1:14" ht="14" x14ac:dyDescent="0.15">
      <c r="A166" s="4">
        <v>20161024</v>
      </c>
      <c r="B166" s="11" t="s">
        <v>14</v>
      </c>
      <c r="C166" s="9">
        <v>657.16</v>
      </c>
      <c r="D166" s="9">
        <v>657.25</v>
      </c>
      <c r="E166" s="9">
        <v>652.6</v>
      </c>
      <c r="F166" s="9">
        <v>653.76</v>
      </c>
      <c r="G166" s="6">
        <v>62218200</v>
      </c>
      <c r="H166" s="6">
        <v>10473500000</v>
      </c>
      <c r="I166" s="10">
        <f t="shared" si="0"/>
        <v>4.6499999999999773</v>
      </c>
      <c r="J166" s="10">
        <f t="shared" si="1"/>
        <v>-3.3999999999999773</v>
      </c>
      <c r="K166" s="8">
        <f t="shared" si="2"/>
        <v>9.0000000000031832E-2</v>
      </c>
      <c r="L166" s="8">
        <f t="shared" ref="L166:M166" si="168">ROUNDUP(((I166/E166)*100),2)</f>
        <v>0.72</v>
      </c>
      <c r="M166" s="8">
        <f t="shared" si="168"/>
        <v>-0.53</v>
      </c>
      <c r="N166" s="8">
        <f t="shared" si="4"/>
        <v>0.02</v>
      </c>
    </row>
    <row r="167" spans="1:14" ht="14" x14ac:dyDescent="0.15">
      <c r="A167" s="4">
        <v>20161023</v>
      </c>
      <c r="B167" s="11" t="s">
        <v>14</v>
      </c>
      <c r="C167" s="9">
        <v>657.62</v>
      </c>
      <c r="D167" s="9">
        <v>661.13</v>
      </c>
      <c r="E167" s="9">
        <v>653.89</v>
      </c>
      <c r="F167" s="9">
        <v>657.07</v>
      </c>
      <c r="G167" s="6">
        <v>54474600</v>
      </c>
      <c r="H167" s="6">
        <v>10479700000</v>
      </c>
      <c r="I167" s="10">
        <f t="shared" si="0"/>
        <v>7.2400000000000091</v>
      </c>
      <c r="J167" s="10">
        <f t="shared" si="1"/>
        <v>-0.54999999999995453</v>
      </c>
      <c r="K167" s="8">
        <f t="shared" si="2"/>
        <v>3.5099999999999909</v>
      </c>
      <c r="L167" s="8">
        <f t="shared" ref="L167:M167" si="169">ROUNDUP(((I167/E167)*100),2)</f>
        <v>1.1100000000000001</v>
      </c>
      <c r="M167" s="8">
        <f t="shared" si="169"/>
        <v>-0.09</v>
      </c>
      <c r="N167" s="8">
        <f t="shared" si="4"/>
        <v>0.54</v>
      </c>
    </row>
    <row r="168" spans="1:14" ht="14" x14ac:dyDescent="0.15">
      <c r="A168" s="4">
        <v>20161022</v>
      </c>
      <c r="B168" s="11" t="s">
        <v>14</v>
      </c>
      <c r="C168" s="9">
        <v>633.14</v>
      </c>
      <c r="D168" s="9">
        <v>658.2</v>
      </c>
      <c r="E168" s="9">
        <v>632.85</v>
      </c>
      <c r="F168" s="9">
        <v>657.29</v>
      </c>
      <c r="G168" s="6">
        <v>78556500</v>
      </c>
      <c r="H168" s="6">
        <v>10088400000</v>
      </c>
      <c r="I168" s="10">
        <f t="shared" si="0"/>
        <v>25.350000000000023</v>
      </c>
      <c r="J168" s="10">
        <f t="shared" si="1"/>
        <v>24.149999999999977</v>
      </c>
      <c r="K168" s="8">
        <f t="shared" si="2"/>
        <v>25.060000000000059</v>
      </c>
      <c r="L168" s="8">
        <f t="shared" ref="L168:M168" si="170">ROUNDUP(((I168/E168)*100),2)</f>
        <v>4.01</v>
      </c>
      <c r="M168" s="8">
        <f t="shared" si="170"/>
        <v>3.6799999999999997</v>
      </c>
      <c r="N168" s="8">
        <f t="shared" si="4"/>
        <v>3.96</v>
      </c>
    </row>
    <row r="169" spans="1:14" ht="14" x14ac:dyDescent="0.15">
      <c r="A169" s="4">
        <v>20161021</v>
      </c>
      <c r="B169" s="11" t="s">
        <v>14</v>
      </c>
      <c r="C169" s="9">
        <v>630.83000000000004</v>
      </c>
      <c r="D169" s="9">
        <v>634.09</v>
      </c>
      <c r="E169" s="9">
        <v>630.69000000000005</v>
      </c>
      <c r="F169" s="9">
        <v>632.83000000000004</v>
      </c>
      <c r="G169" s="6">
        <v>55951000</v>
      </c>
      <c r="H169" s="6">
        <v>10050300000</v>
      </c>
      <c r="I169" s="10">
        <f t="shared" si="0"/>
        <v>3.3999999999999773</v>
      </c>
      <c r="J169" s="10">
        <f t="shared" si="1"/>
        <v>2</v>
      </c>
      <c r="K169" s="8">
        <f t="shared" si="2"/>
        <v>3.2599999999999909</v>
      </c>
      <c r="L169" s="8">
        <f t="shared" ref="L169:M169" si="171">ROUNDUP(((I169/E169)*100),2)</f>
        <v>0.54</v>
      </c>
      <c r="M169" s="8">
        <f t="shared" si="171"/>
        <v>0.32</v>
      </c>
      <c r="N169" s="8">
        <f t="shared" si="4"/>
        <v>0.52</v>
      </c>
    </row>
    <row r="170" spans="1:14" ht="14" x14ac:dyDescent="0.15">
      <c r="A170" s="4">
        <v>20161020</v>
      </c>
      <c r="B170" s="11" t="s">
        <v>14</v>
      </c>
      <c r="C170" s="9">
        <v>630.66</v>
      </c>
      <c r="D170" s="9">
        <v>631.91999999999996</v>
      </c>
      <c r="E170" s="9">
        <v>628.26</v>
      </c>
      <c r="F170" s="9">
        <v>630.86</v>
      </c>
      <c r="G170" s="6">
        <v>56957300</v>
      </c>
      <c r="H170" s="6">
        <v>10046700000</v>
      </c>
      <c r="I170" s="10">
        <f t="shared" si="0"/>
        <v>3.6599999999999682</v>
      </c>
      <c r="J170" s="10">
        <f t="shared" si="1"/>
        <v>0.20000000000004547</v>
      </c>
      <c r="K170" s="8">
        <f t="shared" si="2"/>
        <v>1.2599999999999909</v>
      </c>
      <c r="L170" s="8">
        <f t="shared" ref="L170:M170" si="172">ROUNDUP(((I170/E170)*100),2)</f>
        <v>0.59</v>
      </c>
      <c r="M170" s="8">
        <f t="shared" si="172"/>
        <v>0.04</v>
      </c>
      <c r="N170" s="8">
        <f t="shared" si="4"/>
        <v>0.2</v>
      </c>
    </row>
    <row r="171" spans="1:14" ht="14" x14ac:dyDescent="0.15">
      <c r="A171" s="4">
        <v>20161019</v>
      </c>
      <c r="B171" s="11" t="s">
        <v>14</v>
      </c>
      <c r="C171" s="9">
        <v>638.13</v>
      </c>
      <c r="D171" s="9">
        <v>638.87</v>
      </c>
      <c r="E171" s="9">
        <v>628.01</v>
      </c>
      <c r="F171" s="9">
        <v>630.52</v>
      </c>
      <c r="G171" s="6">
        <v>69381700</v>
      </c>
      <c r="H171" s="6">
        <v>10164800000</v>
      </c>
      <c r="I171" s="10">
        <f t="shared" si="0"/>
        <v>10.860000000000014</v>
      </c>
      <c r="J171" s="10">
        <f t="shared" si="1"/>
        <v>-7.6100000000000136</v>
      </c>
      <c r="K171" s="8">
        <f t="shared" si="2"/>
        <v>0.74000000000000909</v>
      </c>
      <c r="L171" s="8">
        <f t="shared" ref="L171:M171" si="173">ROUNDUP(((I171/E171)*100),2)</f>
        <v>1.73</v>
      </c>
      <c r="M171" s="8">
        <f t="shared" si="173"/>
        <v>-1.21</v>
      </c>
      <c r="N171" s="8">
        <f t="shared" si="4"/>
        <v>0.12</v>
      </c>
    </row>
    <row r="172" spans="1:14" ht="14" x14ac:dyDescent="0.15">
      <c r="A172" s="4">
        <v>20161018</v>
      </c>
      <c r="B172" s="11" t="s">
        <v>14</v>
      </c>
      <c r="C172" s="9">
        <v>639.41</v>
      </c>
      <c r="D172" s="9">
        <v>640.74</v>
      </c>
      <c r="E172" s="9">
        <v>636</v>
      </c>
      <c r="F172" s="9">
        <v>637.96</v>
      </c>
      <c r="G172" s="6">
        <v>65546700</v>
      </c>
      <c r="H172" s="6">
        <v>10184000000</v>
      </c>
      <c r="I172" s="10">
        <f t="shared" si="0"/>
        <v>4.7400000000000091</v>
      </c>
      <c r="J172" s="10">
        <f t="shared" si="1"/>
        <v>-1.4499999999999318</v>
      </c>
      <c r="K172" s="8">
        <f t="shared" si="2"/>
        <v>1.3300000000000409</v>
      </c>
      <c r="L172" s="8">
        <f t="shared" ref="L172:M172" si="174">ROUNDUP(((I172/E172)*100),2)</f>
        <v>0.75</v>
      </c>
      <c r="M172" s="8">
        <f t="shared" si="174"/>
        <v>-0.23</v>
      </c>
      <c r="N172" s="8">
        <f t="shared" si="4"/>
        <v>0.21000000000000002</v>
      </c>
    </row>
    <row r="173" spans="1:14" ht="14" x14ac:dyDescent="0.15">
      <c r="A173" s="4">
        <v>20161017</v>
      </c>
      <c r="B173" s="11" t="s">
        <v>14</v>
      </c>
      <c r="C173" s="9">
        <v>641.82000000000005</v>
      </c>
      <c r="D173" s="9">
        <v>642.33000000000004</v>
      </c>
      <c r="E173" s="9">
        <v>638.66</v>
      </c>
      <c r="F173" s="9">
        <v>639.19000000000005</v>
      </c>
      <c r="G173" s="6">
        <v>58063600</v>
      </c>
      <c r="H173" s="6">
        <v>10221300000</v>
      </c>
      <c r="I173" s="10">
        <f t="shared" si="0"/>
        <v>3.6700000000000728</v>
      </c>
      <c r="J173" s="10">
        <f t="shared" si="1"/>
        <v>-2.6299999999999955</v>
      </c>
      <c r="K173" s="8">
        <f t="shared" si="2"/>
        <v>0.50999999999999091</v>
      </c>
      <c r="L173" s="8">
        <f t="shared" ref="L173:M173" si="175">ROUNDUP(((I173/E173)*100),2)</f>
        <v>0.57999999999999996</v>
      </c>
      <c r="M173" s="8">
        <f t="shared" si="175"/>
        <v>-0.42</v>
      </c>
      <c r="N173" s="8">
        <f t="shared" si="4"/>
        <v>0.08</v>
      </c>
    </row>
    <row r="174" spans="1:14" ht="14" x14ac:dyDescent="0.15">
      <c r="A174" s="4">
        <v>20161016</v>
      </c>
      <c r="B174" s="11" t="s">
        <v>14</v>
      </c>
      <c r="C174" s="9">
        <v>639.08000000000004</v>
      </c>
      <c r="D174" s="9">
        <v>642.9</v>
      </c>
      <c r="E174" s="9">
        <v>638.9</v>
      </c>
      <c r="F174" s="9">
        <v>641.63</v>
      </c>
      <c r="G174" s="6">
        <v>40298100</v>
      </c>
      <c r="H174" s="6">
        <v>10176800000</v>
      </c>
      <c r="I174" s="10">
        <f t="shared" si="0"/>
        <v>4</v>
      </c>
      <c r="J174" s="10">
        <f t="shared" si="1"/>
        <v>2.5499999999999545</v>
      </c>
      <c r="K174" s="8">
        <f t="shared" si="2"/>
        <v>3.8199999999999363</v>
      </c>
      <c r="L174" s="8">
        <f t="shared" ref="L174:M174" si="176">ROUNDUP(((I174/E174)*100),2)</f>
        <v>0.63</v>
      </c>
      <c r="M174" s="8">
        <f t="shared" si="176"/>
        <v>0.4</v>
      </c>
      <c r="N174" s="8">
        <f t="shared" si="4"/>
        <v>0.6</v>
      </c>
    </row>
    <row r="175" spans="1:14" ht="14" x14ac:dyDescent="0.15">
      <c r="A175" s="4">
        <v>20161015</v>
      </c>
      <c r="B175" s="11" t="s">
        <v>14</v>
      </c>
      <c r="C175" s="9">
        <v>640.30999999999995</v>
      </c>
      <c r="D175" s="9">
        <v>642.1</v>
      </c>
      <c r="E175" s="9">
        <v>637.39</v>
      </c>
      <c r="F175" s="9">
        <v>638.65</v>
      </c>
      <c r="G175" s="6">
        <v>39035400</v>
      </c>
      <c r="H175" s="6">
        <v>10195200000</v>
      </c>
      <c r="I175" s="10">
        <f t="shared" si="0"/>
        <v>4.7100000000000364</v>
      </c>
      <c r="J175" s="10">
        <f t="shared" si="1"/>
        <v>-1.6599999999999682</v>
      </c>
      <c r="K175" s="8">
        <f t="shared" si="2"/>
        <v>1.7900000000000773</v>
      </c>
      <c r="L175" s="8">
        <f t="shared" ref="L175:M175" si="177">ROUNDUP(((I175/E175)*100),2)</f>
        <v>0.74</v>
      </c>
      <c r="M175" s="8">
        <f t="shared" si="177"/>
        <v>-0.26</v>
      </c>
      <c r="N175" s="8">
        <f t="shared" si="4"/>
        <v>0.28000000000000003</v>
      </c>
    </row>
    <row r="176" spans="1:14" ht="14" x14ac:dyDescent="0.15">
      <c r="A176" s="4">
        <v>20161014</v>
      </c>
      <c r="B176" s="11" t="s">
        <v>14</v>
      </c>
      <c r="C176" s="9">
        <v>637.01</v>
      </c>
      <c r="D176" s="9">
        <v>641.29</v>
      </c>
      <c r="E176" s="9">
        <v>637.01</v>
      </c>
      <c r="F176" s="9">
        <v>640.38</v>
      </c>
      <c r="G176" s="6">
        <v>58144600</v>
      </c>
      <c r="H176" s="6">
        <v>10141600000</v>
      </c>
      <c r="I176" s="10">
        <f t="shared" si="0"/>
        <v>4.2799999999999727</v>
      </c>
      <c r="J176" s="10">
        <f t="shared" si="1"/>
        <v>3.3700000000000045</v>
      </c>
      <c r="K176" s="8">
        <f t="shared" si="2"/>
        <v>4.2799999999999727</v>
      </c>
      <c r="L176" s="8">
        <f t="shared" ref="L176:M176" si="178">ROUNDUP(((I176/E176)*100),2)</f>
        <v>0.68</v>
      </c>
      <c r="M176" s="8">
        <f t="shared" si="178"/>
        <v>0.53</v>
      </c>
      <c r="N176" s="8">
        <f t="shared" si="4"/>
        <v>0.68</v>
      </c>
    </row>
    <row r="177" spans="1:14" ht="14" x14ac:dyDescent="0.15">
      <c r="A177" s="4">
        <v>20161013</v>
      </c>
      <c r="B177" s="11" t="s">
        <v>14</v>
      </c>
      <c r="C177" s="9">
        <v>636.03</v>
      </c>
      <c r="D177" s="9">
        <v>638.83000000000004</v>
      </c>
      <c r="E177" s="9">
        <v>635.03</v>
      </c>
      <c r="F177" s="9">
        <v>636.79</v>
      </c>
      <c r="G177" s="6">
        <v>61620700</v>
      </c>
      <c r="H177" s="6">
        <v>10125100000</v>
      </c>
      <c r="I177" s="10">
        <f t="shared" si="0"/>
        <v>3.8000000000000682</v>
      </c>
      <c r="J177" s="10">
        <f t="shared" si="1"/>
        <v>0.75999999999999091</v>
      </c>
      <c r="K177" s="8">
        <f t="shared" si="2"/>
        <v>2.8000000000000682</v>
      </c>
      <c r="L177" s="8">
        <f t="shared" ref="L177:M177" si="179">ROUNDUP(((I177/E177)*100),2)</f>
        <v>0.6</v>
      </c>
      <c r="M177" s="8">
        <f t="shared" si="179"/>
        <v>0.12</v>
      </c>
      <c r="N177" s="8">
        <f t="shared" si="4"/>
        <v>0.45</v>
      </c>
    </row>
    <row r="178" spans="1:14" ht="14" x14ac:dyDescent="0.15">
      <c r="A178" s="4">
        <v>20161012</v>
      </c>
      <c r="B178" s="11" t="s">
        <v>14</v>
      </c>
      <c r="C178" s="9">
        <v>640.87</v>
      </c>
      <c r="D178" s="9">
        <v>641.34</v>
      </c>
      <c r="E178" s="9">
        <v>635.97</v>
      </c>
      <c r="F178" s="9">
        <v>636.19000000000005</v>
      </c>
      <c r="G178" s="6">
        <v>92370200</v>
      </c>
      <c r="H178" s="6">
        <v>10201000000</v>
      </c>
      <c r="I178" s="10">
        <f t="shared" si="0"/>
        <v>5.3700000000000045</v>
      </c>
      <c r="J178" s="10">
        <f t="shared" si="1"/>
        <v>-4.67999999999995</v>
      </c>
      <c r="K178" s="8">
        <f t="shared" si="2"/>
        <v>0.47000000000002728</v>
      </c>
      <c r="L178" s="8">
        <f t="shared" ref="L178:M178" si="180">ROUNDUP(((I178/E178)*100),2)</f>
        <v>0.85</v>
      </c>
      <c r="M178" s="8">
        <f t="shared" si="180"/>
        <v>-0.74</v>
      </c>
      <c r="N178" s="8">
        <f t="shared" si="4"/>
        <v>0.08</v>
      </c>
    </row>
    <row r="179" spans="1:14" ht="14" x14ac:dyDescent="0.15">
      <c r="A179" s="4">
        <v>20161011</v>
      </c>
      <c r="B179" s="11" t="s">
        <v>14</v>
      </c>
      <c r="C179" s="9">
        <v>619.24</v>
      </c>
      <c r="D179" s="9">
        <v>642.08000000000004</v>
      </c>
      <c r="E179" s="9">
        <v>618.5</v>
      </c>
      <c r="F179" s="9">
        <v>641.07000000000005</v>
      </c>
      <c r="G179" s="6">
        <v>103590000</v>
      </c>
      <c r="H179" s="6">
        <v>9855650000</v>
      </c>
      <c r="I179" s="10">
        <f t="shared" si="0"/>
        <v>23.580000000000041</v>
      </c>
      <c r="J179" s="10">
        <f t="shared" si="1"/>
        <v>21.830000000000041</v>
      </c>
      <c r="K179" s="8">
        <f t="shared" si="2"/>
        <v>22.840000000000032</v>
      </c>
      <c r="L179" s="8">
        <f t="shared" ref="L179:M179" si="181">ROUNDUP(((I179/E179)*100),2)</f>
        <v>3.82</v>
      </c>
      <c r="M179" s="8">
        <f t="shared" si="181"/>
        <v>3.4099999999999997</v>
      </c>
      <c r="N179" s="8">
        <f t="shared" si="4"/>
        <v>3.69</v>
      </c>
    </row>
    <row r="180" spans="1:14" ht="14" x14ac:dyDescent="0.15">
      <c r="A180" s="4">
        <v>20161010</v>
      </c>
      <c r="B180" s="11" t="s">
        <v>14</v>
      </c>
      <c r="C180" s="9">
        <v>616.82000000000005</v>
      </c>
      <c r="D180" s="9">
        <v>621.32000000000005</v>
      </c>
      <c r="E180" s="9">
        <v>616.20000000000005</v>
      </c>
      <c r="F180" s="9">
        <v>618.99</v>
      </c>
      <c r="G180" s="6">
        <v>67481100</v>
      </c>
      <c r="H180" s="6">
        <v>9816270000</v>
      </c>
      <c r="I180" s="10">
        <f t="shared" si="0"/>
        <v>5.1200000000000045</v>
      </c>
      <c r="J180" s="10">
        <f t="shared" si="1"/>
        <v>2.1699999999999591</v>
      </c>
      <c r="K180" s="8">
        <f t="shared" si="2"/>
        <v>4.5</v>
      </c>
      <c r="L180" s="8">
        <f t="shared" ref="L180:M180" si="182">ROUNDUP(((I180/E180)*100),2)</f>
        <v>0.84</v>
      </c>
      <c r="M180" s="8">
        <f t="shared" si="182"/>
        <v>0.36</v>
      </c>
      <c r="N180" s="8">
        <f t="shared" si="4"/>
        <v>0.73</v>
      </c>
    </row>
    <row r="181" spans="1:14" ht="14" x14ac:dyDescent="0.15">
      <c r="A181" s="4">
        <v>20161009</v>
      </c>
      <c r="B181" s="11" t="s">
        <v>14</v>
      </c>
      <c r="C181" s="9">
        <v>619.16999999999996</v>
      </c>
      <c r="D181" s="9">
        <v>619.20000000000005</v>
      </c>
      <c r="E181" s="9">
        <v>616.61</v>
      </c>
      <c r="F181" s="9">
        <v>616.75</v>
      </c>
      <c r="G181" s="6">
        <v>39243400</v>
      </c>
      <c r="H181" s="6">
        <v>9852480000</v>
      </c>
      <c r="I181" s="10">
        <f t="shared" si="0"/>
        <v>2.5900000000000318</v>
      </c>
      <c r="J181" s="10">
        <f t="shared" si="1"/>
        <v>-2.4199999999999591</v>
      </c>
      <c r="K181" s="8">
        <f t="shared" si="2"/>
        <v>3.0000000000086402E-2</v>
      </c>
      <c r="L181" s="8">
        <f t="shared" ref="L181:M181" si="183">ROUNDUP(((I181/E181)*100),2)</f>
        <v>0.43</v>
      </c>
      <c r="M181" s="8">
        <f t="shared" si="183"/>
        <v>-0.4</v>
      </c>
      <c r="N181" s="8">
        <f t="shared" si="4"/>
        <v>0.01</v>
      </c>
    </row>
    <row r="182" spans="1:14" ht="14" x14ac:dyDescent="0.15">
      <c r="A182" s="4">
        <v>20161008</v>
      </c>
      <c r="B182" s="11" t="s">
        <v>14</v>
      </c>
      <c r="C182" s="9">
        <v>617.34</v>
      </c>
      <c r="D182" s="9">
        <v>619.85</v>
      </c>
      <c r="E182" s="9">
        <v>617.34</v>
      </c>
      <c r="F182" s="9">
        <v>619.11</v>
      </c>
      <c r="G182" s="6">
        <v>42345900</v>
      </c>
      <c r="H182" s="6">
        <v>9822100000</v>
      </c>
      <c r="I182" s="10">
        <f t="shared" si="0"/>
        <v>2.5099999999999909</v>
      </c>
      <c r="J182" s="10">
        <f t="shared" si="1"/>
        <v>1.7699999999999818</v>
      </c>
      <c r="K182" s="8">
        <f t="shared" si="2"/>
        <v>2.5099999999999909</v>
      </c>
      <c r="L182" s="8">
        <f t="shared" ref="L182:M182" si="184">ROUNDUP(((I182/E182)*100),2)</f>
        <v>0.41000000000000003</v>
      </c>
      <c r="M182" s="8">
        <f t="shared" si="184"/>
        <v>0.29000000000000004</v>
      </c>
      <c r="N182" s="8">
        <f t="shared" si="4"/>
        <v>0.41000000000000003</v>
      </c>
    </row>
    <row r="183" spans="1:14" ht="14" x14ac:dyDescent="0.15">
      <c r="A183" s="4">
        <v>20161007</v>
      </c>
      <c r="B183" s="11" t="s">
        <v>14</v>
      </c>
      <c r="C183" s="9">
        <v>612.61</v>
      </c>
      <c r="D183" s="9">
        <v>617.91</v>
      </c>
      <c r="E183" s="9">
        <v>611.82000000000005</v>
      </c>
      <c r="F183" s="9">
        <v>617.12</v>
      </c>
      <c r="G183" s="6">
        <v>64071400</v>
      </c>
      <c r="H183" s="6">
        <v>9745740000</v>
      </c>
      <c r="I183" s="10">
        <f t="shared" si="0"/>
        <v>6.0899999999999181</v>
      </c>
      <c r="J183" s="10">
        <f t="shared" si="1"/>
        <v>4.5099999999999909</v>
      </c>
      <c r="K183" s="8">
        <f t="shared" si="2"/>
        <v>5.2999999999999545</v>
      </c>
      <c r="L183" s="8">
        <f t="shared" ref="L183:M183" si="185">ROUNDUP(((I183/E183)*100),2)</f>
        <v>1</v>
      </c>
      <c r="M183" s="8">
        <f t="shared" si="185"/>
        <v>0.74</v>
      </c>
      <c r="N183" s="8">
        <f t="shared" si="4"/>
        <v>0.87</v>
      </c>
    </row>
    <row r="184" spans="1:14" ht="14" x14ac:dyDescent="0.15">
      <c r="A184" s="4">
        <v>20161006</v>
      </c>
      <c r="B184" s="11" t="s">
        <v>14</v>
      </c>
      <c r="C184" s="9">
        <v>612.47</v>
      </c>
      <c r="D184" s="9">
        <v>613.82000000000005</v>
      </c>
      <c r="E184" s="9">
        <v>611.47</v>
      </c>
      <c r="F184" s="9">
        <v>613.02</v>
      </c>
      <c r="G184" s="6">
        <v>56812100</v>
      </c>
      <c r="H184" s="6">
        <v>9742370000</v>
      </c>
      <c r="I184" s="10">
        <f t="shared" si="0"/>
        <v>2.3500000000000227</v>
      </c>
      <c r="J184" s="10">
        <f t="shared" si="1"/>
        <v>0.54999999999995453</v>
      </c>
      <c r="K184" s="8">
        <f t="shared" si="2"/>
        <v>1.3500000000000227</v>
      </c>
      <c r="L184" s="8">
        <f t="shared" ref="L184:M184" si="186">ROUNDUP(((I184/E184)*100),2)</f>
        <v>0.39</v>
      </c>
      <c r="M184" s="8">
        <f t="shared" si="186"/>
        <v>0.09</v>
      </c>
      <c r="N184" s="8">
        <f t="shared" si="4"/>
        <v>0.23</v>
      </c>
    </row>
    <row r="185" spans="1:14" ht="14" x14ac:dyDescent="0.15">
      <c r="A185" s="4">
        <v>20161005</v>
      </c>
      <c r="B185" s="11" t="s">
        <v>14</v>
      </c>
      <c r="C185" s="9">
        <v>610.22</v>
      </c>
      <c r="D185" s="9">
        <v>613.80999999999995</v>
      </c>
      <c r="E185" s="9">
        <v>609.62</v>
      </c>
      <c r="F185" s="9">
        <v>612.51</v>
      </c>
      <c r="G185" s="6">
        <v>68077500</v>
      </c>
      <c r="H185" s="6">
        <v>9705320000</v>
      </c>
      <c r="I185" s="10">
        <f t="shared" si="0"/>
        <v>4.1899999999999409</v>
      </c>
      <c r="J185" s="10">
        <f t="shared" si="1"/>
        <v>2.2899999999999636</v>
      </c>
      <c r="K185" s="8">
        <f t="shared" si="2"/>
        <v>3.5899999999999181</v>
      </c>
      <c r="L185" s="8">
        <f t="shared" ref="L185:M185" si="187">ROUNDUP(((I185/E185)*100),2)</f>
        <v>0.69000000000000006</v>
      </c>
      <c r="M185" s="8">
        <f t="shared" si="187"/>
        <v>0.38</v>
      </c>
      <c r="N185" s="8">
        <f t="shared" si="4"/>
        <v>0.59</v>
      </c>
    </row>
    <row r="186" spans="1:14" ht="14" x14ac:dyDescent="0.15">
      <c r="A186" s="4">
        <v>20161004</v>
      </c>
      <c r="B186" s="11" t="s">
        <v>14</v>
      </c>
      <c r="C186" s="9">
        <v>612.04999999999995</v>
      </c>
      <c r="D186" s="9">
        <v>612.04999999999995</v>
      </c>
      <c r="E186" s="9">
        <v>609.48</v>
      </c>
      <c r="F186" s="9">
        <v>610.20000000000005</v>
      </c>
      <c r="G186" s="6">
        <v>49801600</v>
      </c>
      <c r="H186" s="6">
        <v>9733330000</v>
      </c>
      <c r="I186" s="10">
        <f t="shared" si="0"/>
        <v>2.5699999999999363</v>
      </c>
      <c r="J186" s="10">
        <f t="shared" si="1"/>
        <v>-1.8499999999999091</v>
      </c>
      <c r="K186" s="8">
        <f t="shared" si="2"/>
        <v>0</v>
      </c>
      <c r="L186" s="8">
        <f t="shared" ref="L186:M186" si="188">ROUNDUP(((I186/E186)*100),2)</f>
        <v>0.43</v>
      </c>
      <c r="M186" s="8">
        <f t="shared" si="188"/>
        <v>-0.31</v>
      </c>
      <c r="N186" s="8">
        <f t="shared" si="4"/>
        <v>0</v>
      </c>
    </row>
    <row r="187" spans="1:14" ht="14" x14ac:dyDescent="0.15">
      <c r="A187" s="4">
        <v>20161003</v>
      </c>
      <c r="B187" s="11" t="s">
        <v>14</v>
      </c>
      <c r="C187" s="9">
        <v>610.97</v>
      </c>
      <c r="D187" s="9">
        <v>612.57000000000005</v>
      </c>
      <c r="E187" s="9">
        <v>610.46</v>
      </c>
      <c r="F187" s="9">
        <v>612.13</v>
      </c>
      <c r="G187" s="6">
        <v>46798300</v>
      </c>
      <c r="H187" s="6">
        <v>9714980000</v>
      </c>
      <c r="I187" s="10">
        <f t="shared" si="0"/>
        <v>2.1100000000000136</v>
      </c>
      <c r="J187" s="10">
        <f t="shared" si="1"/>
        <v>1.1599999999999682</v>
      </c>
      <c r="K187" s="8">
        <f t="shared" si="2"/>
        <v>1.6000000000000227</v>
      </c>
      <c r="L187" s="8">
        <f t="shared" ref="L187:M187" si="189">ROUNDUP(((I187/E187)*100),2)</f>
        <v>0.35000000000000003</v>
      </c>
      <c r="M187" s="8">
        <f t="shared" si="189"/>
        <v>0.19</v>
      </c>
      <c r="N187" s="8">
        <f t="shared" si="4"/>
        <v>0.27</v>
      </c>
    </row>
    <row r="188" spans="1:14" ht="14" x14ac:dyDescent="0.15">
      <c r="A188" s="4">
        <v>20161002</v>
      </c>
      <c r="B188" s="11" t="s">
        <v>14</v>
      </c>
      <c r="C188" s="9">
        <v>613.95000000000005</v>
      </c>
      <c r="D188" s="9">
        <v>614.01</v>
      </c>
      <c r="E188" s="9">
        <v>609.67999999999995</v>
      </c>
      <c r="F188" s="9">
        <v>610.89</v>
      </c>
      <c r="G188" s="6">
        <v>39249800</v>
      </c>
      <c r="H188" s="6">
        <v>9761330000</v>
      </c>
      <c r="I188" s="10">
        <f t="shared" si="0"/>
        <v>4.3300000000000409</v>
      </c>
      <c r="J188" s="10">
        <f t="shared" si="1"/>
        <v>-3.0600000000000591</v>
      </c>
      <c r="K188" s="8">
        <f t="shared" si="2"/>
        <v>5.999999999994543E-2</v>
      </c>
      <c r="L188" s="8">
        <f t="shared" ref="L188:M188" si="190">ROUNDUP(((I188/E188)*100),2)</f>
        <v>0.72</v>
      </c>
      <c r="M188" s="8">
        <f t="shared" si="190"/>
        <v>-0.51</v>
      </c>
      <c r="N188" s="8">
        <f t="shared" si="4"/>
        <v>0.01</v>
      </c>
    </row>
    <row r="189" spans="1:14" ht="14" x14ac:dyDescent="0.15">
      <c r="A189" s="4">
        <v>20161001</v>
      </c>
      <c r="B189" s="11" t="s">
        <v>14</v>
      </c>
      <c r="C189" s="9">
        <v>609.92999999999995</v>
      </c>
      <c r="D189" s="9">
        <v>615.24</v>
      </c>
      <c r="E189" s="9">
        <v>609.92999999999995</v>
      </c>
      <c r="F189" s="9">
        <v>613.98</v>
      </c>
      <c r="G189" s="6">
        <v>56357000</v>
      </c>
      <c r="H189" s="6">
        <v>9696280000</v>
      </c>
      <c r="I189" s="10">
        <f t="shared" si="0"/>
        <v>5.3100000000000591</v>
      </c>
      <c r="J189" s="10">
        <f t="shared" si="1"/>
        <v>4.0500000000000682</v>
      </c>
      <c r="K189" s="8">
        <f t="shared" si="2"/>
        <v>5.3100000000000591</v>
      </c>
      <c r="L189" s="8">
        <f t="shared" ref="L189:M189" si="191">ROUNDUP(((I189/E189)*100),2)</f>
        <v>0.88</v>
      </c>
      <c r="M189" s="8">
        <f t="shared" si="191"/>
        <v>0.66</v>
      </c>
      <c r="N189" s="8">
        <f t="shared" si="4"/>
        <v>0.88</v>
      </c>
    </row>
    <row r="190" spans="1:14" ht="14" x14ac:dyDescent="0.15">
      <c r="A190" s="4">
        <v>20160930</v>
      </c>
      <c r="B190" s="11" t="s">
        <v>14</v>
      </c>
      <c r="C190" s="9">
        <v>605.72</v>
      </c>
      <c r="D190" s="9">
        <v>609.74</v>
      </c>
      <c r="E190" s="9">
        <v>604.14</v>
      </c>
      <c r="F190" s="9">
        <v>609.74</v>
      </c>
      <c r="G190" s="6">
        <v>56122400</v>
      </c>
      <c r="H190" s="6">
        <v>9628250000</v>
      </c>
      <c r="I190" s="10">
        <f t="shared" si="0"/>
        <v>5.6000000000000227</v>
      </c>
      <c r="J190" s="10">
        <f t="shared" si="1"/>
        <v>4.0199999999999818</v>
      </c>
      <c r="K190" s="8">
        <f t="shared" si="2"/>
        <v>4.0199999999999818</v>
      </c>
      <c r="L190" s="8">
        <f t="shared" ref="L190:M190" si="192">ROUNDUP(((I190/E190)*100),2)</f>
        <v>0.93</v>
      </c>
      <c r="M190" s="8">
        <f t="shared" si="192"/>
        <v>0.66</v>
      </c>
      <c r="N190" s="8">
        <f t="shared" si="4"/>
        <v>0.67</v>
      </c>
    </row>
    <row r="191" spans="1:14" ht="14" x14ac:dyDescent="0.15">
      <c r="A191" s="4">
        <v>20160929</v>
      </c>
      <c r="B191" s="11" t="s">
        <v>14</v>
      </c>
      <c r="C191" s="9">
        <v>605.02</v>
      </c>
      <c r="D191" s="9">
        <v>606.82000000000005</v>
      </c>
      <c r="E191" s="9">
        <v>604.85</v>
      </c>
      <c r="F191" s="9">
        <v>605.69000000000005</v>
      </c>
      <c r="G191" s="6">
        <v>55658600</v>
      </c>
      <c r="H191" s="6">
        <v>9616160000</v>
      </c>
      <c r="I191" s="10">
        <f t="shared" si="0"/>
        <v>1.9700000000000273</v>
      </c>
      <c r="J191" s="10">
        <f t="shared" si="1"/>
        <v>0.67000000000007276</v>
      </c>
      <c r="K191" s="8">
        <f t="shared" si="2"/>
        <v>1.8000000000000682</v>
      </c>
      <c r="L191" s="8">
        <f t="shared" ref="L191:M191" si="193">ROUNDUP(((I191/E191)*100),2)</f>
        <v>0.33</v>
      </c>
      <c r="M191" s="8">
        <f t="shared" si="193"/>
        <v>0.12</v>
      </c>
      <c r="N191" s="8">
        <f t="shared" si="4"/>
        <v>0.3</v>
      </c>
    </row>
    <row r="192" spans="1:14" ht="14" x14ac:dyDescent="0.15">
      <c r="A192" s="4">
        <v>20160928</v>
      </c>
      <c r="B192" s="11" t="s">
        <v>14</v>
      </c>
      <c r="C192" s="9">
        <v>606.24</v>
      </c>
      <c r="D192" s="9">
        <v>606.59</v>
      </c>
      <c r="E192" s="9">
        <v>604.61</v>
      </c>
      <c r="F192" s="9">
        <v>604.73</v>
      </c>
      <c r="G192" s="6">
        <v>48722600</v>
      </c>
      <c r="H192" s="6">
        <v>9634530000</v>
      </c>
      <c r="I192" s="10">
        <f t="shared" si="0"/>
        <v>1.9800000000000182</v>
      </c>
      <c r="J192" s="10">
        <f t="shared" si="1"/>
        <v>-1.5099999999999909</v>
      </c>
      <c r="K192" s="8">
        <f t="shared" si="2"/>
        <v>0.35000000000002274</v>
      </c>
      <c r="L192" s="8">
        <f t="shared" ref="L192:M192" si="194">ROUNDUP(((I192/E192)*100),2)</f>
        <v>0.33</v>
      </c>
      <c r="M192" s="8">
        <f t="shared" si="194"/>
        <v>-0.25</v>
      </c>
      <c r="N192" s="8">
        <f t="shared" si="4"/>
        <v>6.0000000000000005E-2</v>
      </c>
    </row>
    <row r="193" spans="1:14" ht="14" x14ac:dyDescent="0.15">
      <c r="A193" s="4">
        <v>20160927</v>
      </c>
      <c r="B193" s="11" t="s">
        <v>14</v>
      </c>
      <c r="C193" s="9">
        <v>608.02</v>
      </c>
      <c r="D193" s="9">
        <v>608.25</v>
      </c>
      <c r="E193" s="9">
        <v>604.11</v>
      </c>
      <c r="F193" s="9">
        <v>606.16999999999996</v>
      </c>
      <c r="G193" s="6">
        <v>49422400</v>
      </c>
      <c r="H193" s="6">
        <v>9661590000</v>
      </c>
      <c r="I193" s="10">
        <f t="shared" si="0"/>
        <v>4.1399999999999864</v>
      </c>
      <c r="J193" s="10">
        <f t="shared" si="1"/>
        <v>-1.8500000000000227</v>
      </c>
      <c r="K193" s="8">
        <f t="shared" si="2"/>
        <v>0.23000000000001819</v>
      </c>
      <c r="L193" s="8">
        <f t="shared" ref="L193:M193" si="195">ROUNDUP(((I193/E193)*100),2)</f>
        <v>0.69000000000000006</v>
      </c>
      <c r="M193" s="8">
        <f t="shared" si="195"/>
        <v>-0.31</v>
      </c>
      <c r="N193" s="8">
        <f t="shared" si="4"/>
        <v>0.04</v>
      </c>
    </row>
    <row r="194" spans="1:14" ht="14" x14ac:dyDescent="0.15">
      <c r="A194" s="4">
        <v>20160926</v>
      </c>
      <c r="B194" s="11" t="s">
        <v>14</v>
      </c>
      <c r="C194" s="9">
        <v>600.80999999999995</v>
      </c>
      <c r="D194" s="9">
        <v>608.14</v>
      </c>
      <c r="E194" s="9">
        <v>600.35</v>
      </c>
      <c r="F194" s="9">
        <v>608.04</v>
      </c>
      <c r="G194" s="6">
        <v>59153800</v>
      </c>
      <c r="H194" s="6">
        <v>9545830000</v>
      </c>
      <c r="I194" s="10">
        <f t="shared" si="0"/>
        <v>7.7899999999999636</v>
      </c>
      <c r="J194" s="10">
        <f t="shared" si="1"/>
        <v>7.2300000000000182</v>
      </c>
      <c r="K194" s="8">
        <f t="shared" si="2"/>
        <v>7.3300000000000409</v>
      </c>
      <c r="L194" s="8">
        <f t="shared" ref="L194:M194" si="196">ROUNDUP(((I194/E194)*100),2)</f>
        <v>1.3</v>
      </c>
      <c r="M194" s="8">
        <f t="shared" si="196"/>
        <v>1.19</v>
      </c>
      <c r="N194" s="8">
        <f t="shared" si="4"/>
        <v>1.23</v>
      </c>
    </row>
    <row r="195" spans="1:14" ht="14" x14ac:dyDescent="0.15">
      <c r="A195" s="4">
        <v>20160925</v>
      </c>
      <c r="B195" s="11" t="s">
        <v>14</v>
      </c>
      <c r="C195" s="9">
        <v>602.75</v>
      </c>
      <c r="D195" s="9">
        <v>603.38</v>
      </c>
      <c r="E195" s="9">
        <v>599.71</v>
      </c>
      <c r="F195" s="9">
        <v>600.83000000000004</v>
      </c>
      <c r="G195" s="6">
        <v>33977800</v>
      </c>
      <c r="H195" s="6">
        <v>9575360000</v>
      </c>
      <c r="I195" s="10">
        <f t="shared" si="0"/>
        <v>3.6699999999999591</v>
      </c>
      <c r="J195" s="10">
        <f t="shared" si="1"/>
        <v>-1.9199999999999591</v>
      </c>
      <c r="K195" s="8">
        <f t="shared" si="2"/>
        <v>0.62999999999999545</v>
      </c>
      <c r="L195" s="8">
        <f t="shared" ref="L195:M195" si="197">ROUNDUP(((I195/E195)*100),2)</f>
        <v>0.62</v>
      </c>
      <c r="M195" s="8">
        <f t="shared" si="197"/>
        <v>-0.32</v>
      </c>
      <c r="N195" s="8">
        <f t="shared" si="4"/>
        <v>0.11</v>
      </c>
    </row>
    <row r="196" spans="1:14" ht="14" x14ac:dyDescent="0.15">
      <c r="A196" s="4">
        <v>20160924</v>
      </c>
      <c r="B196" s="11" t="s">
        <v>14</v>
      </c>
      <c r="C196" s="9">
        <v>602.96</v>
      </c>
      <c r="D196" s="9">
        <v>604.58000000000004</v>
      </c>
      <c r="E196" s="9">
        <v>602.04999999999995</v>
      </c>
      <c r="F196" s="9">
        <v>602.63</v>
      </c>
      <c r="G196" s="6">
        <v>35359500</v>
      </c>
      <c r="H196" s="6">
        <v>9577520000</v>
      </c>
      <c r="I196" s="10">
        <f t="shared" si="0"/>
        <v>2.5300000000000864</v>
      </c>
      <c r="J196" s="10">
        <f t="shared" si="1"/>
        <v>-0.33000000000004093</v>
      </c>
      <c r="K196" s="8">
        <f t="shared" si="2"/>
        <v>1.6200000000000045</v>
      </c>
      <c r="L196" s="8">
        <f t="shared" ref="L196:M196" si="198">ROUNDUP(((I196/E196)*100),2)</f>
        <v>0.43</v>
      </c>
      <c r="M196" s="8">
        <f t="shared" si="198"/>
        <v>-6.0000000000000005E-2</v>
      </c>
      <c r="N196" s="8">
        <f t="shared" si="4"/>
        <v>0.27</v>
      </c>
    </row>
    <row r="197" spans="1:14" ht="14" x14ac:dyDescent="0.15">
      <c r="A197" s="4">
        <v>20160923</v>
      </c>
      <c r="B197" s="11" t="s">
        <v>14</v>
      </c>
      <c r="C197" s="9">
        <v>596.20000000000005</v>
      </c>
      <c r="D197" s="9">
        <v>603.21</v>
      </c>
      <c r="E197" s="9">
        <v>595.79</v>
      </c>
      <c r="F197" s="9">
        <v>602.84</v>
      </c>
      <c r="G197" s="6">
        <v>51067000</v>
      </c>
      <c r="H197" s="6">
        <v>9469130000</v>
      </c>
      <c r="I197" s="10">
        <f t="shared" si="0"/>
        <v>7.4200000000000728</v>
      </c>
      <c r="J197" s="10">
        <f t="shared" si="1"/>
        <v>6.6399999999999864</v>
      </c>
      <c r="K197" s="8">
        <f t="shared" si="2"/>
        <v>7.0099999999999909</v>
      </c>
      <c r="L197" s="8">
        <f t="shared" ref="L197:M197" si="199">ROUNDUP(((I197/E197)*100),2)</f>
        <v>1.25</v>
      </c>
      <c r="M197" s="8">
        <f t="shared" si="199"/>
        <v>1.1100000000000001</v>
      </c>
      <c r="N197" s="8">
        <f t="shared" si="4"/>
        <v>1.18</v>
      </c>
    </row>
    <row r="198" spans="1:14" ht="14" x14ac:dyDescent="0.15">
      <c r="A198" s="4">
        <v>20160922</v>
      </c>
      <c r="B198" s="11" t="s">
        <v>14</v>
      </c>
      <c r="C198" s="9">
        <v>597.28</v>
      </c>
      <c r="D198" s="9">
        <v>598.49</v>
      </c>
      <c r="E198" s="9">
        <v>596.21</v>
      </c>
      <c r="F198" s="9">
        <v>596.29999999999995</v>
      </c>
      <c r="G198" s="6">
        <v>67085300</v>
      </c>
      <c r="H198" s="6">
        <v>9485280000</v>
      </c>
      <c r="I198" s="10">
        <f t="shared" si="0"/>
        <v>2.2799999999999727</v>
      </c>
      <c r="J198" s="10">
        <f t="shared" si="1"/>
        <v>-0.98000000000001819</v>
      </c>
      <c r="K198" s="8">
        <f t="shared" si="2"/>
        <v>1.2100000000000364</v>
      </c>
      <c r="L198" s="8">
        <f t="shared" ref="L198:M198" si="200">ROUNDUP(((I198/E198)*100),2)</f>
        <v>0.39</v>
      </c>
      <c r="M198" s="8">
        <f t="shared" si="200"/>
        <v>-0.17</v>
      </c>
      <c r="N198" s="8">
        <f t="shared" si="4"/>
        <v>0.21000000000000002</v>
      </c>
    </row>
    <row r="199" spans="1:14" ht="14" x14ac:dyDescent="0.15">
      <c r="A199" s="4">
        <v>20160921</v>
      </c>
      <c r="B199" s="11" t="s">
        <v>14</v>
      </c>
      <c r="C199" s="9">
        <v>603.59</v>
      </c>
      <c r="D199" s="9">
        <v>603.59</v>
      </c>
      <c r="E199" s="9">
        <v>595.88</v>
      </c>
      <c r="F199" s="9">
        <v>597.15</v>
      </c>
      <c r="G199" s="6">
        <v>82776200</v>
      </c>
      <c r="H199" s="6">
        <v>9584260000</v>
      </c>
      <c r="I199" s="10">
        <f t="shared" si="0"/>
        <v>7.7100000000000364</v>
      </c>
      <c r="J199" s="10">
        <f t="shared" si="1"/>
        <v>-6.4400000000000546</v>
      </c>
      <c r="K199" s="8">
        <f t="shared" si="2"/>
        <v>0</v>
      </c>
      <c r="L199" s="8">
        <f t="shared" ref="L199:M199" si="201">ROUNDUP(((I199/E199)*100),2)</f>
        <v>1.3</v>
      </c>
      <c r="M199" s="8">
        <f t="shared" si="201"/>
        <v>-1.08</v>
      </c>
      <c r="N199" s="8">
        <f t="shared" si="4"/>
        <v>0</v>
      </c>
    </row>
    <row r="200" spans="1:14" ht="14" x14ac:dyDescent="0.15">
      <c r="A200" s="4">
        <v>20160920</v>
      </c>
      <c r="B200" s="11" t="s">
        <v>14</v>
      </c>
      <c r="C200" s="9">
        <v>609.25</v>
      </c>
      <c r="D200" s="9">
        <v>609.53</v>
      </c>
      <c r="E200" s="9">
        <v>607.94000000000005</v>
      </c>
      <c r="F200" s="9">
        <v>608.30999999999995</v>
      </c>
      <c r="G200" s="6">
        <v>72710900</v>
      </c>
      <c r="H200" s="6">
        <v>9673140000</v>
      </c>
      <c r="I200" s="10">
        <f t="shared" si="0"/>
        <v>1.5899999999999181</v>
      </c>
      <c r="J200" s="10">
        <f t="shared" si="1"/>
        <v>-0.94000000000005457</v>
      </c>
      <c r="K200" s="8">
        <f t="shared" si="2"/>
        <v>0.27999999999997272</v>
      </c>
      <c r="L200" s="8">
        <f t="shared" ref="L200:M200" si="202">ROUNDUP(((I200/E200)*100),2)</f>
        <v>0.27</v>
      </c>
      <c r="M200" s="8">
        <f t="shared" si="202"/>
        <v>-0.16</v>
      </c>
      <c r="N200" s="8">
        <f t="shared" si="4"/>
        <v>0.05</v>
      </c>
    </row>
    <row r="201" spans="1:14" ht="14" x14ac:dyDescent="0.15">
      <c r="A201" s="4">
        <v>20160919</v>
      </c>
      <c r="B201" s="11" t="s">
        <v>14</v>
      </c>
      <c r="C201" s="9">
        <v>609.87</v>
      </c>
      <c r="D201" s="9">
        <v>610.92999999999995</v>
      </c>
      <c r="E201" s="9">
        <v>608.27</v>
      </c>
      <c r="F201" s="9">
        <v>609.23</v>
      </c>
      <c r="G201" s="6">
        <v>54796400</v>
      </c>
      <c r="H201" s="6">
        <v>9681960000</v>
      </c>
      <c r="I201" s="10">
        <f t="shared" si="0"/>
        <v>2.6599999999999682</v>
      </c>
      <c r="J201" s="10">
        <f t="shared" si="1"/>
        <v>-0.63999999999998636</v>
      </c>
      <c r="K201" s="8">
        <f t="shared" si="2"/>
        <v>1.0599999999999454</v>
      </c>
      <c r="L201" s="8">
        <f t="shared" ref="L201:M201" si="203">ROUNDUP(((I201/E201)*100),2)</f>
        <v>0.44</v>
      </c>
      <c r="M201" s="8">
        <f t="shared" si="203"/>
        <v>-0.11</v>
      </c>
      <c r="N201" s="8">
        <f t="shared" si="4"/>
        <v>0.18000000000000002</v>
      </c>
    </row>
    <row r="202" spans="1:14" ht="14" x14ac:dyDescent="0.15">
      <c r="A202" s="4">
        <v>20160918</v>
      </c>
      <c r="B202" s="11" t="s">
        <v>14</v>
      </c>
      <c r="C202" s="9">
        <v>606.28</v>
      </c>
      <c r="D202" s="9">
        <v>610.16</v>
      </c>
      <c r="E202" s="9">
        <v>605.86</v>
      </c>
      <c r="F202" s="9">
        <v>609.87</v>
      </c>
      <c r="G202" s="6">
        <v>48679400</v>
      </c>
      <c r="H202" s="6">
        <v>9623950000</v>
      </c>
      <c r="I202" s="10">
        <f t="shared" si="0"/>
        <v>4.2999999999999545</v>
      </c>
      <c r="J202" s="10">
        <f t="shared" si="1"/>
        <v>3.5900000000000318</v>
      </c>
      <c r="K202" s="8">
        <f t="shared" si="2"/>
        <v>3.8799999999999955</v>
      </c>
      <c r="L202" s="8">
        <f t="shared" ref="L202:M202" si="204">ROUNDUP(((I202/E202)*100),2)</f>
        <v>0.71</v>
      </c>
      <c r="M202" s="8">
        <f t="shared" si="204"/>
        <v>0.59</v>
      </c>
      <c r="N202" s="8">
        <f t="shared" si="4"/>
        <v>0.64</v>
      </c>
    </row>
    <row r="203" spans="1:14" ht="14" x14ac:dyDescent="0.15">
      <c r="A203" s="4">
        <v>20160917</v>
      </c>
      <c r="B203" s="11" t="s">
        <v>14</v>
      </c>
      <c r="C203" s="9">
        <v>607.22</v>
      </c>
      <c r="D203" s="9">
        <v>607.86</v>
      </c>
      <c r="E203" s="9">
        <v>605.19000000000005</v>
      </c>
      <c r="F203" s="9">
        <v>605.98</v>
      </c>
      <c r="G203" s="6">
        <v>37140300</v>
      </c>
      <c r="H203" s="6">
        <v>9637600000</v>
      </c>
      <c r="I203" s="10">
        <f t="shared" si="0"/>
        <v>2.6699999999999591</v>
      </c>
      <c r="J203" s="10">
        <f t="shared" si="1"/>
        <v>-1.2400000000000091</v>
      </c>
      <c r="K203" s="8">
        <f t="shared" si="2"/>
        <v>0.63999999999998636</v>
      </c>
      <c r="L203" s="8">
        <f t="shared" ref="L203:M203" si="205">ROUNDUP(((I203/E203)*100),2)</f>
        <v>0.45</v>
      </c>
      <c r="M203" s="8">
        <f t="shared" si="205"/>
        <v>-0.21000000000000002</v>
      </c>
      <c r="N203" s="8">
        <f t="shared" si="4"/>
        <v>0.11</v>
      </c>
    </row>
    <row r="204" spans="1:14" ht="14" x14ac:dyDescent="0.15">
      <c r="A204" s="4">
        <v>20160916</v>
      </c>
      <c r="B204" s="11" t="s">
        <v>14</v>
      </c>
      <c r="C204" s="9">
        <v>607.25</v>
      </c>
      <c r="D204" s="9">
        <v>609.26</v>
      </c>
      <c r="E204" s="9">
        <v>606.74</v>
      </c>
      <c r="F204" s="9">
        <v>606.97</v>
      </c>
      <c r="G204" s="6">
        <v>64963400</v>
      </c>
      <c r="H204" s="6">
        <v>9637020000</v>
      </c>
      <c r="I204" s="10">
        <f t="shared" si="0"/>
        <v>2.5199999999999818</v>
      </c>
      <c r="J204" s="10">
        <f t="shared" si="1"/>
        <v>-0.27999999999997272</v>
      </c>
      <c r="K204" s="8">
        <f t="shared" si="2"/>
        <v>2.0099999999999909</v>
      </c>
      <c r="L204" s="8">
        <f t="shared" ref="L204:M204" si="206">ROUNDUP(((I204/E204)*100),2)</f>
        <v>0.42</v>
      </c>
      <c r="M204" s="8">
        <f t="shared" si="206"/>
        <v>-0.05</v>
      </c>
      <c r="N204" s="8">
        <f t="shared" si="4"/>
        <v>0.34</v>
      </c>
    </row>
    <row r="205" spans="1:14" ht="14" x14ac:dyDescent="0.15">
      <c r="A205" s="4">
        <v>20160915</v>
      </c>
      <c r="B205" s="11" t="s">
        <v>14</v>
      </c>
      <c r="C205" s="9">
        <v>610.59</v>
      </c>
      <c r="D205" s="9">
        <v>611.09</v>
      </c>
      <c r="E205" s="9">
        <v>607.16</v>
      </c>
      <c r="F205" s="9">
        <v>607.16</v>
      </c>
      <c r="G205" s="6">
        <v>59464600</v>
      </c>
      <c r="H205" s="6">
        <v>9688940000</v>
      </c>
      <c r="I205" s="10">
        <f t="shared" si="0"/>
        <v>3.9300000000000637</v>
      </c>
      <c r="J205" s="10">
        <f t="shared" si="1"/>
        <v>-3.4300000000000637</v>
      </c>
      <c r="K205" s="8">
        <f t="shared" si="2"/>
        <v>0.5</v>
      </c>
      <c r="L205" s="8">
        <f t="shared" ref="L205:M205" si="207">ROUNDUP(((I205/E205)*100),2)</f>
        <v>0.65</v>
      </c>
      <c r="M205" s="8">
        <f t="shared" si="207"/>
        <v>-0.57000000000000006</v>
      </c>
      <c r="N205" s="8">
        <f t="shared" si="4"/>
        <v>0.09</v>
      </c>
    </row>
    <row r="206" spans="1:14" ht="14" x14ac:dyDescent="0.15">
      <c r="A206" s="4">
        <v>20160914</v>
      </c>
      <c r="B206" s="11" t="s">
        <v>14</v>
      </c>
      <c r="C206" s="9">
        <v>608.84</v>
      </c>
      <c r="D206" s="9">
        <v>611.95000000000005</v>
      </c>
      <c r="E206" s="9">
        <v>608.41</v>
      </c>
      <c r="F206" s="9">
        <v>610.67999999999995</v>
      </c>
      <c r="G206" s="6">
        <v>47877700</v>
      </c>
      <c r="H206" s="6">
        <v>9660080000</v>
      </c>
      <c r="I206" s="10">
        <f t="shared" si="0"/>
        <v>3.5400000000000773</v>
      </c>
      <c r="J206" s="10">
        <f t="shared" si="1"/>
        <v>1.8399999999999181</v>
      </c>
      <c r="K206" s="8">
        <f t="shared" si="2"/>
        <v>3.1100000000000136</v>
      </c>
      <c r="L206" s="8">
        <f t="shared" ref="L206:M206" si="208">ROUNDUP(((I206/E206)*100),2)</f>
        <v>0.59</v>
      </c>
      <c r="M206" s="8">
        <f t="shared" si="208"/>
        <v>0.31</v>
      </c>
      <c r="N206" s="8">
        <f t="shared" si="4"/>
        <v>0.52</v>
      </c>
    </row>
    <row r="207" spans="1:14" ht="14" x14ac:dyDescent="0.15">
      <c r="A207" s="4">
        <v>20160913</v>
      </c>
      <c r="B207" s="11" t="s">
        <v>14</v>
      </c>
      <c r="C207" s="9">
        <v>608.03</v>
      </c>
      <c r="D207" s="9">
        <v>611.19000000000005</v>
      </c>
      <c r="E207" s="9">
        <v>606.92999999999995</v>
      </c>
      <c r="F207" s="9">
        <v>609.24</v>
      </c>
      <c r="G207" s="6">
        <v>86920600</v>
      </c>
      <c r="H207" s="6">
        <v>9645930000</v>
      </c>
      <c r="I207" s="10">
        <f t="shared" si="0"/>
        <v>4.2600000000001046</v>
      </c>
      <c r="J207" s="10">
        <f t="shared" si="1"/>
        <v>1.2100000000000364</v>
      </c>
      <c r="K207" s="8">
        <f t="shared" si="2"/>
        <v>3.1600000000000819</v>
      </c>
      <c r="L207" s="8">
        <f t="shared" ref="L207:M207" si="209">ROUNDUP(((I207/E207)*100),2)</f>
        <v>0.71</v>
      </c>
      <c r="M207" s="8">
        <f t="shared" si="209"/>
        <v>0.2</v>
      </c>
      <c r="N207" s="8">
        <f t="shared" si="4"/>
        <v>0.52</v>
      </c>
    </row>
    <row r="208" spans="1:14" ht="14" x14ac:dyDescent="0.15">
      <c r="A208" s="4">
        <v>20160912</v>
      </c>
      <c r="B208" s="11" t="s">
        <v>14</v>
      </c>
      <c r="C208" s="9">
        <v>607.01</v>
      </c>
      <c r="D208" s="9">
        <v>608.46</v>
      </c>
      <c r="E208" s="9">
        <v>605.41</v>
      </c>
      <c r="F208" s="9">
        <v>608.24</v>
      </c>
      <c r="G208" s="6">
        <v>72812300</v>
      </c>
      <c r="H208" s="6">
        <v>9628560000</v>
      </c>
      <c r="I208" s="10">
        <f t="shared" si="0"/>
        <v>3.0500000000000682</v>
      </c>
      <c r="J208" s="10">
        <f t="shared" si="1"/>
        <v>1.2300000000000182</v>
      </c>
      <c r="K208" s="8">
        <f t="shared" si="2"/>
        <v>1.4500000000000455</v>
      </c>
      <c r="L208" s="8">
        <f t="shared" ref="L208:M208" si="210">ROUNDUP(((I208/E208)*100),2)</f>
        <v>0.51</v>
      </c>
      <c r="M208" s="8">
        <f t="shared" si="210"/>
        <v>0.21000000000000002</v>
      </c>
      <c r="N208" s="8">
        <f t="shared" si="4"/>
        <v>0.24000000000000002</v>
      </c>
    </row>
    <row r="209" spans="1:14" ht="14" x14ac:dyDescent="0.15">
      <c r="A209" s="4">
        <v>20160911</v>
      </c>
      <c r="B209" s="11" t="s">
        <v>14</v>
      </c>
      <c r="C209" s="9">
        <v>623.41999999999996</v>
      </c>
      <c r="D209" s="9">
        <v>628.82000000000005</v>
      </c>
      <c r="E209" s="9">
        <v>600.51</v>
      </c>
      <c r="F209" s="9">
        <v>606.72</v>
      </c>
      <c r="G209" s="6">
        <v>73610800</v>
      </c>
      <c r="H209" s="6">
        <v>9887780000</v>
      </c>
      <c r="I209" s="10">
        <f t="shared" si="0"/>
        <v>28.310000000000059</v>
      </c>
      <c r="J209" s="10">
        <f t="shared" si="1"/>
        <v>-16.699999999999932</v>
      </c>
      <c r="K209" s="8">
        <f t="shared" si="2"/>
        <v>5.4000000000000909</v>
      </c>
      <c r="L209" s="8">
        <f t="shared" ref="L209:M209" si="211">ROUNDUP(((I209/E209)*100),2)</f>
        <v>4.72</v>
      </c>
      <c r="M209" s="8">
        <f t="shared" si="211"/>
        <v>-2.76</v>
      </c>
      <c r="N209" s="8">
        <f t="shared" si="4"/>
        <v>0.87</v>
      </c>
    </row>
    <row r="210" spans="1:14" ht="14" x14ac:dyDescent="0.15">
      <c r="A210" s="4">
        <v>20160910</v>
      </c>
      <c r="B210" s="11" t="s">
        <v>14</v>
      </c>
      <c r="C210" s="9">
        <v>622.92999999999995</v>
      </c>
      <c r="D210" s="9">
        <v>625.1</v>
      </c>
      <c r="E210" s="9">
        <v>622.4</v>
      </c>
      <c r="F210" s="9">
        <v>623.51</v>
      </c>
      <c r="G210" s="6">
        <v>45016800</v>
      </c>
      <c r="H210" s="6">
        <v>9878730000</v>
      </c>
      <c r="I210" s="10">
        <f t="shared" si="0"/>
        <v>2.7000000000000455</v>
      </c>
      <c r="J210" s="10">
        <f t="shared" si="1"/>
        <v>0.58000000000004093</v>
      </c>
      <c r="K210" s="8">
        <f t="shared" si="2"/>
        <v>2.1700000000000728</v>
      </c>
      <c r="L210" s="8">
        <f t="shared" ref="L210:M210" si="212">ROUNDUP(((I210/E210)*100),2)</f>
        <v>0.44</v>
      </c>
      <c r="M210" s="8">
        <f t="shared" si="212"/>
        <v>9.9999999999999992E-2</v>
      </c>
      <c r="N210" s="8">
        <f t="shared" si="4"/>
        <v>0.35000000000000003</v>
      </c>
    </row>
    <row r="211" spans="1:14" ht="14" x14ac:dyDescent="0.15">
      <c r="A211" s="4">
        <v>20160909</v>
      </c>
      <c r="B211" s="11" t="s">
        <v>14</v>
      </c>
      <c r="C211" s="9">
        <v>626.35</v>
      </c>
      <c r="D211" s="9">
        <v>626.83000000000004</v>
      </c>
      <c r="E211" s="9">
        <v>620.26</v>
      </c>
      <c r="F211" s="9">
        <v>622.86</v>
      </c>
      <c r="G211" s="6">
        <v>64550200</v>
      </c>
      <c r="H211" s="6">
        <v>9931980000</v>
      </c>
      <c r="I211" s="10">
        <f t="shared" si="0"/>
        <v>6.57000000000005</v>
      </c>
      <c r="J211" s="10">
        <f t="shared" si="1"/>
        <v>-3.4900000000000091</v>
      </c>
      <c r="K211" s="8">
        <f t="shared" si="2"/>
        <v>0.48000000000001819</v>
      </c>
      <c r="L211" s="8">
        <f t="shared" ref="L211:M211" si="213">ROUNDUP(((I211/E211)*100),2)</f>
        <v>1.06</v>
      </c>
      <c r="M211" s="8">
        <f t="shared" si="213"/>
        <v>-0.57000000000000006</v>
      </c>
      <c r="N211" s="8">
        <f t="shared" si="4"/>
        <v>0.08</v>
      </c>
    </row>
    <row r="212" spans="1:14" ht="14" x14ac:dyDescent="0.15">
      <c r="A212" s="4">
        <v>20160908</v>
      </c>
      <c r="B212" s="11" t="s">
        <v>14</v>
      </c>
      <c r="C212" s="9">
        <v>614.64</v>
      </c>
      <c r="D212" s="9">
        <v>628.77</v>
      </c>
      <c r="E212" s="9">
        <v>613.84</v>
      </c>
      <c r="F212" s="9">
        <v>626.32000000000005</v>
      </c>
      <c r="G212" s="6">
        <v>86713000</v>
      </c>
      <c r="H212" s="6">
        <v>9745120000</v>
      </c>
      <c r="I212" s="10">
        <f t="shared" si="0"/>
        <v>14.92999999999995</v>
      </c>
      <c r="J212" s="10">
        <f t="shared" si="1"/>
        <v>11.680000000000064</v>
      </c>
      <c r="K212" s="8">
        <f t="shared" si="2"/>
        <v>14.129999999999995</v>
      </c>
      <c r="L212" s="8">
        <f t="shared" ref="L212:M212" si="214">ROUNDUP(((I212/E212)*100),2)</f>
        <v>2.44</v>
      </c>
      <c r="M212" s="8">
        <f t="shared" si="214"/>
        <v>1.87</v>
      </c>
      <c r="N212" s="8">
        <f t="shared" si="4"/>
        <v>2.2999999999999998</v>
      </c>
    </row>
    <row r="213" spans="1:14" ht="14" x14ac:dyDescent="0.15">
      <c r="A213" s="4">
        <v>20160907</v>
      </c>
      <c r="B213" s="11" t="s">
        <v>14</v>
      </c>
      <c r="C213" s="9">
        <v>610.57000000000005</v>
      </c>
      <c r="D213" s="9">
        <v>614.54999999999995</v>
      </c>
      <c r="E213" s="9">
        <v>608.51</v>
      </c>
      <c r="F213" s="9">
        <v>614.54</v>
      </c>
      <c r="G213" s="6">
        <v>75032400</v>
      </c>
      <c r="H213" s="6">
        <v>9679610000</v>
      </c>
      <c r="I213" s="10">
        <f t="shared" si="0"/>
        <v>6.0399999999999636</v>
      </c>
      <c r="J213" s="10">
        <f t="shared" si="1"/>
        <v>3.9699999999999136</v>
      </c>
      <c r="K213" s="8">
        <f t="shared" si="2"/>
        <v>3.9799999999999045</v>
      </c>
      <c r="L213" s="8">
        <f t="shared" ref="L213:M213" si="215">ROUNDUP(((I213/E213)*100),2)</f>
        <v>1</v>
      </c>
      <c r="M213" s="8">
        <f t="shared" si="215"/>
        <v>0.65</v>
      </c>
      <c r="N213" s="8">
        <f t="shared" si="4"/>
        <v>0.66</v>
      </c>
    </row>
    <row r="214" spans="1:14" ht="14" x14ac:dyDescent="0.15">
      <c r="A214" s="4">
        <v>20160906</v>
      </c>
      <c r="B214" s="11" t="s">
        <v>14</v>
      </c>
      <c r="C214" s="9">
        <v>606.51</v>
      </c>
      <c r="D214" s="9">
        <v>610.83000000000004</v>
      </c>
      <c r="E214" s="9">
        <v>605.09</v>
      </c>
      <c r="F214" s="9">
        <v>610.44000000000005</v>
      </c>
      <c r="G214" s="6">
        <v>78529100</v>
      </c>
      <c r="H214" s="6">
        <v>9614140000</v>
      </c>
      <c r="I214" s="10">
        <f t="shared" si="0"/>
        <v>5.7400000000000091</v>
      </c>
      <c r="J214" s="10">
        <f t="shared" si="1"/>
        <v>3.9300000000000637</v>
      </c>
      <c r="K214" s="8">
        <f t="shared" si="2"/>
        <v>4.32000000000005</v>
      </c>
      <c r="L214" s="8">
        <f t="shared" ref="L214:M214" si="216">ROUNDUP(((I214/E214)*100),2)</f>
        <v>0.95</v>
      </c>
      <c r="M214" s="8">
        <f t="shared" si="216"/>
        <v>0.65</v>
      </c>
      <c r="N214" s="8">
        <f t="shared" si="4"/>
        <v>0.72</v>
      </c>
    </row>
    <row r="215" spans="1:14" ht="14" x14ac:dyDescent="0.15">
      <c r="A215" s="4">
        <v>20160905</v>
      </c>
      <c r="B215" s="11" t="s">
        <v>14</v>
      </c>
      <c r="C215" s="9">
        <v>608.99</v>
      </c>
      <c r="D215" s="9">
        <v>609.05999999999995</v>
      </c>
      <c r="E215" s="9">
        <v>602.24</v>
      </c>
      <c r="F215" s="9">
        <v>606.59</v>
      </c>
      <c r="G215" s="6">
        <v>82446800</v>
      </c>
      <c r="H215" s="6">
        <v>9652490000</v>
      </c>
      <c r="I215" s="10">
        <f t="shared" si="0"/>
        <v>6.8199999999999363</v>
      </c>
      <c r="J215" s="10">
        <f t="shared" si="1"/>
        <v>-2.3999999999999773</v>
      </c>
      <c r="K215" s="8">
        <f t="shared" si="2"/>
        <v>6.9999999999936335E-2</v>
      </c>
      <c r="L215" s="8">
        <f t="shared" ref="L215:M215" si="217">ROUNDUP(((I215/E215)*100),2)</f>
        <v>1.1399999999999999</v>
      </c>
      <c r="M215" s="8">
        <f t="shared" si="217"/>
        <v>-0.4</v>
      </c>
      <c r="N215" s="8">
        <f t="shared" si="4"/>
        <v>0.02</v>
      </c>
    </row>
    <row r="216" spans="1:14" ht="14" x14ac:dyDescent="0.15">
      <c r="A216" s="4">
        <v>20160904</v>
      </c>
      <c r="B216" s="11" t="s">
        <v>14</v>
      </c>
      <c r="C216" s="9">
        <v>598.59</v>
      </c>
      <c r="D216" s="9">
        <v>611.84</v>
      </c>
      <c r="E216" s="9">
        <v>596.85</v>
      </c>
      <c r="F216" s="9">
        <v>608.63</v>
      </c>
      <c r="G216" s="6">
        <v>97942900</v>
      </c>
      <c r="H216" s="6">
        <v>9486370000</v>
      </c>
      <c r="I216" s="10">
        <f t="shared" si="0"/>
        <v>14.990000000000009</v>
      </c>
      <c r="J216" s="10">
        <f t="shared" si="1"/>
        <v>10.039999999999964</v>
      </c>
      <c r="K216" s="8">
        <f t="shared" si="2"/>
        <v>13.25</v>
      </c>
      <c r="L216" s="8">
        <f t="shared" ref="L216:M216" si="218">ROUNDUP(((I216/E216)*100),2)</f>
        <v>2.5199999999999996</v>
      </c>
      <c r="M216" s="8">
        <f t="shared" si="218"/>
        <v>1.65</v>
      </c>
      <c r="N216" s="8">
        <f t="shared" si="4"/>
        <v>2.2199999999999998</v>
      </c>
    </row>
    <row r="217" spans="1:14" ht="14" x14ac:dyDescent="0.15">
      <c r="A217" s="4">
        <v>20160903</v>
      </c>
      <c r="B217" s="11" t="s">
        <v>14</v>
      </c>
      <c r="C217" s="9">
        <v>575.55999999999995</v>
      </c>
      <c r="D217" s="9">
        <v>599.5</v>
      </c>
      <c r="E217" s="9">
        <v>574.05999999999995</v>
      </c>
      <c r="F217" s="9">
        <v>598.21</v>
      </c>
      <c r="G217" s="6">
        <v>159014000</v>
      </c>
      <c r="H217" s="6">
        <v>9120440000</v>
      </c>
      <c r="I217" s="10">
        <f t="shared" si="0"/>
        <v>25.440000000000055</v>
      </c>
      <c r="J217" s="10">
        <f t="shared" si="1"/>
        <v>22.650000000000091</v>
      </c>
      <c r="K217" s="8">
        <f t="shared" si="2"/>
        <v>23.940000000000055</v>
      </c>
      <c r="L217" s="8">
        <f t="shared" ref="L217:M217" si="219">ROUNDUP(((I217/E217)*100),2)</f>
        <v>4.4399999999999995</v>
      </c>
      <c r="M217" s="8">
        <f t="shared" si="219"/>
        <v>3.7899999999999996</v>
      </c>
      <c r="N217" s="8">
        <f t="shared" si="4"/>
        <v>4.16</v>
      </c>
    </row>
    <row r="218" spans="1:14" ht="14" x14ac:dyDescent="0.15">
      <c r="A218" s="4">
        <v>20160902</v>
      </c>
      <c r="B218" s="11" t="s">
        <v>14</v>
      </c>
      <c r="C218" s="9">
        <v>572.41</v>
      </c>
      <c r="D218" s="9">
        <v>575.64</v>
      </c>
      <c r="E218" s="9">
        <v>570.80999999999995</v>
      </c>
      <c r="F218" s="9">
        <v>575.54</v>
      </c>
      <c r="G218" s="6">
        <v>79910800</v>
      </c>
      <c r="H218" s="6">
        <v>9069550000</v>
      </c>
      <c r="I218" s="10">
        <f t="shared" si="0"/>
        <v>4.8300000000000409</v>
      </c>
      <c r="J218" s="10">
        <f t="shared" si="1"/>
        <v>3.1299999999999955</v>
      </c>
      <c r="K218" s="8">
        <f t="shared" si="2"/>
        <v>3.2300000000000182</v>
      </c>
      <c r="L218" s="8">
        <f t="shared" ref="L218:M218" si="220">ROUNDUP(((I218/E218)*100),2)</f>
        <v>0.85</v>
      </c>
      <c r="M218" s="8">
        <f t="shared" si="220"/>
        <v>0.55000000000000004</v>
      </c>
      <c r="N218" s="8">
        <f t="shared" si="4"/>
        <v>0.57000000000000006</v>
      </c>
    </row>
    <row r="219" spans="1:14" ht="14" x14ac:dyDescent="0.15">
      <c r="A219" s="4">
        <v>20160901</v>
      </c>
      <c r="B219" s="11" t="s">
        <v>14</v>
      </c>
      <c r="C219" s="9">
        <v>575.54999999999995</v>
      </c>
      <c r="D219" s="9">
        <v>576.30999999999995</v>
      </c>
      <c r="E219" s="9">
        <v>571.80999999999995</v>
      </c>
      <c r="F219" s="9">
        <v>572.29999999999995</v>
      </c>
      <c r="G219" s="6">
        <v>76923400</v>
      </c>
      <c r="H219" s="6">
        <v>9118280000</v>
      </c>
      <c r="I219" s="10">
        <f t="shared" si="0"/>
        <v>4.5</v>
      </c>
      <c r="J219" s="10">
        <f t="shared" si="1"/>
        <v>-3.25</v>
      </c>
      <c r="K219" s="8">
        <f t="shared" si="2"/>
        <v>0.75999999999999091</v>
      </c>
      <c r="L219" s="8">
        <f t="shared" ref="L219:M219" si="221">ROUNDUP(((I219/E219)*100),2)</f>
        <v>0.79</v>
      </c>
      <c r="M219" s="8">
        <f t="shared" si="221"/>
        <v>-0.57000000000000006</v>
      </c>
      <c r="N219" s="8">
        <f t="shared" si="4"/>
        <v>0.14000000000000001</v>
      </c>
    </row>
    <row r="220" spans="1:14" ht="14" x14ac:dyDescent="0.15">
      <c r="A220" s="4">
        <v>20160831</v>
      </c>
      <c r="B220" s="11" t="s">
        <v>14</v>
      </c>
      <c r="C220" s="9">
        <v>577.59</v>
      </c>
      <c r="D220" s="9">
        <v>577.86</v>
      </c>
      <c r="E220" s="9">
        <v>573.64</v>
      </c>
      <c r="F220" s="9">
        <v>575.47</v>
      </c>
      <c r="G220" s="6">
        <v>75840900</v>
      </c>
      <c r="H220" s="6">
        <v>9149730000</v>
      </c>
      <c r="I220" s="10">
        <f t="shared" si="0"/>
        <v>4.2200000000000273</v>
      </c>
      <c r="J220" s="10">
        <f t="shared" si="1"/>
        <v>-2.1200000000000045</v>
      </c>
      <c r="K220" s="8">
        <f t="shared" si="2"/>
        <v>0.26999999999998181</v>
      </c>
      <c r="L220" s="8">
        <f t="shared" ref="L220:M220" si="222">ROUNDUP(((I220/E220)*100),2)</f>
        <v>0.74</v>
      </c>
      <c r="M220" s="8">
        <f t="shared" si="222"/>
        <v>-0.37</v>
      </c>
      <c r="N220" s="8">
        <f t="shared" si="4"/>
        <v>0.05</v>
      </c>
    </row>
    <row r="221" spans="1:14" ht="14" x14ac:dyDescent="0.15">
      <c r="A221" s="4">
        <v>20160830</v>
      </c>
      <c r="B221" s="11" t="s">
        <v>14</v>
      </c>
      <c r="C221" s="9">
        <v>574.11</v>
      </c>
      <c r="D221" s="9">
        <v>578.36</v>
      </c>
      <c r="E221" s="9">
        <v>574.11</v>
      </c>
      <c r="F221" s="9">
        <v>577.5</v>
      </c>
      <c r="G221" s="6">
        <v>70342400</v>
      </c>
      <c r="H221" s="6">
        <v>9093530000</v>
      </c>
      <c r="I221" s="10">
        <f t="shared" si="0"/>
        <v>4.25</v>
      </c>
      <c r="J221" s="10">
        <f t="shared" si="1"/>
        <v>3.3899999999999864</v>
      </c>
      <c r="K221" s="8">
        <f t="shared" si="2"/>
        <v>4.25</v>
      </c>
      <c r="L221" s="8">
        <f t="shared" ref="L221:M221" si="223">ROUNDUP(((I221/E221)*100),2)</f>
        <v>0.75</v>
      </c>
      <c r="M221" s="8">
        <f t="shared" si="223"/>
        <v>0.59</v>
      </c>
      <c r="N221" s="8">
        <f t="shared" si="4"/>
        <v>0.75</v>
      </c>
    </row>
    <row r="222" spans="1:14" ht="14" x14ac:dyDescent="0.15">
      <c r="A222" s="4">
        <v>20160829</v>
      </c>
      <c r="B222" s="11" t="s">
        <v>14</v>
      </c>
      <c r="C222" s="9">
        <v>574.07000000000005</v>
      </c>
      <c r="D222" s="9">
        <v>576.28</v>
      </c>
      <c r="E222" s="9">
        <v>573.47</v>
      </c>
      <c r="F222" s="9">
        <v>574.11</v>
      </c>
      <c r="G222" s="6">
        <v>110398000</v>
      </c>
      <c r="H222" s="6">
        <v>9091830000</v>
      </c>
      <c r="I222" s="10">
        <f t="shared" si="0"/>
        <v>2.8099999999999454</v>
      </c>
      <c r="J222" s="10">
        <f t="shared" si="1"/>
        <v>3.999999999996362E-2</v>
      </c>
      <c r="K222" s="8">
        <f t="shared" si="2"/>
        <v>2.2099999999999227</v>
      </c>
      <c r="L222" s="8">
        <f t="shared" ref="L222:M222" si="224">ROUNDUP(((I222/E222)*100),2)</f>
        <v>0.49</v>
      </c>
      <c r="M222" s="8">
        <f t="shared" si="224"/>
        <v>0.01</v>
      </c>
      <c r="N222" s="8">
        <f t="shared" si="4"/>
        <v>0.39</v>
      </c>
    </row>
    <row r="223" spans="1:14" ht="14" x14ac:dyDescent="0.15">
      <c r="A223" s="4">
        <v>20160828</v>
      </c>
      <c r="B223" s="11" t="s">
        <v>14</v>
      </c>
      <c r="C223" s="9">
        <v>569.83000000000004</v>
      </c>
      <c r="D223" s="9">
        <v>574.04</v>
      </c>
      <c r="E223" s="9">
        <v>569.74</v>
      </c>
      <c r="F223" s="9">
        <v>573.91</v>
      </c>
      <c r="G223" s="6">
        <v>86301600</v>
      </c>
      <c r="H223" s="6">
        <v>9023610000</v>
      </c>
      <c r="I223" s="10">
        <f t="shared" si="0"/>
        <v>4.2999999999999545</v>
      </c>
      <c r="J223" s="10">
        <f t="shared" si="1"/>
        <v>4.0799999999999272</v>
      </c>
      <c r="K223" s="8">
        <f t="shared" si="2"/>
        <v>4.2099999999999227</v>
      </c>
      <c r="L223" s="8">
        <f t="shared" ref="L223:M223" si="225">ROUNDUP(((I223/E223)*100),2)</f>
        <v>0.76</v>
      </c>
      <c r="M223" s="8">
        <f t="shared" si="225"/>
        <v>0.72</v>
      </c>
      <c r="N223" s="8">
        <f t="shared" si="4"/>
        <v>0.74</v>
      </c>
    </row>
    <row r="224" spans="1:14" ht="14" x14ac:dyDescent="0.15">
      <c r="A224" s="4">
        <v>20160827</v>
      </c>
      <c r="B224" s="11" t="s">
        <v>14</v>
      </c>
      <c r="C224" s="9">
        <v>579.45000000000005</v>
      </c>
      <c r="D224" s="9">
        <v>579.85</v>
      </c>
      <c r="E224" s="9">
        <v>568.63</v>
      </c>
      <c r="F224" s="9">
        <v>569.95000000000005</v>
      </c>
      <c r="G224" s="6">
        <v>59698300</v>
      </c>
      <c r="H224" s="6">
        <v>9174990000</v>
      </c>
      <c r="I224" s="10">
        <f t="shared" si="0"/>
        <v>11.220000000000027</v>
      </c>
      <c r="J224" s="10">
        <f t="shared" si="1"/>
        <v>-9.5</v>
      </c>
      <c r="K224" s="8">
        <f t="shared" si="2"/>
        <v>0.39999999999997726</v>
      </c>
      <c r="L224" s="8">
        <f t="shared" ref="L224:M224" si="226">ROUNDUP(((I224/E224)*100),2)</f>
        <v>1.98</v>
      </c>
      <c r="M224" s="8">
        <f t="shared" si="226"/>
        <v>-1.67</v>
      </c>
      <c r="N224" s="8">
        <f t="shared" si="4"/>
        <v>6.9999999999999993E-2</v>
      </c>
    </row>
    <row r="225" spans="1:14" ht="14" x14ac:dyDescent="0.15">
      <c r="A225" s="4">
        <v>20160826</v>
      </c>
      <c r="B225" s="11" t="s">
        <v>14</v>
      </c>
      <c r="C225" s="9">
        <v>577.75</v>
      </c>
      <c r="D225" s="9">
        <v>580.62</v>
      </c>
      <c r="E225" s="9">
        <v>576.86</v>
      </c>
      <c r="F225" s="9">
        <v>579.65</v>
      </c>
      <c r="G225" s="6">
        <v>48856800</v>
      </c>
      <c r="H225" s="6">
        <v>9147170000</v>
      </c>
      <c r="I225" s="10">
        <f t="shared" si="0"/>
        <v>3.7599999999999909</v>
      </c>
      <c r="J225" s="10">
        <f t="shared" si="1"/>
        <v>1.8999999999999773</v>
      </c>
      <c r="K225" s="8">
        <f t="shared" si="2"/>
        <v>2.8700000000000045</v>
      </c>
      <c r="L225" s="8">
        <f t="shared" ref="L225:M225" si="227">ROUNDUP(((I225/E225)*100),2)</f>
        <v>0.66</v>
      </c>
      <c r="M225" s="8">
        <f t="shared" si="227"/>
        <v>0.33</v>
      </c>
      <c r="N225" s="8">
        <f t="shared" si="4"/>
        <v>0.5</v>
      </c>
    </row>
    <row r="226" spans="1:14" ht="14" x14ac:dyDescent="0.15">
      <c r="A226" s="4">
        <v>20160825</v>
      </c>
      <c r="B226" s="11" t="s">
        <v>14</v>
      </c>
      <c r="C226" s="9">
        <v>580.17999999999995</v>
      </c>
      <c r="D226" s="9">
        <v>580.45000000000005</v>
      </c>
      <c r="E226" s="9">
        <v>575.16999999999996</v>
      </c>
      <c r="F226" s="9">
        <v>577.76</v>
      </c>
      <c r="G226" s="6">
        <v>136130000</v>
      </c>
      <c r="H226" s="6">
        <v>9184700000</v>
      </c>
      <c r="I226" s="10">
        <f t="shared" si="0"/>
        <v>5.2800000000000864</v>
      </c>
      <c r="J226" s="10">
        <f t="shared" si="1"/>
        <v>-2.4199999999999591</v>
      </c>
      <c r="K226" s="8">
        <f t="shared" si="2"/>
        <v>0.2700000000000955</v>
      </c>
      <c r="L226" s="8">
        <f t="shared" ref="L226:M226" si="228">ROUNDUP(((I226/E226)*100),2)</f>
        <v>0.92</v>
      </c>
      <c r="M226" s="8">
        <f t="shared" si="228"/>
        <v>-0.42</v>
      </c>
      <c r="N226" s="8">
        <f t="shared" si="4"/>
        <v>0.05</v>
      </c>
    </row>
    <row r="227" spans="1:14" ht="14" x14ac:dyDescent="0.15">
      <c r="A227" s="4">
        <v>20160824</v>
      </c>
      <c r="B227" s="11" t="s">
        <v>14</v>
      </c>
      <c r="C227" s="9">
        <v>583.41</v>
      </c>
      <c r="D227" s="9">
        <v>583.59</v>
      </c>
      <c r="E227" s="9">
        <v>579.86</v>
      </c>
      <c r="F227" s="9">
        <v>580.17999999999995</v>
      </c>
      <c r="G227" s="6">
        <v>56328200</v>
      </c>
      <c r="H227" s="6">
        <v>9234800000</v>
      </c>
      <c r="I227" s="10">
        <f t="shared" si="0"/>
        <v>3.7300000000000182</v>
      </c>
      <c r="J227" s="10">
        <f t="shared" si="1"/>
        <v>-3.2300000000000182</v>
      </c>
      <c r="K227" s="8">
        <f t="shared" si="2"/>
        <v>0.18000000000006366</v>
      </c>
      <c r="L227" s="8">
        <f t="shared" ref="L227:M227" si="229">ROUNDUP(((I227/E227)*100),2)</f>
        <v>0.65</v>
      </c>
      <c r="M227" s="8">
        <f t="shared" si="229"/>
        <v>-0.56000000000000005</v>
      </c>
      <c r="N227" s="8">
        <f t="shared" si="4"/>
        <v>0.04</v>
      </c>
    </row>
    <row r="228" spans="1:14" ht="14" x14ac:dyDescent="0.15">
      <c r="A228" s="4">
        <v>20160823</v>
      </c>
      <c r="B228" s="11" t="s">
        <v>14</v>
      </c>
      <c r="C228" s="9">
        <v>586.77</v>
      </c>
      <c r="D228" s="9">
        <v>589.47</v>
      </c>
      <c r="E228" s="9">
        <v>581.63</v>
      </c>
      <c r="F228" s="9">
        <v>583.41999999999996</v>
      </c>
      <c r="G228" s="6">
        <v>85349200</v>
      </c>
      <c r="H228" s="6">
        <v>9286930000</v>
      </c>
      <c r="I228" s="10">
        <f t="shared" si="0"/>
        <v>7.8400000000000318</v>
      </c>
      <c r="J228" s="10">
        <f t="shared" si="1"/>
        <v>-3.3500000000000227</v>
      </c>
      <c r="K228" s="8">
        <f t="shared" si="2"/>
        <v>2.7000000000000455</v>
      </c>
      <c r="L228" s="8">
        <f t="shared" ref="L228:M228" si="230">ROUNDUP(((I228/E228)*100),2)</f>
        <v>1.35</v>
      </c>
      <c r="M228" s="8">
        <f t="shared" si="230"/>
        <v>-0.57999999999999996</v>
      </c>
      <c r="N228" s="8">
        <f t="shared" si="4"/>
        <v>0.47000000000000003</v>
      </c>
    </row>
    <row r="229" spans="1:14" ht="14" x14ac:dyDescent="0.15">
      <c r="A229" s="4">
        <v>20160822</v>
      </c>
      <c r="B229" s="11" t="s">
        <v>14</v>
      </c>
      <c r="C229" s="9">
        <v>581.30999999999995</v>
      </c>
      <c r="D229" s="9">
        <v>588.45000000000005</v>
      </c>
      <c r="E229" s="9">
        <v>580.59</v>
      </c>
      <c r="F229" s="9">
        <v>586.75</v>
      </c>
      <c r="G229" s="6">
        <v>72844000</v>
      </c>
      <c r="H229" s="6">
        <v>9199410000</v>
      </c>
      <c r="I229" s="10">
        <f t="shared" si="0"/>
        <v>7.8600000000000136</v>
      </c>
      <c r="J229" s="10">
        <f t="shared" si="1"/>
        <v>5.4400000000000546</v>
      </c>
      <c r="K229" s="8">
        <f t="shared" si="2"/>
        <v>7.1400000000001</v>
      </c>
      <c r="L229" s="8">
        <f t="shared" ref="L229:M229" si="231">ROUNDUP(((I229/E229)*100),2)</f>
        <v>1.36</v>
      </c>
      <c r="M229" s="8">
        <f t="shared" si="231"/>
        <v>0.93</v>
      </c>
      <c r="N229" s="8">
        <f t="shared" si="4"/>
        <v>1.23</v>
      </c>
    </row>
    <row r="230" spans="1:14" ht="14" x14ac:dyDescent="0.15">
      <c r="A230" s="4">
        <v>20160821</v>
      </c>
      <c r="B230" s="11" t="s">
        <v>14</v>
      </c>
      <c r="C230" s="9">
        <v>581.94000000000005</v>
      </c>
      <c r="D230" s="9">
        <v>584.16</v>
      </c>
      <c r="E230" s="9">
        <v>580.22</v>
      </c>
      <c r="F230" s="9">
        <v>581.30999999999995</v>
      </c>
      <c r="G230" s="6">
        <v>38299400</v>
      </c>
      <c r="H230" s="6">
        <v>9208210000</v>
      </c>
      <c r="I230" s="10">
        <f t="shared" si="0"/>
        <v>3.9399999999999409</v>
      </c>
      <c r="J230" s="10">
        <f t="shared" si="1"/>
        <v>-0.63000000000010914</v>
      </c>
      <c r="K230" s="8">
        <f t="shared" si="2"/>
        <v>2.2199999999999136</v>
      </c>
      <c r="L230" s="8">
        <f t="shared" ref="L230:M230" si="232">ROUNDUP(((I230/E230)*100),2)</f>
        <v>0.68</v>
      </c>
      <c r="M230" s="8">
        <f t="shared" si="232"/>
        <v>-0.11</v>
      </c>
      <c r="N230" s="8">
        <f t="shared" si="4"/>
        <v>0.39</v>
      </c>
    </row>
    <row r="231" spans="1:14" ht="14" x14ac:dyDescent="0.15">
      <c r="A231" s="4">
        <v>20160820</v>
      </c>
      <c r="B231" s="11" t="s">
        <v>14</v>
      </c>
      <c r="C231" s="9">
        <v>576.08000000000004</v>
      </c>
      <c r="D231" s="9">
        <v>582.82000000000005</v>
      </c>
      <c r="E231" s="9">
        <v>575.46</v>
      </c>
      <c r="F231" s="9">
        <v>581.70000000000005</v>
      </c>
      <c r="G231" s="6">
        <v>45301400</v>
      </c>
      <c r="H231" s="6">
        <v>9114500000</v>
      </c>
      <c r="I231" s="10">
        <f t="shared" si="0"/>
        <v>7.3600000000000136</v>
      </c>
      <c r="J231" s="10">
        <f t="shared" si="1"/>
        <v>5.6200000000000045</v>
      </c>
      <c r="K231" s="8">
        <f t="shared" si="2"/>
        <v>6.7400000000000091</v>
      </c>
      <c r="L231" s="8">
        <f t="shared" ref="L231:M231" si="233">ROUNDUP(((I231/E231)*100),2)</f>
        <v>1.28</v>
      </c>
      <c r="M231" s="8">
        <f t="shared" si="233"/>
        <v>0.97</v>
      </c>
      <c r="N231" s="8">
        <f t="shared" si="4"/>
        <v>1.17</v>
      </c>
    </row>
    <row r="232" spans="1:14" ht="14" x14ac:dyDescent="0.15">
      <c r="A232" s="4">
        <v>20160819</v>
      </c>
      <c r="B232" s="11" t="s">
        <v>14</v>
      </c>
      <c r="C232" s="9">
        <v>574.34</v>
      </c>
      <c r="D232" s="9">
        <v>578.24</v>
      </c>
      <c r="E232" s="9">
        <v>574.17999999999995</v>
      </c>
      <c r="F232" s="9">
        <v>575.63</v>
      </c>
      <c r="G232" s="6">
        <v>50631600</v>
      </c>
      <c r="H232" s="6">
        <v>9085820000</v>
      </c>
      <c r="I232" s="10">
        <f t="shared" si="0"/>
        <v>4.0600000000000591</v>
      </c>
      <c r="J232" s="10">
        <f t="shared" si="1"/>
        <v>1.2899999999999636</v>
      </c>
      <c r="K232" s="8">
        <f t="shared" si="2"/>
        <v>3.8999999999999773</v>
      </c>
      <c r="L232" s="8">
        <f t="shared" ref="L232:M232" si="234">ROUNDUP(((I232/E232)*100),2)</f>
        <v>0.71</v>
      </c>
      <c r="M232" s="8">
        <f t="shared" si="234"/>
        <v>0.23</v>
      </c>
      <c r="N232" s="8">
        <f t="shared" si="4"/>
        <v>0.68</v>
      </c>
    </row>
    <row r="233" spans="1:14" ht="14" x14ac:dyDescent="0.15">
      <c r="A233" s="4">
        <v>20160818</v>
      </c>
      <c r="B233" s="11" t="s">
        <v>14</v>
      </c>
      <c r="C233" s="9">
        <v>573.71</v>
      </c>
      <c r="D233" s="9">
        <v>577.79</v>
      </c>
      <c r="E233" s="9">
        <v>573.42999999999995</v>
      </c>
      <c r="F233" s="9">
        <v>574.32000000000005</v>
      </c>
      <c r="G233" s="6">
        <v>59896600</v>
      </c>
      <c r="H233" s="6">
        <v>9074760000</v>
      </c>
      <c r="I233" s="10">
        <f t="shared" si="0"/>
        <v>4.3600000000000136</v>
      </c>
      <c r="J233" s="10">
        <f t="shared" si="1"/>
        <v>0.61000000000001364</v>
      </c>
      <c r="K233" s="8">
        <f t="shared" si="2"/>
        <v>4.0799999999999272</v>
      </c>
      <c r="L233" s="8">
        <f t="shared" ref="L233:M233" si="235">ROUNDUP(((I233/E233)*100),2)</f>
        <v>0.77</v>
      </c>
      <c r="M233" s="8">
        <f t="shared" si="235"/>
        <v>0.11</v>
      </c>
      <c r="N233" s="8">
        <f t="shared" si="4"/>
        <v>0.72</v>
      </c>
    </row>
    <row r="234" spans="1:14" ht="14" x14ac:dyDescent="0.15">
      <c r="A234" s="4">
        <v>20160817</v>
      </c>
      <c r="B234" s="11" t="s">
        <v>14</v>
      </c>
      <c r="C234" s="9">
        <v>577.76</v>
      </c>
      <c r="D234" s="9">
        <v>580.89</v>
      </c>
      <c r="E234" s="9">
        <v>571.42999999999995</v>
      </c>
      <c r="F234" s="9">
        <v>573.22</v>
      </c>
      <c r="G234" s="6">
        <v>54443000</v>
      </c>
      <c r="H234" s="6">
        <v>9138030000</v>
      </c>
      <c r="I234" s="10">
        <f t="shared" si="0"/>
        <v>9.4600000000000364</v>
      </c>
      <c r="J234" s="10">
        <f t="shared" si="1"/>
        <v>-4.5399999999999636</v>
      </c>
      <c r="K234" s="8">
        <f t="shared" si="2"/>
        <v>3.1299999999999955</v>
      </c>
      <c r="L234" s="8">
        <f t="shared" ref="L234:M234" si="236">ROUNDUP(((I234/E234)*100),2)</f>
        <v>1.66</v>
      </c>
      <c r="M234" s="8">
        <f t="shared" si="236"/>
        <v>-0.8</v>
      </c>
      <c r="N234" s="8">
        <f t="shared" si="4"/>
        <v>0.55000000000000004</v>
      </c>
    </row>
    <row r="235" spans="1:14" ht="14" x14ac:dyDescent="0.15">
      <c r="A235" s="4">
        <v>20160816</v>
      </c>
      <c r="B235" s="11" t="s">
        <v>14</v>
      </c>
      <c r="C235" s="9">
        <v>567.24</v>
      </c>
      <c r="D235" s="9">
        <v>581.74</v>
      </c>
      <c r="E235" s="9">
        <v>566.72</v>
      </c>
      <c r="F235" s="9">
        <v>577.44000000000005</v>
      </c>
      <c r="G235" s="6">
        <v>58405200</v>
      </c>
      <c r="H235" s="6">
        <v>8970770000</v>
      </c>
      <c r="I235" s="10">
        <f t="shared" si="0"/>
        <v>15.019999999999982</v>
      </c>
      <c r="J235" s="10">
        <f t="shared" si="1"/>
        <v>10.200000000000045</v>
      </c>
      <c r="K235" s="8">
        <f t="shared" si="2"/>
        <v>14.5</v>
      </c>
      <c r="L235" s="8">
        <f t="shared" ref="L235:M235" si="237">ROUNDUP(((I235/E235)*100),2)</f>
        <v>2.6599999999999997</v>
      </c>
      <c r="M235" s="8">
        <f t="shared" si="237"/>
        <v>1.77</v>
      </c>
      <c r="N235" s="8">
        <f t="shared" si="4"/>
        <v>2.5599999999999996</v>
      </c>
    </row>
    <row r="236" spans="1:14" ht="14" x14ac:dyDescent="0.15">
      <c r="A236" s="4">
        <v>20160815</v>
      </c>
      <c r="B236" s="11" t="s">
        <v>14</v>
      </c>
      <c r="C236" s="9">
        <v>570.49</v>
      </c>
      <c r="D236" s="9">
        <v>573.58000000000004</v>
      </c>
      <c r="E236" s="9">
        <v>563.24</v>
      </c>
      <c r="F236" s="9">
        <v>567.24</v>
      </c>
      <c r="G236" s="6">
        <v>57262300</v>
      </c>
      <c r="H236" s="6">
        <v>9021180000</v>
      </c>
      <c r="I236" s="10">
        <f t="shared" si="0"/>
        <v>10.340000000000032</v>
      </c>
      <c r="J236" s="10">
        <f t="shared" si="1"/>
        <v>-3.25</v>
      </c>
      <c r="K236" s="8">
        <f t="shared" si="2"/>
        <v>3.0900000000000318</v>
      </c>
      <c r="L236" s="8">
        <f t="shared" ref="L236:M236" si="238">ROUNDUP(((I236/E236)*100),2)</f>
        <v>1.84</v>
      </c>
      <c r="M236" s="8">
        <f t="shared" si="238"/>
        <v>-0.57999999999999996</v>
      </c>
      <c r="N236" s="8">
        <f t="shared" si="4"/>
        <v>0.55000000000000004</v>
      </c>
    </row>
    <row r="237" spans="1:14" ht="14" x14ac:dyDescent="0.15">
      <c r="A237" s="4">
        <v>20160814</v>
      </c>
      <c r="B237" s="11" t="s">
        <v>14</v>
      </c>
      <c r="C237" s="9">
        <v>585.59</v>
      </c>
      <c r="D237" s="9">
        <v>585.66999999999996</v>
      </c>
      <c r="E237" s="9">
        <v>564.78</v>
      </c>
      <c r="F237" s="9">
        <v>570.47</v>
      </c>
      <c r="G237" s="6">
        <v>60851100</v>
      </c>
      <c r="H237" s="6">
        <v>9258730000</v>
      </c>
      <c r="I237" s="10">
        <f t="shared" si="0"/>
        <v>20.889999999999986</v>
      </c>
      <c r="J237" s="10">
        <f t="shared" si="1"/>
        <v>-15.120000000000005</v>
      </c>
      <c r="K237" s="8">
        <f t="shared" si="2"/>
        <v>7.999999999992724E-2</v>
      </c>
      <c r="L237" s="8">
        <f t="shared" ref="L237:M237" si="239">ROUNDUP(((I237/E237)*100),2)</f>
        <v>3.6999999999999997</v>
      </c>
      <c r="M237" s="8">
        <f t="shared" si="239"/>
        <v>-2.6599999999999997</v>
      </c>
      <c r="N237" s="8">
        <f t="shared" si="4"/>
        <v>0.02</v>
      </c>
    </row>
    <row r="238" spans="1:14" ht="14" x14ac:dyDescent="0.15">
      <c r="A238" s="4">
        <v>20160813</v>
      </c>
      <c r="B238" s="11" t="s">
        <v>14</v>
      </c>
      <c r="C238" s="9">
        <v>587.36</v>
      </c>
      <c r="D238" s="9">
        <v>589.77</v>
      </c>
      <c r="E238" s="9">
        <v>584.98</v>
      </c>
      <c r="F238" s="9">
        <v>585.59</v>
      </c>
      <c r="G238" s="6">
        <v>43563000</v>
      </c>
      <c r="H238" s="6">
        <v>9285530000</v>
      </c>
      <c r="I238" s="10">
        <f t="shared" si="0"/>
        <v>4.7899999999999636</v>
      </c>
      <c r="J238" s="10">
        <f t="shared" si="1"/>
        <v>-1.7699999999999818</v>
      </c>
      <c r="K238" s="8">
        <f t="shared" si="2"/>
        <v>2.4099999999999682</v>
      </c>
      <c r="L238" s="8">
        <f t="shared" ref="L238:M238" si="240">ROUNDUP(((I238/E238)*100),2)</f>
        <v>0.82000000000000006</v>
      </c>
      <c r="M238" s="8">
        <f t="shared" si="240"/>
        <v>-0.31</v>
      </c>
      <c r="N238" s="8">
        <f t="shared" si="4"/>
        <v>0.42</v>
      </c>
    </row>
    <row r="239" spans="1:14" ht="14" x14ac:dyDescent="0.15">
      <c r="A239" s="4">
        <v>20160812</v>
      </c>
      <c r="B239" s="11" t="s">
        <v>14</v>
      </c>
      <c r="C239" s="9">
        <v>588.79999999999995</v>
      </c>
      <c r="D239" s="9">
        <v>589.91</v>
      </c>
      <c r="E239" s="9">
        <v>583.80999999999995</v>
      </c>
      <c r="F239" s="9">
        <v>587.55999999999995</v>
      </c>
      <c r="G239" s="6">
        <v>69218000</v>
      </c>
      <c r="H239" s="6">
        <v>9307250000</v>
      </c>
      <c r="I239" s="10">
        <f t="shared" si="0"/>
        <v>6.1000000000000227</v>
      </c>
      <c r="J239" s="10">
        <f t="shared" si="1"/>
        <v>-1.2400000000000091</v>
      </c>
      <c r="K239" s="8">
        <f t="shared" si="2"/>
        <v>1.1100000000000136</v>
      </c>
      <c r="L239" s="8">
        <f t="shared" ref="L239:M239" si="241">ROUNDUP(((I239/E239)*100),2)</f>
        <v>1.05</v>
      </c>
      <c r="M239" s="8">
        <f t="shared" si="241"/>
        <v>-0.22</v>
      </c>
      <c r="N239" s="8">
        <f t="shared" si="4"/>
        <v>0.19</v>
      </c>
    </row>
    <row r="240" spans="1:14" ht="14" x14ac:dyDescent="0.15">
      <c r="A240" s="4">
        <v>20160811</v>
      </c>
      <c r="B240" s="11" t="s">
        <v>14</v>
      </c>
      <c r="C240" s="9">
        <v>592.12</v>
      </c>
      <c r="D240" s="9">
        <v>597.54</v>
      </c>
      <c r="E240" s="9">
        <v>589.12</v>
      </c>
      <c r="F240" s="9">
        <v>589.12</v>
      </c>
      <c r="G240" s="6">
        <v>74514400</v>
      </c>
      <c r="H240" s="6">
        <v>9358770000</v>
      </c>
      <c r="I240" s="10">
        <f t="shared" si="0"/>
        <v>8.4199999999999591</v>
      </c>
      <c r="J240" s="10">
        <f t="shared" si="1"/>
        <v>-3</v>
      </c>
      <c r="K240" s="8">
        <f t="shared" si="2"/>
        <v>5.4199999999999591</v>
      </c>
      <c r="L240" s="8">
        <f t="shared" ref="L240:M240" si="242">ROUNDUP(((I240/E240)*100),2)</f>
        <v>1.43</v>
      </c>
      <c r="M240" s="8">
        <f t="shared" si="242"/>
        <v>-0.51</v>
      </c>
      <c r="N240" s="8">
        <f t="shared" si="4"/>
        <v>0.92</v>
      </c>
    </row>
    <row r="241" spans="1:14" ht="14" x14ac:dyDescent="0.15">
      <c r="A241" s="4">
        <v>20160810</v>
      </c>
      <c r="B241" s="11" t="s">
        <v>14</v>
      </c>
      <c r="C241" s="9">
        <v>587.65</v>
      </c>
      <c r="D241" s="9">
        <v>599.98</v>
      </c>
      <c r="E241" s="9">
        <v>586.37</v>
      </c>
      <c r="F241" s="9">
        <v>592.1</v>
      </c>
      <c r="G241" s="6">
        <v>102905000</v>
      </c>
      <c r="H241" s="6">
        <v>9286960000</v>
      </c>
      <c r="I241" s="10">
        <f t="shared" si="0"/>
        <v>13.610000000000014</v>
      </c>
      <c r="J241" s="10">
        <f t="shared" si="1"/>
        <v>4.4500000000000455</v>
      </c>
      <c r="K241" s="8">
        <f t="shared" si="2"/>
        <v>12.330000000000041</v>
      </c>
      <c r="L241" s="8">
        <f t="shared" ref="L241:M241" si="243">ROUNDUP(((I241/E241)*100),2)</f>
        <v>2.3299999999999996</v>
      </c>
      <c r="M241" s="8">
        <f t="shared" si="243"/>
        <v>0.76</v>
      </c>
      <c r="N241" s="8">
        <f t="shared" si="4"/>
        <v>2.0999999999999996</v>
      </c>
    </row>
    <row r="242" spans="1:14" ht="14" x14ac:dyDescent="0.15">
      <c r="A242" s="4">
        <v>20160809</v>
      </c>
      <c r="B242" s="11" t="s">
        <v>14</v>
      </c>
      <c r="C242" s="9">
        <v>591.04</v>
      </c>
      <c r="D242" s="9">
        <v>591.09</v>
      </c>
      <c r="E242" s="9">
        <v>584.79</v>
      </c>
      <c r="F242" s="9">
        <v>587.79999999999995</v>
      </c>
      <c r="G242" s="6">
        <v>92228100</v>
      </c>
      <c r="H242" s="6">
        <v>9339660000</v>
      </c>
      <c r="I242" s="10">
        <f t="shared" si="0"/>
        <v>6.3000000000000682</v>
      </c>
      <c r="J242" s="10">
        <f t="shared" si="1"/>
        <v>-3.2400000000000091</v>
      </c>
      <c r="K242" s="8">
        <f t="shared" si="2"/>
        <v>5.0000000000068212E-2</v>
      </c>
      <c r="L242" s="8">
        <f t="shared" ref="L242:M242" si="244">ROUNDUP(((I242/E242)*100),2)</f>
        <v>1.08</v>
      </c>
      <c r="M242" s="8">
        <f t="shared" si="244"/>
        <v>-0.56000000000000005</v>
      </c>
      <c r="N242" s="8">
        <f t="shared" si="4"/>
        <v>0.01</v>
      </c>
    </row>
    <row r="243" spans="1:14" ht="14" x14ac:dyDescent="0.15">
      <c r="A243" s="4">
        <v>20160808</v>
      </c>
      <c r="B243" s="11" t="s">
        <v>14</v>
      </c>
      <c r="C243" s="9">
        <v>592.74</v>
      </c>
      <c r="D243" s="9">
        <v>592.99</v>
      </c>
      <c r="E243" s="9">
        <v>588.04999999999995</v>
      </c>
      <c r="F243" s="9">
        <v>591.04999999999995</v>
      </c>
      <c r="G243" s="6">
        <v>61194100</v>
      </c>
      <c r="H243" s="6">
        <v>9365440000</v>
      </c>
      <c r="I243" s="10">
        <f t="shared" si="0"/>
        <v>4.9400000000000546</v>
      </c>
      <c r="J243" s="10">
        <f t="shared" si="1"/>
        <v>-1.6900000000000546</v>
      </c>
      <c r="K243" s="8">
        <f t="shared" si="2"/>
        <v>0.25</v>
      </c>
      <c r="L243" s="8">
        <f t="shared" ref="L243:M243" si="245">ROUNDUP(((I243/E243)*100),2)</f>
        <v>0.85</v>
      </c>
      <c r="M243" s="8">
        <f t="shared" si="245"/>
        <v>-0.29000000000000004</v>
      </c>
      <c r="N243" s="8">
        <f t="shared" si="4"/>
        <v>0.05</v>
      </c>
    </row>
    <row r="244" spans="1:14" ht="14" x14ac:dyDescent="0.15">
      <c r="A244" s="4">
        <v>20160807</v>
      </c>
      <c r="B244" s="11" t="s">
        <v>14</v>
      </c>
      <c r="C244" s="9">
        <v>587.77</v>
      </c>
      <c r="D244" s="9">
        <v>597.51</v>
      </c>
      <c r="E244" s="9">
        <v>586.82000000000005</v>
      </c>
      <c r="F244" s="9">
        <v>592.69000000000005</v>
      </c>
      <c r="G244" s="6">
        <v>82398400</v>
      </c>
      <c r="H244" s="6">
        <v>9285940000</v>
      </c>
      <c r="I244" s="10">
        <f t="shared" si="0"/>
        <v>10.689999999999941</v>
      </c>
      <c r="J244" s="10">
        <f t="shared" si="1"/>
        <v>4.9200000000000728</v>
      </c>
      <c r="K244" s="8">
        <f t="shared" si="2"/>
        <v>9.7400000000000091</v>
      </c>
      <c r="L244" s="8">
        <f t="shared" ref="L244:M244" si="246">ROUNDUP(((I244/E244)*100),2)</f>
        <v>1.83</v>
      </c>
      <c r="M244" s="8">
        <f t="shared" si="246"/>
        <v>0.84</v>
      </c>
      <c r="N244" s="8">
        <f t="shared" si="4"/>
        <v>1.66</v>
      </c>
    </row>
    <row r="245" spans="1:14" ht="14" x14ac:dyDescent="0.15">
      <c r="A245" s="4">
        <v>20160806</v>
      </c>
      <c r="B245" s="11" t="s">
        <v>14</v>
      </c>
      <c r="C245" s="9">
        <v>575.03</v>
      </c>
      <c r="D245" s="9">
        <v>588.4</v>
      </c>
      <c r="E245" s="9">
        <v>569.47</v>
      </c>
      <c r="F245" s="9">
        <v>587.78</v>
      </c>
      <c r="G245" s="6">
        <v>80797300</v>
      </c>
      <c r="H245" s="6">
        <v>9083510000</v>
      </c>
      <c r="I245" s="10">
        <f t="shared" si="0"/>
        <v>18.92999999999995</v>
      </c>
      <c r="J245" s="10">
        <f t="shared" si="1"/>
        <v>12.75</v>
      </c>
      <c r="K245" s="8">
        <f t="shared" si="2"/>
        <v>13.370000000000005</v>
      </c>
      <c r="L245" s="8">
        <f t="shared" ref="L245:M245" si="247">ROUNDUP(((I245/E245)*100),2)</f>
        <v>3.3299999999999996</v>
      </c>
      <c r="M245" s="8">
        <f t="shared" si="247"/>
        <v>2.17</v>
      </c>
      <c r="N245" s="8">
        <f t="shared" si="4"/>
        <v>2.3299999999999996</v>
      </c>
    </row>
    <row r="246" spans="1:14" ht="14" x14ac:dyDescent="0.15">
      <c r="A246" s="4">
        <v>20160805</v>
      </c>
      <c r="B246" s="11" t="s">
        <v>14</v>
      </c>
      <c r="C246" s="9">
        <v>578.28</v>
      </c>
      <c r="D246" s="9">
        <v>578.28</v>
      </c>
      <c r="E246" s="9">
        <v>569.98</v>
      </c>
      <c r="F246" s="9">
        <v>575.04</v>
      </c>
      <c r="G246" s="6">
        <v>66127900</v>
      </c>
      <c r="H246" s="6">
        <v>9133690000</v>
      </c>
      <c r="I246" s="10">
        <f t="shared" si="0"/>
        <v>8.2999999999999545</v>
      </c>
      <c r="J246" s="10">
        <f t="shared" si="1"/>
        <v>-3.2400000000000091</v>
      </c>
      <c r="K246" s="8">
        <f t="shared" si="2"/>
        <v>0</v>
      </c>
      <c r="L246" s="8">
        <f t="shared" ref="L246:M246" si="248">ROUNDUP(((I246/E246)*100),2)</f>
        <v>1.46</v>
      </c>
      <c r="M246" s="8">
        <f t="shared" si="248"/>
        <v>-0.57000000000000006</v>
      </c>
      <c r="N246" s="8">
        <f t="shared" si="4"/>
        <v>0</v>
      </c>
    </row>
    <row r="247" spans="1:14" ht="14" x14ac:dyDescent="0.15">
      <c r="A247" s="4">
        <v>20160804</v>
      </c>
      <c r="B247" s="11" t="s">
        <v>14</v>
      </c>
      <c r="C247" s="9">
        <v>566.33000000000004</v>
      </c>
      <c r="D247" s="9">
        <v>579.5</v>
      </c>
      <c r="E247" s="9">
        <v>565.78</v>
      </c>
      <c r="F247" s="9">
        <v>578.29</v>
      </c>
      <c r="G247" s="6">
        <v>125292000</v>
      </c>
      <c r="H247" s="6">
        <v>8943870000</v>
      </c>
      <c r="I247" s="10">
        <f t="shared" si="0"/>
        <v>13.720000000000027</v>
      </c>
      <c r="J247" s="10">
        <f t="shared" si="1"/>
        <v>11.959999999999923</v>
      </c>
      <c r="K247" s="8">
        <f t="shared" si="2"/>
        <v>13.169999999999959</v>
      </c>
      <c r="L247" s="8">
        <f t="shared" ref="L247:M247" si="249">ROUNDUP(((I247/E247)*100),2)</f>
        <v>2.4299999999999997</v>
      </c>
      <c r="M247" s="8">
        <f t="shared" si="249"/>
        <v>2.0699999999999998</v>
      </c>
      <c r="N247" s="8">
        <f t="shared" si="4"/>
        <v>2.3299999999999996</v>
      </c>
    </row>
    <row r="248" spans="1:14" ht="14" x14ac:dyDescent="0.15">
      <c r="A248" s="4">
        <v>20160803</v>
      </c>
      <c r="B248" s="11" t="s">
        <v>14</v>
      </c>
      <c r="C248" s="9">
        <v>548.66</v>
      </c>
      <c r="D248" s="9">
        <v>573.36</v>
      </c>
      <c r="E248" s="9">
        <v>541.54999999999995</v>
      </c>
      <c r="F248" s="9">
        <v>566.36</v>
      </c>
      <c r="G248" s="6">
        <v>207982000</v>
      </c>
      <c r="H248" s="6">
        <v>8663670000</v>
      </c>
      <c r="I248" s="10">
        <f t="shared" si="0"/>
        <v>31.810000000000059</v>
      </c>
      <c r="J248" s="10">
        <f t="shared" si="1"/>
        <v>17.700000000000045</v>
      </c>
      <c r="K248" s="8">
        <f t="shared" si="2"/>
        <v>24.700000000000045</v>
      </c>
      <c r="L248" s="8">
        <f t="shared" ref="L248:M248" si="250">ROUNDUP(((I248/E248)*100),2)</f>
        <v>5.88</v>
      </c>
      <c r="M248" s="8">
        <f t="shared" si="250"/>
        <v>3.13</v>
      </c>
      <c r="N248" s="8">
        <f t="shared" si="4"/>
        <v>4.51</v>
      </c>
    </row>
    <row r="249" spans="1:14" ht="14" x14ac:dyDescent="0.15">
      <c r="A249" s="4">
        <v>20160802</v>
      </c>
      <c r="B249" s="11" t="s">
        <v>14</v>
      </c>
      <c r="C249" s="9">
        <v>606.4</v>
      </c>
      <c r="D249" s="9">
        <v>612.85</v>
      </c>
      <c r="E249" s="9">
        <v>531.33000000000004</v>
      </c>
      <c r="F249" s="9">
        <v>547.47</v>
      </c>
      <c r="G249" s="6">
        <v>330933000</v>
      </c>
      <c r="H249" s="6">
        <v>9574320000</v>
      </c>
      <c r="I249" s="10">
        <f t="shared" si="0"/>
        <v>81.519999999999982</v>
      </c>
      <c r="J249" s="10">
        <f t="shared" si="1"/>
        <v>-58.92999999999995</v>
      </c>
      <c r="K249" s="8">
        <f t="shared" si="2"/>
        <v>6.4500000000000455</v>
      </c>
      <c r="L249" s="8">
        <f t="shared" ref="L249:M249" si="251">ROUNDUP(((I249/E249)*100),2)</f>
        <v>15.35</v>
      </c>
      <c r="M249" s="8">
        <f t="shared" si="251"/>
        <v>-10.77</v>
      </c>
      <c r="N249" s="8">
        <f t="shared" si="4"/>
        <v>1.07</v>
      </c>
    </row>
    <row r="250" spans="1:14" ht="14" x14ac:dyDescent="0.15">
      <c r="A250" s="4">
        <v>20160801</v>
      </c>
      <c r="B250" s="11" t="s">
        <v>14</v>
      </c>
      <c r="C250" s="9">
        <v>624.6</v>
      </c>
      <c r="D250" s="9">
        <v>626.12</v>
      </c>
      <c r="E250" s="9">
        <v>605.88</v>
      </c>
      <c r="F250" s="9">
        <v>606.27</v>
      </c>
      <c r="G250" s="6">
        <v>121887000</v>
      </c>
      <c r="H250" s="6">
        <v>9860620000</v>
      </c>
      <c r="I250" s="10">
        <f t="shared" si="0"/>
        <v>20.240000000000009</v>
      </c>
      <c r="J250" s="10">
        <f t="shared" si="1"/>
        <v>-18.330000000000041</v>
      </c>
      <c r="K250" s="8">
        <f t="shared" si="2"/>
        <v>1.5199999999999818</v>
      </c>
      <c r="L250" s="8">
        <f t="shared" ref="L250:M250" si="252">ROUNDUP(((I250/E250)*100),2)</f>
        <v>3.3499999999999996</v>
      </c>
      <c r="M250" s="8">
        <f t="shared" si="252"/>
        <v>-3.03</v>
      </c>
      <c r="N250" s="8">
        <f t="shared" si="4"/>
        <v>0.25</v>
      </c>
    </row>
    <row r="251" spans="1:14" ht="14" x14ac:dyDescent="0.15">
      <c r="A251" s="4">
        <v>20160731</v>
      </c>
      <c r="B251" s="11" t="s">
        <v>14</v>
      </c>
      <c r="C251" s="9">
        <v>655.1</v>
      </c>
      <c r="D251" s="9">
        <v>655.29</v>
      </c>
      <c r="E251" s="9">
        <v>624.37</v>
      </c>
      <c r="F251" s="9">
        <v>624.67999999999995</v>
      </c>
      <c r="G251" s="6">
        <v>110818000</v>
      </c>
      <c r="H251" s="6">
        <v>10340900000</v>
      </c>
      <c r="I251" s="10">
        <f t="shared" si="0"/>
        <v>30.919999999999959</v>
      </c>
      <c r="J251" s="10">
        <f t="shared" si="1"/>
        <v>-30.420000000000073</v>
      </c>
      <c r="K251" s="8">
        <f t="shared" si="2"/>
        <v>0.18999999999994088</v>
      </c>
      <c r="L251" s="8">
        <f t="shared" ref="L251:M251" si="253">ROUNDUP(((I251/E251)*100),2)</f>
        <v>4.96</v>
      </c>
      <c r="M251" s="8">
        <f t="shared" si="253"/>
        <v>-4.87</v>
      </c>
      <c r="N251" s="8">
        <f t="shared" si="4"/>
        <v>0.03</v>
      </c>
    </row>
    <row r="252" spans="1:14" ht="14" x14ac:dyDescent="0.15">
      <c r="A252" s="4">
        <v>20160730</v>
      </c>
      <c r="B252" s="11" t="s">
        <v>14</v>
      </c>
      <c r="C252" s="9">
        <v>657.01</v>
      </c>
      <c r="D252" s="9">
        <v>658.22</v>
      </c>
      <c r="E252" s="9">
        <v>654.21</v>
      </c>
      <c r="F252" s="9">
        <v>655.04999999999995</v>
      </c>
      <c r="G252" s="6">
        <v>38456100</v>
      </c>
      <c r="H252" s="6">
        <v>10370100000</v>
      </c>
      <c r="I252" s="10">
        <f t="shared" si="0"/>
        <v>4.0099999999999909</v>
      </c>
      <c r="J252" s="10">
        <f t="shared" si="1"/>
        <v>-1.9600000000000364</v>
      </c>
      <c r="K252" s="8">
        <f t="shared" si="2"/>
        <v>1.2100000000000364</v>
      </c>
      <c r="L252" s="8">
        <f t="shared" ref="L252:M252" si="254">ROUNDUP(((I252/E252)*100),2)</f>
        <v>0.62</v>
      </c>
      <c r="M252" s="8">
        <f t="shared" si="254"/>
        <v>-0.3</v>
      </c>
      <c r="N252" s="8">
        <f t="shared" si="4"/>
        <v>0.19</v>
      </c>
    </row>
    <row r="253" spans="1:14" ht="14" x14ac:dyDescent="0.15">
      <c r="A253" s="4">
        <v>20160729</v>
      </c>
      <c r="B253" s="11" t="s">
        <v>14</v>
      </c>
      <c r="C253" s="9">
        <v>655.11</v>
      </c>
      <c r="D253" s="9">
        <v>657.8</v>
      </c>
      <c r="E253" s="9">
        <v>654.79</v>
      </c>
      <c r="F253" s="9">
        <v>656.99</v>
      </c>
      <c r="G253" s="6">
        <v>60703500</v>
      </c>
      <c r="H253" s="6">
        <v>10338900000</v>
      </c>
      <c r="I253" s="10">
        <f t="shared" si="0"/>
        <v>3.0099999999999909</v>
      </c>
      <c r="J253" s="10">
        <f t="shared" si="1"/>
        <v>1.8799999999999955</v>
      </c>
      <c r="K253" s="8">
        <f t="shared" si="2"/>
        <v>2.6899999999999409</v>
      </c>
      <c r="L253" s="8">
        <f t="shared" ref="L253:M253" si="255">ROUNDUP(((I253/E253)*100),2)</f>
        <v>0.46</v>
      </c>
      <c r="M253" s="8">
        <f t="shared" si="255"/>
        <v>0.29000000000000004</v>
      </c>
      <c r="N253" s="8">
        <f t="shared" si="4"/>
        <v>0.42</v>
      </c>
    </row>
    <row r="254" spans="1:14" ht="14" x14ac:dyDescent="0.15">
      <c r="A254" s="4">
        <v>20160728</v>
      </c>
      <c r="B254" s="11" t="s">
        <v>14</v>
      </c>
      <c r="C254" s="9">
        <v>654.49</v>
      </c>
      <c r="D254" s="9">
        <v>657.6</v>
      </c>
      <c r="E254" s="9">
        <v>654.49</v>
      </c>
      <c r="F254" s="9">
        <v>655.04</v>
      </c>
      <c r="G254" s="6">
        <v>86428400</v>
      </c>
      <c r="H254" s="6">
        <v>10328100000</v>
      </c>
      <c r="I254" s="10">
        <f t="shared" si="0"/>
        <v>3.1100000000000136</v>
      </c>
      <c r="J254" s="10">
        <f t="shared" si="1"/>
        <v>0.54999999999995453</v>
      </c>
      <c r="K254" s="8">
        <f t="shared" si="2"/>
        <v>3.1100000000000136</v>
      </c>
      <c r="L254" s="8">
        <f t="shared" ref="L254:M254" si="256">ROUNDUP(((I254/E254)*100),2)</f>
        <v>0.48</v>
      </c>
      <c r="M254" s="8">
        <f t="shared" si="256"/>
        <v>0.09</v>
      </c>
      <c r="N254" s="8">
        <f t="shared" si="4"/>
        <v>0.48</v>
      </c>
    </row>
    <row r="255" spans="1:14" ht="14" x14ac:dyDescent="0.15">
      <c r="A255" s="4">
        <v>20160727</v>
      </c>
      <c r="B255" s="11" t="s">
        <v>14</v>
      </c>
      <c r="C255" s="9">
        <v>651.63</v>
      </c>
      <c r="D255" s="9">
        <v>657.46</v>
      </c>
      <c r="E255" s="9">
        <v>648.45000000000005</v>
      </c>
      <c r="F255" s="9">
        <v>654.35</v>
      </c>
      <c r="G255" s="6">
        <v>147461000</v>
      </c>
      <c r="H255" s="6">
        <v>10281900000</v>
      </c>
      <c r="I255" s="10">
        <f t="shared" si="0"/>
        <v>9.0099999999999909</v>
      </c>
      <c r="J255" s="10">
        <f t="shared" si="1"/>
        <v>2.7200000000000273</v>
      </c>
      <c r="K255" s="8">
        <f t="shared" si="2"/>
        <v>5.8300000000000409</v>
      </c>
      <c r="L255" s="8">
        <f t="shared" ref="L255:M255" si="257">ROUNDUP(((I255/E255)*100),2)</f>
        <v>1.39</v>
      </c>
      <c r="M255" s="8">
        <f t="shared" si="257"/>
        <v>0.42</v>
      </c>
      <c r="N255" s="8">
        <f t="shared" si="4"/>
        <v>0.9</v>
      </c>
    </row>
    <row r="256" spans="1:14" ht="14" x14ac:dyDescent="0.15">
      <c r="A256" s="4">
        <v>20160726</v>
      </c>
      <c r="B256" s="11" t="s">
        <v>14</v>
      </c>
      <c r="C256" s="9">
        <v>654.23</v>
      </c>
      <c r="D256" s="9">
        <v>656.23</v>
      </c>
      <c r="E256" s="9">
        <v>645.88</v>
      </c>
      <c r="F256" s="9">
        <v>651.78</v>
      </c>
      <c r="G256" s="6">
        <v>225135000</v>
      </c>
      <c r="H256" s="6">
        <v>10321900000</v>
      </c>
      <c r="I256" s="10">
        <f t="shared" si="0"/>
        <v>10.350000000000023</v>
      </c>
      <c r="J256" s="10">
        <f t="shared" si="1"/>
        <v>-2.4500000000000455</v>
      </c>
      <c r="K256" s="8">
        <f t="shared" si="2"/>
        <v>2</v>
      </c>
      <c r="L256" s="8">
        <f t="shared" ref="L256:M256" si="258">ROUNDUP(((I256/E256)*100),2)</f>
        <v>1.61</v>
      </c>
      <c r="M256" s="8">
        <f t="shared" si="258"/>
        <v>-0.38</v>
      </c>
      <c r="N256" s="8">
        <f t="shared" si="4"/>
        <v>0.31</v>
      </c>
    </row>
    <row r="257" spans="1:14" ht="14" x14ac:dyDescent="0.15">
      <c r="A257" s="4">
        <v>20160725</v>
      </c>
      <c r="B257" s="11" t="s">
        <v>14</v>
      </c>
      <c r="C257" s="9">
        <v>661.26</v>
      </c>
      <c r="D257" s="9">
        <v>661.83</v>
      </c>
      <c r="E257" s="9">
        <v>653.4</v>
      </c>
      <c r="F257" s="9">
        <v>654.1</v>
      </c>
      <c r="G257" s="6">
        <v>78176500</v>
      </c>
      <c r="H257" s="6">
        <v>10431900000</v>
      </c>
      <c r="I257" s="10">
        <f t="shared" si="0"/>
        <v>8.4300000000000637</v>
      </c>
      <c r="J257" s="10">
        <f t="shared" si="1"/>
        <v>-7.1599999999999682</v>
      </c>
      <c r="K257" s="8">
        <f t="shared" si="2"/>
        <v>0.57000000000005002</v>
      </c>
      <c r="L257" s="8">
        <f t="shared" ref="L257:M257" si="259">ROUNDUP(((I257/E257)*100),2)</f>
        <v>1.3</v>
      </c>
      <c r="M257" s="8">
        <f t="shared" si="259"/>
        <v>-1.1000000000000001</v>
      </c>
      <c r="N257" s="8">
        <f t="shared" si="4"/>
        <v>0.09</v>
      </c>
    </row>
    <row r="258" spans="1:14" ht="14" x14ac:dyDescent="0.15">
      <c r="A258" s="4">
        <v>20160724</v>
      </c>
      <c r="B258" s="11" t="s">
        <v>14</v>
      </c>
      <c r="C258" s="9">
        <v>655.41</v>
      </c>
      <c r="D258" s="9">
        <v>663.11</v>
      </c>
      <c r="E258" s="9">
        <v>652.79</v>
      </c>
      <c r="F258" s="9">
        <v>661.29</v>
      </c>
      <c r="G258" s="6">
        <v>118184000</v>
      </c>
      <c r="H258" s="6">
        <v>10338600000</v>
      </c>
      <c r="I258" s="10">
        <f t="shared" si="0"/>
        <v>10.32000000000005</v>
      </c>
      <c r="J258" s="10">
        <f t="shared" si="1"/>
        <v>5.8799999999999955</v>
      </c>
      <c r="K258" s="8">
        <f t="shared" si="2"/>
        <v>7.7000000000000455</v>
      </c>
      <c r="L258" s="8">
        <f t="shared" ref="L258:M258" si="260">ROUNDUP(((I258/E258)*100),2)</f>
        <v>1.59</v>
      </c>
      <c r="M258" s="8">
        <f t="shared" si="260"/>
        <v>0.89</v>
      </c>
      <c r="N258" s="8">
        <f t="shared" si="4"/>
        <v>1.18</v>
      </c>
    </row>
    <row r="259" spans="1:14" ht="14" x14ac:dyDescent="0.15">
      <c r="A259" s="4">
        <v>20160723</v>
      </c>
      <c r="B259" s="11" t="s">
        <v>14</v>
      </c>
      <c r="C259" s="9">
        <v>650.73</v>
      </c>
      <c r="D259" s="9">
        <v>656.37</v>
      </c>
      <c r="E259" s="9">
        <v>648.52</v>
      </c>
      <c r="F259" s="9">
        <v>655.56</v>
      </c>
      <c r="G259" s="6">
        <v>69532200</v>
      </c>
      <c r="H259" s="6">
        <v>10263700000</v>
      </c>
      <c r="I259" s="10">
        <f t="shared" si="0"/>
        <v>7.8500000000000227</v>
      </c>
      <c r="J259" s="10">
        <f t="shared" si="1"/>
        <v>4.8299999999999272</v>
      </c>
      <c r="K259" s="8">
        <f t="shared" si="2"/>
        <v>5.6399999999999864</v>
      </c>
      <c r="L259" s="8">
        <f t="shared" ref="L259:M259" si="261">ROUNDUP(((I259/E259)*100),2)</f>
        <v>1.22</v>
      </c>
      <c r="M259" s="8">
        <f t="shared" si="261"/>
        <v>0.74</v>
      </c>
      <c r="N259" s="8">
        <f t="shared" si="4"/>
        <v>0.87</v>
      </c>
    </row>
    <row r="260" spans="1:14" ht="14" x14ac:dyDescent="0.15">
      <c r="A260" s="4">
        <v>20160722</v>
      </c>
      <c r="B260" s="11" t="s">
        <v>14</v>
      </c>
      <c r="C260" s="9">
        <v>664.92</v>
      </c>
      <c r="D260" s="9">
        <v>666.58</v>
      </c>
      <c r="E260" s="9">
        <v>646.72</v>
      </c>
      <c r="F260" s="9">
        <v>650.62</v>
      </c>
      <c r="G260" s="6">
        <v>134169000</v>
      </c>
      <c r="H260" s="6">
        <v>10486600000</v>
      </c>
      <c r="I260" s="10">
        <f t="shared" si="0"/>
        <v>19.860000000000014</v>
      </c>
      <c r="J260" s="10">
        <f t="shared" si="1"/>
        <v>-14.299999999999955</v>
      </c>
      <c r="K260" s="8">
        <f t="shared" si="2"/>
        <v>1.6600000000000819</v>
      </c>
      <c r="L260" s="8">
        <f t="shared" ref="L260:M260" si="262">ROUNDUP(((I260/E260)*100),2)</f>
        <v>3.0799999999999996</v>
      </c>
      <c r="M260" s="8">
        <f t="shared" si="262"/>
        <v>-2.1999999999999997</v>
      </c>
      <c r="N260" s="8">
        <f t="shared" si="4"/>
        <v>0.25</v>
      </c>
    </row>
    <row r="261" spans="1:14" ht="14" x14ac:dyDescent="0.15">
      <c r="A261" s="4">
        <v>20160721</v>
      </c>
      <c r="B261" s="11" t="s">
        <v>14</v>
      </c>
      <c r="C261" s="9">
        <v>665.23</v>
      </c>
      <c r="D261" s="9">
        <v>666.22</v>
      </c>
      <c r="E261" s="9">
        <v>660.42</v>
      </c>
      <c r="F261" s="9">
        <v>665.01</v>
      </c>
      <c r="G261" s="6">
        <v>60491800</v>
      </c>
      <c r="H261" s="6">
        <v>10490300000</v>
      </c>
      <c r="I261" s="10">
        <f t="shared" si="0"/>
        <v>5.8000000000000682</v>
      </c>
      <c r="J261" s="10">
        <f t="shared" si="1"/>
        <v>-0.22000000000002728</v>
      </c>
      <c r="K261" s="8">
        <f t="shared" si="2"/>
        <v>0.99000000000000909</v>
      </c>
      <c r="L261" s="8">
        <f t="shared" ref="L261:M261" si="263">ROUNDUP(((I261/E261)*100),2)</f>
        <v>0.88</v>
      </c>
      <c r="M261" s="8">
        <f t="shared" si="263"/>
        <v>-0.04</v>
      </c>
      <c r="N261" s="8">
        <f t="shared" si="4"/>
        <v>0.15000000000000002</v>
      </c>
    </row>
    <row r="262" spans="1:14" ht="14" x14ac:dyDescent="0.15">
      <c r="A262" s="4">
        <v>20160720</v>
      </c>
      <c r="B262" s="11" t="s">
        <v>14</v>
      </c>
      <c r="C262" s="9">
        <v>672.81</v>
      </c>
      <c r="D262" s="9">
        <v>672.93</v>
      </c>
      <c r="E262" s="9">
        <v>663.36</v>
      </c>
      <c r="F262" s="9">
        <v>665.69</v>
      </c>
      <c r="G262" s="6">
        <v>94636400</v>
      </c>
      <c r="H262" s="6">
        <v>10608600000</v>
      </c>
      <c r="I262" s="10">
        <f t="shared" si="0"/>
        <v>9.5699999999999363</v>
      </c>
      <c r="J262" s="10">
        <f t="shared" si="1"/>
        <v>-7.1199999999998909</v>
      </c>
      <c r="K262" s="8">
        <f t="shared" si="2"/>
        <v>0.12000000000000455</v>
      </c>
      <c r="L262" s="8">
        <f t="shared" ref="L262:M262" si="264">ROUNDUP(((I262/E262)*100),2)</f>
        <v>1.45</v>
      </c>
      <c r="M262" s="8">
        <f t="shared" si="264"/>
        <v>-1.07</v>
      </c>
      <c r="N262" s="8">
        <f t="shared" si="4"/>
        <v>0.02</v>
      </c>
    </row>
    <row r="263" spans="1:14" ht="14" x14ac:dyDescent="0.15">
      <c r="A263" s="4">
        <v>20160719</v>
      </c>
      <c r="B263" s="11" t="s">
        <v>14</v>
      </c>
      <c r="C263" s="9">
        <v>672.74</v>
      </c>
      <c r="D263" s="9">
        <v>673.28</v>
      </c>
      <c r="E263" s="9">
        <v>667.63</v>
      </c>
      <c r="F263" s="9">
        <v>672.86</v>
      </c>
      <c r="G263" s="6">
        <v>61203300</v>
      </c>
      <c r="H263" s="6">
        <v>10606500000</v>
      </c>
      <c r="I263" s="10">
        <f t="shared" si="0"/>
        <v>5.6499999999999773</v>
      </c>
      <c r="J263" s="10">
        <f t="shared" si="1"/>
        <v>0.12000000000000455</v>
      </c>
      <c r="K263" s="8">
        <f t="shared" si="2"/>
        <v>0.53999999999996362</v>
      </c>
      <c r="L263" s="8">
        <f t="shared" ref="L263:M263" si="265">ROUNDUP(((I263/E263)*100),2)</f>
        <v>0.85</v>
      </c>
      <c r="M263" s="8">
        <f t="shared" si="265"/>
        <v>0.02</v>
      </c>
      <c r="N263" s="8">
        <f t="shared" si="4"/>
        <v>0.09</v>
      </c>
    </row>
    <row r="264" spans="1:14" ht="14" x14ac:dyDescent="0.15">
      <c r="A264" s="4">
        <v>20160718</v>
      </c>
      <c r="B264" s="11" t="s">
        <v>14</v>
      </c>
      <c r="C264" s="9">
        <v>679.81</v>
      </c>
      <c r="D264" s="9">
        <v>681.56</v>
      </c>
      <c r="E264" s="9">
        <v>668.63</v>
      </c>
      <c r="F264" s="9">
        <v>673.11</v>
      </c>
      <c r="G264" s="6">
        <v>69465000</v>
      </c>
      <c r="H264" s="6">
        <v>10716800000</v>
      </c>
      <c r="I264" s="10">
        <f t="shared" si="0"/>
        <v>12.92999999999995</v>
      </c>
      <c r="J264" s="10">
        <f t="shared" si="1"/>
        <v>-6.6999999999999318</v>
      </c>
      <c r="K264" s="8">
        <f t="shared" si="2"/>
        <v>1.75</v>
      </c>
      <c r="L264" s="8">
        <f t="shared" ref="L264:M264" si="266">ROUNDUP(((I264/E264)*100),2)</f>
        <v>1.94</v>
      </c>
      <c r="M264" s="8">
        <f t="shared" si="266"/>
        <v>-1</v>
      </c>
      <c r="N264" s="8">
        <f t="shared" si="4"/>
        <v>0.26</v>
      </c>
    </row>
    <row r="265" spans="1:14" ht="14" x14ac:dyDescent="0.15">
      <c r="A265" s="4">
        <v>20160717</v>
      </c>
      <c r="B265" s="11" t="s">
        <v>14</v>
      </c>
      <c r="C265" s="9">
        <v>661.99</v>
      </c>
      <c r="D265" s="9">
        <v>682.37</v>
      </c>
      <c r="E265" s="9">
        <v>661.99</v>
      </c>
      <c r="F265" s="9">
        <v>679.46</v>
      </c>
      <c r="G265" s="6">
        <v>74407900</v>
      </c>
      <c r="H265" s="6">
        <v>10434700000</v>
      </c>
      <c r="I265" s="10">
        <f t="shared" si="0"/>
        <v>20.379999999999995</v>
      </c>
      <c r="J265" s="10">
        <f t="shared" si="1"/>
        <v>17.470000000000027</v>
      </c>
      <c r="K265" s="8">
        <f t="shared" si="2"/>
        <v>20.379999999999995</v>
      </c>
      <c r="L265" s="8">
        <f t="shared" ref="L265:M265" si="267">ROUNDUP(((I265/E265)*100),2)</f>
        <v>3.0799999999999996</v>
      </c>
      <c r="M265" s="8">
        <f t="shared" si="267"/>
        <v>2.5799999999999996</v>
      </c>
      <c r="N265" s="8">
        <f t="shared" si="4"/>
        <v>3.0799999999999996</v>
      </c>
    </row>
    <row r="266" spans="1:14" ht="14" x14ac:dyDescent="0.15">
      <c r="A266" s="4">
        <v>20160716</v>
      </c>
      <c r="B266" s="11" t="s">
        <v>14</v>
      </c>
      <c r="C266" s="9">
        <v>663.78</v>
      </c>
      <c r="D266" s="9">
        <v>666.46</v>
      </c>
      <c r="E266" s="9">
        <v>659.33</v>
      </c>
      <c r="F266" s="9">
        <v>660.77</v>
      </c>
      <c r="G266" s="6">
        <v>50330200</v>
      </c>
      <c r="H266" s="6">
        <v>10461700000</v>
      </c>
      <c r="I266" s="10">
        <f t="shared" si="0"/>
        <v>7.1299999999999955</v>
      </c>
      <c r="J266" s="10">
        <f t="shared" si="1"/>
        <v>-3.0099999999999909</v>
      </c>
      <c r="K266" s="8">
        <f t="shared" si="2"/>
        <v>2.6800000000000637</v>
      </c>
      <c r="L266" s="8">
        <f t="shared" ref="L266:M266" si="268">ROUNDUP(((I266/E266)*100),2)</f>
        <v>1.0900000000000001</v>
      </c>
      <c r="M266" s="8">
        <f t="shared" si="268"/>
        <v>-0.46</v>
      </c>
      <c r="N266" s="8">
        <f t="shared" si="4"/>
        <v>0.41000000000000003</v>
      </c>
    </row>
    <row r="267" spans="1:14" ht="14" x14ac:dyDescent="0.15">
      <c r="A267" s="4">
        <v>20160715</v>
      </c>
      <c r="B267" s="11" t="s">
        <v>14</v>
      </c>
      <c r="C267" s="9">
        <v>659.17</v>
      </c>
      <c r="D267" s="9">
        <v>667.08</v>
      </c>
      <c r="E267" s="9">
        <v>659.04</v>
      </c>
      <c r="F267" s="9">
        <v>663.26</v>
      </c>
      <c r="G267" s="6">
        <v>81673100</v>
      </c>
      <c r="H267" s="6">
        <v>10387900000</v>
      </c>
      <c r="I267" s="10">
        <f t="shared" si="0"/>
        <v>8.0400000000000773</v>
      </c>
      <c r="J267" s="10">
        <f t="shared" si="1"/>
        <v>4.0900000000000318</v>
      </c>
      <c r="K267" s="8">
        <f t="shared" si="2"/>
        <v>7.9100000000000819</v>
      </c>
      <c r="L267" s="8">
        <f t="shared" ref="L267:M267" si="269">ROUNDUP(((I267/E267)*100),2)</f>
        <v>1.22</v>
      </c>
      <c r="M267" s="8">
        <f t="shared" si="269"/>
        <v>0.62</v>
      </c>
      <c r="N267" s="8">
        <f t="shared" si="4"/>
        <v>1.2</v>
      </c>
    </row>
    <row r="268" spans="1:14" ht="14" x14ac:dyDescent="0.15">
      <c r="A268" s="4">
        <v>20160714</v>
      </c>
      <c r="B268" s="11" t="s">
        <v>14</v>
      </c>
      <c r="C268" s="9">
        <v>652.91999999999996</v>
      </c>
      <c r="D268" s="9">
        <v>662.9</v>
      </c>
      <c r="E268" s="9">
        <v>652.91999999999996</v>
      </c>
      <c r="F268" s="9">
        <v>658.08</v>
      </c>
      <c r="G268" s="6">
        <v>98511400</v>
      </c>
      <c r="H268" s="6">
        <v>10288400000</v>
      </c>
      <c r="I268" s="10">
        <f t="shared" si="0"/>
        <v>9.9800000000000182</v>
      </c>
      <c r="J268" s="10">
        <f t="shared" si="1"/>
        <v>5.1600000000000819</v>
      </c>
      <c r="K268" s="8">
        <f t="shared" si="2"/>
        <v>9.9800000000000182</v>
      </c>
      <c r="L268" s="8">
        <f t="shared" ref="L268:M268" si="270">ROUNDUP(((I268/E268)*100),2)</f>
        <v>1.53</v>
      </c>
      <c r="M268" s="8">
        <f t="shared" si="270"/>
        <v>0.79</v>
      </c>
      <c r="N268" s="8">
        <f t="shared" si="4"/>
        <v>1.53</v>
      </c>
    </row>
    <row r="269" spans="1:14" ht="14" x14ac:dyDescent="0.15">
      <c r="A269" s="4">
        <v>20160713</v>
      </c>
      <c r="B269" s="11" t="s">
        <v>14</v>
      </c>
      <c r="C269" s="9">
        <v>664.8</v>
      </c>
      <c r="D269" s="9">
        <v>668.7</v>
      </c>
      <c r="E269" s="9">
        <v>654.47</v>
      </c>
      <c r="F269" s="9">
        <v>654.47</v>
      </c>
      <c r="G269" s="6">
        <v>131449000</v>
      </c>
      <c r="H269" s="6">
        <v>10474500000</v>
      </c>
      <c r="I269" s="10">
        <f t="shared" si="0"/>
        <v>14.230000000000018</v>
      </c>
      <c r="J269" s="10">
        <f t="shared" si="1"/>
        <v>-10.329999999999927</v>
      </c>
      <c r="K269" s="8">
        <f t="shared" si="2"/>
        <v>3.9000000000000909</v>
      </c>
      <c r="L269" s="8">
        <f t="shared" ref="L269:M269" si="271">ROUNDUP(((I269/E269)*100),2)</f>
        <v>2.1799999999999997</v>
      </c>
      <c r="M269" s="8">
        <f t="shared" si="271"/>
        <v>-1.58</v>
      </c>
      <c r="N269" s="8">
        <f t="shared" si="4"/>
        <v>0.59</v>
      </c>
    </row>
    <row r="270" spans="1:14" ht="14" x14ac:dyDescent="0.15">
      <c r="A270" s="4">
        <v>20160712</v>
      </c>
      <c r="B270" s="11" t="s">
        <v>14</v>
      </c>
      <c r="C270" s="9">
        <v>648.28</v>
      </c>
      <c r="D270" s="9">
        <v>675.26</v>
      </c>
      <c r="E270" s="9">
        <v>646.78</v>
      </c>
      <c r="F270" s="9">
        <v>664.55</v>
      </c>
      <c r="G270" s="6">
        <v>138173000</v>
      </c>
      <c r="H270" s="6">
        <v>10213100000</v>
      </c>
      <c r="I270" s="10">
        <f t="shared" si="0"/>
        <v>28.480000000000018</v>
      </c>
      <c r="J270" s="10">
        <f t="shared" si="1"/>
        <v>16.269999999999982</v>
      </c>
      <c r="K270" s="8">
        <f t="shared" si="2"/>
        <v>26.980000000000018</v>
      </c>
      <c r="L270" s="8">
        <f t="shared" ref="L270:M270" si="272">ROUNDUP(((I270/E270)*100),2)</f>
        <v>4.41</v>
      </c>
      <c r="M270" s="8">
        <f t="shared" si="272"/>
        <v>2.4499999999999997</v>
      </c>
      <c r="N270" s="8">
        <f t="shared" si="4"/>
        <v>4.17</v>
      </c>
    </row>
    <row r="271" spans="1:14" ht="14" x14ac:dyDescent="0.15">
      <c r="A271" s="4">
        <v>20160711</v>
      </c>
      <c r="B271" s="11" t="s">
        <v>14</v>
      </c>
      <c r="C271" s="9">
        <v>648.48</v>
      </c>
      <c r="D271" s="9">
        <v>659.63</v>
      </c>
      <c r="E271" s="9">
        <v>644.98</v>
      </c>
      <c r="F271" s="9">
        <v>647.66</v>
      </c>
      <c r="G271" s="6">
        <v>107910000</v>
      </c>
      <c r="H271" s="6">
        <v>10215200000</v>
      </c>
      <c r="I271" s="10">
        <f t="shared" si="0"/>
        <v>14.649999999999977</v>
      </c>
      <c r="J271" s="10">
        <f t="shared" si="1"/>
        <v>-0.82000000000005002</v>
      </c>
      <c r="K271" s="8">
        <f t="shared" si="2"/>
        <v>11.149999999999977</v>
      </c>
      <c r="L271" s="8">
        <f t="shared" ref="L271:M271" si="273">ROUNDUP(((I271/E271)*100),2)</f>
        <v>2.2799999999999998</v>
      </c>
      <c r="M271" s="8">
        <f t="shared" si="273"/>
        <v>-0.13</v>
      </c>
      <c r="N271" s="8">
        <f t="shared" si="4"/>
        <v>1.72</v>
      </c>
    </row>
    <row r="272" spans="1:14" ht="14" x14ac:dyDescent="0.15">
      <c r="A272" s="4">
        <v>20160710</v>
      </c>
      <c r="B272" s="11" t="s">
        <v>14</v>
      </c>
      <c r="C272" s="9">
        <v>650.6</v>
      </c>
      <c r="D272" s="9">
        <v>652.29</v>
      </c>
      <c r="E272" s="9">
        <v>641.26</v>
      </c>
      <c r="F272" s="9">
        <v>649.36</v>
      </c>
      <c r="G272" s="6">
        <v>102532000</v>
      </c>
      <c r="H272" s="6">
        <v>10247300000</v>
      </c>
      <c r="I272" s="10">
        <f t="shared" si="0"/>
        <v>11.029999999999973</v>
      </c>
      <c r="J272" s="10">
        <f t="shared" si="1"/>
        <v>-1.2400000000000091</v>
      </c>
      <c r="K272" s="8">
        <f t="shared" si="2"/>
        <v>1.6899999999999409</v>
      </c>
      <c r="L272" s="8">
        <f t="shared" ref="L272:M272" si="274">ROUNDUP(((I272/E272)*100),2)</f>
        <v>1.73</v>
      </c>
      <c r="M272" s="8">
        <f t="shared" si="274"/>
        <v>-0.2</v>
      </c>
      <c r="N272" s="8">
        <f t="shared" si="4"/>
        <v>0.26</v>
      </c>
    </row>
    <row r="273" spans="1:14" ht="14" x14ac:dyDescent="0.15">
      <c r="A273" s="4">
        <v>20160709</v>
      </c>
      <c r="B273" s="11" t="s">
        <v>14</v>
      </c>
      <c r="C273" s="9">
        <v>666.38</v>
      </c>
      <c r="D273" s="9">
        <v>666.38</v>
      </c>
      <c r="E273" s="9">
        <v>633.4</v>
      </c>
      <c r="F273" s="9">
        <v>650.96</v>
      </c>
      <c r="G273" s="6">
        <v>180536000</v>
      </c>
      <c r="H273" s="6">
        <v>10493800000</v>
      </c>
      <c r="I273" s="10">
        <f t="shared" si="0"/>
        <v>32.980000000000018</v>
      </c>
      <c r="J273" s="10">
        <f t="shared" si="1"/>
        <v>-15.419999999999959</v>
      </c>
      <c r="K273" s="8">
        <f t="shared" si="2"/>
        <v>0</v>
      </c>
      <c r="L273" s="8">
        <f t="shared" ref="L273:M273" si="275">ROUNDUP(((I273/E273)*100),2)</f>
        <v>5.21</v>
      </c>
      <c r="M273" s="8">
        <f t="shared" si="275"/>
        <v>-2.3699999999999997</v>
      </c>
      <c r="N273" s="8">
        <f t="shared" si="4"/>
        <v>0</v>
      </c>
    </row>
    <row r="274" spans="1:14" ht="14" x14ac:dyDescent="0.15">
      <c r="A274" s="4">
        <v>20160708</v>
      </c>
      <c r="B274" s="11" t="s">
        <v>14</v>
      </c>
      <c r="C274" s="9">
        <v>640.69000000000005</v>
      </c>
      <c r="D274" s="9">
        <v>666.71</v>
      </c>
      <c r="E274" s="9">
        <v>636.47</v>
      </c>
      <c r="F274" s="9">
        <v>666.52</v>
      </c>
      <c r="G274" s="6">
        <v>141970000</v>
      </c>
      <c r="H274" s="6">
        <v>10086900000</v>
      </c>
      <c r="I274" s="10">
        <f t="shared" si="0"/>
        <v>30.240000000000009</v>
      </c>
      <c r="J274" s="10">
        <f t="shared" si="1"/>
        <v>25.829999999999927</v>
      </c>
      <c r="K274" s="8">
        <f t="shared" si="2"/>
        <v>26.019999999999982</v>
      </c>
      <c r="L274" s="8">
        <f t="shared" ref="L274:M274" si="276">ROUNDUP(((I274/E274)*100),2)</f>
        <v>4.76</v>
      </c>
      <c r="M274" s="8">
        <f t="shared" si="276"/>
        <v>3.88</v>
      </c>
      <c r="N274" s="8">
        <f t="shared" si="4"/>
        <v>4.0699999999999994</v>
      </c>
    </row>
    <row r="275" spans="1:14" ht="14" x14ac:dyDescent="0.15">
      <c r="A275" s="4">
        <v>20160707</v>
      </c>
      <c r="B275" s="11" t="s">
        <v>14</v>
      </c>
      <c r="C275" s="9">
        <v>678.09</v>
      </c>
      <c r="D275" s="9">
        <v>682.43</v>
      </c>
      <c r="E275" s="9">
        <v>611.83000000000004</v>
      </c>
      <c r="F275" s="9">
        <v>640.55999999999995</v>
      </c>
      <c r="G275" s="6">
        <v>258091000</v>
      </c>
      <c r="H275" s="6">
        <v>10673400000</v>
      </c>
      <c r="I275" s="10">
        <f t="shared" si="0"/>
        <v>70.599999999999909</v>
      </c>
      <c r="J275" s="10">
        <f t="shared" si="1"/>
        <v>-37.530000000000086</v>
      </c>
      <c r="K275" s="8">
        <f t="shared" si="2"/>
        <v>4.3399999999999181</v>
      </c>
      <c r="L275" s="8">
        <f t="shared" ref="L275:M275" si="277">ROUNDUP(((I275/E275)*100),2)</f>
        <v>11.54</v>
      </c>
      <c r="M275" s="8">
        <f t="shared" si="277"/>
        <v>-5.8599999999999994</v>
      </c>
      <c r="N275" s="8">
        <f t="shared" si="4"/>
        <v>0.65</v>
      </c>
    </row>
    <row r="276" spans="1:14" ht="14" x14ac:dyDescent="0.15">
      <c r="A276" s="4">
        <v>20160706</v>
      </c>
      <c r="B276" s="11" t="s">
        <v>14</v>
      </c>
      <c r="C276" s="9">
        <v>670.42</v>
      </c>
      <c r="D276" s="9">
        <v>681.9</v>
      </c>
      <c r="E276" s="9">
        <v>670.42</v>
      </c>
      <c r="F276" s="9">
        <v>677.33</v>
      </c>
      <c r="G276" s="6">
        <v>134961000</v>
      </c>
      <c r="H276" s="6">
        <v>10550300000</v>
      </c>
      <c r="I276" s="10">
        <f t="shared" si="0"/>
        <v>11.480000000000018</v>
      </c>
      <c r="J276" s="10">
        <f t="shared" si="1"/>
        <v>6.9100000000000819</v>
      </c>
      <c r="K276" s="8">
        <f t="shared" si="2"/>
        <v>11.480000000000018</v>
      </c>
      <c r="L276" s="8">
        <f t="shared" ref="L276:M276" si="278">ROUNDUP(((I276/E276)*100),2)</f>
        <v>1.72</v>
      </c>
      <c r="M276" s="8">
        <f t="shared" si="278"/>
        <v>1.03</v>
      </c>
      <c r="N276" s="8">
        <f t="shared" si="4"/>
        <v>1.72</v>
      </c>
    </row>
    <row r="277" spans="1:14" ht="14" x14ac:dyDescent="0.15">
      <c r="A277" s="4">
        <v>20160705</v>
      </c>
      <c r="B277" s="11" t="s">
        <v>14</v>
      </c>
      <c r="C277" s="9">
        <v>683.21</v>
      </c>
      <c r="D277" s="9">
        <v>683.49</v>
      </c>
      <c r="E277" s="9">
        <v>665.07</v>
      </c>
      <c r="F277" s="9">
        <v>670.63</v>
      </c>
      <c r="G277" s="6">
        <v>130476000</v>
      </c>
      <c r="H277" s="6">
        <v>10749100000</v>
      </c>
      <c r="I277" s="10">
        <f t="shared" si="0"/>
        <v>18.419999999999959</v>
      </c>
      <c r="J277" s="10">
        <f t="shared" si="1"/>
        <v>-12.580000000000041</v>
      </c>
      <c r="K277" s="8">
        <f t="shared" si="2"/>
        <v>0.27999999999997272</v>
      </c>
      <c r="L277" s="8">
        <f t="shared" ref="L277:M277" si="279">ROUNDUP(((I277/E277)*100),2)</f>
        <v>2.7699999999999996</v>
      </c>
      <c r="M277" s="8">
        <f t="shared" si="279"/>
        <v>-1.8800000000000001</v>
      </c>
      <c r="N277" s="8">
        <f t="shared" si="4"/>
        <v>0.05</v>
      </c>
    </row>
    <row r="278" spans="1:14" ht="14" x14ac:dyDescent="0.15">
      <c r="A278" s="4">
        <v>20160704</v>
      </c>
      <c r="B278" s="11" t="s">
        <v>14</v>
      </c>
      <c r="C278" s="9">
        <v>658.8</v>
      </c>
      <c r="D278" s="9">
        <v>683.66</v>
      </c>
      <c r="E278" s="9">
        <v>650.51</v>
      </c>
      <c r="F278" s="9">
        <v>683.66</v>
      </c>
      <c r="G278" s="6">
        <v>92008400</v>
      </c>
      <c r="H278" s="6">
        <v>10362700000</v>
      </c>
      <c r="I278" s="10">
        <f t="shared" si="0"/>
        <v>33.149999999999977</v>
      </c>
      <c r="J278" s="10">
        <f t="shared" si="1"/>
        <v>24.860000000000014</v>
      </c>
      <c r="K278" s="8">
        <f t="shared" si="2"/>
        <v>24.860000000000014</v>
      </c>
      <c r="L278" s="8">
        <f t="shared" ref="L278:M278" si="280">ROUNDUP(((I278/E278)*100),2)</f>
        <v>5.0999999999999996</v>
      </c>
      <c r="M278" s="8">
        <f t="shared" si="280"/>
        <v>3.6399999999999997</v>
      </c>
      <c r="N278" s="8">
        <f t="shared" si="4"/>
        <v>3.78</v>
      </c>
    </row>
    <row r="279" spans="1:14" ht="14" x14ac:dyDescent="0.15">
      <c r="A279" s="4">
        <v>20160703</v>
      </c>
      <c r="B279" s="11" t="s">
        <v>14</v>
      </c>
      <c r="C279" s="9">
        <v>704.97</v>
      </c>
      <c r="D279" s="9">
        <v>704.97</v>
      </c>
      <c r="E279" s="9">
        <v>649.01</v>
      </c>
      <c r="F279" s="9">
        <v>658.66</v>
      </c>
      <c r="G279" s="6">
        <v>129512000</v>
      </c>
      <c r="H279" s="6">
        <v>11086100000</v>
      </c>
      <c r="I279" s="10">
        <f t="shared" si="0"/>
        <v>55.960000000000036</v>
      </c>
      <c r="J279" s="10">
        <f t="shared" si="1"/>
        <v>-46.310000000000059</v>
      </c>
      <c r="K279" s="8">
        <f t="shared" si="2"/>
        <v>0</v>
      </c>
      <c r="L279" s="8">
        <f t="shared" ref="L279:M279" si="281">ROUNDUP(((I279/E279)*100),2)</f>
        <v>8.629999999999999</v>
      </c>
      <c r="M279" s="8">
        <f t="shared" si="281"/>
        <v>-7.04</v>
      </c>
      <c r="N279" s="8">
        <f t="shared" si="4"/>
        <v>0</v>
      </c>
    </row>
    <row r="280" spans="1:14" ht="14" x14ac:dyDescent="0.15">
      <c r="A280" s="4">
        <v>20160702</v>
      </c>
      <c r="B280" s="11" t="s">
        <v>14</v>
      </c>
      <c r="C280" s="9">
        <v>676.73</v>
      </c>
      <c r="D280" s="9">
        <v>703.7</v>
      </c>
      <c r="E280" s="9">
        <v>676.4</v>
      </c>
      <c r="F280" s="9">
        <v>703.7</v>
      </c>
      <c r="G280" s="6">
        <v>112354000</v>
      </c>
      <c r="H280" s="6">
        <v>10639600000</v>
      </c>
      <c r="I280" s="10">
        <f t="shared" si="0"/>
        <v>27.300000000000068</v>
      </c>
      <c r="J280" s="10">
        <f t="shared" si="1"/>
        <v>26.970000000000027</v>
      </c>
      <c r="K280" s="8">
        <f t="shared" si="2"/>
        <v>26.970000000000027</v>
      </c>
      <c r="L280" s="8">
        <f t="shared" ref="L280:M280" si="282">ROUNDUP(((I280/E280)*100),2)</f>
        <v>4.04</v>
      </c>
      <c r="M280" s="8">
        <f t="shared" si="282"/>
        <v>3.84</v>
      </c>
      <c r="N280" s="8">
        <f t="shared" si="4"/>
        <v>3.9899999999999998</v>
      </c>
    </row>
    <row r="281" spans="1:14" ht="14" x14ac:dyDescent="0.15">
      <c r="A281" s="4">
        <v>20160701</v>
      </c>
      <c r="B281" s="11" t="s">
        <v>14</v>
      </c>
      <c r="C281" s="9">
        <v>672.52</v>
      </c>
      <c r="D281" s="9">
        <v>686.15</v>
      </c>
      <c r="E281" s="9">
        <v>669.59</v>
      </c>
      <c r="F281" s="9">
        <v>676.3</v>
      </c>
      <c r="G281" s="6">
        <v>134431000</v>
      </c>
      <c r="H281" s="6">
        <v>10570600000</v>
      </c>
      <c r="I281" s="10">
        <f t="shared" si="0"/>
        <v>16.559999999999945</v>
      </c>
      <c r="J281" s="10">
        <f t="shared" si="1"/>
        <v>3.7799999999999727</v>
      </c>
      <c r="K281" s="8">
        <f t="shared" si="2"/>
        <v>13.629999999999995</v>
      </c>
      <c r="L281" s="8">
        <f t="shared" ref="L281:M281" si="283">ROUNDUP(((I281/E281)*100),2)</f>
        <v>2.48</v>
      </c>
      <c r="M281" s="8">
        <f t="shared" si="283"/>
        <v>0.56000000000000005</v>
      </c>
      <c r="N281" s="8">
        <f t="shared" si="4"/>
        <v>2.0299999999999998</v>
      </c>
    </row>
    <row r="282" spans="1:14" ht="14" x14ac:dyDescent="0.15">
      <c r="A282" s="4">
        <v>20160630</v>
      </c>
      <c r="B282" s="11" t="s">
        <v>14</v>
      </c>
      <c r="C282" s="9">
        <v>640.59</v>
      </c>
      <c r="D282" s="9">
        <v>675.4</v>
      </c>
      <c r="E282" s="9">
        <v>636.61</v>
      </c>
      <c r="F282" s="9">
        <v>673.34</v>
      </c>
      <c r="G282" s="6">
        <v>138980000</v>
      </c>
      <c r="H282" s="6">
        <v>10066400000</v>
      </c>
      <c r="I282" s="10">
        <f t="shared" si="0"/>
        <v>38.789999999999964</v>
      </c>
      <c r="J282" s="10">
        <f t="shared" si="1"/>
        <v>32.75</v>
      </c>
      <c r="K282" s="8">
        <f t="shared" si="2"/>
        <v>34.809999999999945</v>
      </c>
      <c r="L282" s="8">
        <f t="shared" ref="L282:M282" si="284">ROUNDUP(((I282/E282)*100),2)</f>
        <v>6.1</v>
      </c>
      <c r="M282" s="8">
        <f t="shared" si="284"/>
        <v>4.87</v>
      </c>
      <c r="N282" s="8">
        <f t="shared" si="4"/>
        <v>5.4399999999999995</v>
      </c>
    </row>
    <row r="283" spans="1:14" ht="14" x14ac:dyDescent="0.15">
      <c r="A283" s="4">
        <v>20160629</v>
      </c>
      <c r="B283" s="11" t="s">
        <v>14</v>
      </c>
      <c r="C283" s="9">
        <v>644.12</v>
      </c>
      <c r="D283" s="9">
        <v>644.67999999999995</v>
      </c>
      <c r="E283" s="9">
        <v>628.28</v>
      </c>
      <c r="F283" s="9">
        <v>639.89</v>
      </c>
      <c r="G283" s="6">
        <v>142456000</v>
      </c>
      <c r="H283" s="6">
        <v>10119600000</v>
      </c>
      <c r="I283" s="10">
        <f t="shared" si="0"/>
        <v>16.399999999999977</v>
      </c>
      <c r="J283" s="10">
        <f t="shared" si="1"/>
        <v>-4.2300000000000182</v>
      </c>
      <c r="K283" s="8">
        <f t="shared" si="2"/>
        <v>0.55999999999994543</v>
      </c>
      <c r="L283" s="8">
        <f t="shared" ref="L283:M283" si="285">ROUNDUP(((I283/E283)*100),2)</f>
        <v>2.6199999999999997</v>
      </c>
      <c r="M283" s="8">
        <f t="shared" si="285"/>
        <v>-0.67</v>
      </c>
      <c r="N283" s="8">
        <f t="shared" si="4"/>
        <v>0.09</v>
      </c>
    </row>
    <row r="284" spans="1:14" ht="14" x14ac:dyDescent="0.15">
      <c r="A284" s="4">
        <v>20160628</v>
      </c>
      <c r="B284" s="11" t="s">
        <v>14</v>
      </c>
      <c r="C284" s="9">
        <v>658.1</v>
      </c>
      <c r="D284" s="9">
        <v>659.25</v>
      </c>
      <c r="E284" s="9">
        <v>637.77</v>
      </c>
      <c r="F284" s="9">
        <v>647</v>
      </c>
      <c r="G284" s="6">
        <v>138385000</v>
      </c>
      <c r="H284" s="6">
        <v>10336800000</v>
      </c>
      <c r="I284" s="10">
        <f t="shared" si="0"/>
        <v>21.480000000000018</v>
      </c>
      <c r="J284" s="10">
        <f t="shared" si="1"/>
        <v>-11.100000000000023</v>
      </c>
      <c r="K284" s="8">
        <f t="shared" si="2"/>
        <v>1.1499999999999773</v>
      </c>
      <c r="L284" s="8">
        <f t="shared" ref="L284:M284" si="286">ROUNDUP(((I284/E284)*100),2)</f>
        <v>3.3699999999999997</v>
      </c>
      <c r="M284" s="8">
        <f t="shared" si="286"/>
        <v>-1.72</v>
      </c>
      <c r="N284" s="8">
        <f t="shared" si="4"/>
        <v>0.18000000000000002</v>
      </c>
    </row>
    <row r="285" spans="1:14" ht="14" x14ac:dyDescent="0.15">
      <c r="A285" s="4">
        <v>20160627</v>
      </c>
      <c r="B285" s="11" t="s">
        <v>14</v>
      </c>
      <c r="C285" s="9">
        <v>629.35</v>
      </c>
      <c r="D285" s="9">
        <v>655.28</v>
      </c>
      <c r="E285" s="9">
        <v>620.52</v>
      </c>
      <c r="F285" s="9">
        <v>655.28</v>
      </c>
      <c r="G285" s="6">
        <v>122134000</v>
      </c>
      <c r="H285" s="6">
        <v>9882840000</v>
      </c>
      <c r="I285" s="10">
        <f t="shared" si="0"/>
        <v>34.759999999999991</v>
      </c>
      <c r="J285" s="10">
        <f t="shared" si="1"/>
        <v>25.92999999999995</v>
      </c>
      <c r="K285" s="8">
        <f t="shared" si="2"/>
        <v>25.92999999999995</v>
      </c>
      <c r="L285" s="8">
        <f t="shared" ref="L285:M285" si="287">ROUNDUP(((I285/E285)*100),2)</f>
        <v>5.6099999999999994</v>
      </c>
      <c r="M285" s="8">
        <f t="shared" si="287"/>
        <v>3.96</v>
      </c>
      <c r="N285" s="8">
        <f t="shared" si="4"/>
        <v>4.13</v>
      </c>
    </row>
    <row r="286" spans="1:14" ht="14" x14ac:dyDescent="0.15">
      <c r="A286" s="4">
        <v>20160626</v>
      </c>
      <c r="B286" s="11" t="s">
        <v>14</v>
      </c>
      <c r="C286" s="9">
        <v>665.93</v>
      </c>
      <c r="D286" s="9">
        <v>665.98</v>
      </c>
      <c r="E286" s="9">
        <v>616.92999999999995</v>
      </c>
      <c r="F286" s="9">
        <v>629.37</v>
      </c>
      <c r="G286" s="6">
        <v>109225000</v>
      </c>
      <c r="H286" s="6">
        <v>10454900000</v>
      </c>
      <c r="I286" s="10">
        <f t="shared" si="0"/>
        <v>49.050000000000068</v>
      </c>
      <c r="J286" s="10">
        <f t="shared" si="1"/>
        <v>-36.559999999999945</v>
      </c>
      <c r="K286" s="8">
        <f t="shared" si="2"/>
        <v>5.0000000000068212E-2</v>
      </c>
      <c r="L286" s="8">
        <f t="shared" ref="L286:M286" si="288">ROUNDUP(((I286/E286)*100),2)</f>
        <v>7.96</v>
      </c>
      <c r="M286" s="8">
        <f t="shared" si="288"/>
        <v>-5.81</v>
      </c>
      <c r="N286" s="8">
        <f t="shared" si="4"/>
        <v>0.01</v>
      </c>
    </row>
    <row r="287" spans="1:14" ht="14" x14ac:dyDescent="0.15">
      <c r="A287" s="4">
        <v>20160625</v>
      </c>
      <c r="B287" s="11" t="s">
        <v>14</v>
      </c>
      <c r="C287" s="9">
        <v>665.28</v>
      </c>
      <c r="D287" s="9">
        <v>691.73</v>
      </c>
      <c r="E287" s="9">
        <v>646.55999999999995</v>
      </c>
      <c r="F287" s="9">
        <v>665.12</v>
      </c>
      <c r="G287" s="6">
        <v>126656000</v>
      </c>
      <c r="H287" s="6">
        <v>10442000000</v>
      </c>
      <c r="I287" s="10">
        <f t="shared" si="0"/>
        <v>45.170000000000073</v>
      </c>
      <c r="J287" s="10">
        <f t="shared" si="1"/>
        <v>-0.15999999999996817</v>
      </c>
      <c r="K287" s="8">
        <f t="shared" si="2"/>
        <v>26.450000000000045</v>
      </c>
      <c r="L287" s="8">
        <f t="shared" ref="L287:M287" si="289">ROUNDUP(((I287/E287)*100),2)</f>
        <v>6.99</v>
      </c>
      <c r="M287" s="8">
        <f t="shared" si="289"/>
        <v>-0.03</v>
      </c>
      <c r="N287" s="8">
        <f t="shared" si="4"/>
        <v>3.98</v>
      </c>
    </row>
    <row r="288" spans="1:14" ht="14" x14ac:dyDescent="0.15">
      <c r="A288" s="4">
        <v>20160624</v>
      </c>
      <c r="B288" s="11" t="s">
        <v>14</v>
      </c>
      <c r="C288" s="9">
        <v>625.58000000000004</v>
      </c>
      <c r="D288" s="9">
        <v>681.73</v>
      </c>
      <c r="E288" s="9">
        <v>625.27</v>
      </c>
      <c r="F288" s="9">
        <v>665.3</v>
      </c>
      <c r="G288" s="6">
        <v>224317000</v>
      </c>
      <c r="H288" s="6">
        <v>9816730000</v>
      </c>
      <c r="I288" s="10">
        <f t="shared" si="0"/>
        <v>56.460000000000036</v>
      </c>
      <c r="J288" s="10">
        <f t="shared" si="1"/>
        <v>39.719999999999914</v>
      </c>
      <c r="K288" s="8">
        <f t="shared" si="2"/>
        <v>56.149999999999977</v>
      </c>
      <c r="L288" s="8">
        <f t="shared" ref="L288:M288" si="290">ROUNDUP(((I288/E288)*100),2)</f>
        <v>9.0299999999999994</v>
      </c>
      <c r="M288" s="8">
        <f t="shared" si="290"/>
        <v>5.9799999999999995</v>
      </c>
      <c r="N288" s="8">
        <f t="shared" si="4"/>
        <v>8.98</v>
      </c>
    </row>
    <row r="289" spans="1:14" ht="14" x14ac:dyDescent="0.15">
      <c r="A289" s="4">
        <v>20160623</v>
      </c>
      <c r="B289" s="11" t="s">
        <v>14</v>
      </c>
      <c r="C289" s="9">
        <v>597.44000000000005</v>
      </c>
      <c r="D289" s="9">
        <v>629.33000000000004</v>
      </c>
      <c r="E289" s="9">
        <v>558.14</v>
      </c>
      <c r="F289" s="9">
        <v>623.98</v>
      </c>
      <c r="G289" s="6">
        <v>253462000</v>
      </c>
      <c r="H289" s="6">
        <v>9373190000</v>
      </c>
      <c r="I289" s="10">
        <f t="shared" si="0"/>
        <v>71.190000000000055</v>
      </c>
      <c r="J289" s="10">
        <f t="shared" si="1"/>
        <v>26.539999999999964</v>
      </c>
      <c r="K289" s="8">
        <f t="shared" si="2"/>
        <v>31.889999999999986</v>
      </c>
      <c r="L289" s="8">
        <f t="shared" ref="L289:M289" si="291">ROUNDUP(((I289/E289)*100),2)</f>
        <v>12.76</v>
      </c>
      <c r="M289" s="8">
        <f t="shared" si="291"/>
        <v>4.26</v>
      </c>
      <c r="N289" s="8">
        <f t="shared" si="4"/>
        <v>5.34</v>
      </c>
    </row>
    <row r="290" spans="1:14" ht="14" x14ac:dyDescent="0.15">
      <c r="A290" s="4">
        <v>20160622</v>
      </c>
      <c r="B290" s="11" t="s">
        <v>14</v>
      </c>
      <c r="C290" s="9">
        <v>665.92</v>
      </c>
      <c r="D290" s="9">
        <v>678.67</v>
      </c>
      <c r="E290" s="9">
        <v>587.48</v>
      </c>
      <c r="F290" s="9">
        <v>596.12</v>
      </c>
      <c r="G290" s="6">
        <v>266393000</v>
      </c>
      <c r="H290" s="6">
        <v>10445300000</v>
      </c>
      <c r="I290" s="10">
        <f t="shared" si="0"/>
        <v>91.189999999999941</v>
      </c>
      <c r="J290" s="10">
        <f t="shared" si="1"/>
        <v>-69.799999999999955</v>
      </c>
      <c r="K290" s="8">
        <f t="shared" si="2"/>
        <v>12.75</v>
      </c>
      <c r="L290" s="8">
        <f t="shared" ref="L290:M290" si="292">ROUNDUP(((I290/E290)*100),2)</f>
        <v>15.53</v>
      </c>
      <c r="M290" s="8">
        <f t="shared" si="292"/>
        <v>-11.709999999999999</v>
      </c>
      <c r="N290" s="8">
        <f t="shared" si="4"/>
        <v>1.92</v>
      </c>
    </row>
    <row r="291" spans="1:14" ht="14" x14ac:dyDescent="0.15">
      <c r="A291" s="4">
        <v>20160621</v>
      </c>
      <c r="B291" s="11" t="s">
        <v>14</v>
      </c>
      <c r="C291" s="9">
        <v>735.88</v>
      </c>
      <c r="D291" s="9">
        <v>735.88</v>
      </c>
      <c r="E291" s="9">
        <v>639.07000000000005</v>
      </c>
      <c r="F291" s="9">
        <v>666.65</v>
      </c>
      <c r="G291" s="6">
        <v>309944000</v>
      </c>
      <c r="H291" s="6">
        <v>11540000000</v>
      </c>
      <c r="I291" s="10">
        <f t="shared" si="0"/>
        <v>96.809999999999945</v>
      </c>
      <c r="J291" s="10">
        <f t="shared" si="1"/>
        <v>-69.230000000000018</v>
      </c>
      <c r="K291" s="8">
        <f t="shared" si="2"/>
        <v>0</v>
      </c>
      <c r="L291" s="8">
        <f t="shared" ref="L291:M291" si="293">ROUNDUP(((I291/E291)*100),2)</f>
        <v>15.15</v>
      </c>
      <c r="M291" s="8">
        <f t="shared" si="293"/>
        <v>-10.39</v>
      </c>
      <c r="N291" s="8">
        <f t="shared" si="4"/>
        <v>0</v>
      </c>
    </row>
    <row r="292" spans="1:14" ht="14" x14ac:dyDescent="0.15">
      <c r="A292" s="4">
        <v>20160620</v>
      </c>
      <c r="B292" s="11" t="s">
        <v>14</v>
      </c>
      <c r="C292" s="9">
        <v>763.93</v>
      </c>
      <c r="D292" s="9">
        <v>764.08</v>
      </c>
      <c r="E292" s="9">
        <v>732.73</v>
      </c>
      <c r="F292" s="9">
        <v>737.23</v>
      </c>
      <c r="G292" s="6">
        <v>174511000</v>
      </c>
      <c r="H292" s="6">
        <v>11976700000</v>
      </c>
      <c r="I292" s="10">
        <f t="shared" si="0"/>
        <v>31.350000000000023</v>
      </c>
      <c r="J292" s="10">
        <f t="shared" si="1"/>
        <v>-26.699999999999932</v>
      </c>
      <c r="K292" s="8">
        <f t="shared" si="2"/>
        <v>0.15000000000009095</v>
      </c>
      <c r="L292" s="8">
        <f t="shared" ref="L292:M292" si="294">ROUNDUP(((I292/E292)*100),2)</f>
        <v>4.2799999999999994</v>
      </c>
      <c r="M292" s="8">
        <f t="shared" si="294"/>
        <v>-3.63</v>
      </c>
      <c r="N292" s="8">
        <f t="shared" si="4"/>
        <v>0.02</v>
      </c>
    </row>
    <row r="293" spans="1:14" ht="14" x14ac:dyDescent="0.15">
      <c r="A293" s="4">
        <v>20160619</v>
      </c>
      <c r="B293" s="11" t="s">
        <v>14</v>
      </c>
      <c r="C293" s="9">
        <v>756.69</v>
      </c>
      <c r="D293" s="9">
        <v>766.62</v>
      </c>
      <c r="E293" s="9">
        <v>745.63</v>
      </c>
      <c r="F293" s="9">
        <v>763.78</v>
      </c>
      <c r="G293" s="6">
        <v>136185000</v>
      </c>
      <c r="H293" s="6">
        <v>11859800000</v>
      </c>
      <c r="I293" s="10">
        <f t="shared" si="0"/>
        <v>20.990000000000009</v>
      </c>
      <c r="J293" s="10">
        <f t="shared" si="1"/>
        <v>7.0899999999999181</v>
      </c>
      <c r="K293" s="8">
        <f t="shared" si="2"/>
        <v>9.92999999999995</v>
      </c>
      <c r="L293" s="8">
        <f t="shared" ref="L293:M293" si="295">ROUNDUP(((I293/E293)*100),2)</f>
        <v>2.82</v>
      </c>
      <c r="M293" s="8">
        <f t="shared" si="295"/>
        <v>0.93</v>
      </c>
      <c r="N293" s="8">
        <f t="shared" si="4"/>
        <v>1.32</v>
      </c>
    </row>
    <row r="294" spans="1:14" ht="14" x14ac:dyDescent="0.15">
      <c r="A294" s="4">
        <v>20160618</v>
      </c>
      <c r="B294" s="11" t="s">
        <v>14</v>
      </c>
      <c r="C294" s="9">
        <v>748.76</v>
      </c>
      <c r="D294" s="9">
        <v>777.99</v>
      </c>
      <c r="E294" s="9">
        <v>733.93</v>
      </c>
      <c r="F294" s="9">
        <v>756.23</v>
      </c>
      <c r="G294" s="6">
        <v>252718000</v>
      </c>
      <c r="H294" s="6">
        <v>11732600000</v>
      </c>
      <c r="I294" s="10">
        <f t="shared" si="0"/>
        <v>44.060000000000059</v>
      </c>
      <c r="J294" s="10">
        <f t="shared" si="1"/>
        <v>7.4700000000000273</v>
      </c>
      <c r="K294" s="8">
        <f t="shared" si="2"/>
        <v>29.230000000000018</v>
      </c>
      <c r="L294" s="8">
        <f t="shared" ref="L294:M294" si="296">ROUNDUP(((I294/E294)*100),2)</f>
        <v>6.01</v>
      </c>
      <c r="M294" s="8">
        <f t="shared" si="296"/>
        <v>0.99</v>
      </c>
      <c r="N294" s="8">
        <f t="shared" si="4"/>
        <v>3.9099999999999997</v>
      </c>
    </row>
    <row r="295" spans="1:14" ht="14" x14ac:dyDescent="0.15">
      <c r="A295" s="4">
        <v>20160617</v>
      </c>
      <c r="B295" s="11" t="s">
        <v>14</v>
      </c>
      <c r="C295" s="9">
        <v>768.49</v>
      </c>
      <c r="D295" s="9">
        <v>775.36</v>
      </c>
      <c r="E295" s="9">
        <v>716.56</v>
      </c>
      <c r="F295" s="9">
        <v>748.91</v>
      </c>
      <c r="G295" s="6">
        <v>363321000</v>
      </c>
      <c r="H295" s="6">
        <v>12038900000</v>
      </c>
      <c r="I295" s="10">
        <f t="shared" si="0"/>
        <v>58.800000000000068</v>
      </c>
      <c r="J295" s="10">
        <f t="shared" si="1"/>
        <v>-19.580000000000041</v>
      </c>
      <c r="K295" s="8">
        <f t="shared" si="2"/>
        <v>6.8700000000000045</v>
      </c>
      <c r="L295" s="8">
        <f t="shared" ref="L295:M295" si="297">ROUNDUP(((I295/E295)*100),2)</f>
        <v>8.2099999999999991</v>
      </c>
      <c r="M295" s="8">
        <f t="shared" si="297"/>
        <v>-2.6199999999999997</v>
      </c>
      <c r="N295" s="8">
        <f t="shared" si="4"/>
        <v>0.9</v>
      </c>
    </row>
    <row r="296" spans="1:14" ht="14" x14ac:dyDescent="0.15">
      <c r="A296" s="4">
        <v>20160616</v>
      </c>
      <c r="B296" s="11" t="s">
        <v>14</v>
      </c>
      <c r="C296" s="9">
        <v>696.52</v>
      </c>
      <c r="D296" s="9">
        <v>773.72</v>
      </c>
      <c r="E296" s="9">
        <v>696.52</v>
      </c>
      <c r="F296" s="9">
        <v>766.31</v>
      </c>
      <c r="G296" s="6">
        <v>271634000</v>
      </c>
      <c r="H296" s="6">
        <v>10908900000</v>
      </c>
      <c r="I296" s="10">
        <f t="shared" si="0"/>
        <v>77.200000000000045</v>
      </c>
      <c r="J296" s="10">
        <f t="shared" si="1"/>
        <v>69.789999999999964</v>
      </c>
      <c r="K296" s="8">
        <f t="shared" si="2"/>
        <v>77.200000000000045</v>
      </c>
      <c r="L296" s="8">
        <f t="shared" ref="L296:M296" si="298">ROUNDUP(((I296/E296)*100),2)</f>
        <v>11.09</v>
      </c>
      <c r="M296" s="8">
        <f t="shared" si="298"/>
        <v>9.11</v>
      </c>
      <c r="N296" s="8">
        <f t="shared" si="4"/>
        <v>11.09</v>
      </c>
    </row>
    <row r="297" spans="1:14" ht="14" x14ac:dyDescent="0.15">
      <c r="A297" s="4">
        <v>20160615</v>
      </c>
      <c r="B297" s="11" t="s">
        <v>14</v>
      </c>
      <c r="C297" s="9">
        <v>685.69</v>
      </c>
      <c r="D297" s="9">
        <v>696.3</v>
      </c>
      <c r="E297" s="9">
        <v>672.56</v>
      </c>
      <c r="F297" s="9">
        <v>694.47</v>
      </c>
      <c r="G297" s="6">
        <v>99223800</v>
      </c>
      <c r="H297" s="6">
        <v>10736600000</v>
      </c>
      <c r="I297" s="10">
        <f t="shared" si="0"/>
        <v>23.740000000000009</v>
      </c>
      <c r="J297" s="10">
        <f t="shared" si="1"/>
        <v>8.7799999999999727</v>
      </c>
      <c r="K297" s="8">
        <f t="shared" si="2"/>
        <v>10.6099999999999</v>
      </c>
      <c r="L297" s="8">
        <f t="shared" ref="L297:M297" si="299">ROUNDUP(((I297/E297)*100),2)</f>
        <v>3.53</v>
      </c>
      <c r="M297" s="8">
        <f t="shared" si="299"/>
        <v>1.27</v>
      </c>
      <c r="N297" s="8">
        <f t="shared" si="4"/>
        <v>1.55</v>
      </c>
    </row>
    <row r="298" spans="1:14" ht="14" x14ac:dyDescent="0.15">
      <c r="A298" s="4">
        <v>20160614</v>
      </c>
      <c r="B298" s="11" t="s">
        <v>14</v>
      </c>
      <c r="C298" s="9">
        <v>704.5</v>
      </c>
      <c r="D298" s="9">
        <v>704.5</v>
      </c>
      <c r="E298" s="9">
        <v>662.8</v>
      </c>
      <c r="F298" s="9">
        <v>685.56</v>
      </c>
      <c r="G298" s="6">
        <v>186694000</v>
      </c>
      <c r="H298" s="6">
        <v>11028900000</v>
      </c>
      <c r="I298" s="10">
        <f t="shared" si="0"/>
        <v>41.700000000000045</v>
      </c>
      <c r="J298" s="10">
        <f t="shared" si="1"/>
        <v>-18.940000000000055</v>
      </c>
      <c r="K298" s="8">
        <f t="shared" si="2"/>
        <v>0</v>
      </c>
      <c r="L298" s="8">
        <f t="shared" ref="L298:M298" si="300">ROUNDUP(((I298/E298)*100),2)</f>
        <v>6.3</v>
      </c>
      <c r="M298" s="8">
        <f t="shared" si="300"/>
        <v>-2.7699999999999996</v>
      </c>
      <c r="N298" s="8">
        <f t="shared" si="4"/>
        <v>0</v>
      </c>
    </row>
    <row r="299" spans="1:14" ht="14" x14ac:dyDescent="0.15">
      <c r="A299" s="4">
        <v>20160613</v>
      </c>
      <c r="B299" s="11" t="s">
        <v>14</v>
      </c>
      <c r="C299" s="9">
        <v>671.65</v>
      </c>
      <c r="D299" s="9">
        <v>716</v>
      </c>
      <c r="E299" s="9">
        <v>664.49</v>
      </c>
      <c r="F299" s="9">
        <v>704.38</v>
      </c>
      <c r="G299" s="6">
        <v>243295000</v>
      </c>
      <c r="H299" s="6">
        <v>10511900000</v>
      </c>
      <c r="I299" s="10">
        <f t="shared" si="0"/>
        <v>51.509999999999991</v>
      </c>
      <c r="J299" s="10">
        <f t="shared" si="1"/>
        <v>32.730000000000018</v>
      </c>
      <c r="K299" s="8">
        <f t="shared" si="2"/>
        <v>44.350000000000023</v>
      </c>
      <c r="L299" s="8">
        <f t="shared" ref="L299:M299" si="301">ROUNDUP(((I299/E299)*100),2)</f>
        <v>7.76</v>
      </c>
      <c r="M299" s="8">
        <f t="shared" si="301"/>
        <v>4.6499999999999995</v>
      </c>
      <c r="N299" s="8">
        <f t="shared" si="4"/>
        <v>6.6099999999999994</v>
      </c>
    </row>
    <row r="300" spans="1:14" ht="14" x14ac:dyDescent="0.15">
      <c r="A300" s="4">
        <v>20160612</v>
      </c>
      <c r="B300" s="11" t="s">
        <v>14</v>
      </c>
      <c r="C300" s="9">
        <v>609.67999999999995</v>
      </c>
      <c r="D300" s="9">
        <v>684.84</v>
      </c>
      <c r="E300" s="9">
        <v>607.04</v>
      </c>
      <c r="F300" s="9">
        <v>672.78</v>
      </c>
      <c r="G300" s="6">
        <v>277085000</v>
      </c>
      <c r="H300" s="6">
        <v>9539850000</v>
      </c>
      <c r="I300" s="10">
        <f t="shared" si="0"/>
        <v>77.800000000000068</v>
      </c>
      <c r="J300" s="10">
        <f t="shared" si="1"/>
        <v>63.100000000000023</v>
      </c>
      <c r="K300" s="8">
        <f t="shared" si="2"/>
        <v>75.160000000000082</v>
      </c>
      <c r="L300" s="8">
        <f t="shared" ref="L300:M300" si="302">ROUNDUP(((I300/E300)*100),2)</f>
        <v>12.82</v>
      </c>
      <c r="M300" s="8">
        <f t="shared" si="302"/>
        <v>9.379999999999999</v>
      </c>
      <c r="N300" s="8">
        <f t="shared" si="4"/>
        <v>12.33</v>
      </c>
    </row>
    <row r="301" spans="1:14" ht="14" x14ac:dyDescent="0.15">
      <c r="A301" s="4">
        <v>20160611</v>
      </c>
      <c r="B301" s="11" t="s">
        <v>14</v>
      </c>
      <c r="C301" s="9">
        <v>578.66999999999996</v>
      </c>
      <c r="D301" s="9">
        <v>607.12</v>
      </c>
      <c r="E301" s="9">
        <v>578.66999999999996</v>
      </c>
      <c r="F301" s="9">
        <v>606.73</v>
      </c>
      <c r="G301" s="6">
        <v>82357000</v>
      </c>
      <c r="H301" s="6">
        <v>9052360000</v>
      </c>
      <c r="I301" s="10">
        <f t="shared" si="0"/>
        <v>28.450000000000045</v>
      </c>
      <c r="J301" s="10">
        <f t="shared" si="1"/>
        <v>28.060000000000059</v>
      </c>
      <c r="K301" s="8">
        <f t="shared" si="2"/>
        <v>28.450000000000045</v>
      </c>
      <c r="L301" s="8">
        <f t="shared" ref="L301:M301" si="303">ROUNDUP(((I301/E301)*100),2)</f>
        <v>4.92</v>
      </c>
      <c r="M301" s="8">
        <f t="shared" si="303"/>
        <v>4.63</v>
      </c>
      <c r="N301" s="8">
        <f t="shared" si="4"/>
        <v>4.92</v>
      </c>
    </row>
    <row r="302" spans="1:14" ht="14" x14ac:dyDescent="0.15">
      <c r="A302" s="4">
        <v>20160610</v>
      </c>
      <c r="B302" s="11" t="s">
        <v>14</v>
      </c>
      <c r="C302" s="9">
        <v>575.84</v>
      </c>
      <c r="D302" s="9">
        <v>579.13</v>
      </c>
      <c r="E302" s="9">
        <v>573.33000000000004</v>
      </c>
      <c r="F302" s="9">
        <v>577.47</v>
      </c>
      <c r="G302" s="6">
        <v>66991900</v>
      </c>
      <c r="H302" s="6">
        <v>9005920000</v>
      </c>
      <c r="I302" s="10">
        <f t="shared" si="0"/>
        <v>5.7999999999999545</v>
      </c>
      <c r="J302" s="10">
        <f t="shared" si="1"/>
        <v>1.6299999999999955</v>
      </c>
      <c r="K302" s="8">
        <f t="shared" si="2"/>
        <v>3.2899999999999636</v>
      </c>
      <c r="L302" s="8">
        <f t="shared" ref="L302:M302" si="304">ROUNDUP(((I302/E302)*100),2)</f>
        <v>1.02</v>
      </c>
      <c r="M302" s="8">
        <f t="shared" si="304"/>
        <v>0.29000000000000004</v>
      </c>
      <c r="N302" s="8">
        <f t="shared" si="4"/>
        <v>0.57999999999999996</v>
      </c>
    </row>
    <row r="303" spans="1:14" ht="14" x14ac:dyDescent="0.15">
      <c r="A303" s="4">
        <v>20160609</v>
      </c>
      <c r="B303" s="11" t="s">
        <v>14</v>
      </c>
      <c r="C303" s="9">
        <v>582.20000000000005</v>
      </c>
      <c r="D303" s="9">
        <v>582.20000000000005</v>
      </c>
      <c r="E303" s="9">
        <v>570.95000000000005</v>
      </c>
      <c r="F303" s="9">
        <v>574.63</v>
      </c>
      <c r="G303" s="6">
        <v>71301000</v>
      </c>
      <c r="H303" s="6">
        <v>9103080000</v>
      </c>
      <c r="I303" s="10">
        <f t="shared" si="0"/>
        <v>11.25</v>
      </c>
      <c r="J303" s="10">
        <f t="shared" si="1"/>
        <v>-7.57000000000005</v>
      </c>
      <c r="K303" s="8">
        <f t="shared" si="2"/>
        <v>0</v>
      </c>
      <c r="L303" s="8">
        <f t="shared" ref="L303:M303" si="305">ROUNDUP(((I303/E303)*100),2)</f>
        <v>1.98</v>
      </c>
      <c r="M303" s="8">
        <f t="shared" si="305"/>
        <v>-1.32</v>
      </c>
      <c r="N303" s="8">
        <f t="shared" si="4"/>
        <v>0</v>
      </c>
    </row>
    <row r="304" spans="1:14" ht="14" x14ac:dyDescent="0.15">
      <c r="A304" s="4">
        <v>20160608</v>
      </c>
      <c r="B304" s="11" t="s">
        <v>14</v>
      </c>
      <c r="C304" s="9">
        <v>577.16999999999996</v>
      </c>
      <c r="D304" s="9">
        <v>582.84</v>
      </c>
      <c r="E304" s="9">
        <v>573.13</v>
      </c>
      <c r="F304" s="9">
        <v>581.65</v>
      </c>
      <c r="G304" s="6">
        <v>80265800</v>
      </c>
      <c r="H304" s="6">
        <v>9022250000</v>
      </c>
      <c r="I304" s="10">
        <f t="shared" si="0"/>
        <v>9.7100000000000364</v>
      </c>
      <c r="J304" s="10">
        <f t="shared" si="1"/>
        <v>4.4800000000000182</v>
      </c>
      <c r="K304" s="8">
        <f t="shared" si="2"/>
        <v>5.6700000000000728</v>
      </c>
      <c r="L304" s="8">
        <f t="shared" ref="L304:M304" si="306">ROUNDUP(((I304/E304)*100),2)</f>
        <v>1.7</v>
      </c>
      <c r="M304" s="8">
        <f t="shared" si="306"/>
        <v>0.78</v>
      </c>
      <c r="N304" s="8">
        <f t="shared" si="4"/>
        <v>0.99</v>
      </c>
    </row>
    <row r="305" spans="1:14" ht="14" x14ac:dyDescent="0.15">
      <c r="A305" s="4">
        <v>20160607</v>
      </c>
      <c r="B305" s="11" t="s">
        <v>14</v>
      </c>
      <c r="C305" s="9">
        <v>585.45000000000005</v>
      </c>
      <c r="D305" s="9">
        <v>590.26</v>
      </c>
      <c r="E305" s="9">
        <v>567.51</v>
      </c>
      <c r="F305" s="9">
        <v>576.6</v>
      </c>
      <c r="G305" s="6">
        <v>107770000</v>
      </c>
      <c r="H305" s="6">
        <v>9149580000</v>
      </c>
      <c r="I305" s="10">
        <f t="shared" si="0"/>
        <v>22.75</v>
      </c>
      <c r="J305" s="10">
        <f t="shared" si="1"/>
        <v>-8.8500000000000227</v>
      </c>
      <c r="K305" s="8">
        <f t="shared" si="2"/>
        <v>4.8099999999999454</v>
      </c>
      <c r="L305" s="8">
        <f t="shared" ref="L305:M305" si="307">ROUNDUP(((I305/E305)*100),2)</f>
        <v>4.01</v>
      </c>
      <c r="M305" s="8">
        <f t="shared" si="307"/>
        <v>-1.54</v>
      </c>
      <c r="N305" s="8">
        <f t="shared" si="4"/>
        <v>0.83</v>
      </c>
    </row>
    <row r="306" spans="1:14" ht="14" x14ac:dyDescent="0.15">
      <c r="A306" s="4">
        <v>20160606</v>
      </c>
      <c r="B306" s="11" t="s">
        <v>14</v>
      </c>
      <c r="C306" s="9">
        <v>574.6</v>
      </c>
      <c r="D306" s="9">
        <v>586.47</v>
      </c>
      <c r="E306" s="9">
        <v>574.6</v>
      </c>
      <c r="F306" s="9">
        <v>585.54</v>
      </c>
      <c r="G306" s="6">
        <v>72138900</v>
      </c>
      <c r="H306" s="6">
        <v>8977700000</v>
      </c>
      <c r="I306" s="10">
        <f t="shared" si="0"/>
        <v>11.870000000000005</v>
      </c>
      <c r="J306" s="10">
        <f t="shared" si="1"/>
        <v>10.939999999999941</v>
      </c>
      <c r="K306" s="8">
        <f t="shared" si="2"/>
        <v>11.870000000000005</v>
      </c>
      <c r="L306" s="8">
        <f t="shared" ref="L306:M306" si="308">ROUNDUP(((I306/E306)*100),2)</f>
        <v>2.0699999999999998</v>
      </c>
      <c r="M306" s="8">
        <f t="shared" si="308"/>
        <v>1.87</v>
      </c>
      <c r="N306" s="8">
        <f t="shared" si="4"/>
        <v>2.0699999999999998</v>
      </c>
    </row>
    <row r="307" spans="1:14" ht="14" x14ac:dyDescent="0.15">
      <c r="A307" s="4">
        <v>20160605</v>
      </c>
      <c r="B307" s="11" t="s">
        <v>14</v>
      </c>
      <c r="C307" s="9">
        <v>573.30999999999995</v>
      </c>
      <c r="D307" s="9">
        <v>582.80999999999995</v>
      </c>
      <c r="E307" s="9">
        <v>569.17999999999995</v>
      </c>
      <c r="F307" s="9">
        <v>574.98</v>
      </c>
      <c r="G307" s="6">
        <v>68874100</v>
      </c>
      <c r="H307" s="6">
        <v>8955060000</v>
      </c>
      <c r="I307" s="10">
        <f t="shared" si="0"/>
        <v>13.629999999999995</v>
      </c>
      <c r="J307" s="10">
        <f t="shared" si="1"/>
        <v>1.6700000000000728</v>
      </c>
      <c r="K307" s="8">
        <f t="shared" si="2"/>
        <v>9.5</v>
      </c>
      <c r="L307" s="8">
        <f t="shared" ref="L307:M307" si="309">ROUNDUP(((I307/E307)*100),2)</f>
        <v>2.4</v>
      </c>
      <c r="M307" s="8">
        <f t="shared" si="309"/>
        <v>0.3</v>
      </c>
      <c r="N307" s="8">
        <f t="shared" si="4"/>
        <v>1.66</v>
      </c>
    </row>
    <row r="308" spans="1:14" ht="14" x14ac:dyDescent="0.15">
      <c r="A308" s="4">
        <v>20160604</v>
      </c>
      <c r="B308" s="11" t="s">
        <v>14</v>
      </c>
      <c r="C308" s="9">
        <v>569.71</v>
      </c>
      <c r="D308" s="9">
        <v>590.13</v>
      </c>
      <c r="E308" s="9">
        <v>564.24</v>
      </c>
      <c r="F308" s="9">
        <v>572.73</v>
      </c>
      <c r="G308" s="6">
        <v>94925300</v>
      </c>
      <c r="H308" s="6">
        <v>8897080000</v>
      </c>
      <c r="I308" s="10">
        <f t="shared" si="0"/>
        <v>25.889999999999986</v>
      </c>
      <c r="J308" s="10">
        <f t="shared" si="1"/>
        <v>3.0199999999999818</v>
      </c>
      <c r="K308" s="8">
        <f t="shared" si="2"/>
        <v>20.419999999999959</v>
      </c>
      <c r="L308" s="8">
        <f t="shared" ref="L308:M308" si="310">ROUNDUP(((I308/E308)*100),2)</f>
        <v>4.59</v>
      </c>
      <c r="M308" s="8">
        <f t="shared" si="310"/>
        <v>0.53</v>
      </c>
      <c r="N308" s="8">
        <f t="shared" si="4"/>
        <v>3.59</v>
      </c>
    </row>
    <row r="309" spans="1:14" ht="14" x14ac:dyDescent="0.15">
      <c r="A309" s="4">
        <v>20160603</v>
      </c>
      <c r="B309" s="11" t="s">
        <v>14</v>
      </c>
      <c r="C309" s="9">
        <v>537.67999999999995</v>
      </c>
      <c r="D309" s="9">
        <v>574.64</v>
      </c>
      <c r="E309" s="9">
        <v>536.91999999999996</v>
      </c>
      <c r="F309" s="9">
        <v>569.19000000000005</v>
      </c>
      <c r="G309" s="6">
        <v>122020000</v>
      </c>
      <c r="H309" s="6">
        <v>8395070000</v>
      </c>
      <c r="I309" s="10">
        <f t="shared" si="0"/>
        <v>37.720000000000027</v>
      </c>
      <c r="J309" s="10">
        <f t="shared" si="1"/>
        <v>31.510000000000105</v>
      </c>
      <c r="K309" s="8">
        <f t="shared" si="2"/>
        <v>36.960000000000036</v>
      </c>
      <c r="L309" s="8">
        <f t="shared" ref="L309:M309" si="311">ROUNDUP(((I309/E309)*100),2)</f>
        <v>7.0299999999999994</v>
      </c>
      <c r="M309" s="8">
        <f t="shared" si="311"/>
        <v>5.54</v>
      </c>
      <c r="N309" s="8">
        <f t="shared" si="4"/>
        <v>6.88</v>
      </c>
    </row>
    <row r="310" spans="1:14" ht="14" x14ac:dyDescent="0.15">
      <c r="A310" s="4">
        <v>20160602</v>
      </c>
      <c r="B310" s="11" t="s">
        <v>14</v>
      </c>
      <c r="C310" s="9">
        <v>536.52</v>
      </c>
      <c r="D310" s="9">
        <v>540.35</v>
      </c>
      <c r="E310" s="9">
        <v>533.08000000000004</v>
      </c>
      <c r="F310" s="9">
        <v>537.97</v>
      </c>
      <c r="G310" s="6">
        <v>60378200</v>
      </c>
      <c r="H310" s="6">
        <v>8375000000</v>
      </c>
      <c r="I310" s="10">
        <f t="shared" si="0"/>
        <v>7.2699999999999818</v>
      </c>
      <c r="J310" s="10">
        <f t="shared" si="1"/>
        <v>1.4500000000000455</v>
      </c>
      <c r="K310" s="8">
        <f t="shared" si="2"/>
        <v>3.8300000000000409</v>
      </c>
      <c r="L310" s="8">
        <f t="shared" ref="L310:M310" si="312">ROUNDUP(((I310/E310)*100),2)</f>
        <v>1.37</v>
      </c>
      <c r="M310" s="8">
        <f t="shared" si="312"/>
        <v>0.27</v>
      </c>
      <c r="N310" s="8">
        <f t="shared" si="4"/>
        <v>0.72</v>
      </c>
    </row>
    <row r="311" spans="1:14" ht="14" x14ac:dyDescent="0.15">
      <c r="A311" s="4">
        <v>20160601</v>
      </c>
      <c r="B311" s="11" t="s">
        <v>14</v>
      </c>
      <c r="C311" s="9">
        <v>531.11</v>
      </c>
      <c r="D311" s="9">
        <v>543.08000000000004</v>
      </c>
      <c r="E311" s="9">
        <v>525.64</v>
      </c>
      <c r="F311" s="9">
        <v>536.91999999999996</v>
      </c>
      <c r="G311" s="6">
        <v>86061800</v>
      </c>
      <c r="H311" s="6">
        <v>8288680000</v>
      </c>
      <c r="I311" s="10">
        <f t="shared" si="0"/>
        <v>17.440000000000055</v>
      </c>
      <c r="J311" s="10">
        <f t="shared" si="1"/>
        <v>5.8099999999999454</v>
      </c>
      <c r="K311" s="8">
        <f t="shared" si="2"/>
        <v>11.970000000000027</v>
      </c>
      <c r="L311" s="8">
        <f t="shared" ref="L311:M311" si="313">ROUNDUP(((I311/E311)*100),2)</f>
        <v>3.32</v>
      </c>
      <c r="M311" s="8">
        <f t="shared" si="313"/>
        <v>1.0900000000000001</v>
      </c>
      <c r="N311" s="8">
        <f t="shared" si="4"/>
        <v>2.2599999999999998</v>
      </c>
    </row>
    <row r="312" spans="1:14" ht="14" x14ac:dyDescent="0.15">
      <c r="A312" s="4">
        <v>20160531</v>
      </c>
      <c r="B312" s="11" t="s">
        <v>14</v>
      </c>
      <c r="C312" s="9">
        <v>534.19000000000005</v>
      </c>
      <c r="D312" s="9">
        <v>546.62</v>
      </c>
      <c r="E312" s="9">
        <v>520.66</v>
      </c>
      <c r="F312" s="9">
        <v>531.39</v>
      </c>
      <c r="G312" s="6">
        <v>138450000</v>
      </c>
      <c r="H312" s="6">
        <v>8335100000</v>
      </c>
      <c r="I312" s="10">
        <f t="shared" si="0"/>
        <v>25.960000000000036</v>
      </c>
      <c r="J312" s="10">
        <f t="shared" si="1"/>
        <v>-2.8000000000000682</v>
      </c>
      <c r="K312" s="8">
        <f t="shared" si="2"/>
        <v>12.42999999999995</v>
      </c>
      <c r="L312" s="8">
        <f t="shared" ref="L312:M312" si="314">ROUNDUP(((I312/E312)*100),2)</f>
        <v>4.99</v>
      </c>
      <c r="M312" s="8">
        <f t="shared" si="314"/>
        <v>-0.53</v>
      </c>
      <c r="N312" s="8">
        <f t="shared" si="4"/>
        <v>2.3299999999999996</v>
      </c>
    </row>
    <row r="313" spans="1:14" ht="14" x14ac:dyDescent="0.15">
      <c r="A313" s="4">
        <v>20160530</v>
      </c>
      <c r="B313" s="11" t="s">
        <v>14</v>
      </c>
      <c r="C313" s="9">
        <v>528.47</v>
      </c>
      <c r="D313" s="9">
        <v>544.35</v>
      </c>
      <c r="E313" s="9">
        <v>522.96</v>
      </c>
      <c r="F313" s="9">
        <v>533.86</v>
      </c>
      <c r="G313" s="6">
        <v>87958700</v>
      </c>
      <c r="H313" s="6">
        <v>8243960000</v>
      </c>
      <c r="I313" s="10">
        <f t="shared" si="0"/>
        <v>21.389999999999986</v>
      </c>
      <c r="J313" s="10">
        <f t="shared" si="1"/>
        <v>5.3899999999999864</v>
      </c>
      <c r="K313" s="8">
        <f t="shared" si="2"/>
        <v>15.879999999999995</v>
      </c>
      <c r="L313" s="8">
        <f t="shared" ref="L313:M313" si="315">ROUNDUP(((I313/E313)*100),2)</f>
        <v>4.0999999999999996</v>
      </c>
      <c r="M313" s="8">
        <f t="shared" si="315"/>
        <v>1.01</v>
      </c>
      <c r="N313" s="8">
        <f t="shared" si="4"/>
        <v>3.01</v>
      </c>
    </row>
    <row r="314" spans="1:14" ht="14" x14ac:dyDescent="0.15">
      <c r="A314" s="4">
        <v>20160529</v>
      </c>
      <c r="B314" s="11" t="s">
        <v>14</v>
      </c>
      <c r="C314" s="9">
        <v>527.48</v>
      </c>
      <c r="D314" s="9">
        <v>553.96</v>
      </c>
      <c r="E314" s="9">
        <v>512.17999999999995</v>
      </c>
      <c r="F314" s="9">
        <v>526.23</v>
      </c>
      <c r="G314" s="6">
        <v>148737000</v>
      </c>
      <c r="H314" s="6">
        <v>8226500000</v>
      </c>
      <c r="I314" s="10">
        <f t="shared" si="0"/>
        <v>41.780000000000086</v>
      </c>
      <c r="J314" s="10">
        <f t="shared" si="1"/>
        <v>-1.25</v>
      </c>
      <c r="K314" s="8">
        <f t="shared" si="2"/>
        <v>26.480000000000018</v>
      </c>
      <c r="L314" s="8">
        <f t="shared" ref="L314:M314" si="316">ROUNDUP(((I314/E314)*100),2)</f>
        <v>8.16</v>
      </c>
      <c r="M314" s="8">
        <f t="shared" si="316"/>
        <v>-0.24000000000000002</v>
      </c>
      <c r="N314" s="8">
        <f t="shared" si="4"/>
        <v>5.0299999999999994</v>
      </c>
    </row>
    <row r="315" spans="1:14" ht="14" x14ac:dyDescent="0.15">
      <c r="A315" s="4">
        <v>20160528</v>
      </c>
      <c r="B315" s="11" t="s">
        <v>14</v>
      </c>
      <c r="C315" s="9">
        <v>473.03</v>
      </c>
      <c r="D315" s="9">
        <v>533.47</v>
      </c>
      <c r="E315" s="9">
        <v>472.7</v>
      </c>
      <c r="F315" s="9">
        <v>530.04</v>
      </c>
      <c r="G315" s="6">
        <v>181199000</v>
      </c>
      <c r="H315" s="6">
        <v>7375780000</v>
      </c>
      <c r="I315" s="10">
        <f t="shared" si="0"/>
        <v>60.770000000000039</v>
      </c>
      <c r="J315" s="10">
        <f t="shared" si="1"/>
        <v>57.009999999999991</v>
      </c>
      <c r="K315" s="8">
        <f t="shared" si="2"/>
        <v>60.440000000000055</v>
      </c>
      <c r="L315" s="8">
        <f t="shared" ref="L315:M315" si="317">ROUNDUP(((I315/E315)*100),2)</f>
        <v>12.86</v>
      </c>
      <c r="M315" s="8">
        <f t="shared" si="317"/>
        <v>10.76</v>
      </c>
      <c r="N315" s="8">
        <f t="shared" si="4"/>
        <v>12.78</v>
      </c>
    </row>
    <row r="316" spans="1:14" ht="14" x14ac:dyDescent="0.15">
      <c r="A316" s="4">
        <v>20160527</v>
      </c>
      <c r="B316" s="11" t="s">
        <v>14</v>
      </c>
      <c r="C316" s="9">
        <v>453.52</v>
      </c>
      <c r="D316" s="9">
        <v>478.15</v>
      </c>
      <c r="E316" s="9">
        <v>453.52</v>
      </c>
      <c r="F316" s="9">
        <v>473.46</v>
      </c>
      <c r="G316" s="6">
        <v>164781000</v>
      </c>
      <c r="H316" s="6">
        <v>7070010000</v>
      </c>
      <c r="I316" s="10">
        <f t="shared" si="0"/>
        <v>24.629999999999995</v>
      </c>
      <c r="J316" s="10">
        <f t="shared" si="1"/>
        <v>19.939999999999998</v>
      </c>
      <c r="K316" s="8">
        <f t="shared" si="2"/>
        <v>24.629999999999995</v>
      </c>
      <c r="L316" s="8">
        <f t="shared" ref="L316:M316" si="318">ROUNDUP(((I316/E316)*100),2)</f>
        <v>5.4399999999999995</v>
      </c>
      <c r="M316" s="8">
        <f t="shared" si="318"/>
        <v>4.22</v>
      </c>
      <c r="N316" s="8">
        <f t="shared" si="4"/>
        <v>5.4399999999999995</v>
      </c>
    </row>
    <row r="317" spans="1:14" ht="14" x14ac:dyDescent="0.15">
      <c r="A317" s="4">
        <v>20160526</v>
      </c>
      <c r="B317" s="11" t="s">
        <v>14</v>
      </c>
      <c r="C317" s="9">
        <v>449.67</v>
      </c>
      <c r="D317" s="9">
        <v>453.64</v>
      </c>
      <c r="E317" s="9">
        <v>447.9</v>
      </c>
      <c r="F317" s="9">
        <v>453.38</v>
      </c>
      <c r="G317" s="6">
        <v>65203800</v>
      </c>
      <c r="H317" s="6">
        <v>7008500000</v>
      </c>
      <c r="I317" s="10">
        <f t="shared" si="0"/>
        <v>5.7400000000000091</v>
      </c>
      <c r="J317" s="10">
        <f t="shared" si="1"/>
        <v>3.7099999999999795</v>
      </c>
      <c r="K317" s="8">
        <f t="shared" si="2"/>
        <v>3.9699999999999704</v>
      </c>
      <c r="L317" s="8">
        <f t="shared" ref="L317:M317" si="319">ROUNDUP(((I317/E317)*100),2)</f>
        <v>1.29</v>
      </c>
      <c r="M317" s="8">
        <f t="shared" si="319"/>
        <v>0.82000000000000006</v>
      </c>
      <c r="N317" s="8">
        <f t="shared" si="4"/>
        <v>0.89</v>
      </c>
    </row>
    <row r="318" spans="1:14" ht="14" x14ac:dyDescent="0.15">
      <c r="A318" s="4">
        <v>20160525</v>
      </c>
      <c r="B318" s="11" t="s">
        <v>14</v>
      </c>
      <c r="C318" s="9">
        <v>446.06</v>
      </c>
      <c r="D318" s="9">
        <v>450.3</v>
      </c>
      <c r="E318" s="9">
        <v>446.06</v>
      </c>
      <c r="F318" s="9">
        <v>449.6</v>
      </c>
      <c r="G318" s="6">
        <v>65231000</v>
      </c>
      <c r="H318" s="6">
        <v>6950690000</v>
      </c>
      <c r="I318" s="10">
        <f t="shared" si="0"/>
        <v>4.2400000000000091</v>
      </c>
      <c r="J318" s="10">
        <f t="shared" si="1"/>
        <v>3.5400000000000205</v>
      </c>
      <c r="K318" s="8">
        <f t="shared" si="2"/>
        <v>4.2400000000000091</v>
      </c>
      <c r="L318" s="8">
        <f t="shared" ref="L318:M318" si="320">ROUNDUP(((I318/E318)*100),2)</f>
        <v>0.96</v>
      </c>
      <c r="M318" s="8">
        <f t="shared" si="320"/>
        <v>0.79</v>
      </c>
      <c r="N318" s="8">
        <f t="shared" si="4"/>
        <v>0.96</v>
      </c>
    </row>
    <row r="319" spans="1:14" ht="14" x14ac:dyDescent="0.15">
      <c r="A319" s="4">
        <v>20160524</v>
      </c>
      <c r="B319" s="11" t="s">
        <v>14</v>
      </c>
      <c r="C319" s="9">
        <v>444.29</v>
      </c>
      <c r="D319" s="9">
        <v>447.1</v>
      </c>
      <c r="E319" s="9">
        <v>443.93</v>
      </c>
      <c r="F319" s="9">
        <v>445.98</v>
      </c>
      <c r="G319" s="6">
        <v>65783100</v>
      </c>
      <c r="H319" s="6">
        <v>6921460000</v>
      </c>
      <c r="I319" s="10">
        <f t="shared" si="0"/>
        <v>3.1700000000000159</v>
      </c>
      <c r="J319" s="10">
        <f t="shared" si="1"/>
        <v>1.6899999999999977</v>
      </c>
      <c r="K319" s="8">
        <f t="shared" si="2"/>
        <v>2.8100000000000023</v>
      </c>
      <c r="L319" s="8">
        <f t="shared" ref="L319:M319" si="321">ROUNDUP(((I319/E319)*100),2)</f>
        <v>0.72</v>
      </c>
      <c r="M319" s="8">
        <f t="shared" si="321"/>
        <v>0.38</v>
      </c>
      <c r="N319" s="8">
        <f t="shared" si="4"/>
        <v>0.64</v>
      </c>
    </row>
    <row r="320" spans="1:14" ht="14" x14ac:dyDescent="0.15">
      <c r="A320" s="4">
        <v>20160523</v>
      </c>
      <c r="B320" s="11" t="s">
        <v>14</v>
      </c>
      <c r="C320" s="9">
        <v>439.35</v>
      </c>
      <c r="D320" s="9">
        <v>444.35</v>
      </c>
      <c r="E320" s="9">
        <v>438.82</v>
      </c>
      <c r="F320" s="9">
        <v>444.16</v>
      </c>
      <c r="G320" s="6">
        <v>50582500</v>
      </c>
      <c r="H320" s="6">
        <v>6842470000</v>
      </c>
      <c r="I320" s="10">
        <f t="shared" si="0"/>
        <v>5.5300000000000296</v>
      </c>
      <c r="J320" s="10">
        <f t="shared" si="1"/>
        <v>4.8100000000000023</v>
      </c>
      <c r="K320" s="8">
        <f t="shared" si="2"/>
        <v>5</v>
      </c>
      <c r="L320" s="8">
        <f t="shared" ref="L320:M320" si="322">ROUNDUP(((I320/E320)*100),2)</f>
        <v>1.27</v>
      </c>
      <c r="M320" s="8">
        <f t="shared" si="322"/>
        <v>1.0900000000000001</v>
      </c>
      <c r="N320" s="8">
        <f t="shared" si="4"/>
        <v>1.1399999999999999</v>
      </c>
    </row>
    <row r="321" spans="1:14" ht="14" x14ac:dyDescent="0.15">
      <c r="A321" s="4">
        <v>20160522</v>
      </c>
      <c r="B321" s="11" t="s">
        <v>14</v>
      </c>
      <c r="C321" s="9">
        <v>443.22</v>
      </c>
      <c r="D321" s="9">
        <v>443.43</v>
      </c>
      <c r="E321" s="9">
        <v>439.04</v>
      </c>
      <c r="F321" s="9">
        <v>439.32</v>
      </c>
      <c r="G321" s="6">
        <v>39657600</v>
      </c>
      <c r="H321" s="6">
        <v>6900700000</v>
      </c>
      <c r="I321" s="10">
        <f t="shared" si="0"/>
        <v>4.3899999999999864</v>
      </c>
      <c r="J321" s="10">
        <f t="shared" si="1"/>
        <v>-3.9000000000000341</v>
      </c>
      <c r="K321" s="8">
        <f t="shared" si="2"/>
        <v>0.20999999999997954</v>
      </c>
      <c r="L321" s="8">
        <f t="shared" ref="L321:M321" si="323">ROUNDUP(((I321/E321)*100),2)</f>
        <v>1</v>
      </c>
      <c r="M321" s="8">
        <f t="shared" si="323"/>
        <v>-0.89</v>
      </c>
      <c r="N321" s="8">
        <f t="shared" si="4"/>
        <v>0.05</v>
      </c>
    </row>
    <row r="322" spans="1:14" ht="14" x14ac:dyDescent="0.15">
      <c r="A322" s="4">
        <v>20160521</v>
      </c>
      <c r="B322" s="11" t="s">
        <v>14</v>
      </c>
      <c r="C322" s="9">
        <v>442.97</v>
      </c>
      <c r="D322" s="9">
        <v>443.78</v>
      </c>
      <c r="E322" s="9">
        <v>441.71</v>
      </c>
      <c r="F322" s="9">
        <v>443.19</v>
      </c>
      <c r="G322" s="6">
        <v>42762300</v>
      </c>
      <c r="H322" s="6">
        <v>6895230000</v>
      </c>
      <c r="I322" s="10">
        <f t="shared" si="0"/>
        <v>2.0699999999999932</v>
      </c>
      <c r="J322" s="10">
        <f t="shared" si="1"/>
        <v>0.21999999999997044</v>
      </c>
      <c r="K322" s="8">
        <f t="shared" si="2"/>
        <v>0.80999999999994543</v>
      </c>
      <c r="L322" s="8">
        <f t="shared" ref="L322:M322" si="324">ROUNDUP(((I322/E322)*100),2)</f>
        <v>0.47000000000000003</v>
      </c>
      <c r="M322" s="8">
        <f t="shared" si="324"/>
        <v>0.05</v>
      </c>
      <c r="N322" s="8">
        <f t="shared" si="4"/>
        <v>0.19</v>
      </c>
    </row>
    <row r="323" spans="1:14" ht="14" x14ac:dyDescent="0.15">
      <c r="A323" s="4">
        <v>20160520</v>
      </c>
      <c r="B323" s="11" t="s">
        <v>14</v>
      </c>
      <c r="C323" s="9">
        <v>437.79</v>
      </c>
      <c r="D323" s="9">
        <v>444.05</v>
      </c>
      <c r="E323" s="9">
        <v>437.39</v>
      </c>
      <c r="F323" s="9">
        <v>442.68</v>
      </c>
      <c r="G323" s="6">
        <v>81987900</v>
      </c>
      <c r="H323" s="6">
        <v>6813080000</v>
      </c>
      <c r="I323" s="10">
        <f t="shared" si="0"/>
        <v>6.660000000000025</v>
      </c>
      <c r="J323" s="10">
        <f t="shared" si="1"/>
        <v>4.8899999999999864</v>
      </c>
      <c r="K323" s="8">
        <f t="shared" si="2"/>
        <v>6.2599999999999909</v>
      </c>
      <c r="L323" s="8">
        <f t="shared" ref="L323:M323" si="325">ROUNDUP(((I323/E323)*100),2)</f>
        <v>1.53</v>
      </c>
      <c r="M323" s="8">
        <f t="shared" si="325"/>
        <v>1.1100000000000001</v>
      </c>
      <c r="N323" s="8">
        <f t="shared" si="4"/>
        <v>1.43</v>
      </c>
    </row>
    <row r="324" spans="1:14" ht="14" x14ac:dyDescent="0.15">
      <c r="A324" s="4">
        <v>20160519</v>
      </c>
      <c r="B324" s="11" t="s">
        <v>14</v>
      </c>
      <c r="C324" s="9">
        <v>454.52</v>
      </c>
      <c r="D324" s="9">
        <v>454.63</v>
      </c>
      <c r="E324" s="9">
        <v>438.72</v>
      </c>
      <c r="F324" s="9">
        <v>438.72</v>
      </c>
      <c r="G324" s="6">
        <v>96027400</v>
      </c>
      <c r="H324" s="6">
        <v>7072090000</v>
      </c>
      <c r="I324" s="10">
        <f t="shared" si="0"/>
        <v>15.909999999999968</v>
      </c>
      <c r="J324" s="10">
        <f t="shared" si="1"/>
        <v>-15.799999999999955</v>
      </c>
      <c r="K324" s="8">
        <f t="shared" si="2"/>
        <v>0.11000000000001364</v>
      </c>
      <c r="L324" s="8">
        <f t="shared" ref="L324:M324" si="326">ROUNDUP(((I324/E324)*100),2)</f>
        <v>3.63</v>
      </c>
      <c r="M324" s="8">
        <f t="shared" si="326"/>
        <v>-3.61</v>
      </c>
      <c r="N324" s="8">
        <f t="shared" si="4"/>
        <v>0.03</v>
      </c>
    </row>
    <row r="325" spans="1:14" ht="14" x14ac:dyDescent="0.15">
      <c r="A325" s="4">
        <v>20160518</v>
      </c>
      <c r="B325" s="11" t="s">
        <v>14</v>
      </c>
      <c r="C325" s="9">
        <v>453.69</v>
      </c>
      <c r="D325" s="9">
        <v>456</v>
      </c>
      <c r="E325" s="9">
        <v>453.3</v>
      </c>
      <c r="F325" s="9">
        <v>454.62</v>
      </c>
      <c r="G325" s="6">
        <v>86850100</v>
      </c>
      <c r="H325" s="6">
        <v>7057390000</v>
      </c>
      <c r="I325" s="10">
        <f t="shared" si="0"/>
        <v>2.6999999999999886</v>
      </c>
      <c r="J325" s="10">
        <f t="shared" si="1"/>
        <v>0.93000000000000682</v>
      </c>
      <c r="K325" s="8">
        <f t="shared" si="2"/>
        <v>2.3100000000000023</v>
      </c>
      <c r="L325" s="8">
        <f t="shared" ref="L325:M325" si="327">ROUNDUP(((I325/E325)*100),2)</f>
        <v>0.6</v>
      </c>
      <c r="M325" s="8">
        <f t="shared" si="327"/>
        <v>0.21000000000000002</v>
      </c>
      <c r="N325" s="8">
        <f t="shared" si="4"/>
        <v>0.51</v>
      </c>
    </row>
    <row r="326" spans="1:14" ht="14" x14ac:dyDescent="0.15">
      <c r="A326" s="4">
        <v>20160517</v>
      </c>
      <c r="B326" s="11" t="s">
        <v>14</v>
      </c>
      <c r="C326" s="9">
        <v>454.01</v>
      </c>
      <c r="D326" s="9">
        <v>455.07</v>
      </c>
      <c r="E326" s="9">
        <v>453.61</v>
      </c>
      <c r="F326" s="9">
        <v>453.78</v>
      </c>
      <c r="G326" s="6">
        <v>64100300</v>
      </c>
      <c r="H326" s="6">
        <v>7060730000</v>
      </c>
      <c r="I326" s="10">
        <f t="shared" si="0"/>
        <v>1.4599999999999795</v>
      </c>
      <c r="J326" s="10">
        <f t="shared" si="1"/>
        <v>-0.23000000000001819</v>
      </c>
      <c r="K326" s="8">
        <f t="shared" si="2"/>
        <v>1.0600000000000023</v>
      </c>
      <c r="L326" s="8">
        <f t="shared" ref="L326:M326" si="328">ROUNDUP(((I326/E326)*100),2)</f>
        <v>0.33</v>
      </c>
      <c r="M326" s="8">
        <f t="shared" si="328"/>
        <v>-6.0000000000000005E-2</v>
      </c>
      <c r="N326" s="8">
        <f t="shared" si="4"/>
        <v>0.24000000000000002</v>
      </c>
    </row>
    <row r="327" spans="1:14" ht="14" x14ac:dyDescent="0.15">
      <c r="A327" s="4">
        <v>20160516</v>
      </c>
      <c r="B327" s="11" t="s">
        <v>14</v>
      </c>
      <c r="C327" s="9">
        <v>457.59</v>
      </c>
      <c r="D327" s="9">
        <v>458.2</v>
      </c>
      <c r="E327" s="9">
        <v>452.95</v>
      </c>
      <c r="F327" s="9">
        <v>454.16</v>
      </c>
      <c r="G327" s="6">
        <v>59171500</v>
      </c>
      <c r="H327" s="6">
        <v>7114740000</v>
      </c>
      <c r="I327" s="10">
        <f t="shared" si="0"/>
        <v>5.25</v>
      </c>
      <c r="J327" s="10">
        <f t="shared" si="1"/>
        <v>-3.42999999999995</v>
      </c>
      <c r="K327" s="8">
        <f t="shared" si="2"/>
        <v>0.61000000000001364</v>
      </c>
      <c r="L327" s="8">
        <f t="shared" ref="L327:M327" si="329">ROUNDUP(((I327/E327)*100),2)</f>
        <v>1.1599999999999999</v>
      </c>
      <c r="M327" s="8">
        <f t="shared" si="329"/>
        <v>-0.76</v>
      </c>
      <c r="N327" s="8">
        <f t="shared" si="4"/>
        <v>0.14000000000000001</v>
      </c>
    </row>
    <row r="328" spans="1:14" ht="14" x14ac:dyDescent="0.15">
      <c r="A328" s="4">
        <v>20160515</v>
      </c>
      <c r="B328" s="11" t="s">
        <v>14</v>
      </c>
      <c r="C328" s="9">
        <v>455.76</v>
      </c>
      <c r="D328" s="9">
        <v>458.69</v>
      </c>
      <c r="E328" s="9">
        <v>455.46</v>
      </c>
      <c r="F328" s="9">
        <v>457.57</v>
      </c>
      <c r="G328" s="6">
        <v>28514000</v>
      </c>
      <c r="H328" s="6">
        <v>7084760000</v>
      </c>
      <c r="I328" s="10">
        <f t="shared" si="0"/>
        <v>3.2300000000000182</v>
      </c>
      <c r="J328" s="10">
        <f t="shared" si="1"/>
        <v>1.8100000000000023</v>
      </c>
      <c r="K328" s="8">
        <f t="shared" si="2"/>
        <v>2.9300000000000068</v>
      </c>
      <c r="L328" s="8">
        <f t="shared" ref="L328:M328" si="330">ROUNDUP(((I328/E328)*100),2)</f>
        <v>0.71</v>
      </c>
      <c r="M328" s="8">
        <f t="shared" si="330"/>
        <v>0.4</v>
      </c>
      <c r="N328" s="8">
        <f t="shared" si="4"/>
        <v>0.65</v>
      </c>
    </row>
    <row r="329" spans="1:14" ht="14" x14ac:dyDescent="0.15">
      <c r="A329" s="4">
        <v>20160514</v>
      </c>
      <c r="B329" s="11" t="s">
        <v>14</v>
      </c>
      <c r="C329" s="9">
        <v>455.82</v>
      </c>
      <c r="D329" s="9">
        <v>456.84</v>
      </c>
      <c r="E329" s="9">
        <v>454.79</v>
      </c>
      <c r="F329" s="9">
        <v>455.67</v>
      </c>
      <c r="G329" s="6">
        <v>37209000</v>
      </c>
      <c r="H329" s="6">
        <v>7084100000</v>
      </c>
      <c r="I329" s="10">
        <f t="shared" si="0"/>
        <v>2.0499999999999545</v>
      </c>
      <c r="J329" s="10">
        <f t="shared" si="1"/>
        <v>-0.14999999999997726</v>
      </c>
      <c r="K329" s="8">
        <f t="shared" si="2"/>
        <v>1.0199999999999818</v>
      </c>
      <c r="L329" s="8">
        <f t="shared" ref="L329:M329" si="331">ROUNDUP(((I329/E329)*100),2)</f>
        <v>0.46</v>
      </c>
      <c r="M329" s="8">
        <f t="shared" si="331"/>
        <v>-0.04</v>
      </c>
      <c r="N329" s="8">
        <f t="shared" si="4"/>
        <v>0.23</v>
      </c>
    </row>
    <row r="330" spans="1:14" ht="14" x14ac:dyDescent="0.15">
      <c r="A330" s="4">
        <v>20160513</v>
      </c>
      <c r="B330" s="11" t="s">
        <v>14</v>
      </c>
      <c r="C330" s="9">
        <v>454.85</v>
      </c>
      <c r="D330" s="9">
        <v>457.06</v>
      </c>
      <c r="E330" s="9">
        <v>453.45</v>
      </c>
      <c r="F330" s="9">
        <v>455.67</v>
      </c>
      <c r="G330" s="6">
        <v>60845000</v>
      </c>
      <c r="H330" s="6">
        <v>7067270000</v>
      </c>
      <c r="I330" s="10">
        <f t="shared" si="0"/>
        <v>3.6100000000000136</v>
      </c>
      <c r="J330" s="10">
        <f t="shared" si="1"/>
        <v>0.81999999999999318</v>
      </c>
      <c r="K330" s="8">
        <f t="shared" si="2"/>
        <v>2.2099999999999795</v>
      </c>
      <c r="L330" s="8">
        <f t="shared" ref="L330:M330" si="332">ROUNDUP(((I330/E330)*100),2)</f>
        <v>0.8</v>
      </c>
      <c r="M330" s="8">
        <f t="shared" si="332"/>
        <v>0.18000000000000002</v>
      </c>
      <c r="N330" s="8">
        <f t="shared" si="4"/>
        <v>0.49</v>
      </c>
    </row>
    <row r="331" spans="1:14" ht="14" x14ac:dyDescent="0.15">
      <c r="A331" s="4">
        <v>20160512</v>
      </c>
      <c r="B331" s="11" t="s">
        <v>14</v>
      </c>
      <c r="C331" s="9">
        <v>452.45</v>
      </c>
      <c r="D331" s="9">
        <v>454.95</v>
      </c>
      <c r="E331" s="9">
        <v>449.25</v>
      </c>
      <c r="F331" s="9">
        <v>454.77</v>
      </c>
      <c r="G331" s="6">
        <v>59849300</v>
      </c>
      <c r="H331" s="6">
        <v>7028330000</v>
      </c>
      <c r="I331" s="10">
        <f t="shared" si="0"/>
        <v>5.6999999999999886</v>
      </c>
      <c r="J331" s="10">
        <f t="shared" si="1"/>
        <v>2.3199999999999932</v>
      </c>
      <c r="K331" s="8">
        <f t="shared" si="2"/>
        <v>2.5</v>
      </c>
      <c r="L331" s="8">
        <f t="shared" ref="L331:M331" si="333">ROUNDUP(((I331/E331)*100),2)</f>
        <v>1.27</v>
      </c>
      <c r="M331" s="8">
        <f t="shared" si="333"/>
        <v>0.52</v>
      </c>
      <c r="N331" s="8">
        <f t="shared" si="4"/>
        <v>0.56000000000000005</v>
      </c>
    </row>
    <row r="332" spans="1:14" ht="14" x14ac:dyDescent="0.15">
      <c r="A332" s="4">
        <v>20160511</v>
      </c>
      <c r="B332" s="11" t="s">
        <v>14</v>
      </c>
      <c r="C332" s="9">
        <v>450.86</v>
      </c>
      <c r="D332" s="9">
        <v>454.58</v>
      </c>
      <c r="E332" s="9">
        <v>450.86</v>
      </c>
      <c r="F332" s="9">
        <v>452.73</v>
      </c>
      <c r="G332" s="6">
        <v>50605200</v>
      </c>
      <c r="H332" s="6">
        <v>7002230000</v>
      </c>
      <c r="I332" s="10">
        <f t="shared" si="0"/>
        <v>3.7199999999999704</v>
      </c>
      <c r="J332" s="10">
        <f t="shared" si="1"/>
        <v>1.8700000000000045</v>
      </c>
      <c r="K332" s="8">
        <f t="shared" si="2"/>
        <v>3.7199999999999704</v>
      </c>
      <c r="L332" s="8">
        <f t="shared" ref="L332:M332" si="334">ROUNDUP(((I332/E332)*100),2)</f>
        <v>0.83</v>
      </c>
      <c r="M332" s="8">
        <f t="shared" si="334"/>
        <v>0.42</v>
      </c>
      <c r="N332" s="8">
        <f t="shared" si="4"/>
        <v>0.83</v>
      </c>
    </row>
    <row r="333" spans="1:14" ht="14" x14ac:dyDescent="0.15">
      <c r="A333" s="4">
        <v>20160510</v>
      </c>
      <c r="B333" s="11" t="s">
        <v>14</v>
      </c>
      <c r="C333" s="9">
        <v>460.52</v>
      </c>
      <c r="D333" s="9">
        <v>461.93</v>
      </c>
      <c r="E333" s="9">
        <v>448.95</v>
      </c>
      <c r="F333" s="9">
        <v>450.9</v>
      </c>
      <c r="G333" s="6">
        <v>58956100</v>
      </c>
      <c r="H333" s="6">
        <v>7150370000</v>
      </c>
      <c r="I333" s="10">
        <f t="shared" si="0"/>
        <v>12.980000000000018</v>
      </c>
      <c r="J333" s="10">
        <f t="shared" si="1"/>
        <v>-9.6200000000000045</v>
      </c>
      <c r="K333" s="8">
        <f t="shared" si="2"/>
        <v>1.410000000000025</v>
      </c>
      <c r="L333" s="8">
        <f t="shared" ref="L333:M333" si="335">ROUNDUP(((I333/E333)*100),2)</f>
        <v>2.9</v>
      </c>
      <c r="M333" s="8">
        <f t="shared" si="335"/>
        <v>-2.1399999999999997</v>
      </c>
      <c r="N333" s="8">
        <f t="shared" si="4"/>
        <v>0.31</v>
      </c>
    </row>
    <row r="334" spans="1:14" ht="14" x14ac:dyDescent="0.15">
      <c r="A334" s="4">
        <v>20160509</v>
      </c>
      <c r="B334" s="11" t="s">
        <v>14</v>
      </c>
      <c r="C334" s="9">
        <v>458.21</v>
      </c>
      <c r="D334" s="9">
        <v>462.48</v>
      </c>
      <c r="E334" s="9">
        <v>456.53</v>
      </c>
      <c r="F334" s="9">
        <v>460.48</v>
      </c>
      <c r="G334" s="6">
        <v>55493100</v>
      </c>
      <c r="H334" s="6">
        <v>7112510000</v>
      </c>
      <c r="I334" s="10">
        <f t="shared" si="0"/>
        <v>5.9500000000000455</v>
      </c>
      <c r="J334" s="10">
        <f t="shared" si="1"/>
        <v>2.2700000000000387</v>
      </c>
      <c r="K334" s="8">
        <f t="shared" si="2"/>
        <v>4.2700000000000387</v>
      </c>
      <c r="L334" s="8">
        <f t="shared" ref="L334:M334" si="336">ROUNDUP(((I334/E334)*100),2)</f>
        <v>1.31</v>
      </c>
      <c r="M334" s="8">
        <f t="shared" si="336"/>
        <v>0.5</v>
      </c>
      <c r="N334" s="8">
        <f t="shared" si="4"/>
        <v>0.94000000000000006</v>
      </c>
    </row>
    <row r="335" spans="1:14" ht="14" x14ac:dyDescent="0.15">
      <c r="A335" s="4">
        <v>20160508</v>
      </c>
      <c r="B335" s="11" t="s">
        <v>14</v>
      </c>
      <c r="C335" s="9">
        <v>458.43</v>
      </c>
      <c r="D335" s="9">
        <v>459.42</v>
      </c>
      <c r="E335" s="9">
        <v>455.98</v>
      </c>
      <c r="F335" s="9">
        <v>458.55</v>
      </c>
      <c r="G335" s="6">
        <v>40315000</v>
      </c>
      <c r="H335" s="6">
        <v>7114060000</v>
      </c>
      <c r="I335" s="10">
        <f t="shared" si="0"/>
        <v>3.4399999999999977</v>
      </c>
      <c r="J335" s="10">
        <f t="shared" si="1"/>
        <v>0.12000000000000455</v>
      </c>
      <c r="K335" s="8">
        <f t="shared" si="2"/>
        <v>0.99000000000000909</v>
      </c>
      <c r="L335" s="8">
        <f t="shared" ref="L335:M335" si="337">ROUNDUP(((I335/E335)*100),2)</f>
        <v>0.76</v>
      </c>
      <c r="M335" s="8">
        <f t="shared" si="337"/>
        <v>0.03</v>
      </c>
      <c r="N335" s="8">
        <f t="shared" si="4"/>
        <v>0.22</v>
      </c>
    </row>
    <row r="336" spans="1:14" ht="14" x14ac:dyDescent="0.15">
      <c r="A336" s="4">
        <v>20160507</v>
      </c>
      <c r="B336" s="11" t="s">
        <v>14</v>
      </c>
      <c r="C336" s="9">
        <v>459.64</v>
      </c>
      <c r="D336" s="9">
        <v>460.68</v>
      </c>
      <c r="E336" s="9">
        <v>457.32</v>
      </c>
      <c r="F336" s="9">
        <v>458.54</v>
      </c>
      <c r="G336" s="6">
        <v>38364500</v>
      </c>
      <c r="H336" s="6">
        <v>7131120000</v>
      </c>
      <c r="I336" s="10">
        <f t="shared" si="0"/>
        <v>3.3600000000000136</v>
      </c>
      <c r="J336" s="10">
        <f t="shared" si="1"/>
        <v>-1.0999999999999659</v>
      </c>
      <c r="K336" s="8">
        <f t="shared" si="2"/>
        <v>1.0400000000000205</v>
      </c>
      <c r="L336" s="8">
        <f t="shared" ref="L336:M336" si="338">ROUNDUP(((I336/E336)*100),2)</f>
        <v>0.74</v>
      </c>
      <c r="M336" s="8">
        <f t="shared" si="338"/>
        <v>-0.24000000000000002</v>
      </c>
      <c r="N336" s="8">
        <f t="shared" si="4"/>
        <v>0.23</v>
      </c>
    </row>
    <row r="337" spans="1:14" ht="14" x14ac:dyDescent="0.15">
      <c r="A337" s="4">
        <v>20160506</v>
      </c>
      <c r="B337" s="11" t="s">
        <v>14</v>
      </c>
      <c r="C337" s="9">
        <v>447.94</v>
      </c>
      <c r="D337" s="9">
        <v>461.38</v>
      </c>
      <c r="E337" s="9">
        <v>447.07</v>
      </c>
      <c r="F337" s="9">
        <v>459.6</v>
      </c>
      <c r="G337" s="6">
        <v>72796800</v>
      </c>
      <c r="H337" s="6">
        <v>6947800000</v>
      </c>
      <c r="I337" s="10">
        <f t="shared" si="0"/>
        <v>14.310000000000002</v>
      </c>
      <c r="J337" s="10">
        <f t="shared" si="1"/>
        <v>11.660000000000025</v>
      </c>
      <c r="K337" s="8">
        <f t="shared" si="2"/>
        <v>13.439999999999998</v>
      </c>
      <c r="L337" s="8">
        <f t="shared" ref="L337:M337" si="339">ROUNDUP(((I337/E337)*100),2)</f>
        <v>3.21</v>
      </c>
      <c r="M337" s="8">
        <f t="shared" si="339"/>
        <v>2.5399999999999996</v>
      </c>
      <c r="N337" s="8">
        <f t="shared" si="4"/>
        <v>3.01</v>
      </c>
    </row>
    <row r="338" spans="1:14" ht="14" x14ac:dyDescent="0.15">
      <c r="A338" s="4">
        <v>20160505</v>
      </c>
      <c r="B338" s="11" t="s">
        <v>14</v>
      </c>
      <c r="C338" s="9">
        <v>446.71</v>
      </c>
      <c r="D338" s="9">
        <v>448.51</v>
      </c>
      <c r="E338" s="9">
        <v>445.88</v>
      </c>
      <c r="F338" s="9">
        <v>447.98</v>
      </c>
      <c r="G338" s="6">
        <v>50440800</v>
      </c>
      <c r="H338" s="6">
        <v>6926990000</v>
      </c>
      <c r="I338" s="10">
        <f t="shared" si="0"/>
        <v>2.6299999999999955</v>
      </c>
      <c r="J338" s="10">
        <f t="shared" si="1"/>
        <v>1.2700000000000387</v>
      </c>
      <c r="K338" s="8">
        <f t="shared" si="2"/>
        <v>1.8000000000000114</v>
      </c>
      <c r="L338" s="8">
        <f t="shared" ref="L338:M338" si="340">ROUNDUP(((I338/E338)*100),2)</f>
        <v>0.59</v>
      </c>
      <c r="M338" s="8">
        <f t="shared" si="340"/>
        <v>0.29000000000000004</v>
      </c>
      <c r="N338" s="8">
        <f t="shared" si="4"/>
        <v>0.41000000000000003</v>
      </c>
    </row>
    <row r="339" spans="1:14" ht="14" x14ac:dyDescent="0.15">
      <c r="A339" s="4">
        <v>20160504</v>
      </c>
      <c r="B339" s="11" t="s">
        <v>14</v>
      </c>
      <c r="C339" s="9">
        <v>450.18</v>
      </c>
      <c r="D339" s="9">
        <v>450.38</v>
      </c>
      <c r="E339" s="9">
        <v>445.63</v>
      </c>
      <c r="F339" s="9">
        <v>446.72</v>
      </c>
      <c r="G339" s="6">
        <v>50407300</v>
      </c>
      <c r="H339" s="6">
        <v>6978950000</v>
      </c>
      <c r="I339" s="10">
        <f t="shared" si="0"/>
        <v>4.75</v>
      </c>
      <c r="J339" s="10">
        <f t="shared" si="1"/>
        <v>-3.4599999999999795</v>
      </c>
      <c r="K339" s="8">
        <f t="shared" si="2"/>
        <v>0.19999999999998863</v>
      </c>
      <c r="L339" s="8">
        <f t="shared" ref="L339:M339" si="341">ROUNDUP(((I339/E339)*100),2)</f>
        <v>1.07</v>
      </c>
      <c r="M339" s="8">
        <f t="shared" si="341"/>
        <v>-0.78</v>
      </c>
      <c r="N339" s="8">
        <f t="shared" si="4"/>
        <v>0.05</v>
      </c>
    </row>
    <row r="340" spans="1:14" ht="14" x14ac:dyDescent="0.15">
      <c r="A340" s="4">
        <v>20160503</v>
      </c>
      <c r="B340" s="11" t="s">
        <v>14</v>
      </c>
      <c r="C340" s="9">
        <v>444.73</v>
      </c>
      <c r="D340" s="9">
        <v>451.1</v>
      </c>
      <c r="E340" s="9">
        <v>442.62</v>
      </c>
      <c r="F340" s="9">
        <v>450.3</v>
      </c>
      <c r="G340" s="6">
        <v>59366400</v>
      </c>
      <c r="H340" s="6">
        <v>6892690000</v>
      </c>
      <c r="I340" s="10">
        <f t="shared" si="0"/>
        <v>8.4800000000000182</v>
      </c>
      <c r="J340" s="10">
        <f t="shared" si="1"/>
        <v>5.5699999999999932</v>
      </c>
      <c r="K340" s="8">
        <f t="shared" si="2"/>
        <v>6.3700000000000045</v>
      </c>
      <c r="L340" s="8">
        <f t="shared" ref="L340:M340" si="342">ROUNDUP(((I340/E340)*100),2)</f>
        <v>1.92</v>
      </c>
      <c r="M340" s="8">
        <f t="shared" si="342"/>
        <v>1.24</v>
      </c>
      <c r="N340" s="8">
        <f t="shared" si="4"/>
        <v>1.44</v>
      </c>
    </row>
    <row r="341" spans="1:14" ht="14" x14ac:dyDescent="0.15">
      <c r="A341" s="4">
        <v>20160502</v>
      </c>
      <c r="B341" s="11" t="s">
        <v>14</v>
      </c>
      <c r="C341" s="9">
        <v>451.93</v>
      </c>
      <c r="D341" s="9">
        <v>452.45</v>
      </c>
      <c r="E341" s="9">
        <v>441.78</v>
      </c>
      <c r="F341" s="9">
        <v>444.67</v>
      </c>
      <c r="G341" s="6">
        <v>92127000</v>
      </c>
      <c r="H341" s="6">
        <v>7002610000</v>
      </c>
      <c r="I341" s="10">
        <f t="shared" si="0"/>
        <v>10.670000000000016</v>
      </c>
      <c r="J341" s="10">
        <f t="shared" si="1"/>
        <v>-7.2599999999999909</v>
      </c>
      <c r="K341" s="8">
        <f t="shared" si="2"/>
        <v>0.51999999999998181</v>
      </c>
      <c r="L341" s="8">
        <f t="shared" ref="L341:M341" si="343">ROUNDUP(((I341/E341)*100),2)</f>
        <v>2.42</v>
      </c>
      <c r="M341" s="8">
        <f t="shared" si="343"/>
        <v>-1.64</v>
      </c>
      <c r="N341" s="8">
        <f t="shared" si="4"/>
        <v>0.12</v>
      </c>
    </row>
    <row r="342" spans="1:14" ht="14" x14ac:dyDescent="0.15">
      <c r="A342" s="4">
        <v>20160501</v>
      </c>
      <c r="B342" s="11" t="s">
        <v>14</v>
      </c>
      <c r="C342" s="9">
        <v>448.48</v>
      </c>
      <c r="D342" s="9">
        <v>452.48</v>
      </c>
      <c r="E342" s="9">
        <v>447.93</v>
      </c>
      <c r="F342" s="9">
        <v>451.88</v>
      </c>
      <c r="G342" s="6">
        <v>40660100</v>
      </c>
      <c r="H342" s="6">
        <v>6947430000</v>
      </c>
      <c r="I342" s="10">
        <f t="shared" si="0"/>
        <v>4.5500000000000114</v>
      </c>
      <c r="J342" s="10">
        <f t="shared" si="1"/>
        <v>3.3999999999999773</v>
      </c>
      <c r="K342" s="8">
        <f t="shared" si="2"/>
        <v>4</v>
      </c>
      <c r="L342" s="8">
        <f t="shared" ref="L342:M342" si="344">ROUNDUP(((I342/E342)*100),2)</f>
        <v>1.02</v>
      </c>
      <c r="M342" s="8">
        <f t="shared" si="344"/>
        <v>0.76</v>
      </c>
      <c r="N342" s="8">
        <f t="shared" si="4"/>
        <v>0.9</v>
      </c>
    </row>
    <row r="343" spans="1:14" ht="14" x14ac:dyDescent="0.15">
      <c r="A343" s="4">
        <v>20160430</v>
      </c>
      <c r="B343" s="11" t="s">
        <v>14</v>
      </c>
      <c r="C343" s="9">
        <v>455.18</v>
      </c>
      <c r="D343" s="9">
        <v>455.59</v>
      </c>
      <c r="E343" s="9">
        <v>447.7</v>
      </c>
      <c r="F343" s="9">
        <v>448.32</v>
      </c>
      <c r="G343" s="6">
        <v>69322600</v>
      </c>
      <c r="H343" s="6">
        <v>7049460000</v>
      </c>
      <c r="I343" s="10">
        <f t="shared" si="0"/>
        <v>7.8899999999999864</v>
      </c>
      <c r="J343" s="10">
        <f t="shared" si="1"/>
        <v>-6.8600000000000136</v>
      </c>
      <c r="K343" s="8">
        <f t="shared" si="2"/>
        <v>0.40999999999996817</v>
      </c>
      <c r="L343" s="8">
        <f t="shared" ref="L343:M343" si="345">ROUNDUP(((I343/E343)*100),2)</f>
        <v>1.77</v>
      </c>
      <c r="M343" s="8">
        <f t="shared" si="345"/>
        <v>-1.54</v>
      </c>
      <c r="N343" s="8">
        <f t="shared" si="4"/>
        <v>9.9999999999999992E-2</v>
      </c>
    </row>
    <row r="344" spans="1:14" ht="14" x14ac:dyDescent="0.15">
      <c r="A344" s="4">
        <v>20160429</v>
      </c>
      <c r="B344" s="11" t="s">
        <v>14</v>
      </c>
      <c r="C344" s="9">
        <v>449.41</v>
      </c>
      <c r="D344" s="9">
        <v>455.38</v>
      </c>
      <c r="E344" s="9">
        <v>446.02</v>
      </c>
      <c r="F344" s="9">
        <v>455.1</v>
      </c>
      <c r="G344" s="6">
        <v>49258500</v>
      </c>
      <c r="H344" s="6">
        <v>6958330000</v>
      </c>
      <c r="I344" s="10">
        <f t="shared" si="0"/>
        <v>9.3600000000000136</v>
      </c>
      <c r="J344" s="10">
        <f t="shared" si="1"/>
        <v>5.6899999999999977</v>
      </c>
      <c r="K344" s="8">
        <f t="shared" si="2"/>
        <v>5.9699999999999704</v>
      </c>
      <c r="L344" s="8">
        <f t="shared" ref="L344:M344" si="346">ROUNDUP(((I344/E344)*100),2)</f>
        <v>2.0999999999999996</v>
      </c>
      <c r="M344" s="8">
        <f t="shared" si="346"/>
        <v>1.26</v>
      </c>
      <c r="N344" s="8">
        <f t="shared" si="4"/>
        <v>1.33</v>
      </c>
    </row>
    <row r="345" spans="1:14" ht="14" x14ac:dyDescent="0.15">
      <c r="A345" s="4">
        <v>20160428</v>
      </c>
      <c r="B345" s="11" t="s">
        <v>14</v>
      </c>
      <c r="C345" s="9">
        <v>445.04</v>
      </c>
      <c r="D345" s="9">
        <v>449.55</v>
      </c>
      <c r="E345" s="9">
        <v>436.65</v>
      </c>
      <c r="F345" s="9">
        <v>449.01</v>
      </c>
      <c r="G345" s="6">
        <v>74064700</v>
      </c>
      <c r="H345" s="6">
        <v>6889170000</v>
      </c>
      <c r="I345" s="10">
        <f t="shared" si="0"/>
        <v>12.900000000000034</v>
      </c>
      <c r="J345" s="10">
        <f t="shared" si="1"/>
        <v>3.9699999999999704</v>
      </c>
      <c r="K345" s="8">
        <f t="shared" si="2"/>
        <v>4.5099999999999909</v>
      </c>
      <c r="L345" s="8">
        <f t="shared" ref="L345:M345" si="347">ROUNDUP(((I345/E345)*100),2)</f>
        <v>2.96</v>
      </c>
      <c r="M345" s="8">
        <f t="shared" si="347"/>
        <v>0.89</v>
      </c>
      <c r="N345" s="8">
        <f t="shared" si="4"/>
        <v>1.02</v>
      </c>
    </row>
    <row r="346" spans="1:14" ht="14" x14ac:dyDescent="0.15">
      <c r="A346" s="4">
        <v>20160427</v>
      </c>
      <c r="B346" s="11" t="s">
        <v>14</v>
      </c>
      <c r="C346" s="9">
        <v>466.26</v>
      </c>
      <c r="D346" s="9">
        <v>467.08</v>
      </c>
      <c r="E346" s="9">
        <v>444.13</v>
      </c>
      <c r="F346" s="9">
        <v>444.69</v>
      </c>
      <c r="G346" s="6">
        <v>93564900</v>
      </c>
      <c r="H346" s="6">
        <v>7216190000</v>
      </c>
      <c r="I346" s="10">
        <f t="shared" si="0"/>
        <v>22.949999999999989</v>
      </c>
      <c r="J346" s="10">
        <f t="shared" si="1"/>
        <v>-21.569999999999993</v>
      </c>
      <c r="K346" s="8">
        <f t="shared" si="2"/>
        <v>0.81999999999999318</v>
      </c>
      <c r="L346" s="8">
        <f t="shared" ref="L346:M346" si="348">ROUNDUP(((I346/E346)*100),2)</f>
        <v>5.17</v>
      </c>
      <c r="M346" s="8">
        <f t="shared" si="348"/>
        <v>-4.8599999999999994</v>
      </c>
      <c r="N346" s="8">
        <f t="shared" si="4"/>
        <v>0.18000000000000002</v>
      </c>
    </row>
    <row r="347" spans="1:14" ht="14" x14ac:dyDescent="0.15">
      <c r="A347" s="4">
        <v>20160426</v>
      </c>
      <c r="B347" s="11" t="s">
        <v>14</v>
      </c>
      <c r="C347" s="9">
        <v>461.65</v>
      </c>
      <c r="D347" s="9">
        <v>467.97</v>
      </c>
      <c r="E347" s="9">
        <v>461.62</v>
      </c>
      <c r="F347" s="9">
        <v>466.09</v>
      </c>
      <c r="G347" s="6">
        <v>78971900</v>
      </c>
      <c r="H347" s="6">
        <v>7143060000</v>
      </c>
      <c r="I347" s="10">
        <f t="shared" si="0"/>
        <v>6.3500000000000227</v>
      </c>
      <c r="J347" s="10">
        <f t="shared" si="1"/>
        <v>4.4399999999999977</v>
      </c>
      <c r="K347" s="8">
        <f t="shared" si="2"/>
        <v>6.32000000000005</v>
      </c>
      <c r="L347" s="8">
        <f t="shared" ref="L347:M347" si="349">ROUNDUP(((I347/E347)*100),2)</f>
        <v>1.3800000000000001</v>
      </c>
      <c r="M347" s="8">
        <f t="shared" si="349"/>
        <v>0.96</v>
      </c>
      <c r="N347" s="8">
        <f t="shared" si="4"/>
        <v>1.37</v>
      </c>
    </row>
    <row r="348" spans="1:14" ht="14" x14ac:dyDescent="0.15">
      <c r="A348" s="4">
        <v>20160425</v>
      </c>
      <c r="B348" s="11" t="s">
        <v>14</v>
      </c>
      <c r="C348" s="9">
        <v>459.12</v>
      </c>
      <c r="D348" s="9">
        <v>466.62</v>
      </c>
      <c r="E348" s="9">
        <v>453.59</v>
      </c>
      <c r="F348" s="9">
        <v>461.43</v>
      </c>
      <c r="G348" s="6">
        <v>87091800</v>
      </c>
      <c r="H348" s="6">
        <v>7102490000</v>
      </c>
      <c r="I348" s="10">
        <f t="shared" si="0"/>
        <v>13.03000000000003</v>
      </c>
      <c r="J348" s="10">
        <f t="shared" si="1"/>
        <v>2.3100000000000023</v>
      </c>
      <c r="K348" s="8">
        <f t="shared" si="2"/>
        <v>7.5</v>
      </c>
      <c r="L348" s="8">
        <f t="shared" ref="L348:M348" si="350">ROUNDUP(((I348/E348)*100),2)</f>
        <v>2.88</v>
      </c>
      <c r="M348" s="8">
        <f t="shared" si="350"/>
        <v>0.51</v>
      </c>
      <c r="N348" s="8">
        <f t="shared" si="4"/>
        <v>1.64</v>
      </c>
    </row>
    <row r="349" spans="1:14" ht="14" x14ac:dyDescent="0.15">
      <c r="A349" s="4">
        <v>20160424</v>
      </c>
      <c r="B349" s="11" t="s">
        <v>14</v>
      </c>
      <c r="C349" s="9">
        <v>450.56</v>
      </c>
      <c r="D349" s="9">
        <v>460.15</v>
      </c>
      <c r="E349" s="9">
        <v>448.93</v>
      </c>
      <c r="F349" s="9">
        <v>458.56</v>
      </c>
      <c r="G349" s="6">
        <v>68198400</v>
      </c>
      <c r="H349" s="6">
        <v>6968570000</v>
      </c>
      <c r="I349" s="10">
        <f t="shared" si="0"/>
        <v>11.21999999999997</v>
      </c>
      <c r="J349" s="10">
        <f t="shared" si="1"/>
        <v>8</v>
      </c>
      <c r="K349" s="8">
        <f t="shared" si="2"/>
        <v>9.589999999999975</v>
      </c>
      <c r="L349" s="8">
        <f t="shared" ref="L349:M349" si="351">ROUNDUP(((I349/E349)*100),2)</f>
        <v>2.5</v>
      </c>
      <c r="M349" s="8">
        <f t="shared" si="351"/>
        <v>1.75</v>
      </c>
      <c r="N349" s="8">
        <f t="shared" si="4"/>
        <v>2.13</v>
      </c>
    </row>
    <row r="350" spans="1:14" ht="14" x14ac:dyDescent="0.15">
      <c r="A350" s="4">
        <v>20160423</v>
      </c>
      <c r="B350" s="11" t="s">
        <v>14</v>
      </c>
      <c r="C350" s="9">
        <v>445.86</v>
      </c>
      <c r="D350" s="9">
        <v>450.28</v>
      </c>
      <c r="E350" s="9">
        <v>444.33</v>
      </c>
      <c r="F350" s="9">
        <v>450.28</v>
      </c>
      <c r="G350" s="6">
        <v>50485400</v>
      </c>
      <c r="H350" s="6">
        <v>6894280000</v>
      </c>
      <c r="I350" s="10">
        <f t="shared" si="0"/>
        <v>5.9499999999999886</v>
      </c>
      <c r="J350" s="10">
        <f t="shared" si="1"/>
        <v>4.4199999999999591</v>
      </c>
      <c r="K350" s="8">
        <f t="shared" si="2"/>
        <v>4.4199999999999591</v>
      </c>
      <c r="L350" s="8">
        <f t="shared" ref="L350:M350" si="352">ROUNDUP(((I350/E350)*100),2)</f>
        <v>1.34</v>
      </c>
      <c r="M350" s="8">
        <f t="shared" si="352"/>
        <v>0.99</v>
      </c>
      <c r="N350" s="8">
        <f t="shared" si="4"/>
        <v>1</v>
      </c>
    </row>
    <row r="351" spans="1:14" ht="14" x14ac:dyDescent="0.15">
      <c r="A351" s="4">
        <v>20160422</v>
      </c>
      <c r="B351" s="11" t="s">
        <v>14</v>
      </c>
      <c r="C351" s="9">
        <v>449.69</v>
      </c>
      <c r="D351" s="9">
        <v>449.81</v>
      </c>
      <c r="E351" s="9">
        <v>444.15</v>
      </c>
      <c r="F351" s="9">
        <v>445.74</v>
      </c>
      <c r="G351" s="6">
        <v>58804400</v>
      </c>
      <c r="H351" s="6">
        <v>6951860000</v>
      </c>
      <c r="I351" s="10">
        <f t="shared" si="0"/>
        <v>5.660000000000025</v>
      </c>
      <c r="J351" s="10">
        <f t="shared" si="1"/>
        <v>-3.9499999999999886</v>
      </c>
      <c r="K351" s="8">
        <f t="shared" si="2"/>
        <v>0.12000000000000455</v>
      </c>
      <c r="L351" s="8">
        <f t="shared" ref="L351:M351" si="353">ROUNDUP(((I351/E351)*100),2)</f>
        <v>1.28</v>
      </c>
      <c r="M351" s="8">
        <f t="shared" si="353"/>
        <v>-0.89</v>
      </c>
      <c r="N351" s="8">
        <f t="shared" si="4"/>
        <v>0.03</v>
      </c>
    </row>
    <row r="352" spans="1:14" ht="14" x14ac:dyDescent="0.15">
      <c r="A352" s="4">
        <v>20160421</v>
      </c>
      <c r="B352" s="11" t="s">
        <v>14</v>
      </c>
      <c r="C352" s="9">
        <v>441.42</v>
      </c>
      <c r="D352" s="9">
        <v>450.55</v>
      </c>
      <c r="E352" s="9">
        <v>440.95</v>
      </c>
      <c r="F352" s="9">
        <v>449.43</v>
      </c>
      <c r="G352" s="6">
        <v>68204700</v>
      </c>
      <c r="H352" s="6">
        <v>6822320000</v>
      </c>
      <c r="I352" s="10">
        <f t="shared" si="0"/>
        <v>9.6000000000000227</v>
      </c>
      <c r="J352" s="10">
        <f t="shared" si="1"/>
        <v>8.0099999999999909</v>
      </c>
      <c r="K352" s="8">
        <f t="shared" si="2"/>
        <v>9.1299999999999955</v>
      </c>
      <c r="L352" s="8">
        <f t="shared" ref="L352:M352" si="354">ROUNDUP(((I352/E352)*100),2)</f>
        <v>2.1799999999999997</v>
      </c>
      <c r="M352" s="8">
        <f t="shared" si="354"/>
        <v>1.79</v>
      </c>
      <c r="N352" s="8">
        <f t="shared" si="4"/>
        <v>2.0699999999999998</v>
      </c>
    </row>
    <row r="353" spans="1:14" ht="14" x14ac:dyDescent="0.15">
      <c r="A353" s="4">
        <v>20160420</v>
      </c>
      <c r="B353" s="11" t="s">
        <v>14</v>
      </c>
      <c r="C353" s="9">
        <v>435.32</v>
      </c>
      <c r="D353" s="9">
        <v>443.05</v>
      </c>
      <c r="E353" s="9">
        <v>434.41</v>
      </c>
      <c r="F353" s="9">
        <v>441.39</v>
      </c>
      <c r="G353" s="6">
        <v>72890100</v>
      </c>
      <c r="H353" s="6">
        <v>6726370000</v>
      </c>
      <c r="I353" s="10">
        <f t="shared" si="0"/>
        <v>8.6399999999999864</v>
      </c>
      <c r="J353" s="10">
        <f t="shared" si="1"/>
        <v>6.0699999999999932</v>
      </c>
      <c r="K353" s="8">
        <f t="shared" si="2"/>
        <v>7.7300000000000182</v>
      </c>
      <c r="L353" s="8">
        <f t="shared" ref="L353:M353" si="355">ROUNDUP(((I353/E353)*100),2)</f>
        <v>1.99</v>
      </c>
      <c r="M353" s="8">
        <f t="shared" si="355"/>
        <v>1.3800000000000001</v>
      </c>
      <c r="N353" s="8">
        <f t="shared" si="4"/>
        <v>1.78</v>
      </c>
    </row>
    <row r="354" spans="1:14" ht="14" x14ac:dyDescent="0.15">
      <c r="A354" s="4">
        <v>20160419</v>
      </c>
      <c r="B354" s="11" t="s">
        <v>14</v>
      </c>
      <c r="C354" s="9">
        <v>428.7</v>
      </c>
      <c r="D354" s="9">
        <v>436.02</v>
      </c>
      <c r="E354" s="9">
        <v>428.1</v>
      </c>
      <c r="F354" s="9">
        <v>435.51</v>
      </c>
      <c r="G354" s="6">
        <v>52810500</v>
      </c>
      <c r="H354" s="6">
        <v>6622450000</v>
      </c>
      <c r="I354" s="10">
        <f t="shared" si="0"/>
        <v>7.9199999999999591</v>
      </c>
      <c r="J354" s="10">
        <f t="shared" si="1"/>
        <v>6.8100000000000023</v>
      </c>
      <c r="K354" s="8">
        <f t="shared" si="2"/>
        <v>7.3199999999999932</v>
      </c>
      <c r="L354" s="8">
        <f t="shared" ref="L354:M354" si="356">ROUNDUP(((I354/E354)*100),2)</f>
        <v>1.86</v>
      </c>
      <c r="M354" s="8">
        <f t="shared" si="356"/>
        <v>1.57</v>
      </c>
      <c r="N354" s="8">
        <f t="shared" si="4"/>
        <v>1.71</v>
      </c>
    </row>
    <row r="355" spans="1:14" ht="14" x14ac:dyDescent="0.15">
      <c r="A355" s="4">
        <v>20160418</v>
      </c>
      <c r="B355" s="11" t="s">
        <v>14</v>
      </c>
      <c r="C355" s="9">
        <v>427.61</v>
      </c>
      <c r="D355" s="9">
        <v>429.27</v>
      </c>
      <c r="E355" s="9">
        <v>427.09</v>
      </c>
      <c r="F355" s="9">
        <v>428.59</v>
      </c>
      <c r="G355" s="6">
        <v>55670900</v>
      </c>
      <c r="H355" s="6">
        <v>6604150000</v>
      </c>
      <c r="I355" s="10">
        <f t="shared" si="0"/>
        <v>2.1800000000000068</v>
      </c>
      <c r="J355" s="10">
        <f t="shared" si="1"/>
        <v>0.97999999999996135</v>
      </c>
      <c r="K355" s="8">
        <f t="shared" si="2"/>
        <v>1.6599999999999682</v>
      </c>
      <c r="L355" s="8">
        <f t="shared" ref="L355:M355" si="357">ROUNDUP(((I355/E355)*100),2)</f>
        <v>0.52</v>
      </c>
      <c r="M355" s="8">
        <f t="shared" si="357"/>
        <v>0.23</v>
      </c>
      <c r="N355" s="8">
        <f t="shared" si="4"/>
        <v>0.39</v>
      </c>
    </row>
    <row r="356" spans="1:14" ht="14" x14ac:dyDescent="0.15">
      <c r="A356" s="4">
        <v>20160417</v>
      </c>
      <c r="B356" s="11" t="s">
        <v>14</v>
      </c>
      <c r="C356" s="9">
        <v>430.64</v>
      </c>
      <c r="D356" s="9">
        <v>431.37</v>
      </c>
      <c r="E356" s="9">
        <v>426.08</v>
      </c>
      <c r="F356" s="9">
        <v>427.4</v>
      </c>
      <c r="G356" s="6">
        <v>52125900</v>
      </c>
      <c r="H356" s="6">
        <v>6649170000</v>
      </c>
      <c r="I356" s="10">
        <f t="shared" si="0"/>
        <v>5.2900000000000205</v>
      </c>
      <c r="J356" s="10">
        <f t="shared" si="1"/>
        <v>-3.2400000000000091</v>
      </c>
      <c r="K356" s="8">
        <f t="shared" si="2"/>
        <v>0.73000000000001819</v>
      </c>
      <c r="L356" s="8">
        <f t="shared" ref="L356:M356" si="358">ROUNDUP(((I356/E356)*100),2)</f>
        <v>1.25</v>
      </c>
      <c r="M356" s="8">
        <f t="shared" si="358"/>
        <v>-0.76</v>
      </c>
      <c r="N356" s="8">
        <f t="shared" si="4"/>
        <v>0.17</v>
      </c>
    </row>
    <row r="357" spans="1:14" ht="14" x14ac:dyDescent="0.15">
      <c r="A357" s="4">
        <v>20160416</v>
      </c>
      <c r="B357" s="11" t="s">
        <v>14</v>
      </c>
      <c r="C357" s="9">
        <v>429.58</v>
      </c>
      <c r="D357" s="9">
        <v>432.63</v>
      </c>
      <c r="E357" s="9">
        <v>428.98</v>
      </c>
      <c r="F357" s="9">
        <v>430.57</v>
      </c>
      <c r="G357" s="6">
        <v>39392800</v>
      </c>
      <c r="H357" s="6">
        <v>6631310000</v>
      </c>
      <c r="I357" s="10">
        <f t="shared" si="0"/>
        <v>3.6499999999999773</v>
      </c>
      <c r="J357" s="10">
        <f t="shared" si="1"/>
        <v>0.99000000000000909</v>
      </c>
      <c r="K357" s="8">
        <f t="shared" si="2"/>
        <v>3.0500000000000114</v>
      </c>
      <c r="L357" s="8">
        <f t="shared" ref="L357:M357" si="359">ROUNDUP(((I357/E357)*100),2)</f>
        <v>0.86</v>
      </c>
      <c r="M357" s="8">
        <f t="shared" si="359"/>
        <v>0.23</v>
      </c>
      <c r="N357" s="8">
        <f t="shared" si="4"/>
        <v>0.71</v>
      </c>
    </row>
    <row r="358" spans="1:14" ht="14" x14ac:dyDescent="0.15">
      <c r="A358" s="4">
        <v>20160415</v>
      </c>
      <c r="B358" s="11" t="s">
        <v>14</v>
      </c>
      <c r="C358" s="9">
        <v>424.43</v>
      </c>
      <c r="D358" s="9">
        <v>429.93</v>
      </c>
      <c r="E358" s="9">
        <v>424.43</v>
      </c>
      <c r="F358" s="9">
        <v>429.71</v>
      </c>
      <c r="G358" s="6">
        <v>54801500</v>
      </c>
      <c r="H358" s="6">
        <v>6550350000</v>
      </c>
      <c r="I358" s="10">
        <f t="shared" si="0"/>
        <v>5.5</v>
      </c>
      <c r="J358" s="10">
        <f t="shared" si="1"/>
        <v>5.2799999999999727</v>
      </c>
      <c r="K358" s="8">
        <f t="shared" si="2"/>
        <v>5.5</v>
      </c>
      <c r="L358" s="8">
        <f t="shared" ref="L358:M358" si="360">ROUNDUP(((I358/E358)*100),2)</f>
        <v>1.3</v>
      </c>
      <c r="M358" s="8">
        <f t="shared" si="360"/>
        <v>1.23</v>
      </c>
      <c r="N358" s="8">
        <f t="shared" si="4"/>
        <v>1.3</v>
      </c>
    </row>
    <row r="359" spans="1:14" ht="14" x14ac:dyDescent="0.15">
      <c r="A359" s="4">
        <v>20160414</v>
      </c>
      <c r="B359" s="11" t="s">
        <v>14</v>
      </c>
      <c r="C359" s="9">
        <v>423.94</v>
      </c>
      <c r="D359" s="9">
        <v>425.37</v>
      </c>
      <c r="E359" s="9">
        <v>423.01</v>
      </c>
      <c r="F359" s="9">
        <v>424.28</v>
      </c>
      <c r="G359" s="6">
        <v>45281000</v>
      </c>
      <c r="H359" s="6">
        <v>6541030000</v>
      </c>
      <c r="I359" s="10">
        <f t="shared" si="0"/>
        <v>2.3600000000000136</v>
      </c>
      <c r="J359" s="10">
        <f t="shared" si="1"/>
        <v>0.33999999999997499</v>
      </c>
      <c r="K359" s="8">
        <f t="shared" si="2"/>
        <v>1.4300000000000068</v>
      </c>
      <c r="L359" s="8">
        <f t="shared" ref="L359:M359" si="361">ROUNDUP(((I359/E359)*100),2)</f>
        <v>0.56000000000000005</v>
      </c>
      <c r="M359" s="8">
        <f t="shared" si="361"/>
        <v>0.09</v>
      </c>
      <c r="N359" s="8">
        <f t="shared" si="4"/>
        <v>0.34</v>
      </c>
    </row>
    <row r="360" spans="1:14" ht="14" x14ac:dyDescent="0.15">
      <c r="A360" s="4">
        <v>20160413</v>
      </c>
      <c r="B360" s="11" t="s">
        <v>14</v>
      </c>
      <c r="C360" s="9">
        <v>425.63</v>
      </c>
      <c r="D360" s="9">
        <v>426.66</v>
      </c>
      <c r="E360" s="9">
        <v>422.92</v>
      </c>
      <c r="F360" s="9">
        <v>423.73</v>
      </c>
      <c r="G360" s="6">
        <v>69060400</v>
      </c>
      <c r="H360" s="6">
        <v>6565470000</v>
      </c>
      <c r="I360" s="10">
        <f t="shared" si="0"/>
        <v>3.7400000000000091</v>
      </c>
      <c r="J360" s="10">
        <f t="shared" si="1"/>
        <v>-1.8999999999999773</v>
      </c>
      <c r="K360" s="8">
        <f t="shared" si="2"/>
        <v>1.0300000000000296</v>
      </c>
      <c r="L360" s="8">
        <f t="shared" ref="L360:M360" si="362">ROUNDUP(((I360/E360)*100),2)</f>
        <v>0.89</v>
      </c>
      <c r="M360" s="8">
        <f t="shared" si="362"/>
        <v>-0.45</v>
      </c>
      <c r="N360" s="8">
        <f t="shared" si="4"/>
        <v>0.25</v>
      </c>
    </row>
    <row r="361" spans="1:14" ht="14" x14ac:dyDescent="0.15">
      <c r="A361" s="4">
        <v>20160412</v>
      </c>
      <c r="B361" s="11" t="s">
        <v>14</v>
      </c>
      <c r="C361" s="9">
        <v>422.84</v>
      </c>
      <c r="D361" s="9">
        <v>427.28</v>
      </c>
      <c r="E361" s="9">
        <v>422.84</v>
      </c>
      <c r="F361" s="9">
        <v>425.19</v>
      </c>
      <c r="G361" s="6">
        <v>70728800</v>
      </c>
      <c r="H361" s="6">
        <v>6520870000</v>
      </c>
      <c r="I361" s="10">
        <f t="shared" si="0"/>
        <v>4.4399999999999977</v>
      </c>
      <c r="J361" s="10">
        <f t="shared" si="1"/>
        <v>2.3500000000000227</v>
      </c>
      <c r="K361" s="8">
        <f t="shared" si="2"/>
        <v>4.4399999999999977</v>
      </c>
      <c r="L361" s="8">
        <f t="shared" ref="L361:M361" si="363">ROUNDUP(((I361/E361)*100),2)</f>
        <v>1.06</v>
      </c>
      <c r="M361" s="8">
        <f t="shared" si="363"/>
        <v>0.56000000000000005</v>
      </c>
      <c r="N361" s="8">
        <f t="shared" si="4"/>
        <v>1.06</v>
      </c>
    </row>
    <row r="362" spans="1:14" ht="14" x14ac:dyDescent="0.15">
      <c r="A362" s="4">
        <v>20160411</v>
      </c>
      <c r="B362" s="11" t="s">
        <v>14</v>
      </c>
      <c r="C362" s="9">
        <v>421.87</v>
      </c>
      <c r="D362" s="9">
        <v>422.74</v>
      </c>
      <c r="E362" s="9">
        <v>420.53</v>
      </c>
      <c r="F362" s="9">
        <v>422.48</v>
      </c>
      <c r="G362" s="6">
        <v>50747500</v>
      </c>
      <c r="H362" s="6">
        <v>6504290000</v>
      </c>
      <c r="I362" s="10">
        <f t="shared" si="0"/>
        <v>2.2100000000000364</v>
      </c>
      <c r="J362" s="10">
        <f t="shared" si="1"/>
        <v>0.61000000000001364</v>
      </c>
      <c r="K362" s="8">
        <f t="shared" si="2"/>
        <v>0.87000000000000455</v>
      </c>
      <c r="L362" s="8">
        <f t="shared" ref="L362:M362" si="364">ROUNDUP(((I362/E362)*100),2)</f>
        <v>0.53</v>
      </c>
      <c r="M362" s="8">
        <f t="shared" si="364"/>
        <v>0.15000000000000002</v>
      </c>
      <c r="N362" s="8">
        <f t="shared" si="4"/>
        <v>0.21000000000000002</v>
      </c>
    </row>
    <row r="363" spans="1:14" ht="14" x14ac:dyDescent="0.15">
      <c r="A363" s="4">
        <v>20160410</v>
      </c>
      <c r="B363" s="11" t="s">
        <v>14</v>
      </c>
      <c r="C363" s="9">
        <v>419.59</v>
      </c>
      <c r="D363" s="9">
        <v>422.44</v>
      </c>
      <c r="E363" s="9">
        <v>419.26</v>
      </c>
      <c r="F363" s="9">
        <v>421.56</v>
      </c>
      <c r="G363" s="6">
        <v>73478600</v>
      </c>
      <c r="H363" s="6">
        <v>6467330000</v>
      </c>
      <c r="I363" s="10">
        <f t="shared" si="0"/>
        <v>3.1800000000000068</v>
      </c>
      <c r="J363" s="10">
        <f t="shared" si="1"/>
        <v>1.9700000000000273</v>
      </c>
      <c r="K363" s="8">
        <f t="shared" si="2"/>
        <v>2.8500000000000227</v>
      </c>
      <c r="L363" s="8">
        <f t="shared" ref="L363:M363" si="365">ROUNDUP(((I363/E363)*100),2)</f>
        <v>0.76</v>
      </c>
      <c r="M363" s="8">
        <f t="shared" si="365"/>
        <v>0.47000000000000003</v>
      </c>
      <c r="N363" s="8">
        <f t="shared" si="4"/>
        <v>0.68</v>
      </c>
    </row>
    <row r="364" spans="1:14" ht="14" x14ac:dyDescent="0.15">
      <c r="A364" s="4">
        <v>20160409</v>
      </c>
      <c r="B364" s="11" t="s">
        <v>14</v>
      </c>
      <c r="C364" s="9">
        <v>420.81</v>
      </c>
      <c r="D364" s="9">
        <v>420.89</v>
      </c>
      <c r="E364" s="9">
        <v>416.52</v>
      </c>
      <c r="F364" s="9">
        <v>419.41</v>
      </c>
      <c r="G364" s="6">
        <v>49792700</v>
      </c>
      <c r="H364" s="6">
        <v>6484410000</v>
      </c>
      <c r="I364" s="10">
        <f t="shared" si="0"/>
        <v>4.3700000000000045</v>
      </c>
      <c r="J364" s="10">
        <f t="shared" si="1"/>
        <v>-1.3999999999999773</v>
      </c>
      <c r="K364" s="8">
        <f t="shared" si="2"/>
        <v>7.9999999999984084E-2</v>
      </c>
      <c r="L364" s="8">
        <f t="shared" ref="L364:M364" si="366">ROUNDUP(((I364/E364)*100),2)</f>
        <v>1.05</v>
      </c>
      <c r="M364" s="8">
        <f t="shared" si="366"/>
        <v>-0.34</v>
      </c>
      <c r="N364" s="8">
        <f t="shared" si="4"/>
        <v>0.02</v>
      </c>
    </row>
    <row r="365" spans="1:14" ht="14" x14ac:dyDescent="0.15">
      <c r="A365" s="4">
        <v>20160408</v>
      </c>
      <c r="B365" s="11" t="s">
        <v>14</v>
      </c>
      <c r="C365" s="9">
        <v>422.91</v>
      </c>
      <c r="D365" s="9">
        <v>425.36</v>
      </c>
      <c r="E365" s="9">
        <v>419.64</v>
      </c>
      <c r="F365" s="9">
        <v>420.35</v>
      </c>
      <c r="G365" s="6">
        <v>63454700</v>
      </c>
      <c r="H365" s="6">
        <v>6515190000</v>
      </c>
      <c r="I365" s="10">
        <f t="shared" si="0"/>
        <v>5.7200000000000273</v>
      </c>
      <c r="J365" s="10">
        <f t="shared" si="1"/>
        <v>-2.5600000000000023</v>
      </c>
      <c r="K365" s="8">
        <f t="shared" si="2"/>
        <v>2.4499999999999886</v>
      </c>
      <c r="L365" s="8">
        <f t="shared" ref="L365:M365" si="367">ROUNDUP(((I365/E365)*100),2)</f>
        <v>1.37</v>
      </c>
      <c r="M365" s="8">
        <f t="shared" si="367"/>
        <v>-0.61</v>
      </c>
      <c r="N365" s="8">
        <f t="shared" si="4"/>
        <v>0.57999999999999996</v>
      </c>
    </row>
    <row r="366" spans="1:14" ht="14" x14ac:dyDescent="0.15">
      <c r="A366" s="4">
        <v>20160407</v>
      </c>
      <c r="B366" s="11" t="s">
        <v>14</v>
      </c>
      <c r="C366" s="9">
        <v>423.62</v>
      </c>
      <c r="D366" s="9">
        <v>423.66</v>
      </c>
      <c r="E366" s="9">
        <v>420.52</v>
      </c>
      <c r="F366" s="9">
        <v>422.75</v>
      </c>
      <c r="G366" s="6">
        <v>57858600</v>
      </c>
      <c r="H366" s="6">
        <v>6524680000</v>
      </c>
      <c r="I366" s="10">
        <f t="shared" si="0"/>
        <v>3.1400000000000432</v>
      </c>
      <c r="J366" s="10">
        <f t="shared" si="1"/>
        <v>-0.87000000000000455</v>
      </c>
      <c r="K366" s="8">
        <f t="shared" si="2"/>
        <v>4.0000000000020464E-2</v>
      </c>
      <c r="L366" s="8">
        <f t="shared" ref="L366:M366" si="368">ROUNDUP(((I366/E366)*100),2)</f>
        <v>0.75</v>
      </c>
      <c r="M366" s="8">
        <f t="shared" si="368"/>
        <v>-0.21000000000000002</v>
      </c>
      <c r="N366" s="8">
        <f t="shared" si="4"/>
        <v>0.01</v>
      </c>
    </row>
    <row r="367" spans="1:14" ht="15.75" customHeight="1" x14ac:dyDescent="0.15"/>
    <row r="368" spans="1:14" ht="13" hidden="1" x14ac:dyDescent="0.15"/>
    <row r="369" ht="13" hidden="1" x14ac:dyDescent="0.15"/>
    <row r="370" ht="13" hidden="1" x14ac:dyDescent="0.15"/>
    <row r="371" ht="13" hidden="1" x14ac:dyDescent="0.15"/>
    <row r="372" ht="13" hidden="1" x14ac:dyDescent="0.15"/>
    <row r="373" ht="13" hidden="1" x14ac:dyDescent="0.15"/>
    <row r="374" ht="13" hidden="1" x14ac:dyDescent="0.15"/>
    <row r="375" ht="13" hidden="1" x14ac:dyDescent="0.15"/>
    <row r="376" ht="13" hidden="1" x14ac:dyDescent="0.15"/>
    <row r="377" ht="13" hidden="1" x14ac:dyDescent="0.15"/>
    <row r="378" ht="13" hidden="1" x14ac:dyDescent="0.15"/>
    <row r="379" ht="13" hidden="1" x14ac:dyDescent="0.15"/>
    <row r="380" ht="13" hidden="1" x14ac:dyDescent="0.15"/>
    <row r="381" ht="13" hidden="1" x14ac:dyDescent="0.15"/>
    <row r="382" ht="13" hidden="1" x14ac:dyDescent="0.15"/>
    <row r="383" ht="13" hidden="1" x14ac:dyDescent="0.15"/>
    <row r="384" ht="13" hidden="1" x14ac:dyDescent="0.15"/>
    <row r="385" ht="13" hidden="1" x14ac:dyDescent="0.15"/>
    <row r="386" ht="13" hidden="1" x14ac:dyDescent="0.15"/>
    <row r="387" ht="13" hidden="1" x14ac:dyDescent="0.15"/>
    <row r="388" ht="13" hidden="1" x14ac:dyDescent="0.15"/>
    <row r="389" ht="13" hidden="1" x14ac:dyDescent="0.15"/>
    <row r="390" ht="13" hidden="1" x14ac:dyDescent="0.15"/>
    <row r="391" ht="13" hidden="1" x14ac:dyDescent="0.15"/>
    <row r="392" ht="13" hidden="1" x14ac:dyDescent="0.15"/>
    <row r="393" ht="13" hidden="1" x14ac:dyDescent="0.15"/>
    <row r="394" ht="13" hidden="1" x14ac:dyDescent="0.15"/>
    <row r="395" ht="13" hidden="1" x14ac:dyDescent="0.15"/>
    <row r="396" ht="13" hidden="1" x14ac:dyDescent="0.15"/>
    <row r="397" ht="13" hidden="1" x14ac:dyDescent="0.15"/>
    <row r="398" ht="13" hidden="1" x14ac:dyDescent="0.15"/>
    <row r="399" ht="13" hidden="1" x14ac:dyDescent="0.15"/>
    <row r="400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2018-04-26T03:17:04Z</dcterms:modified>
</cp:coreProperties>
</file>