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<sst xmlns="http://schemas.openxmlformats.org/spreadsheetml/2006/main" count="39" uniqueCount="28">
  <si>
    <t>Ngày</t>
  </si>
  <si>
    <t>Danh mục</t>
  </si>
  <si>
    <t>Mô tả</t>
  </si>
  <si>
    <t>Số tiền (VNĐ)</t>
  </si>
  <si>
    <t>Ăn uống</t>
  </si>
  <si>
    <t>Cà phê sáng</t>
  </si>
  <si>
    <t>Di chuyển</t>
  </si>
  <si>
    <t>Grab đi học</t>
  </si>
  <si>
    <t>Học tập</t>
  </si>
  <si>
    <t>Mua vở, bút</t>
  </si>
  <si>
    <t>Giải trí</t>
  </si>
  <si>
    <t>Xem phim</t>
  </si>
  <si>
    <t>Ăn trưa</t>
  </si>
  <si>
    <t>Đổ xăng</t>
  </si>
  <si>
    <t>Mua sách</t>
  </si>
  <si>
    <t>Ăn tối với bạn</t>
  </si>
  <si>
    <t>Chơi game online</t>
  </si>
  <si>
    <t>Xe bus</t>
  </si>
  <si>
    <t>In tài liệu</t>
  </si>
  <si>
    <t>Nước uống</t>
  </si>
  <si>
    <t>Cafe cùng bạn bè</t>
  </si>
  <si>
    <t>Grab đi làm thêm</t>
  </si>
  <si>
    <t>Mua tài liệu ôn thi</t>
  </si>
  <si>
    <t>tổng chi tiêu tháng</t>
  </si>
  <si>
    <t>Tổng Ăn uống</t>
  </si>
  <si>
    <t>Tổng Di chuyển</t>
  </si>
  <si>
    <t>Tổng Giải trí</t>
  </si>
  <si>
    <t>Tổng Học tập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</si>
</sst>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vnd]#,##0.00"/>
    <numFmt numFmtId="165" formatCode="d/m/yyyy"/>
    <numFmt numFmtId="166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45931.0</v>
      </c>
      <c r="B2" s="4" t="s">
        <v>4</v>
      </c>
      <c r="C2" s="4" t="s">
        <v>5</v>
      </c>
      <c r="D2" s="4">
        <v>35.0</v>
      </c>
    </row>
    <row r="3">
      <c r="A3" s="3">
        <v>45932.0</v>
      </c>
      <c r="B3" s="4" t="s">
        <v>6</v>
      </c>
      <c r="C3" s="4" t="s">
        <v>7</v>
      </c>
      <c r="D3" s="4">
        <v>45.0</v>
      </c>
    </row>
    <row r="4">
      <c r="A4" s="3">
        <v>45933.0</v>
      </c>
      <c r="B4" s="4" t="s">
        <v>8</v>
      </c>
      <c r="C4" s="4" t="s">
        <v>9</v>
      </c>
      <c r="D4" s="4">
        <v>60.0</v>
      </c>
    </row>
    <row r="5">
      <c r="A5" s="3">
        <v>45934.0</v>
      </c>
      <c r="B5" s="4" t="s">
        <v>10</v>
      </c>
      <c r="C5" s="4" t="s">
        <v>11</v>
      </c>
      <c r="D5" s="4">
        <v>80.0</v>
      </c>
    </row>
    <row r="6">
      <c r="A6" s="3">
        <v>45934.0</v>
      </c>
      <c r="B6" s="4" t="s">
        <v>4</v>
      </c>
      <c r="C6" s="4" t="s">
        <v>12</v>
      </c>
      <c r="D6" s="4">
        <v>50.0</v>
      </c>
    </row>
    <row r="7">
      <c r="A7" s="5">
        <v>45935.0</v>
      </c>
      <c r="B7" s="4" t="s">
        <v>6</v>
      </c>
      <c r="C7" s="4" t="s">
        <v>13</v>
      </c>
      <c r="D7" s="4">
        <v>70.0</v>
      </c>
    </row>
    <row r="8">
      <c r="A8" s="5">
        <v>45936.0</v>
      </c>
      <c r="B8" s="4" t="s">
        <v>8</v>
      </c>
      <c r="C8" s="4" t="s">
        <v>14</v>
      </c>
      <c r="D8" s="4">
        <v>120.0</v>
      </c>
    </row>
    <row r="9">
      <c r="A9" s="5">
        <v>45937.0</v>
      </c>
      <c r="B9" s="4" t="s">
        <v>4</v>
      </c>
      <c r="C9" s="4" t="s">
        <v>15</v>
      </c>
      <c r="D9" s="4">
        <v>90.0</v>
      </c>
    </row>
    <row r="10">
      <c r="A10" s="5">
        <v>45938.0</v>
      </c>
      <c r="B10" s="4" t="s">
        <v>10</v>
      </c>
      <c r="C10" s="4" t="s">
        <v>16</v>
      </c>
      <c r="D10" s="4">
        <v>40.0</v>
      </c>
    </row>
    <row r="11">
      <c r="A11" s="5">
        <v>45939.0</v>
      </c>
      <c r="B11" s="4" t="s">
        <v>6</v>
      </c>
      <c r="C11" s="4" t="s">
        <v>17</v>
      </c>
      <c r="D11" s="4">
        <v>20.0</v>
      </c>
    </row>
    <row r="12">
      <c r="A12" s="6">
        <v>45940.0</v>
      </c>
      <c r="B12" s="4" t="s">
        <v>8</v>
      </c>
      <c r="C12" s="4" t="s">
        <v>18</v>
      </c>
      <c r="D12" s="4">
        <v>25.0</v>
      </c>
    </row>
    <row r="13">
      <c r="A13" s="6">
        <v>45941.0</v>
      </c>
      <c r="B13" s="4" t="s">
        <v>4</v>
      </c>
      <c r="C13" s="4" t="s">
        <v>19</v>
      </c>
      <c r="D13" s="4">
        <v>20.0</v>
      </c>
    </row>
    <row r="14">
      <c r="A14" s="6">
        <v>45942.0</v>
      </c>
      <c r="B14" s="4" t="s">
        <v>10</v>
      </c>
      <c r="C14" s="4" t="s">
        <v>20</v>
      </c>
      <c r="D14" s="4">
        <v>60.0</v>
      </c>
    </row>
    <row r="15">
      <c r="A15" s="6">
        <v>45943.0</v>
      </c>
      <c r="B15" s="4" t="s">
        <v>6</v>
      </c>
      <c r="C15" s="4" t="s">
        <v>21</v>
      </c>
      <c r="D15" s="4">
        <v>35.0</v>
      </c>
    </row>
    <row r="16">
      <c r="A16" s="6">
        <v>45944.0</v>
      </c>
      <c r="B16" s="4" t="s">
        <v>8</v>
      </c>
      <c r="C16" s="4" t="s">
        <v>22</v>
      </c>
      <c r="D16" s="4">
        <v>80.0</v>
      </c>
    </row>
    <row r="17">
      <c r="A17" s="7" t="s">
        <v>23</v>
      </c>
      <c r="B17" s="8">
        <f>SUM(D2:D16)</f>
        <v>830</v>
      </c>
    </row>
    <row r="18">
      <c r="A18" s="4" t="s">
        <v>24</v>
      </c>
      <c r="B18" s="4">
        <v>195.0</v>
      </c>
      <c r="C18" s="9"/>
    </row>
    <row r="19">
      <c r="A19" s="4" t="s">
        <v>25</v>
      </c>
      <c r="B19" s="8">
        <f>SUMIF(B1:B15,"Di chuyển",D1:D15)</f>
        <v>170</v>
      </c>
      <c r="C19" s="10"/>
    </row>
    <row r="20">
      <c r="A20" s="4" t="s">
        <v>26</v>
      </c>
      <c r="B20" s="11">
        <f>SUMIF(B2:B16,"Giải trí",D2:D16)</f>
        <v>180</v>
      </c>
      <c r="C20" s="10"/>
    </row>
    <row r="21">
      <c r="A21" s="4" t="s">
        <v>27</v>
      </c>
      <c r="B21" s="8">
        <f>SUMIF(B2:B16,"Học tập",D2:D16)</f>
        <v>285</v>
      </c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</row>
    <row r="25">
      <c r="A25" s="10"/>
      <c r="B25" s="10"/>
    </row>
  </sheetData>
  <dataValidations>
    <dataValidation type="list" allowBlank="1" showErrorMessage="1" sqref="B1:B17">
      <formula1>"Ăn uống,Danh mục,Di chuyển,Giải trí,Học tập"</formula1>
    </dataValidation>
  </dataValidations>
  <drawing r:id="rId1"/>
</worksheet>
</file>