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V\Downloads\"/>
    </mc:Choice>
  </mc:AlternateContent>
  <bookViews>
    <workbookView xWindow="0" yWindow="0" windowWidth="21570" windowHeight="8085" tabRatio="798" activeTab="3"/>
  </bookViews>
  <sheets>
    <sheet name="Project Information" sheetId="7" r:id="rId1"/>
    <sheet name="Team" sheetId="4" r:id="rId2"/>
    <sheet name="Product backlog" sheetId="1" r:id="rId3"/>
    <sheet name="Sprint backlog" sheetId="6" r:id="rId4"/>
  </sheets>
  <calcPr calcId="162913" concurrentCalc="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7" i="6" l="1"/>
  <c r="C26" i="6"/>
  <c r="C25" i="6"/>
  <c r="C24" i="6"/>
  <c r="C23" i="6"/>
  <c r="C22" i="6"/>
  <c r="C20" i="6"/>
  <c r="C19" i="6"/>
  <c r="C18" i="6"/>
  <c r="C17" i="6"/>
  <c r="C16" i="6"/>
  <c r="C15" i="6"/>
  <c r="C13" i="6"/>
  <c r="C11" i="6"/>
  <c r="C7" i="6"/>
  <c r="C12" i="6"/>
  <c r="C8" i="6"/>
  <c r="C9" i="6"/>
  <c r="C10" i="6"/>
  <c r="C4" i="1"/>
  <c r="C5" i="6"/>
</calcChain>
</file>

<file path=xl/sharedStrings.xml><?xml version="1.0" encoding="utf-8"?>
<sst xmlns="http://schemas.openxmlformats.org/spreadsheetml/2006/main" count="78" uniqueCount="75">
  <si>
    <t>I. Requirements</t>
  </si>
  <si>
    <t>TEAM DEVELOPMENT STRUCTURE</t>
  </si>
  <si>
    <t>No.</t>
  </si>
  <si>
    <t>Name</t>
  </si>
  <si>
    <t>Account</t>
  </si>
  <si>
    <t>Roles</t>
  </si>
  <si>
    <t>DateStart</t>
  </si>
  <si>
    <t>Date End</t>
  </si>
  <si>
    <t>E-COMMERCE PROJECT - PRODUCT BACKLOG</t>
  </si>
  <si>
    <t>Story ID</t>
  </si>
  <si>
    <t>Story Name</t>
  </si>
  <si>
    <t>Points</t>
  </si>
  <si>
    <t>View HomePage</t>
  </si>
  <si>
    <t>View Product list</t>
  </si>
  <si>
    <t>View Product details</t>
  </si>
  <si>
    <t>View Product Compare</t>
  </si>
  <si>
    <t>Manage Shopping Cart (Add, Increase, Decrease, Remove)</t>
  </si>
  <si>
    <t>Registration</t>
  </si>
  <si>
    <t>Chat with Sale</t>
  </si>
  <si>
    <t>Login</t>
  </si>
  <si>
    <t>Make Orders</t>
  </si>
  <si>
    <t>Order Management (View, Cancel request)</t>
  </si>
  <si>
    <t>View Shipping Progress</t>
  </si>
  <si>
    <t>Online Payment</t>
  </si>
  <si>
    <t>Logout</t>
  </si>
  <si>
    <t>View New Order</t>
  </si>
  <si>
    <t>Order Management  (View, Short, Update)</t>
  </si>
  <si>
    <t>Shipping Management</t>
  </si>
  <si>
    <t>Payment Mornitoring</t>
  </si>
  <si>
    <t>Product Management</t>
  </si>
  <si>
    <t>Store Management</t>
  </si>
  <si>
    <t>Inventory Management</t>
  </si>
  <si>
    <t>Price Management</t>
  </si>
  <si>
    <t>Promotion Management</t>
  </si>
  <si>
    <t>User Management</t>
  </si>
  <si>
    <t>E-COMMERCE PROJECT - SPRINT BACKLOG</t>
  </si>
  <si>
    <t>Name Of Dev</t>
  </si>
  <si>
    <t>Start Date</t>
  </si>
  <si>
    <t>Endate</t>
  </si>
  <si>
    <t>Act Start Date</t>
  </si>
  <si>
    <t>ActEndate</t>
  </si>
  <si>
    <t>Act Points</t>
  </si>
  <si>
    <t>Notes</t>
  </si>
  <si>
    <t>Sprint 1</t>
  </si>
  <si>
    <t>Nguyễn Văn Đức Tính</t>
  </si>
  <si>
    <t>ngtinhs</t>
  </si>
  <si>
    <t>Phạm Lê Anh Tú</t>
  </si>
  <si>
    <t>Tupham</t>
  </si>
  <si>
    <t>Trần Văn Đạt</t>
  </si>
  <si>
    <t>Actor: Guest(Khách vãng lai)</t>
  </si>
  <si>
    <t>Actor: Customer (Khách hàng)</t>
  </si>
  <si>
    <t>Actor: Order Processing (Nhân viên xử lý đơn hàng)</t>
  </si>
  <si>
    <t>Actor: Sale Manager(Nhân viên quản lý bán hàng)</t>
  </si>
  <si>
    <t>Actor: Administration (Quản trị viên)</t>
  </si>
  <si>
    <t>Dat</t>
  </si>
  <si>
    <t>ScrumMaster / Dev</t>
  </si>
  <si>
    <t>Team Lead / Dev</t>
  </si>
  <si>
    <t xml:space="preserve">Công ty Phone Hub một công ty chuyên kinh doanh về các thiết bị di động trong nhiều năm nay và đã có một lượng khách hàng nhất định.
Để mở rộng hoạt động kinh doanh của mình, công ty mong muốn xây dựng một hệ thống thương mại điện tử nhằm mở rộng phạm vi kinh doanh trên mạng Internet. 
Website bán hàng trực tuyến của Phone Hub là loại hình kinh doanh qua mạng bằng cách xây dựng một trang web bán hàng để mọi người có thể vào đó xem các sản phẩm mà Phone Hub phân phối, có thể lựa chọn sản phẩm để mua hàng.
Với trang web bán hàng trực tuyến, nhà kinh doanh sẽ đưa thông tin của các thiết bị di động lên trang web của mình. Việc đưa thông tin lên cũng phải theo một trật tự hợp lý, đảm bảo tính thẩm mỹ, khoa học.
</t>
  </si>
  <si>
    <t>Dev / Tester</t>
  </si>
  <si>
    <t>Trang chủ</t>
  </si>
  <si>
    <t>Quản lý sản phẩm</t>
  </si>
  <si>
    <t>Quản lý khách hàng</t>
  </si>
  <si>
    <t>Liên hệ</t>
  </si>
  <si>
    <t>Đăng ký / Đăng nhập</t>
  </si>
  <si>
    <t>Sprint 2</t>
  </si>
  <si>
    <t>Thêm giỏ hàng</t>
  </si>
  <si>
    <t>Xem sản phẩm / Chi tiết sp</t>
  </si>
  <si>
    <t>Thanh toán</t>
  </si>
  <si>
    <t>Quản lý đơn hàng</t>
  </si>
  <si>
    <t>Tìm kiếm sản phẩm</t>
  </si>
  <si>
    <t>Chat với sale</t>
  </si>
  <si>
    <t>Xem đơn hàng / lịch sử đặt hàng</t>
  </si>
  <si>
    <t>Sprint 3</t>
  </si>
  <si>
    <t>Thống kê</t>
  </si>
  <si>
    <t>Xem sửa thông tin cá nhân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</si>
</sst>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amily val="2"/>
    </font>
    <font>
      <sz val="8"/>
      <name val="Arial"/>
      <family val="2"/>
    </font>
    <font>
      <b/>
      <sz val="10"/>
      <name val="Arial"/>
      <family val="2"/>
    </font>
    <font>
      <b/>
      <sz val="14"/>
      <name val="Arial"/>
      <family val="2"/>
    </font>
    <font>
      <b/>
      <sz val="10"/>
      <color theme="0"/>
      <name val="Arial"/>
      <family val="2"/>
    </font>
  </fonts>
  <fills count="6">
    <fill>
      <patternFill patternType="none"/>
    </fill>
    <fill>
      <patternFill patternType="gray125"/>
    </fill>
    <fill>
      <patternFill patternType="solid">
        <fgColor indexed="27"/>
        <bgColor indexed="64"/>
      </patternFill>
    </fill>
    <fill>
      <patternFill patternType="solid">
        <fgColor theme="1" tint="4.9989318521683403E-2"/>
        <bgColor indexed="64"/>
      </patternFill>
    </fill>
    <fill>
      <patternFill patternType="solid">
        <fgColor theme="0"/>
        <bgColor indexed="64"/>
      </patternFill>
    </fill>
    <fill>
      <patternFill patternType="solid">
        <fgColor theme="0" tint="-0.14999847407452621"/>
        <bgColor indexed="64"/>
      </patternFill>
    </fill>
  </fills>
  <borders count="13">
    <border>
      <left/>
      <right/>
      <top/>
      <bottom/>
      <diagonal/>
    </border>
    <border>
      <left/>
      <right/>
      <top/>
      <bottom style="medium">
        <color indexed="64"/>
      </bottom>
      <diagonal/>
    </border>
    <border>
      <left/>
      <right style="medium">
        <color indexed="64"/>
      </right>
      <top/>
      <bottom/>
      <diagonal/>
    </border>
    <border>
      <left/>
      <right/>
      <top/>
      <bottom style="thin">
        <color indexed="64"/>
      </bottom>
      <diagonal/>
    </border>
    <border>
      <left/>
      <right/>
      <top style="medium">
        <color indexed="64"/>
      </top>
      <bottom/>
      <diagonal/>
    </border>
    <border>
      <left/>
      <right style="thin">
        <color indexed="64"/>
      </right>
      <top style="medium">
        <color indexed="64"/>
      </top>
      <bottom/>
      <diagonal/>
    </border>
    <border>
      <left/>
      <right style="thin">
        <color indexed="64"/>
      </right>
      <top/>
      <bottom style="medium">
        <color indexed="64"/>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8">
    <xf numFmtId="0" fontId="0" fillId="0" borderId="0" xfId="0"/>
    <xf numFmtId="0" fontId="0" fillId="0" borderId="1" xfId="0" applyBorder="1"/>
    <xf numFmtId="0" fontId="0" fillId="0" borderId="2" xfId="0" applyBorder="1"/>
    <xf numFmtId="0" fontId="0" fillId="2" borderId="3" xfId="0" applyFill="1" applyBorder="1"/>
    <xf numFmtId="0" fontId="0" fillId="4" borderId="0" xfId="0" applyFill="1"/>
    <xf numFmtId="0" fontId="3" fillId="0" borderId="0" xfId="0" applyFont="1" applyAlignment="1">
      <alignment horizontal="center"/>
    </xf>
    <xf numFmtId="0" fontId="0" fillId="0" borderId="7" xfId="0" applyBorder="1" applyAlignment="1">
      <alignment horizontal="left"/>
    </xf>
    <xf numFmtId="0" fontId="2" fillId="2" borderId="3" xfId="0" applyFont="1" applyFill="1" applyBorder="1"/>
    <xf numFmtId="0" fontId="0" fillId="0" borderId="8" xfId="0" applyBorder="1"/>
    <xf numFmtId="0" fontId="0" fillId="0" borderId="6" xfId="0" applyBorder="1"/>
    <xf numFmtId="0" fontId="0" fillId="0" borderId="0" xfId="0" applyAlignment="1">
      <alignment horizontal="center"/>
    </xf>
    <xf numFmtId="0" fontId="0" fillId="0" borderId="10" xfId="0" applyBorder="1"/>
    <xf numFmtId="0" fontId="0" fillId="2" borderId="11" xfId="0" applyFill="1" applyBorder="1"/>
    <xf numFmtId="0" fontId="0" fillId="0" borderId="12" xfId="0" applyBorder="1"/>
    <xf numFmtId="0" fontId="0" fillId="0" borderId="0" xfId="0" applyAlignment="1">
      <alignment horizontal="left"/>
    </xf>
    <xf numFmtId="0" fontId="2" fillId="5" borderId="5" xfId="0" applyFont="1" applyFill="1" applyBorder="1"/>
    <xf numFmtId="0" fontId="2" fillId="5" borderId="4" xfId="0" applyFont="1" applyFill="1" applyBorder="1"/>
    <xf numFmtId="0" fontId="2" fillId="5" borderId="9" xfId="0" applyFont="1" applyFill="1" applyBorder="1"/>
    <xf numFmtId="0" fontId="2" fillId="5" borderId="8" xfId="0" applyFont="1" applyFill="1" applyBorder="1"/>
    <xf numFmtId="15" fontId="0" fillId="0" borderId="8" xfId="0" applyNumberFormat="1" applyBorder="1"/>
    <xf numFmtId="0" fontId="4" fillId="3" borderId="8" xfId="0" applyFont="1" applyFill="1" applyBorder="1"/>
    <xf numFmtId="0" fontId="0" fillId="4" borderId="8" xfId="0" applyFill="1" applyBorder="1"/>
    <xf numFmtId="0" fontId="2" fillId="0" borderId="0" xfId="0" applyFont="1"/>
    <xf numFmtId="0" fontId="0" fillId="0" borderId="0" xfId="0" applyAlignment="1">
      <alignment horizontal="left" wrapText="1"/>
    </xf>
    <xf numFmtId="0" fontId="0" fillId="0" borderId="0" xfId="0" applyAlignment="1">
      <alignment horizontal="left"/>
    </xf>
    <xf numFmtId="0" fontId="2" fillId="0" borderId="0" xfId="0" applyFont="1" applyAlignment="1">
      <alignment horizontal="center"/>
    </xf>
    <xf numFmtId="0" fontId="3" fillId="0" borderId="0" xfId="0" applyFont="1" applyAlignment="1">
      <alignment horizontal="center"/>
    </xf>
    <xf numFmtId="0" fontId="2" fillId="2" borderId="8" xfId="0" applyFont="1" applyFill="1" applyBorder="1" applyAlignment="1">
      <alignment horizontal="center"/>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B050"/>
      <color rgb="FFCCFFCC"/>
      <color rgb="FFFFD9D9"/>
      <color rgb="FFFF6D6D"/>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9"/>
  <sheetViews>
    <sheetView zoomScaleNormal="100" workbookViewId="0">
      <selection activeCell="A3" sqref="A3:L19"/>
    </sheetView>
  </sheetViews>
  <sheetFormatPr defaultRowHeight="12.75" x14ac:dyDescent="0.2"/>
  <sheetData>
    <row r="2" spans="1:12" x14ac:dyDescent="0.2">
      <c r="A2" s="22" t="s">
        <v>0</v>
      </c>
    </row>
    <row r="3" spans="1:12" x14ac:dyDescent="0.2">
      <c r="A3" s="23" t="s">
        <v>57</v>
      </c>
      <c r="B3" s="24"/>
      <c r="C3" s="24"/>
      <c r="D3" s="24"/>
      <c r="E3" s="24"/>
      <c r="F3" s="24"/>
      <c r="G3" s="24"/>
      <c r="H3" s="24"/>
      <c r="I3" s="24"/>
      <c r="J3" s="24"/>
      <c r="K3" s="24"/>
      <c r="L3" s="24"/>
    </row>
    <row r="4" spans="1:12" x14ac:dyDescent="0.2">
      <c r="A4" s="24"/>
      <c r="B4" s="24"/>
      <c r="C4" s="24"/>
      <c r="D4" s="24"/>
      <c r="E4" s="24"/>
      <c r="F4" s="24"/>
      <c r="G4" s="24"/>
      <c r="H4" s="24"/>
      <c r="I4" s="24"/>
      <c r="J4" s="24"/>
      <c r="K4" s="24"/>
      <c r="L4" s="24"/>
    </row>
    <row r="5" spans="1:12" x14ac:dyDescent="0.2">
      <c r="A5" s="24"/>
      <c r="B5" s="24"/>
      <c r="C5" s="24"/>
      <c r="D5" s="24"/>
      <c r="E5" s="24"/>
      <c r="F5" s="24"/>
      <c r="G5" s="24"/>
      <c r="H5" s="24"/>
      <c r="I5" s="24"/>
      <c r="J5" s="24"/>
      <c r="K5" s="24"/>
      <c r="L5" s="24"/>
    </row>
    <row r="6" spans="1:12" x14ac:dyDescent="0.2">
      <c r="A6" s="24"/>
      <c r="B6" s="24"/>
      <c r="C6" s="24"/>
      <c r="D6" s="24"/>
      <c r="E6" s="24"/>
      <c r="F6" s="24"/>
      <c r="G6" s="24"/>
      <c r="H6" s="24"/>
      <c r="I6" s="24"/>
      <c r="J6" s="24"/>
      <c r="K6" s="24"/>
      <c r="L6" s="24"/>
    </row>
    <row r="7" spans="1:12" x14ac:dyDescent="0.2">
      <c r="A7" s="24"/>
      <c r="B7" s="24"/>
      <c r="C7" s="24"/>
      <c r="D7" s="24"/>
      <c r="E7" s="24"/>
      <c r="F7" s="24"/>
      <c r="G7" s="24"/>
      <c r="H7" s="24"/>
      <c r="I7" s="24"/>
      <c r="J7" s="24"/>
      <c r="K7" s="24"/>
      <c r="L7" s="24"/>
    </row>
    <row r="8" spans="1:12" x14ac:dyDescent="0.2">
      <c r="A8" s="24"/>
      <c r="B8" s="24"/>
      <c r="C8" s="24"/>
      <c r="D8" s="24"/>
      <c r="E8" s="24"/>
      <c r="F8" s="24"/>
      <c r="G8" s="24"/>
      <c r="H8" s="24"/>
      <c r="I8" s="24"/>
      <c r="J8" s="24"/>
      <c r="K8" s="24"/>
      <c r="L8" s="24"/>
    </row>
    <row r="9" spans="1:12" x14ac:dyDescent="0.2">
      <c r="A9" s="24"/>
      <c r="B9" s="24"/>
      <c r="C9" s="24"/>
      <c r="D9" s="24"/>
      <c r="E9" s="24"/>
      <c r="F9" s="24"/>
      <c r="G9" s="24"/>
      <c r="H9" s="24"/>
      <c r="I9" s="24"/>
      <c r="J9" s="24"/>
      <c r="K9" s="24"/>
      <c r="L9" s="24"/>
    </row>
    <row r="10" spans="1:12" x14ac:dyDescent="0.2">
      <c r="A10" s="24"/>
      <c r="B10" s="24"/>
      <c r="C10" s="24"/>
      <c r="D10" s="24"/>
      <c r="E10" s="24"/>
      <c r="F10" s="24"/>
      <c r="G10" s="24"/>
      <c r="H10" s="24"/>
      <c r="I10" s="24"/>
      <c r="J10" s="24"/>
      <c r="K10" s="24"/>
      <c r="L10" s="24"/>
    </row>
    <row r="11" spans="1:12" x14ac:dyDescent="0.2">
      <c r="A11" s="24"/>
      <c r="B11" s="24"/>
      <c r="C11" s="24"/>
      <c r="D11" s="24"/>
      <c r="E11" s="24"/>
      <c r="F11" s="24"/>
      <c r="G11" s="24"/>
      <c r="H11" s="24"/>
      <c r="I11" s="24"/>
      <c r="J11" s="24"/>
      <c r="K11" s="24"/>
      <c r="L11" s="24"/>
    </row>
    <row r="12" spans="1:12" x14ac:dyDescent="0.2">
      <c r="A12" s="24"/>
      <c r="B12" s="24"/>
      <c r="C12" s="24"/>
      <c r="D12" s="24"/>
      <c r="E12" s="24"/>
      <c r="F12" s="24"/>
      <c r="G12" s="24"/>
      <c r="H12" s="24"/>
      <c r="I12" s="24"/>
      <c r="J12" s="24"/>
      <c r="K12" s="24"/>
      <c r="L12" s="24"/>
    </row>
    <row r="13" spans="1:12" x14ac:dyDescent="0.2">
      <c r="A13" s="24"/>
      <c r="B13" s="24"/>
      <c r="C13" s="24"/>
      <c r="D13" s="24"/>
      <c r="E13" s="24"/>
      <c r="F13" s="24"/>
      <c r="G13" s="24"/>
      <c r="H13" s="24"/>
      <c r="I13" s="24"/>
      <c r="J13" s="24"/>
      <c r="K13" s="24"/>
      <c r="L13" s="24"/>
    </row>
    <row r="14" spans="1:12" x14ac:dyDescent="0.2">
      <c r="A14" s="24"/>
      <c r="B14" s="24"/>
      <c r="C14" s="24"/>
      <c r="D14" s="24"/>
      <c r="E14" s="24"/>
      <c r="F14" s="24"/>
      <c r="G14" s="24"/>
      <c r="H14" s="24"/>
      <c r="I14" s="24"/>
      <c r="J14" s="24"/>
      <c r="K14" s="24"/>
      <c r="L14" s="24"/>
    </row>
    <row r="15" spans="1:12" x14ac:dyDescent="0.2">
      <c r="A15" s="24"/>
      <c r="B15" s="24"/>
      <c r="C15" s="24"/>
      <c r="D15" s="24"/>
      <c r="E15" s="24"/>
      <c r="F15" s="24"/>
      <c r="G15" s="24"/>
      <c r="H15" s="24"/>
      <c r="I15" s="24"/>
      <c r="J15" s="24"/>
      <c r="K15" s="24"/>
      <c r="L15" s="24"/>
    </row>
    <row r="16" spans="1:12" x14ac:dyDescent="0.2">
      <c r="A16" s="24"/>
      <c r="B16" s="24"/>
      <c r="C16" s="24"/>
      <c r="D16" s="24"/>
      <c r="E16" s="24"/>
      <c r="F16" s="24"/>
      <c r="G16" s="24"/>
      <c r="H16" s="24"/>
      <c r="I16" s="24"/>
      <c r="J16" s="24"/>
      <c r="K16" s="24"/>
      <c r="L16" s="24"/>
    </row>
    <row r="17" spans="1:12" x14ac:dyDescent="0.2">
      <c r="A17" s="24"/>
      <c r="B17" s="24"/>
      <c r="C17" s="24"/>
      <c r="D17" s="24"/>
      <c r="E17" s="24"/>
      <c r="F17" s="24"/>
      <c r="G17" s="24"/>
      <c r="H17" s="24"/>
      <c r="I17" s="24"/>
      <c r="J17" s="24"/>
      <c r="K17" s="24"/>
      <c r="L17" s="24"/>
    </row>
    <row r="18" spans="1:12" x14ac:dyDescent="0.2">
      <c r="A18" s="24"/>
      <c r="B18" s="24"/>
      <c r="C18" s="24"/>
      <c r="D18" s="24"/>
      <c r="E18" s="24"/>
      <c r="F18" s="24"/>
      <c r="G18" s="24"/>
      <c r="H18" s="24"/>
      <c r="I18" s="24"/>
      <c r="J18" s="24"/>
      <c r="K18" s="24"/>
      <c r="L18" s="24"/>
    </row>
    <row r="19" spans="1:12" x14ac:dyDescent="0.2">
      <c r="A19" s="24"/>
      <c r="B19" s="24"/>
      <c r="C19" s="24"/>
      <c r="D19" s="24"/>
      <c r="E19" s="24"/>
      <c r="F19" s="24"/>
      <c r="G19" s="24"/>
      <c r="H19" s="24"/>
      <c r="I19" s="24"/>
      <c r="J19" s="24"/>
      <c r="K19" s="24"/>
      <c r="L19" s="24"/>
    </row>
  </sheetData>
  <mergeCells count="1">
    <mergeCell ref="A3:L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zoomScale="160" zoomScaleNormal="160" workbookViewId="0">
      <selection activeCell="D10" sqref="D10"/>
    </sheetView>
  </sheetViews>
  <sheetFormatPr defaultRowHeight="12.75" x14ac:dyDescent="0.2"/>
  <cols>
    <col min="1" max="1" width="4.28515625" customWidth="1"/>
    <col min="2" max="2" width="20.5703125" bestFit="1" customWidth="1"/>
    <col min="3" max="3" width="20.5703125" customWidth="1"/>
    <col min="4" max="4" width="27.7109375" customWidth="1"/>
    <col min="5" max="253" width="11.42578125" customWidth="1"/>
  </cols>
  <sheetData>
    <row r="1" spans="1:6" x14ac:dyDescent="0.2">
      <c r="A1" s="25" t="s">
        <v>1</v>
      </c>
      <c r="B1" s="25"/>
      <c r="C1" s="25"/>
      <c r="D1" s="25"/>
      <c r="E1" s="25"/>
      <c r="F1" s="25"/>
    </row>
    <row r="3" spans="1:6" x14ac:dyDescent="0.2">
      <c r="A3" s="20" t="s">
        <v>2</v>
      </c>
      <c r="B3" s="20" t="s">
        <v>3</v>
      </c>
      <c r="C3" s="20" t="s">
        <v>4</v>
      </c>
      <c r="D3" s="20" t="s">
        <v>5</v>
      </c>
      <c r="E3" s="20" t="s">
        <v>6</v>
      </c>
      <c r="F3" s="20" t="s">
        <v>7</v>
      </c>
    </row>
    <row r="4" spans="1:6" x14ac:dyDescent="0.2">
      <c r="A4" s="8">
        <v>1</v>
      </c>
      <c r="B4" s="8" t="s">
        <v>44</v>
      </c>
      <c r="C4" s="8" t="s">
        <v>45</v>
      </c>
      <c r="D4" s="8" t="s">
        <v>56</v>
      </c>
      <c r="E4" s="19">
        <v>44974</v>
      </c>
      <c r="F4" s="8"/>
    </row>
    <row r="5" spans="1:6" x14ac:dyDescent="0.2">
      <c r="A5" s="8">
        <v>2</v>
      </c>
      <c r="B5" s="8" t="s">
        <v>46</v>
      </c>
      <c r="C5" s="8" t="s">
        <v>47</v>
      </c>
      <c r="D5" s="8" t="s">
        <v>58</v>
      </c>
      <c r="E5" s="19">
        <v>44974</v>
      </c>
      <c r="F5" s="8"/>
    </row>
    <row r="6" spans="1:6" x14ac:dyDescent="0.2">
      <c r="A6" s="8">
        <v>3</v>
      </c>
      <c r="B6" s="8" t="s">
        <v>48</v>
      </c>
      <c r="C6" s="8" t="s">
        <v>54</v>
      </c>
      <c r="D6" s="8" t="s">
        <v>55</v>
      </c>
      <c r="E6" s="19">
        <v>44974</v>
      </c>
      <c r="F6" s="8"/>
    </row>
    <row r="9" spans="1:6" s="4" customFormat="1" x14ac:dyDescent="0.2"/>
    <row r="10" spans="1:6" s="4" customFormat="1" x14ac:dyDescent="0.2"/>
  </sheetData>
  <mergeCells count="1">
    <mergeCell ref="A1:F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zoomScale="115" zoomScaleNormal="115" workbookViewId="0">
      <pane ySplit="4" topLeftCell="A5" activePane="bottomLeft" state="frozen"/>
      <selection pane="bottomLeft" activeCell="B39" sqref="B39"/>
    </sheetView>
  </sheetViews>
  <sheetFormatPr defaultColWidth="8.85546875" defaultRowHeight="12.75" x14ac:dyDescent="0.2"/>
  <cols>
    <col min="1" max="1" width="10" bestFit="1" customWidth="1"/>
    <col min="2" max="2" width="67.28515625" customWidth="1"/>
    <col min="3" max="3" width="6.140625" bestFit="1" customWidth="1"/>
  </cols>
  <sheetData>
    <row r="1" spans="1:3" ht="18" x14ac:dyDescent="0.25">
      <c r="B1" s="5" t="s">
        <v>8</v>
      </c>
    </row>
    <row r="2" spans="1:3" ht="13.5" thickBot="1" x14ac:dyDescent="0.25">
      <c r="A2" s="1"/>
      <c r="B2" s="10"/>
      <c r="C2" s="1"/>
    </row>
    <row r="3" spans="1:3" x14ac:dyDescent="0.2">
      <c r="A3" s="15" t="s">
        <v>9</v>
      </c>
      <c r="B3" s="16" t="s">
        <v>10</v>
      </c>
      <c r="C3" s="17" t="s">
        <v>11</v>
      </c>
    </row>
    <row r="4" spans="1:3" ht="13.5" thickBot="1" x14ac:dyDescent="0.25">
      <c r="A4" s="9"/>
      <c r="B4" s="1"/>
      <c r="C4" s="11">
        <f>SUM(C7:C32)</f>
        <v>81</v>
      </c>
    </row>
    <row r="5" spans="1:3" x14ac:dyDescent="0.2">
      <c r="A5" s="3"/>
      <c r="B5" s="7" t="s">
        <v>49</v>
      </c>
      <c r="C5" s="12"/>
    </row>
    <row r="6" spans="1:3" x14ac:dyDescent="0.2">
      <c r="A6">
        <v>1</v>
      </c>
      <c r="B6" t="s">
        <v>12</v>
      </c>
      <c r="C6">
        <v>4</v>
      </c>
    </row>
    <row r="7" spans="1:3" x14ac:dyDescent="0.2">
      <c r="A7" s="2">
        <v>2</v>
      </c>
      <c r="B7" t="s">
        <v>13</v>
      </c>
      <c r="C7" s="13">
        <v>4</v>
      </c>
    </row>
    <row r="8" spans="1:3" x14ac:dyDescent="0.2">
      <c r="A8" s="2">
        <v>3</v>
      </c>
      <c r="B8" s="6" t="s">
        <v>14</v>
      </c>
      <c r="C8" s="13">
        <v>2</v>
      </c>
    </row>
    <row r="9" spans="1:3" x14ac:dyDescent="0.2">
      <c r="A9" s="2">
        <v>4</v>
      </c>
      <c r="B9" s="6" t="s">
        <v>15</v>
      </c>
      <c r="C9" s="13">
        <v>2</v>
      </c>
    </row>
    <row r="10" spans="1:3" x14ac:dyDescent="0.2">
      <c r="A10" s="2">
        <v>5</v>
      </c>
      <c r="B10" s="6" t="s">
        <v>16</v>
      </c>
      <c r="C10" s="13">
        <v>4</v>
      </c>
    </row>
    <row r="11" spans="1:3" x14ac:dyDescent="0.2">
      <c r="A11" s="2">
        <v>6</v>
      </c>
      <c r="B11" s="6" t="s">
        <v>17</v>
      </c>
      <c r="C11" s="13">
        <v>4</v>
      </c>
    </row>
    <row r="12" spans="1:3" x14ac:dyDescent="0.2">
      <c r="A12" s="2">
        <v>7</v>
      </c>
      <c r="B12" s="6" t="s">
        <v>18</v>
      </c>
      <c r="C12" s="13">
        <v>4</v>
      </c>
    </row>
    <row r="13" spans="1:3" x14ac:dyDescent="0.2">
      <c r="A13" s="3"/>
      <c r="B13" s="7" t="s">
        <v>50</v>
      </c>
      <c r="C13" s="12"/>
    </row>
    <row r="14" spans="1:3" x14ac:dyDescent="0.2">
      <c r="A14" s="2">
        <v>8</v>
      </c>
      <c r="B14" s="14" t="s">
        <v>19</v>
      </c>
      <c r="C14" s="13">
        <v>2</v>
      </c>
    </row>
    <row r="15" spans="1:3" x14ac:dyDescent="0.2">
      <c r="A15" s="2">
        <v>9</v>
      </c>
      <c r="B15" s="6" t="s">
        <v>20</v>
      </c>
      <c r="C15" s="13">
        <v>2</v>
      </c>
    </row>
    <row r="16" spans="1:3" x14ac:dyDescent="0.2">
      <c r="A16" s="2">
        <v>10</v>
      </c>
      <c r="B16" s="6" t="s">
        <v>21</v>
      </c>
      <c r="C16" s="13">
        <v>6</v>
      </c>
    </row>
    <row r="17" spans="1:3" x14ac:dyDescent="0.2">
      <c r="A17" s="2">
        <v>11</v>
      </c>
      <c r="B17" s="6" t="s">
        <v>22</v>
      </c>
      <c r="C17" s="13">
        <v>2</v>
      </c>
    </row>
    <row r="18" spans="1:3" x14ac:dyDescent="0.2">
      <c r="A18" s="2">
        <v>12</v>
      </c>
      <c r="B18" s="6" t="s">
        <v>23</v>
      </c>
      <c r="C18" s="13">
        <v>4</v>
      </c>
    </row>
    <row r="19" spans="1:3" x14ac:dyDescent="0.2">
      <c r="A19" s="2">
        <v>13</v>
      </c>
      <c r="B19" s="6" t="s">
        <v>24</v>
      </c>
      <c r="C19" s="13">
        <v>1</v>
      </c>
    </row>
    <row r="20" spans="1:3" x14ac:dyDescent="0.2">
      <c r="A20" s="3"/>
      <c r="B20" s="7" t="s">
        <v>51</v>
      </c>
      <c r="C20" s="12"/>
    </row>
    <row r="21" spans="1:3" x14ac:dyDescent="0.2">
      <c r="A21" s="2">
        <v>14</v>
      </c>
      <c r="B21" s="14" t="s">
        <v>25</v>
      </c>
      <c r="C21" s="13">
        <v>2</v>
      </c>
    </row>
    <row r="22" spans="1:3" x14ac:dyDescent="0.2">
      <c r="A22" s="2">
        <v>15</v>
      </c>
      <c r="B22" s="6" t="s">
        <v>26</v>
      </c>
      <c r="C22" s="13">
        <v>4</v>
      </c>
    </row>
    <row r="23" spans="1:3" x14ac:dyDescent="0.2">
      <c r="A23" s="2">
        <v>16</v>
      </c>
      <c r="B23" s="6" t="s">
        <v>27</v>
      </c>
      <c r="C23" s="13">
        <v>6</v>
      </c>
    </row>
    <row r="24" spans="1:3" x14ac:dyDescent="0.2">
      <c r="A24" s="2">
        <v>17</v>
      </c>
      <c r="B24" s="6" t="s">
        <v>28</v>
      </c>
      <c r="C24" s="13">
        <v>2</v>
      </c>
    </row>
    <row r="25" spans="1:3" x14ac:dyDescent="0.2">
      <c r="A25" s="3"/>
      <c r="B25" s="7" t="s">
        <v>52</v>
      </c>
      <c r="C25" s="12"/>
    </row>
    <row r="26" spans="1:3" x14ac:dyDescent="0.2">
      <c r="A26" s="2">
        <v>19</v>
      </c>
      <c r="B26" s="14" t="s">
        <v>29</v>
      </c>
      <c r="C26" s="13">
        <v>6</v>
      </c>
    </row>
    <row r="27" spans="1:3" x14ac:dyDescent="0.2">
      <c r="A27" s="2">
        <v>20</v>
      </c>
      <c r="B27" s="6" t="s">
        <v>30</v>
      </c>
      <c r="C27" s="13">
        <v>4</v>
      </c>
    </row>
    <row r="28" spans="1:3" x14ac:dyDescent="0.2">
      <c r="A28" s="2">
        <v>21</v>
      </c>
      <c r="B28" s="6" t="s">
        <v>31</v>
      </c>
      <c r="C28" s="13">
        <v>6</v>
      </c>
    </row>
    <row r="29" spans="1:3" x14ac:dyDescent="0.2">
      <c r="A29" s="2">
        <v>22</v>
      </c>
      <c r="B29" s="14" t="s">
        <v>32</v>
      </c>
      <c r="C29" s="13">
        <v>4</v>
      </c>
    </row>
    <row r="30" spans="1:3" x14ac:dyDescent="0.2">
      <c r="A30" s="2">
        <v>23</v>
      </c>
      <c r="B30" s="6" t="s">
        <v>33</v>
      </c>
      <c r="C30" s="13">
        <v>4</v>
      </c>
    </row>
    <row r="31" spans="1:3" x14ac:dyDescent="0.2">
      <c r="A31" s="3"/>
      <c r="B31" s="7" t="s">
        <v>53</v>
      </c>
      <c r="C31" s="12"/>
    </row>
    <row r="32" spans="1:3" x14ac:dyDescent="0.2">
      <c r="A32" s="2">
        <v>24</v>
      </c>
      <c r="B32" s="14" t="s">
        <v>34</v>
      </c>
      <c r="C32" s="13">
        <v>6</v>
      </c>
    </row>
  </sheetData>
  <phoneticPr fontId="1" type="noConversion"/>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tabSelected="1" zoomScale="115" zoomScaleNormal="115" workbookViewId="0">
      <pane ySplit="5" topLeftCell="A6" activePane="bottomLeft" state="frozen"/>
      <selection pane="bottomLeft" activeCell="B24" sqref="B24"/>
    </sheetView>
  </sheetViews>
  <sheetFormatPr defaultColWidth="8.85546875" defaultRowHeight="12.75" x14ac:dyDescent="0.2"/>
  <cols>
    <col min="1" max="1" width="10" bestFit="1" customWidth="1"/>
    <col min="2" max="2" width="29" customWidth="1"/>
    <col min="3" max="3" width="6.140625" bestFit="1" customWidth="1"/>
    <col min="4" max="4" width="12.85546875" bestFit="1" customWidth="1"/>
    <col min="5" max="5" width="11.42578125" customWidth="1"/>
    <col min="6" max="6" width="15.28515625" customWidth="1"/>
    <col min="7" max="7" width="14.42578125" customWidth="1"/>
    <col min="8" max="8" width="13.5703125" customWidth="1"/>
    <col min="9" max="9" width="10" bestFit="1" customWidth="1"/>
    <col min="10" max="10" width="6" bestFit="1" customWidth="1"/>
  </cols>
  <sheetData>
    <row r="1" spans="1:10" ht="34.5" customHeight="1" x14ac:dyDescent="0.25">
      <c r="A1" s="26" t="s">
        <v>35</v>
      </c>
      <c r="B1" s="26"/>
      <c r="C1" s="26"/>
      <c r="D1" s="26"/>
      <c r="E1" s="26"/>
      <c r="F1" s="26"/>
      <c r="G1" s="26"/>
      <c r="H1" s="26"/>
      <c r="I1" s="26"/>
      <c r="J1" s="26"/>
    </row>
    <row r="2" spans="1:10" ht="18" customHeight="1" x14ac:dyDescent="0.25">
      <c r="A2" s="5"/>
      <c r="B2" s="5"/>
      <c r="C2" s="5"/>
      <c r="D2" s="5"/>
      <c r="E2" s="5"/>
      <c r="F2" s="5"/>
      <c r="G2" s="5"/>
      <c r="H2" s="5"/>
    </row>
    <row r="3" spans="1:10" x14ac:dyDescent="0.2">
      <c r="B3" s="10"/>
      <c r="E3" s="25"/>
      <c r="F3" s="25"/>
      <c r="G3" s="25"/>
      <c r="H3" s="25"/>
    </row>
    <row r="4" spans="1:10" x14ac:dyDescent="0.2">
      <c r="A4" s="18" t="s">
        <v>9</v>
      </c>
      <c r="B4" s="18" t="s">
        <v>10</v>
      </c>
      <c r="C4" s="18" t="s">
        <v>11</v>
      </c>
      <c r="D4" s="18" t="s">
        <v>36</v>
      </c>
      <c r="E4" s="18" t="s">
        <v>37</v>
      </c>
      <c r="F4" s="18" t="s">
        <v>38</v>
      </c>
      <c r="G4" s="18" t="s">
        <v>39</v>
      </c>
      <c r="H4" s="18" t="s">
        <v>40</v>
      </c>
      <c r="I4" s="18" t="s">
        <v>41</v>
      </c>
      <c r="J4" s="18" t="s">
        <v>42</v>
      </c>
    </row>
    <row r="5" spans="1:10" x14ac:dyDescent="0.2">
      <c r="A5" s="8"/>
      <c r="B5" s="8"/>
      <c r="C5" s="8">
        <f>SUM(C7:C11)</f>
        <v>16</v>
      </c>
      <c r="D5" s="8"/>
      <c r="E5" s="8"/>
      <c r="F5" s="8"/>
      <c r="G5" s="8"/>
      <c r="H5" s="8"/>
      <c r="I5" s="8"/>
      <c r="J5" s="8"/>
    </row>
    <row r="6" spans="1:10" x14ac:dyDescent="0.2">
      <c r="A6" s="27" t="s">
        <v>43</v>
      </c>
      <c r="B6" s="27"/>
      <c r="C6" s="27"/>
      <c r="D6" s="27"/>
      <c r="E6" s="27"/>
      <c r="F6" s="27"/>
      <c r="G6" s="27"/>
      <c r="H6" s="27"/>
      <c r="I6" s="27"/>
      <c r="J6" s="27"/>
    </row>
    <row r="7" spans="1:10" x14ac:dyDescent="0.2">
      <c r="A7" s="8">
        <v>1</v>
      </c>
      <c r="B7" s="8" t="s">
        <v>59</v>
      </c>
      <c r="C7" s="8">
        <f>VLOOKUP(A7,'Product backlog'!$A$6:$C$32,3,0)</f>
        <v>4</v>
      </c>
      <c r="D7" s="8"/>
      <c r="E7" s="19"/>
      <c r="F7" s="19"/>
      <c r="G7" s="19"/>
      <c r="H7" s="19"/>
      <c r="I7" s="8"/>
      <c r="J7" s="8"/>
    </row>
    <row r="8" spans="1:10" x14ac:dyDescent="0.2">
      <c r="A8" s="8">
        <v>2</v>
      </c>
      <c r="B8" s="8" t="s">
        <v>60</v>
      </c>
      <c r="C8" s="8">
        <f>VLOOKUP(A8,'Product backlog'!$A$6:$C$32,3,0)</f>
        <v>4</v>
      </c>
      <c r="D8" s="8"/>
      <c r="E8" s="19"/>
      <c r="F8" s="19"/>
      <c r="G8" s="19"/>
      <c r="H8" s="19"/>
      <c r="I8" s="8"/>
      <c r="J8" s="8"/>
    </row>
    <row r="9" spans="1:10" x14ac:dyDescent="0.2">
      <c r="A9" s="8">
        <v>3</v>
      </c>
      <c r="B9" s="8" t="s">
        <v>61</v>
      </c>
      <c r="C9" s="8">
        <f>VLOOKUP(A9,'Product backlog'!$A$6:$C$32,3,0)</f>
        <v>2</v>
      </c>
      <c r="D9" s="8"/>
      <c r="E9" s="19"/>
      <c r="F9" s="19"/>
      <c r="G9" s="19"/>
      <c r="H9" s="19"/>
      <c r="I9" s="8"/>
      <c r="J9" s="8"/>
    </row>
    <row r="10" spans="1:10" x14ac:dyDescent="0.2">
      <c r="A10" s="8">
        <v>4</v>
      </c>
      <c r="B10" s="8" t="s">
        <v>62</v>
      </c>
      <c r="C10" s="8">
        <f>VLOOKUP(A10,'Product backlog'!$A$6:$C$32,3,0)</f>
        <v>2</v>
      </c>
      <c r="D10" s="8"/>
      <c r="E10" s="19"/>
      <c r="F10" s="19"/>
      <c r="G10" s="19"/>
      <c r="H10" s="19"/>
      <c r="I10" s="8"/>
      <c r="J10" s="8"/>
    </row>
    <row r="11" spans="1:10" x14ac:dyDescent="0.2">
      <c r="A11" s="8">
        <v>5</v>
      </c>
      <c r="B11" s="8" t="s">
        <v>63</v>
      </c>
      <c r="C11" s="8">
        <f>VLOOKUP(A11,'Product backlog'!$A$6:$C$32,3,0)</f>
        <v>4</v>
      </c>
      <c r="D11" s="8"/>
      <c r="E11" s="19"/>
      <c r="F11" s="19"/>
      <c r="G11" s="19"/>
      <c r="H11" s="19"/>
      <c r="I11" s="8"/>
      <c r="J11" s="8"/>
    </row>
    <row r="12" spans="1:10" x14ac:dyDescent="0.2">
      <c r="A12" s="8">
        <v>6</v>
      </c>
      <c r="B12" s="8" t="s">
        <v>66</v>
      </c>
      <c r="C12" s="8">
        <f>VLOOKUP(A12,'Product backlog'!$A$6:$C$32,3,0)</f>
        <v>4</v>
      </c>
      <c r="D12" s="21"/>
      <c r="E12" s="19"/>
      <c r="F12" s="19"/>
      <c r="G12" s="19"/>
      <c r="H12" s="19"/>
      <c r="I12" s="8"/>
      <c r="J12" s="8"/>
    </row>
    <row r="13" spans="1:10" x14ac:dyDescent="0.2">
      <c r="A13" s="8">
        <v>7</v>
      </c>
      <c r="B13" s="8"/>
      <c r="C13" s="8">
        <f>VLOOKUP(A13,'Product backlog'!$A$6:$C$32,3,0)</f>
        <v>4</v>
      </c>
      <c r="D13" s="21"/>
      <c r="E13" s="19"/>
      <c r="F13" s="19"/>
      <c r="G13" s="19"/>
      <c r="H13" s="19"/>
      <c r="I13" s="8"/>
      <c r="J13" s="8"/>
    </row>
    <row r="14" spans="1:10" x14ac:dyDescent="0.2">
      <c r="A14" s="27" t="s">
        <v>64</v>
      </c>
      <c r="B14" s="27"/>
      <c r="C14" s="27"/>
      <c r="D14" s="27"/>
      <c r="E14" s="27"/>
      <c r="F14" s="27"/>
      <c r="G14" s="27"/>
      <c r="H14" s="27"/>
      <c r="I14" s="27"/>
      <c r="J14" s="27"/>
    </row>
    <row r="15" spans="1:10" x14ac:dyDescent="0.2">
      <c r="A15" s="8">
        <v>1</v>
      </c>
      <c r="B15" s="8" t="s">
        <v>65</v>
      </c>
      <c r="C15" s="8">
        <f>VLOOKUP(A15,'Product backlog'!$A$6:$C$32,3,0)</f>
        <v>4</v>
      </c>
      <c r="D15" s="8"/>
      <c r="E15" s="19"/>
      <c r="F15" s="19"/>
      <c r="G15" s="19"/>
      <c r="H15" s="19"/>
      <c r="I15" s="8"/>
      <c r="J15" s="8"/>
    </row>
    <row r="16" spans="1:10" x14ac:dyDescent="0.2">
      <c r="A16" s="8">
        <v>2</v>
      </c>
      <c r="B16" s="8" t="s">
        <v>67</v>
      </c>
      <c r="C16" s="8">
        <f>VLOOKUP(A16,'Product backlog'!$A$6:$C$32,3,0)</f>
        <v>4</v>
      </c>
      <c r="D16" s="8"/>
      <c r="E16" s="19"/>
      <c r="F16" s="19"/>
      <c r="G16" s="19"/>
      <c r="H16" s="19"/>
      <c r="I16" s="8"/>
      <c r="J16" s="8"/>
    </row>
    <row r="17" spans="1:10" x14ac:dyDescent="0.2">
      <c r="A17" s="8">
        <v>3</v>
      </c>
      <c r="B17" s="8" t="s">
        <v>71</v>
      </c>
      <c r="C17" s="8">
        <f>VLOOKUP(A17,'Product backlog'!$A$6:$C$32,3,0)</f>
        <v>2</v>
      </c>
      <c r="D17" s="8"/>
      <c r="E17" s="19"/>
      <c r="F17" s="19"/>
      <c r="G17" s="19"/>
      <c r="H17" s="19"/>
      <c r="I17" s="8"/>
      <c r="J17" s="8"/>
    </row>
    <row r="18" spans="1:10" x14ac:dyDescent="0.2">
      <c r="A18" s="8">
        <v>4</v>
      </c>
      <c r="B18" s="8" t="s">
        <v>68</v>
      </c>
      <c r="C18" s="8">
        <f>VLOOKUP(A18,'Product backlog'!$A$6:$C$32,3,0)</f>
        <v>2</v>
      </c>
      <c r="D18" s="8"/>
      <c r="E18" s="19"/>
      <c r="F18" s="19"/>
      <c r="G18" s="19"/>
      <c r="H18" s="19"/>
      <c r="I18" s="8"/>
      <c r="J18" s="8"/>
    </row>
    <row r="19" spans="1:10" x14ac:dyDescent="0.2">
      <c r="A19" s="8">
        <v>5</v>
      </c>
      <c r="B19" s="8" t="s">
        <v>69</v>
      </c>
      <c r="C19" s="8">
        <f>VLOOKUP(A19,'Product backlog'!$A$6:$C$32,3,0)</f>
        <v>4</v>
      </c>
      <c r="D19" s="8"/>
      <c r="E19" s="19"/>
      <c r="F19" s="19"/>
      <c r="G19" s="19"/>
      <c r="H19" s="19"/>
      <c r="I19" s="8"/>
      <c r="J19" s="8"/>
    </row>
    <row r="20" spans="1:10" x14ac:dyDescent="0.2">
      <c r="A20" s="8">
        <v>6</v>
      </c>
      <c r="B20" s="8" t="s">
        <v>70</v>
      </c>
      <c r="C20" s="8">
        <f>VLOOKUP(A20,'Product backlog'!$A$6:$C$32,3,0)</f>
        <v>4</v>
      </c>
      <c r="D20" s="21"/>
      <c r="E20" s="19"/>
      <c r="F20" s="19"/>
      <c r="G20" s="19"/>
      <c r="H20" s="19"/>
      <c r="I20" s="8"/>
      <c r="J20" s="8"/>
    </row>
    <row r="21" spans="1:10" x14ac:dyDescent="0.2">
      <c r="A21" s="27" t="s">
        <v>72</v>
      </c>
      <c r="B21" s="27"/>
      <c r="C21" s="27"/>
      <c r="D21" s="27"/>
      <c r="E21" s="27"/>
      <c r="F21" s="27"/>
      <c r="G21" s="27"/>
      <c r="H21" s="27"/>
      <c r="I21" s="27"/>
      <c r="J21" s="27"/>
    </row>
    <row r="22" spans="1:10" x14ac:dyDescent="0.2">
      <c r="A22" s="8">
        <v>1</v>
      </c>
      <c r="B22" s="8" t="s">
        <v>73</v>
      </c>
      <c r="C22" s="8">
        <f>VLOOKUP(A22,'Product backlog'!$A$6:$C$32,3,0)</f>
        <v>4</v>
      </c>
      <c r="D22" s="8"/>
      <c r="E22" s="19"/>
      <c r="F22" s="19"/>
      <c r="G22" s="19"/>
      <c r="H22" s="19"/>
      <c r="I22" s="8"/>
      <c r="J22" s="8"/>
    </row>
    <row r="23" spans="1:10" x14ac:dyDescent="0.2">
      <c r="A23" s="8">
        <v>2</v>
      </c>
      <c r="B23" s="8" t="s">
        <v>74</v>
      </c>
      <c r="C23" s="8">
        <f>VLOOKUP(A23,'Product backlog'!$A$6:$C$32,3,0)</f>
        <v>4</v>
      </c>
      <c r="D23" s="8"/>
      <c r="E23" s="19"/>
      <c r="F23" s="19"/>
      <c r="G23" s="19"/>
      <c r="H23" s="19"/>
      <c r="I23" s="8"/>
      <c r="J23" s="8"/>
    </row>
    <row r="24" spans="1:10" x14ac:dyDescent="0.2">
      <c r="A24" s="8">
        <v>3</v>
      </c>
      <c r="B24" s="8"/>
      <c r="C24" s="8">
        <f>VLOOKUP(A24,'Product backlog'!$A$6:$C$32,3,0)</f>
        <v>2</v>
      </c>
      <c r="D24" s="8"/>
      <c r="E24" s="19"/>
      <c r="F24" s="19"/>
      <c r="G24" s="19"/>
      <c r="H24" s="19"/>
      <c r="I24" s="8"/>
      <c r="J24" s="8"/>
    </row>
    <row r="25" spans="1:10" x14ac:dyDescent="0.2">
      <c r="A25" s="8">
        <v>4</v>
      </c>
      <c r="B25" s="8"/>
      <c r="C25" s="8">
        <f>VLOOKUP(A25,'Product backlog'!$A$6:$C$32,3,0)</f>
        <v>2</v>
      </c>
      <c r="D25" s="8"/>
      <c r="E25" s="19"/>
      <c r="F25" s="19"/>
      <c r="G25" s="19"/>
      <c r="H25" s="19"/>
      <c r="I25" s="8"/>
      <c r="J25" s="8"/>
    </row>
    <row r="26" spans="1:10" x14ac:dyDescent="0.2">
      <c r="A26" s="8">
        <v>5</v>
      </c>
      <c r="B26" s="8"/>
      <c r="C26" s="8">
        <f>VLOOKUP(A26,'Product backlog'!$A$6:$C$32,3,0)</f>
        <v>4</v>
      </c>
      <c r="D26" s="8"/>
      <c r="E26" s="19"/>
      <c r="F26" s="19"/>
      <c r="G26" s="19"/>
      <c r="H26" s="19"/>
      <c r="I26" s="8"/>
      <c r="J26" s="8"/>
    </row>
    <row r="27" spans="1:10" x14ac:dyDescent="0.2">
      <c r="A27" s="8">
        <v>6</v>
      </c>
      <c r="B27" s="8"/>
      <c r="C27" s="8">
        <f>VLOOKUP(A27,'Product backlog'!$A$6:$C$32,3,0)</f>
        <v>4</v>
      </c>
      <c r="D27" s="21"/>
      <c r="E27" s="19"/>
      <c r="F27" s="19"/>
      <c r="G27" s="19"/>
      <c r="H27" s="19"/>
      <c r="I27" s="8"/>
      <c r="J27" s="8"/>
    </row>
  </sheetData>
  <mergeCells count="6">
    <mergeCell ref="A21:J21"/>
    <mergeCell ref="A14:J14"/>
    <mergeCell ref="A1:J1"/>
    <mergeCell ref="E3:F3"/>
    <mergeCell ref="G3:H3"/>
    <mergeCell ref="A6:J6"/>
  </mergeCell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Information</vt:lpstr>
      <vt:lpstr>Team</vt:lpstr>
      <vt:lpstr>Product backlog</vt:lpstr>
      <vt:lpstr>Sprint backlog</vt:lpstr>
    </vt:vector>
  </TitlesOfParts>
  <Manager/>
  <Company>Nokia Oyj</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BRMS Product Backlog</dc:title>
  <dc:subject/>
  <dc:creator>Le Hong Vu (Softech)</dc:creator>
  <cp:keywords>DNG67, BRMS</cp:keywords>
  <dc:description/>
  <cp:lastModifiedBy>SV</cp:lastModifiedBy>
  <cp:revision/>
  <dcterms:created xsi:type="dcterms:W3CDTF">2007-09-27T18:30:44Z</dcterms:created>
  <dcterms:modified xsi:type="dcterms:W3CDTF">2023-02-23T09:04:34Z</dcterms:modified>
  <cp:category>DNG67</cp:category>
  <cp:contentStatus/>
</cp:coreProperties>
</file>