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PD1_Fab_Diffusion\"/>
    </mc:Choice>
  </mc:AlternateContent>
  <xr:revisionPtr revIDLastSave="0" documentId="13_ncr:1_{9F801038-FEFE-4EDE-82C9-1D9C1370321E}" xr6:coauthVersionLast="47" xr6:coauthVersionMax="47" xr10:uidLastSave="{00000000-0000-0000-0000-000000000000}"/>
  <bookViews>
    <workbookView xWindow="38280" yWindow="-120" windowWidth="38640" windowHeight="21240" xr2:uid="{434B73E4-B198-41A3-8504-E0565A9D3A36}"/>
  </bookViews>
  <sheets>
    <sheet name="Sheet1" sheetId="1" r:id="rId1"/>
  </sheets>
  <definedNames>
    <definedName name="_xlnm._FilterDatabase" localSheetId="0" hidden="1">Sheet1!$A$1:$AP$43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11" i="1"/>
  <c r="P3" i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<sst xmlns="http://schemas.openxmlformats.org/spreadsheetml/2006/main" count="732" uniqueCount="297">
  <si>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</si>
  <si>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</si>
  <si>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</si>
  <si>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</si>
  <si>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</si>
  <si>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</si>
  <si>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</si>
  <si>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</si>
  <si>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</si>
  <si>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</si>
  <si>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</si>
  <si>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</si>
  <si>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</si>
  <si>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</si>
  <si>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</si>
  <si>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</si>
  <si>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</si>
  <si>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</si>
  <si>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</si>
  <si>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</si>
  <si>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</si>
  <si>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</si>
  <si>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</si>
  <si>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</si>
  <si>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</si>
  <si>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</si>
  <si>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</si>
  <si>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</si>
  <si>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</si>
  <si>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</si>
  <si>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</si>
  <si>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</si>
  <si>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</si>
  <si>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</si>
  <si>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</si>
  <si>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</si>
  <si>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</si>
  <si>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</si>
  <si>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</si>
  <si>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</si>
  <si>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</si>
  <si>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</si>
  <si>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</si>
  <si>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</si>
  <si>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</si>
  <si>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</si>
  <si>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</si>
  <si>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</si>
  <si>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</si>
  <si>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</si>
  <si>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</si>
  <si>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</si>
  <si>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</si>
  <si>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</si>
  <si>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</si>
  <si>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</si>
  <si>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</si>
  <si>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</si>
  <si>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</si>
  <si>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</si>
  <si>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</si>
  <si>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</si>
  <si>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</si>
  <si>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</si>
  <si>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</si>
  <si>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</si>
  <si>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</si>
  <si>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</si>
  <si>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</si>
  <si>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</si>
  <si>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</si>
  <si>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</si>
  <si>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</si>
  <si>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</si>
  <si>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</si>
  <si>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</si>
  <si>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</si>
  <si>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</si>
  <si>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</si>
  <si>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</si>
  <si>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</si>
  <si>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</si>
  <si>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</si>
  <si>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</si>
  <si>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</si>
  <si>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</si>
  <si>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</si>
  <si>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</si>
  <si>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</si>
  <si>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</si>
  <si>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</si>
  <si>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</si>
  <si>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</si>
  <si>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</si>
  <si>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</si>
  <si>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</si>
  <si>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</si>
  <si>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</si>
  <si>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</si>
  <si>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</si>
  <si>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</si>
  <si>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</si>
  <si>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</si>
  <si>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</si>
  <si>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</si>
  <si>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</si>
  <si>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</si>
  <si>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</si>
  <si>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</si>
  <si>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</si>
  <si>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</si>
  <si>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</si>
  <si>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</si>
  <si>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</si>
  <si>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</si>
  <si>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</si>
  <si>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</si>
  <si>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</si>
  <si>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</si>
  <si>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</si>
  <si>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</si>
  <si>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</si>
  <si>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</si>
  <si>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</si>
  <si>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</si>
  <si>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</si>
  <si>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</si>
  <si>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</si>
  <si>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</si>
  <si>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</si>
  <si>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</si>
  <si>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</si>
  <si>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</si>
  <si>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</si>
  <si>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</si>
  <si>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</si>
  <si>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</si>
  <si>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</si>
  <si>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</si>
  <si>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</si>
  <si>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</si>
  <si>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</si>
  <si>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</si>
  <si>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</si>
  <si>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</si>
  <si>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</si>
  <si>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</si>
  <si>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</si>
  <si>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</si>
  <si>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</si>
  <si>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</si>
  <si>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./docking/inputs/PDBs/antigens/PD1/5jxe_pd1.pdb</t>
  </si>
  <si>
    <t>antigen_pdb_path</t>
  </si>
  <si>
    <t>ColabFold v1.5.3, AlphaFold2 + MMseqs Batch</t>
  </si>
  <si>
    <t>./docking/inputs/PDBs/diffused_antibodies/combined/TUPPD1-001/TUPPD1-001_renumberedLplus1000.pdb</t>
  </si>
  <si>
    <t>./docking/inputs/PDBs/diffused_antibodies/combined/TUPPD1-002/TUPPD1-002_renumberedLplus1000.pdb</t>
  </si>
  <si>
    <t>./docking/inputs/PDBs/diffused_antibodies/combined/TUPPD1-003/TUPPD1-003_renumberedLplus1000.pdb</t>
  </si>
  <si>
    <t>./docking/inputs/PDBs/diffused_antibodies/combined/TUPPD1-004/TUPPD1-004_renumberedLplus1000.pdb</t>
  </si>
  <si>
    <t>./docking/inputs/PDBs/diffused_antibodies/combined/TUPPD1-005/TUPPD1-005_renumberedLplus1000.pdb</t>
  </si>
  <si>
    <t>./docking/inputs/PDBs/diffused_antibodies/combined/TUPPD1-006/TUPPD1-006_renumberedLplus1000.pdb</t>
  </si>
  <si>
    <t>./docking/inputs/PDBs/diffused_antibodies/combined/TUPPD1-007/TUPPD1-007_renumberedLplus1000.pdb</t>
  </si>
  <si>
    <t>./docking/inputs/PDBs/diffused_antibodies/combined/TUPPD1-008/TUPPD1-008_renumberedLplus1000.pdb</t>
  </si>
  <si>
    <t>./docking/inputs/PDBs/diffused_antibodies/combined/TUPPD1-009/TUPPD1-009_renumberedLplus1000.pdb</t>
  </si>
  <si>
    <t>h_chain_cdr_residues</t>
  </si>
  <si>
    <t>l_chain_cdr_residues</t>
  </si>
  <si>
    <t>`26,27,28,29,30,31,32,33,34,54,55,56,57,58,59,101,102,103,104,105,106,107,108,109,110,111,112,113,114,115,116</t>
  </si>
  <si>
    <t>`1024,1025,1026,1027,1028,1029,1030,1031,1032,1033,1034,1035,1036,1037,1038,1039,1040,1056,1057,1058,1059,1060,1061,1062,1095,1096,1097,1098,1099,1100,1101,1102,1103,1104,1105,1106</t>
  </si>
  <si>
    <t>`66,76,77,78,84,85,87,90,128</t>
  </si>
  <si>
    <t>antibody_pdb_path_original</t>
  </si>
  <si>
    <t>antibody_pdb_path_renumbered</t>
  </si>
  <si>
    <t>./docking/inputs/PDBs/diffused_antibodies/combined/TUPPD1-001/TUPPD1-001.pdb</t>
  </si>
  <si>
    <t>./docking/inputs/PDBs/diffused_antibodies/combined/TUPPD1-002/TUPPD1-002.pdb</t>
  </si>
  <si>
    <t>./docking/inputs/PDBs/diffused_antibodies/combined/TUPPD1-003/TUPPD1-003.pdb</t>
  </si>
  <si>
    <t>./docking/inputs/PDBs/diffused_antibodies/combined/TUPPD1-004/TUPPD1-004.pdb</t>
  </si>
  <si>
    <t>./docking/inputs/PDBs/diffused_antibodies/combined/TUPPD1-005/TUPPD1-005.pdb</t>
  </si>
  <si>
    <t>./docking/inputs/PDBs/diffused_antibodies/combined/TUPPD1-006/TUPPD1-006.pdb</t>
  </si>
  <si>
    <t>./docking/inputs/PDBs/diffused_antibodies/combined/TUPPD1-007/TUPPD1-007.pdb</t>
  </si>
  <si>
    <t>./docking/inputs/PDBs/diffused_antibodies/combined/TUPPD1-008/TUPPD1-008.pdb</t>
  </si>
  <si>
    <t>./docking/inputs/PDBs/diffused_antibodies/combined/TUPPD1-009/TUPPD1-009.pdb</t>
  </si>
  <si>
    <t>./docking/inputs/PDBs/reference_antibodies/Acrixolimab_renumberedLplus1000.pdb</t>
  </si>
  <si>
    <t>./docking/inputs/PDBs/reference_antibodies/Balstilimab_renumberedLplus1000.pdb</t>
  </si>
  <si>
    <t>./docking/inputs/PDBs/reference_antibodies/Budigalimab_renumberedLplus1000.pdb</t>
  </si>
  <si>
    <t>./docking/inputs/PDBs/reference_antibodies/Camrelizumab_renumberedLplus1000.pdb</t>
  </si>
  <si>
    <t>./docking/inputs/PDBs/reference_antibodies/Cemiplimab_renumberedLplus1000.pdb</t>
  </si>
  <si>
    <t>./docking/inputs/PDBs/reference_antibodies/Cetrelimab_renumberedLplus1000.pdb</t>
  </si>
  <si>
    <t>./docking/inputs/PDBs/reference_antibodies/Dostarlimab_renumberedLplus1000.pdb</t>
  </si>
  <si>
    <t>./docking/inputs/PDBs/reference_antibodies/Enlonstobart_renumberedLplus1000.pdb</t>
  </si>
  <si>
    <t>./docking/inputs/PDBs/reference_antibodies/Eurestobart_renumberedLplus1000.pdb</t>
  </si>
  <si>
    <t>./docking/inputs/PDBs/reference_antibodies/Ezabenlimab_renumberedLplus1000.pdb</t>
  </si>
  <si>
    <t>./docking/inputs/PDBs/reference_antibodies/Finotonlimab_renumberedLplus1000.pdb</t>
  </si>
  <si>
    <t>./docking/inputs/PDBs/reference_antibodies/Geptanolimab_renumberedLplus1000.pdb</t>
  </si>
  <si>
    <t>./docking/inputs/PDBs/reference_antibodies/Iparomlimab_renumberedLplus1000.pdb</t>
  </si>
  <si>
    <t>./docking/inputs/PDBs/reference_antibodies/Lipustobart_renumberedLplus1000.pdb</t>
  </si>
  <si>
    <t>./docking/inputs/PDBs/reference_antibodies/Nivolumab_renumberedLplus1000.pdb</t>
  </si>
  <si>
    <t>./docking/inputs/PDBs/reference_antibodies/Nofazinlimab_renumberedLplus1000.pdb</t>
  </si>
  <si>
    <t>./docking/inputs/PDBs/reference_antibodies/Pembrolizumab_renumberedLplus1000.pdb</t>
  </si>
  <si>
    <t>./docking/inputs/PDBs/reference_antibodies/Penpulimab_renumberedLplus1000.pdb</t>
  </si>
  <si>
    <t>./docking/inputs/PDBs/reference_antibodies/Perenostobart_renumberedLplus1000.pdb</t>
  </si>
  <si>
    <t>./docking/inputs/PDBs/reference_antibodies/Peresolimab_renumberedLplus1000.pdb</t>
  </si>
  <si>
    <t>./docking/inputs/PDBs/reference_antibodies/Pidilizumab_renumberedLplus1000.pdb</t>
  </si>
  <si>
    <t>./docking/inputs/PDBs/reference_antibodies/Pimivalimab_renumberedLplus1000.pdb</t>
  </si>
  <si>
    <t>./docking/inputs/PDBs/reference_antibodies/Pradusinstobart_renumberedLplus1000.pdb</t>
  </si>
  <si>
    <t>./docking/inputs/PDBs/reference_antibodies/Pucotenlimab_renumberedLplus1000.pdb</t>
  </si>
  <si>
    <t>./docking/inputs/PDBs/reference_antibodies/Retifanlimab_renumberedLplus1000.pdb</t>
  </si>
  <si>
    <t>./docking/inputs/PDBs/reference_antibodies/Rosnilimab_renumberedLplus1000.pdb</t>
  </si>
  <si>
    <t>./docking/inputs/PDBs/reference_antibodies/Sasanlimab_renumberedLplus1000.pdb</t>
  </si>
  <si>
    <t>./docking/inputs/PDBs/reference_antibodies/Serplulimab_renumberedLplus1000.pdb</t>
  </si>
  <si>
    <t>./docking/inputs/PDBs/reference_antibodies/Sintilimab_renumberedLplus1000.pdb</t>
  </si>
  <si>
    <t>./docking/inputs/PDBs/reference_antibodies/Spartalizumab_renumberedLplus1000.pdb</t>
  </si>
  <si>
    <t>./docking/inputs/PDBs/reference_antibodies/Tislelizumab_renumberedLplus1000.pdb</t>
  </si>
  <si>
    <t>./docking/inputs/PDBs/reference_antibodies/Toripalimab_renumberedLplus1000.pdb</t>
  </si>
  <si>
    <t>./docking/inputs/PDBs/reference_antibodies/Zeluvalimab_renumberedLplus1000.pdb</t>
  </si>
  <si>
    <t>`26,27,28,29,30,31,32,52,53,54,55,56,57,99,100,101,102,103</t>
  </si>
  <si>
    <t>`1024,1025,1026,1027,1028,1029,1030,1031,1032,1033,1034,1035,1036,1037,1038,1039,1040,1056,1057,1058,1059,1060,1061,1062,1095,1096,1097,1098,1099,1100,1101,1102,1103</t>
  </si>
  <si>
    <t>`26,27,28,29,30,31,32,52,53,54,55,56,57,99,100,101,102</t>
  </si>
  <si>
    <t>`1024,1025,1026,1027,1028,1029,1030,1031,1032,1033,1034,1050,1051,1052,1053,1054,1055,1056,1089,1090,1091,1092,1093,1094,1095,1096,1097</t>
  </si>
  <si>
    <t>`26,27,28,29,30,31,32,52,53,54,55,56,57,99,100,101,102,103,104,105,106,107</t>
  </si>
  <si>
    <t>`1024,1025,1026,1027,1028,1029,1030,1031,1032,1033,1034,1035,1036,1037,1038,1039,1055,1056,1057,1058,1059,1060,1061,1094,1095,1096,1097,1098,1099,1100,1101,1102</t>
  </si>
  <si>
    <t>`26,27,28,29,30,31,32,52,53,54,55,56,57,99,100,101,102,103,104,105</t>
  </si>
  <si>
    <t>`26,27,28,29,30,31,32,52,53,54,55,56,57,99,100,101,102,103,104,105,106</t>
  </si>
  <si>
    <t>`26,27,28,29,30,31,32,52,53,54,55,56,57,99,100,101,102,103,104,105,106,107,108,109,110,111,112</t>
  </si>
  <si>
    <t>`1024,1025,1026,1027,1028,1029,1030,1031,1032,1033,1049,1050,1051,1052,1053,1054,1055,1088,1089,1090,1091,1092,1093,1094,1095,1096</t>
  </si>
  <si>
    <t>`26,27,28,29,30,31,32,52,53,54,55,56,57,99,100,101,102,103,104,105,106,107,108,109</t>
  </si>
  <si>
    <t>`1024,1025,1026,1027,1028,1029,1030,1031,1032,1033,1034,1035,1036,1037,1038,1054,1055,1056,1057,1058,1059,1060,1093,1094,1095,1096,1097,1098,1099,1100,1101</t>
  </si>
  <si>
    <t>`1024,1025,1026,1027,1028,1029,1030,1031,1032,1033,1034,1035,1036,1037,1038,1054,1055,1056,1057,1058,1059,1060,1093,1094,1095,1096,1097,1098,1099,1100</t>
  </si>
  <si>
    <t>`26,27,28,29,30,31,32,52,53,54,55,56,57,99,100,101,102,103,104,105,106,107,108</t>
  </si>
  <si>
    <t>`26,27,28,29,30,31,32,52,53,54,55,56,57,99,100,101,102,103,104</t>
  </si>
  <si>
    <t>`26,27,28,29,30,31,32,52,53,54,55,56,57,99,100,101,102,103,104,105,106,107,108,109,110</t>
  </si>
  <si>
    <t>`26,27,28,29,30,31,32,52,53,54,55,56,98,99,100,101,102,103,104,105,106,107,108</t>
  </si>
  <si>
    <t>`1024,1025,1026,1027,1028,1029,1030,1031,1032,1033,1034,1050,1051,1052,1053,1054,1055,1056,1089,1090,1091,1092,1093,1094,1095,1096,1097,1098,1099,1100</t>
  </si>
  <si>
    <t>`26,27,28,29,30,31,32,33,34,54,55,56,57,58,100,101,102,103,104,105,106,107,108,109,110</t>
  </si>
  <si>
    <t>`1024,1025,1026,1027,1028,1029,1030,1031,1032,1033,1034,1050,1051,1052,1053,1054,1055,1056,1089,1090,1091,1092,1093,1094,1095,1096</t>
  </si>
  <si>
    <t>`1024,1025,1026,1027,1028,1029,1030,1031,1032,1033,1034,1035,1051,1052,1053,1054,1055,1056,1057,1090,1091,1092,1093,1094,1095,1096,1097,1098</t>
  </si>
  <si>
    <t>`26,27,28,29,30,31,32,52,53,54,55,56,98,99,100,101,102,103,104,105,106,107</t>
  </si>
  <si>
    <t>`26,27,28,29,30,31,32,52,53,54,55,56,57,99,100,101,102,103,104,105,106,107,108,109,110,111,112,113,114</t>
  </si>
  <si>
    <t>Cluster 2</t>
  </si>
  <si>
    <t>Cluster 1</t>
  </si>
  <si>
    <t>N/A (107,78,66,67,91,41)</t>
  </si>
  <si>
    <t>N/A (109, 70)</t>
  </si>
  <si>
    <t>Cluster 7</t>
  </si>
  <si>
    <t>Cluster 3</t>
  </si>
  <si>
    <t>../../docking/inputs/experiments/Acrixolimab/run1/structures/it1/water/Acrixolimab_99w.pdb</t>
  </si>
  <si>
    <t>Cluster 9</t>
  </si>
  <si>
    <t>../../docking/inputs/experiments/Balstilimab/run1/structures/it1/water/Balstilimab_51w.pdb</t>
  </si>
  <si>
    <t>../../docking/inputs/experiments/Budigalimab/run1/structures/it1/water/Budigalimab_181w.pdb</t>
  </si>
  <si>
    <t>../../docking/inputs/experiments/Camrelizumab/run1/structures/it1/water/Camrelizumab_170w.pdb</t>
  </si>
  <si>
    <t>../../docking/inputs/experiments/Cemiplimab/run1/structures/it1/water/Cemiplimab_42w.pdb</t>
  </si>
  <si>
    <t>../../docking/inputs/experiments/Cetrelimab/run1/structures/it1/water/Cetrelimab_132w.pdb</t>
  </si>
  <si>
    <t>../../docking/inputs/experiments/Dostarlimab/run1/structures/it1/water/Dostarlimab_133w.pdb</t>
  </si>
  <si>
    <t>../../docking/inputs/experiments/Enlonstobart/run1/structures/it1/water/Enlonstobart_122w.pdb</t>
  </si>
  <si>
    <t>../../docking/inputs/experiments/Eurestobart/run1/structures/it1/water/Eurestobart_26w.pdb</t>
  </si>
  <si>
    <t>../../docking/inputs/experiments/Ezabenlimab/run1/structures/it1/water/Ezabenlimab_162w.pdb</t>
  </si>
  <si>
    <t>../../docking/inputs/experiments/Finotonlimab/run1/structures/it1/water/Finotonlimab_121w.pdb</t>
  </si>
  <si>
    <t>../../docking/inputs/experiments/Geptanolimab/run1/structures/it1/water/Geptanolimab_154w.pdb</t>
  </si>
  <si>
    <t>Cluster 5</t>
  </si>
  <si>
    <t>../../docking/inputs/experiments/Iparomlimab/run1/structures/it1/water/Iparomlimab_135w.pdb</t>
  </si>
  <si>
    <t>../../docking/inputs/experiments/Lipustobart/run1/structures/it1/water/Lipustobart_67w.pdb</t>
  </si>
  <si>
    <t>../../docking/inputs/experiments/Nivolumab/run1/structures/it1/water/Nivolumab_199w.pdb</t>
  </si>
  <si>
    <t>Cluster 10</t>
  </si>
  <si>
    <t>../../docking/inputs/experiments/Nofazinlimab/run1/structures/it1/water/Nofazinlimab_166w.pdb</t>
  </si>
  <si>
    <t>../../docking/inputs/experiments/Pembrolizumab/run1/structures/it1/water/Pembrolizumab_144w.pdb</t>
  </si>
  <si>
    <t>../../docking/inputs/experiments/Penpulimab/run1/structures/it1/water/Penpulimab_170w.pdb</t>
  </si>
  <si>
    <t>Cluster 6</t>
  </si>
  <si>
    <t>../../docking/inputs/experiments/Perenostobart/run1/structures/it1/water/Perenostobart_87w.pdb</t>
  </si>
  <si>
    <t>../../docking/inputs/experiments/Peresolimab/run1/structures/it1/water/Peresolimab_91w.pdb</t>
  </si>
  <si>
    <t>Cluster 4</t>
  </si>
  <si>
    <t>../../docking/inputs/experiments/Pidilizumab/run1/structures/it1/water/Pidilizumab_40w.pdb</t>
  </si>
  <si>
    <t>../../docking/inputs/experiments/Pimivalimab/run1/structures/it1/water/Pimivalimab_117w.pdb</t>
  </si>
  <si>
    <t>../../docking/inputs/experiments/Pradusinstobart/run1/structures/it1/water/Pradusinstobart_112w.pdb</t>
  </si>
  <si>
    <t>../../docking/inputs/experiments/Pucotenlimab/run1/structures/it1/water/Pucotenlimab_91w.pdb</t>
  </si>
  <si>
    <t>../../docking/inputs/experiments/Retifanlimab/run1/structures/it1/water/Retifanlimab_121w.pdb</t>
  </si>
  <si>
    <t>../../docking/inputs/experiments/Rosnilimab/run1/structures/it1/water/Rosnilimab_140w.pdb</t>
  </si>
  <si>
    <t>../../docking/inputs/experiments/Sasanlimab/run1/structures/it1/water/Sasanlimab_131w.pdb</t>
  </si>
  <si>
    <t>../../docking/inputs/experiments/Serplulimab/run1/structures/it1/water/Serplulimab_81w.pdb</t>
  </si>
  <si>
    <t>../../docking/inputs/experiments/Sintilimab/run1/structures/it1/water/Sintilimab_165w.pdb</t>
  </si>
  <si>
    <t>../../docking/inputs/experiments/Spartalizumab/run1/structures/it1/water/Spartalizumab_190w.pdb</t>
  </si>
  <si>
    <t>../../docking/inputs/experiments/Tislelizumab/run1/structures/it1/water/Tislelizumab_70w.pdb</t>
  </si>
  <si>
    <t>../../docking/inputs/experiments/Toripalimab/run1/structures/it1/water/Toripalimab_142w.pdb</t>
  </si>
  <si>
    <t>../../docking/inputs/experiments/Zeluvalimab/run1/structures/it1/water/Zeluvalimab_42w.pdb</t>
  </si>
  <si>
    <t>../../docking/inputs/experiments/TUPPD1-001/run1/structures/it1/water/TUPPD1-001_61w.pdb</t>
  </si>
  <si>
    <t>../../docking/inputs/experiments/TUPPD1-003/run1/structures/it1/water/TUPPD1-003_106w.pdb</t>
  </si>
  <si>
    <t>../../docking/inputs/experiments/TUPPD1-004/run1/structures/it1/water/TUPPD1-004_97w.pdb</t>
  </si>
  <si>
    <t>../../docking/inputs/experiments/TUPPD1-005/run1/structures/it1/water/TUPPD1-005_91w.pdb</t>
  </si>
  <si>
    <t>../../docking/inputs/experiments/TUPPD1-007/run1/structures/it1/water/TUPPD1-007_70w.pdb</t>
  </si>
  <si>
    <t>../../docking/inputs/experiments/TUPPD1-008/run1/structures/it1/water/TUPPD1-008_144w.pdb</t>
  </si>
  <si>
    <t>../../docking/inputs/experiments/TUPPD1-009/run1/structures/it1/water/TUPPD1-009_183w.pdb</t>
  </si>
  <si>
    <t>N/A (7,12,125)</t>
  </si>
  <si>
    <t>../../docking/inputs/experiments/TUPPD1-002/run1/structures/it1/water/TUPPD1-002_125w.pdb</t>
  </si>
  <si>
    <t>Cluster  12</t>
  </si>
  <si>
    <t>../../docking/inputs/experiments/TUPPD1-006/run1/structures/it1/water/TUPPD1-006_103w.pdb</t>
  </si>
  <si>
    <t>haddock_Evdw_plus_0.1Eelec_sd</t>
  </si>
  <si>
    <t>haddock_Evdw_plus_0.1Eelec</t>
  </si>
  <si>
    <t>haddock_score</t>
  </si>
  <si>
    <t>haddock_score_sd</t>
  </si>
  <si>
    <t>antibody_sequence_source_version</t>
  </si>
  <si>
    <t>dd2169c, MSA_OA_DM_MAXSUB</t>
  </si>
  <si>
    <t>EvoDiff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</si>
</sst>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P43"/>
  <sheetViews>
    <sheetView tabSelected="1"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9.140625" defaultRowHeight="15" x14ac:dyDescent="0.25"/>
  <cols>
    <col min="1" max="1" width="16.140625" style="1" bestFit="1" customWidth="1"/>
    <col min="2" max="2" width="21.140625" style="1" bestFit="1" customWidth="1"/>
    <col min="3" max="4" width="25.28515625" style="1" customWidth="1"/>
    <col min="5" max="5" width="12.28515625" style="1" bestFit="1" customWidth="1"/>
    <col min="6" max="6" width="15.7109375" style="2" customWidth="1"/>
    <col min="7" max="7" width="15.28515625" style="2" customWidth="1"/>
    <col min="8" max="8" width="53.85546875" style="1" customWidth="1"/>
    <col min="9" max="9" width="53.28515625" style="1" customWidth="1"/>
    <col min="10" max="11" width="40.85546875" style="1" customWidth="1"/>
    <col min="12" max="12" width="18.42578125" style="1" bestFit="1" customWidth="1"/>
    <col min="13" max="13" width="20.42578125" style="1" bestFit="1" customWidth="1"/>
    <col min="14" max="14" width="30.42578125" style="1" customWidth="1"/>
    <col min="15" max="15" width="47.140625" style="1" customWidth="1"/>
    <col min="16" max="16" width="54.85546875" style="1" customWidth="1"/>
    <col min="17" max="17" width="47.140625" style="1" customWidth="1"/>
    <col min="18" max="18" width="17.42578125" style="1" bestFit="1" customWidth="1"/>
    <col min="19" max="19" width="27.42578125" style="1" bestFit="1" customWidth="1"/>
    <col min="20" max="20" width="20.42578125" style="1" bestFit="1" customWidth="1"/>
    <col min="21" max="21" width="27.7109375" style="1" bestFit="1" customWidth="1"/>
    <col min="22" max="22" width="15.28515625" style="1" bestFit="1" customWidth="1"/>
    <col min="23" max="23" width="22.85546875" style="1" bestFit="1" customWidth="1"/>
    <col min="24" max="24" width="26" style="1" bestFit="1" customWidth="1"/>
    <col min="25" max="25" width="14.28515625" style="1" bestFit="1" customWidth="1"/>
    <col min="26" max="26" width="17.42578125" style="1" bestFit="1" customWidth="1"/>
    <col min="27" max="27" width="14.28515625" style="1" bestFit="1" customWidth="1"/>
    <col min="28" max="28" width="17.42578125" style="1" bestFit="1" customWidth="1"/>
    <col min="29" max="29" width="12.7109375" style="1" bestFit="1" customWidth="1"/>
    <col min="30" max="30" width="15.85546875" style="1" bestFit="1" customWidth="1"/>
    <col min="31" max="31" width="16.42578125" style="1" bestFit="1" customWidth="1"/>
    <col min="32" max="32" width="19.42578125" style="1" bestFit="1" customWidth="1"/>
    <col min="33" max="33" width="15.85546875" style="1" bestFit="1" customWidth="1"/>
    <col min="34" max="34" width="19" style="1" bestFit="1" customWidth="1"/>
    <col min="35" max="35" width="18.140625" style="1" bestFit="1" customWidth="1"/>
    <col min="36" max="36" width="21.140625" style="1" bestFit="1" customWidth="1"/>
    <col min="37" max="37" width="12.85546875" style="1" bestFit="1" customWidth="1"/>
    <col min="38" max="38" width="16" style="1" bestFit="1" customWidth="1"/>
    <col min="39" max="39" width="14" style="1" bestFit="1" customWidth="1"/>
    <col min="40" max="40" width="17" style="1" bestFit="1" customWidth="1"/>
    <col min="41" max="41" width="34.85546875" style="1" bestFit="1" customWidth="1"/>
    <col min="42" max="42" width="40.140625" style="1" bestFit="1" customWidth="1"/>
    <col min="43" max="16384" width="9.140625" style="1"/>
  </cols>
  <sheetData>
    <row r="1" spans="1:42" s="4" customFormat="1" x14ac:dyDescent="0.25">
      <c r="A1" s="5" t="s">
        <v>14</v>
      </c>
      <c r="B1" s="5" t="s">
        <v>12</v>
      </c>
      <c r="C1" s="5" t="s">
        <v>150</v>
      </c>
      <c r="D1" s="5" t="s">
        <v>294</v>
      </c>
      <c r="E1" s="5" t="s">
        <v>1</v>
      </c>
      <c r="F1" s="5" t="s">
        <v>142</v>
      </c>
      <c r="G1" s="5" t="s">
        <v>143</v>
      </c>
      <c r="H1" s="5" t="s">
        <v>6</v>
      </c>
      <c r="I1" s="5" t="s">
        <v>7</v>
      </c>
      <c r="J1" s="5" t="s">
        <v>168</v>
      </c>
      <c r="K1" s="5" t="s">
        <v>169</v>
      </c>
      <c r="L1" s="5" t="s">
        <v>5</v>
      </c>
      <c r="M1" s="5" t="s">
        <v>20</v>
      </c>
      <c r="N1" s="5" t="s">
        <v>163</v>
      </c>
      <c r="O1" s="5" t="s">
        <v>164</v>
      </c>
      <c r="P1" s="5" t="s">
        <v>11</v>
      </c>
      <c r="Q1" s="5" t="s">
        <v>152</v>
      </c>
      <c r="R1" s="5" t="s">
        <v>8</v>
      </c>
      <c r="S1" s="5" t="s">
        <v>10</v>
      </c>
      <c r="T1" s="5" t="s">
        <v>122</v>
      </c>
      <c r="U1" s="5" t="s">
        <v>123</v>
      </c>
      <c r="V1" s="5" t="s">
        <v>124</v>
      </c>
      <c r="W1" s="5" t="s">
        <v>291</v>
      </c>
      <c r="X1" s="5" t="s">
        <v>290</v>
      </c>
      <c r="Y1" s="5" t="s">
        <v>125</v>
      </c>
      <c r="Z1" s="5" t="s">
        <v>126</v>
      </c>
      <c r="AA1" s="5" t="s">
        <v>127</v>
      </c>
      <c r="AB1" s="5" t="s">
        <v>128</v>
      </c>
      <c r="AC1" s="5" t="s">
        <v>129</v>
      </c>
      <c r="AD1" s="5" t="s">
        <v>130</v>
      </c>
      <c r="AE1" s="5" t="s">
        <v>131</v>
      </c>
      <c r="AF1" s="5" t="s">
        <v>132</v>
      </c>
      <c r="AG1" s="5" t="s">
        <v>133</v>
      </c>
      <c r="AH1" s="5" t="s">
        <v>134</v>
      </c>
      <c r="AI1" s="5" t="s">
        <v>135</v>
      </c>
      <c r="AJ1" s="5" t="s">
        <v>136</v>
      </c>
      <c r="AK1" s="5" t="s">
        <v>137</v>
      </c>
      <c r="AL1" s="5" t="s">
        <v>138</v>
      </c>
      <c r="AM1" s="5" t="s">
        <v>292</v>
      </c>
      <c r="AN1" s="5" t="s">
        <v>293</v>
      </c>
      <c r="AO1" s="5" t="s">
        <v>139</v>
      </c>
      <c r="AP1" s="5" t="s">
        <v>140</v>
      </c>
    </row>
    <row r="2" spans="1:42" ht="75" x14ac:dyDescent="0.25">
      <c r="A2" s="3" t="s">
        <v>3</v>
      </c>
      <c r="B2" s="3" t="s">
        <v>13</v>
      </c>
      <c r="C2" s="3" t="s">
        <v>296</v>
      </c>
      <c r="D2" s="3" t="s">
        <v>295</v>
      </c>
      <c r="E2" s="3" t="s">
        <v>2</v>
      </c>
      <c r="F2" s="7">
        <v>1</v>
      </c>
      <c r="G2" s="7">
        <v>1</v>
      </c>
      <c r="H2" s="3" t="s">
        <v>0</v>
      </c>
      <c r="I2" s="3" t="s">
        <v>4</v>
      </c>
      <c r="J2" s="3" t="s">
        <v>170</v>
      </c>
      <c r="K2" s="3" t="s">
        <v>154</v>
      </c>
      <c r="L2" s="3" t="s">
        <v>21</v>
      </c>
      <c r="M2" s="3" t="s">
        <v>153</v>
      </c>
      <c r="N2" s="3" t="s">
        <v>165</v>
      </c>
      <c r="O2" s="10" t="s">
        <v>166</v>
      </c>
      <c r="P2" s="3" t="str">
        <f>_xlfn.CONCAT("`",REPLACE(N2,1,1,""),",", REPLACE(O2,1,1,""))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Q2" s="3" t="s">
        <v>151</v>
      </c>
      <c r="R2" s="3" t="s">
        <v>9</v>
      </c>
      <c r="S2" s="3" t="s">
        <v>167</v>
      </c>
      <c r="T2" s="3" t="s">
        <v>235</v>
      </c>
      <c r="U2" s="3" t="s">
        <v>279</v>
      </c>
      <c r="V2" s="3">
        <v>13</v>
      </c>
      <c r="W2" s="3">
        <v>-77.05</v>
      </c>
      <c r="X2" s="3">
        <v>3.59</v>
      </c>
      <c r="Y2" s="3">
        <v>-60.93</v>
      </c>
      <c r="Z2" s="3">
        <v>3.61</v>
      </c>
      <c r="AA2" s="3">
        <v>-161.22999999999999</v>
      </c>
      <c r="AB2" s="3">
        <v>7.4</v>
      </c>
      <c r="AC2" s="3">
        <v>1007.03</v>
      </c>
      <c r="AD2" s="3">
        <v>68.680000000000007</v>
      </c>
      <c r="AE2" s="3">
        <v>-11.06</v>
      </c>
      <c r="AF2" s="3">
        <v>1.157</v>
      </c>
      <c r="AG2" s="3">
        <v>24.15</v>
      </c>
      <c r="AH2" s="3">
        <v>1.41</v>
      </c>
      <c r="AI2" s="3">
        <v>0</v>
      </c>
      <c r="AJ2" s="3">
        <v>0</v>
      </c>
      <c r="AK2" s="3">
        <v>1818.277</v>
      </c>
      <c r="AL2" s="3">
        <v>23.655000000000001</v>
      </c>
      <c r="AM2" s="3">
        <v>-3.5329999999999999</v>
      </c>
      <c r="AN2" s="3">
        <v>6.4669999999999996</v>
      </c>
      <c r="AO2" s="3">
        <v>-10.9</v>
      </c>
      <c r="AP2" s="3">
        <v>1E-8</v>
      </c>
    </row>
    <row r="3" spans="1:42" ht="75" x14ac:dyDescent="0.25">
      <c r="A3" s="3" t="s">
        <v>15</v>
      </c>
      <c r="B3" s="3" t="s">
        <v>13</v>
      </c>
      <c r="C3" s="3" t="s">
        <v>296</v>
      </c>
      <c r="D3" s="3" t="s">
        <v>295</v>
      </c>
      <c r="E3" s="3" t="s">
        <v>2</v>
      </c>
      <c r="F3" s="7">
        <v>1</v>
      </c>
      <c r="G3" s="8">
        <v>2</v>
      </c>
      <c r="H3" s="3" t="s">
        <v>0</v>
      </c>
      <c r="I3" s="3" t="s">
        <v>148</v>
      </c>
      <c r="J3" s="3" t="s">
        <v>171</v>
      </c>
      <c r="K3" s="3" t="s">
        <v>155</v>
      </c>
      <c r="L3" s="3" t="s">
        <v>21</v>
      </c>
      <c r="M3" s="3" t="s">
        <v>153</v>
      </c>
      <c r="N3" s="3" t="s">
        <v>165</v>
      </c>
      <c r="O3" s="10" t="s">
        <v>166</v>
      </c>
      <c r="P3" s="3" t="str">
        <f t="shared" ref="P3:P43" si="0">_xlfn.CONCAT("`",REPLACE(N3,1,1,""),",", REPLACE(O3,1,1,""))</f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Q3" s="3" t="s">
        <v>151</v>
      </c>
      <c r="R3" s="3" t="s">
        <v>9</v>
      </c>
      <c r="S3" s="3" t="s">
        <v>167</v>
      </c>
      <c r="T3" s="3" t="s">
        <v>286</v>
      </c>
      <c r="U3" s="3" t="s">
        <v>287</v>
      </c>
      <c r="V3" s="3">
        <v>3</v>
      </c>
      <c r="W3" s="3">
        <v>-53.58123333333333</v>
      </c>
      <c r="X3" s="3">
        <v>4.4556786848046173</v>
      </c>
      <c r="Y3" s="3">
        <v>-46.241266666666668</v>
      </c>
      <c r="Z3" s="3">
        <v>3.3998114284308287</v>
      </c>
      <c r="AA3" s="3">
        <v>-73.399666666666661</v>
      </c>
      <c r="AB3" s="3">
        <v>26.206454626081896</v>
      </c>
      <c r="AC3" s="3">
        <v>915.22933333333333</v>
      </c>
      <c r="AD3" s="3">
        <v>133.33203650119398</v>
      </c>
      <c r="AE3" s="3">
        <v>-21.347233333333332</v>
      </c>
      <c r="AF3" s="3">
        <v>3.5340331505079137</v>
      </c>
      <c r="AG3" s="3">
        <v>23.666666666666668</v>
      </c>
      <c r="AH3" s="3">
        <v>3.2998316455372216</v>
      </c>
      <c r="AI3" s="3">
        <v>0</v>
      </c>
      <c r="AJ3" s="3">
        <v>0</v>
      </c>
      <c r="AK3" s="3">
        <v>1921.7166666666665</v>
      </c>
      <c r="AL3" s="3">
        <v>132.91806757882421</v>
      </c>
      <c r="AM3" s="3">
        <v>9.2545000000000002</v>
      </c>
      <c r="AN3" s="3">
        <v>8.0691627333860758</v>
      </c>
      <c r="AO3" s="3">
        <v>-11.4</v>
      </c>
      <c r="AP3" s="3">
        <v>4.2000000000000004E-9</v>
      </c>
    </row>
    <row r="4" spans="1:42" ht="75" x14ac:dyDescent="0.25">
      <c r="A4" s="3" t="s">
        <v>18</v>
      </c>
      <c r="B4" s="3" t="s">
        <v>13</v>
      </c>
      <c r="C4" s="3" t="s">
        <v>296</v>
      </c>
      <c r="D4" s="3" t="s">
        <v>295</v>
      </c>
      <c r="E4" s="3" t="s">
        <v>2</v>
      </c>
      <c r="F4" s="7">
        <v>1</v>
      </c>
      <c r="G4" s="9">
        <v>3</v>
      </c>
      <c r="H4" s="3" t="s">
        <v>0</v>
      </c>
      <c r="I4" s="3" t="s">
        <v>149</v>
      </c>
      <c r="J4" s="3" t="s">
        <v>172</v>
      </c>
      <c r="K4" s="3" t="s">
        <v>156</v>
      </c>
      <c r="L4" s="3" t="s">
        <v>21</v>
      </c>
      <c r="M4" s="3" t="s">
        <v>153</v>
      </c>
      <c r="N4" s="3" t="s">
        <v>165</v>
      </c>
      <c r="O4" s="10" t="s">
        <v>166</v>
      </c>
      <c r="P4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Q4" s="3" t="s">
        <v>151</v>
      </c>
      <c r="R4" s="3" t="s">
        <v>9</v>
      </c>
      <c r="S4" s="3" t="s">
        <v>167</v>
      </c>
      <c r="T4" s="3" t="s">
        <v>236</v>
      </c>
      <c r="U4" s="3" t="s">
        <v>280</v>
      </c>
      <c r="V4" s="3">
        <v>83</v>
      </c>
      <c r="W4" s="3">
        <v>-46.72</v>
      </c>
      <c r="X4" s="3">
        <v>6.37</v>
      </c>
      <c r="Y4" s="3">
        <v>-34.1</v>
      </c>
      <c r="Z4" s="3">
        <v>6.79</v>
      </c>
      <c r="AA4" s="3">
        <v>-126.13</v>
      </c>
      <c r="AB4" s="3">
        <v>7.09</v>
      </c>
      <c r="AC4" s="3">
        <v>1109.25</v>
      </c>
      <c r="AD4" s="3">
        <v>78.989999999999995</v>
      </c>
      <c r="AE4" s="3">
        <v>-22.821000000000002</v>
      </c>
      <c r="AF4" s="3">
        <v>0.88500000000000001</v>
      </c>
      <c r="AG4" s="3">
        <v>26.8</v>
      </c>
      <c r="AH4" s="3">
        <v>2.56</v>
      </c>
      <c r="AI4" s="3">
        <v>0</v>
      </c>
      <c r="AJ4" s="3">
        <v>0</v>
      </c>
      <c r="AK4" s="3">
        <v>1642.7660000000001</v>
      </c>
      <c r="AL4" s="3">
        <v>26.641999999999999</v>
      </c>
      <c r="AM4" s="3">
        <v>28.774000000000001</v>
      </c>
      <c r="AN4" s="3">
        <v>10.272</v>
      </c>
      <c r="AO4" s="3">
        <v>-12</v>
      </c>
      <c r="AP4" s="3">
        <v>1.6000000000000001E-9</v>
      </c>
    </row>
    <row r="5" spans="1:42" ht="75" x14ac:dyDescent="0.25">
      <c r="A5" s="3" t="s">
        <v>16</v>
      </c>
      <c r="B5" s="3" t="s">
        <v>13</v>
      </c>
      <c r="C5" s="3" t="s">
        <v>296</v>
      </c>
      <c r="D5" s="3" t="s">
        <v>295</v>
      </c>
      <c r="E5" s="3" t="s">
        <v>2</v>
      </c>
      <c r="F5" s="8">
        <v>2</v>
      </c>
      <c r="G5" s="7">
        <v>1</v>
      </c>
      <c r="H5" s="3" t="s">
        <v>144</v>
      </c>
      <c r="I5" s="3" t="s">
        <v>4</v>
      </c>
      <c r="J5" s="3" t="s">
        <v>173</v>
      </c>
      <c r="K5" s="3" t="s">
        <v>157</v>
      </c>
      <c r="L5" s="3" t="s">
        <v>21</v>
      </c>
      <c r="M5" s="3" t="s">
        <v>153</v>
      </c>
      <c r="N5" s="3" t="s">
        <v>165</v>
      </c>
      <c r="O5" s="10" t="s">
        <v>166</v>
      </c>
      <c r="P5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Q5" s="3" t="s">
        <v>151</v>
      </c>
      <c r="R5" s="3" t="s">
        <v>9</v>
      </c>
      <c r="S5" s="3" t="s">
        <v>167</v>
      </c>
      <c r="T5" s="3" t="s">
        <v>235</v>
      </c>
      <c r="U5" s="3" t="s">
        <v>281</v>
      </c>
      <c r="V5" s="3">
        <v>10</v>
      </c>
      <c r="W5" s="3">
        <v>-45.76</v>
      </c>
      <c r="X5" s="3">
        <v>8.64</v>
      </c>
      <c r="Y5" s="3">
        <v>-29.4</v>
      </c>
      <c r="Z5" s="3">
        <v>6.93</v>
      </c>
      <c r="AA5" s="3">
        <v>-163.59</v>
      </c>
      <c r="AB5" s="3">
        <v>25.62</v>
      </c>
      <c r="AC5" s="3">
        <v>1037.9100000000001</v>
      </c>
      <c r="AD5" s="3">
        <v>98.11</v>
      </c>
      <c r="AE5" s="3">
        <v>0.89200000000000002</v>
      </c>
      <c r="AF5" s="3">
        <v>1.819</v>
      </c>
      <c r="AG5" s="3">
        <v>24.3</v>
      </c>
      <c r="AH5" s="3">
        <v>2.72</v>
      </c>
      <c r="AI5" s="3">
        <v>0</v>
      </c>
      <c r="AJ5" s="3">
        <v>0</v>
      </c>
      <c r="AK5" s="3">
        <v>1441.6320000000001</v>
      </c>
      <c r="AL5" s="3">
        <v>130.01400000000001</v>
      </c>
      <c r="AM5" s="3">
        <v>42.563000000000002</v>
      </c>
      <c r="AN5" s="3">
        <v>15.061999999999999</v>
      </c>
      <c r="AO5" s="3">
        <v>-8.8000000000000007</v>
      </c>
      <c r="AP5" s="3">
        <v>3.3000000000000002E-7</v>
      </c>
    </row>
    <row r="6" spans="1:42" ht="75" x14ac:dyDescent="0.25">
      <c r="A6" s="3" t="s">
        <v>19</v>
      </c>
      <c r="B6" s="3" t="s">
        <v>13</v>
      </c>
      <c r="C6" s="3" t="s">
        <v>296</v>
      </c>
      <c r="D6" s="3" t="s">
        <v>295</v>
      </c>
      <c r="E6" s="3" t="s">
        <v>2</v>
      </c>
      <c r="F6" s="8">
        <v>2</v>
      </c>
      <c r="G6" s="8">
        <v>2</v>
      </c>
      <c r="H6" s="3" t="s">
        <v>144</v>
      </c>
      <c r="I6" s="3" t="s">
        <v>148</v>
      </c>
      <c r="J6" s="3" t="s">
        <v>174</v>
      </c>
      <c r="K6" s="3" t="s">
        <v>158</v>
      </c>
      <c r="L6" s="3" t="s">
        <v>21</v>
      </c>
      <c r="M6" s="3" t="s">
        <v>153</v>
      </c>
      <c r="N6" s="3" t="s">
        <v>165</v>
      </c>
      <c r="O6" s="10" t="s">
        <v>166</v>
      </c>
      <c r="P6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Q6" s="3" t="s">
        <v>151</v>
      </c>
      <c r="R6" s="3" t="s">
        <v>9</v>
      </c>
      <c r="S6" s="3" t="s">
        <v>167</v>
      </c>
      <c r="T6" s="3" t="s">
        <v>237</v>
      </c>
      <c r="U6" s="3" t="s">
        <v>282</v>
      </c>
      <c r="V6" s="3">
        <v>6</v>
      </c>
      <c r="W6" s="3">
        <v>-43.546466666666674</v>
      </c>
      <c r="X6" s="3">
        <v>7.6740563297529594</v>
      </c>
      <c r="Y6" s="3">
        <v>-33.142749999999999</v>
      </c>
      <c r="Z6" s="3">
        <v>7.080697321062372</v>
      </c>
      <c r="AA6" s="3">
        <v>-104.0371</v>
      </c>
      <c r="AB6" s="3">
        <v>35.871357840947901</v>
      </c>
      <c r="AC6" s="3">
        <v>999.42466666666678</v>
      </c>
      <c r="AD6" s="3">
        <v>76.042868108864923</v>
      </c>
      <c r="AE6" s="3">
        <v>-6.9524441666666661</v>
      </c>
      <c r="AF6" s="3">
        <v>3.2398758224820106</v>
      </c>
      <c r="AG6" s="3">
        <v>24.666666666666668</v>
      </c>
      <c r="AH6" s="3">
        <v>2.0548046676563256</v>
      </c>
      <c r="AI6" s="3">
        <v>0</v>
      </c>
      <c r="AJ6" s="3">
        <v>0</v>
      </c>
      <c r="AK6" s="3">
        <v>1778.14</v>
      </c>
      <c r="AL6" s="3">
        <v>84.603260969460678</v>
      </c>
      <c r="AM6" s="3">
        <v>39.039852500000002</v>
      </c>
      <c r="AN6" s="3">
        <v>13.968611811825278</v>
      </c>
      <c r="AO6" s="3">
        <v>-10.5</v>
      </c>
      <c r="AP6" s="3">
        <v>1.7999999999999999E-8</v>
      </c>
    </row>
    <row r="7" spans="1:42" ht="75" x14ac:dyDescent="0.25">
      <c r="A7" s="3" t="s">
        <v>17</v>
      </c>
      <c r="B7" s="3" t="s">
        <v>13</v>
      </c>
      <c r="C7" s="3" t="s">
        <v>296</v>
      </c>
      <c r="D7" s="3" t="s">
        <v>295</v>
      </c>
      <c r="E7" s="3" t="s">
        <v>2</v>
      </c>
      <c r="F7" s="8">
        <v>2</v>
      </c>
      <c r="G7" s="9">
        <v>3</v>
      </c>
      <c r="H7" s="3" t="s">
        <v>144</v>
      </c>
      <c r="I7" s="3" t="s">
        <v>149</v>
      </c>
      <c r="J7" s="3" t="s">
        <v>175</v>
      </c>
      <c r="K7" s="3" t="s">
        <v>159</v>
      </c>
      <c r="L7" s="3" t="s">
        <v>21</v>
      </c>
      <c r="M7" s="3" t="s">
        <v>153</v>
      </c>
      <c r="N7" s="3" t="s">
        <v>165</v>
      </c>
      <c r="O7" s="10" t="s">
        <v>166</v>
      </c>
      <c r="P7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Q7" s="3" t="s">
        <v>151</v>
      </c>
      <c r="R7" s="3" t="s">
        <v>9</v>
      </c>
      <c r="S7" s="3" t="s">
        <v>167</v>
      </c>
      <c r="T7" s="3" t="s">
        <v>288</v>
      </c>
      <c r="U7" s="3" t="s">
        <v>289</v>
      </c>
      <c r="V7" s="3">
        <v>4</v>
      </c>
      <c r="W7" s="3">
        <v>-59.13</v>
      </c>
      <c r="X7" s="3">
        <v>10.199999999999999</v>
      </c>
      <c r="Y7" s="3">
        <v>-39.340000000000003</v>
      </c>
      <c r="Z7" s="3">
        <v>10.48</v>
      </c>
      <c r="AA7" s="3">
        <v>-197.86</v>
      </c>
      <c r="AB7" s="3">
        <v>23.8</v>
      </c>
      <c r="AC7" s="3">
        <v>866.9</v>
      </c>
      <c r="AD7" s="3">
        <v>33.31</v>
      </c>
      <c r="AE7" s="3">
        <v>3.129</v>
      </c>
      <c r="AF7" s="3">
        <v>2.9020000000000001</v>
      </c>
      <c r="AG7" s="3">
        <v>20.5</v>
      </c>
      <c r="AH7" s="3">
        <v>0.87</v>
      </c>
      <c r="AI7" s="3">
        <v>0</v>
      </c>
      <c r="AJ7" s="3">
        <v>0</v>
      </c>
      <c r="AK7" s="3">
        <v>1857.7249999999999</v>
      </c>
      <c r="AL7" s="3">
        <v>154.05699999999999</v>
      </c>
      <c r="AM7" s="3">
        <v>10.904</v>
      </c>
      <c r="AN7" s="3">
        <v>10.798</v>
      </c>
      <c r="AO7" s="3">
        <v>-12.3</v>
      </c>
      <c r="AP7" s="11">
        <v>1.0000000000000001E-9</v>
      </c>
    </row>
    <row r="8" spans="1:42" ht="75" x14ac:dyDescent="0.25">
      <c r="A8" s="3" t="s">
        <v>146</v>
      </c>
      <c r="B8" s="3" t="s">
        <v>13</v>
      </c>
      <c r="C8" s="3" t="s">
        <v>296</v>
      </c>
      <c r="D8" s="3" t="s">
        <v>295</v>
      </c>
      <c r="E8" s="3" t="s">
        <v>2</v>
      </c>
      <c r="F8" s="9">
        <v>3</v>
      </c>
      <c r="G8" s="7">
        <v>1</v>
      </c>
      <c r="H8" s="3" t="s">
        <v>145</v>
      </c>
      <c r="I8" s="3" t="s">
        <v>4</v>
      </c>
      <c r="J8" s="3" t="s">
        <v>176</v>
      </c>
      <c r="K8" s="3" t="s">
        <v>160</v>
      </c>
      <c r="L8" s="3" t="s">
        <v>21</v>
      </c>
      <c r="M8" s="3" t="s">
        <v>153</v>
      </c>
      <c r="N8" s="3" t="s">
        <v>165</v>
      </c>
      <c r="O8" s="10" t="s">
        <v>166</v>
      </c>
      <c r="P8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Q8" s="3" t="s">
        <v>151</v>
      </c>
      <c r="R8" s="3" t="s">
        <v>9</v>
      </c>
      <c r="S8" s="3" t="s">
        <v>167</v>
      </c>
      <c r="T8" s="3" t="s">
        <v>238</v>
      </c>
      <c r="U8" s="3" t="s">
        <v>283</v>
      </c>
      <c r="V8" s="3">
        <v>2</v>
      </c>
      <c r="W8" s="3">
        <v>-43.710300000000004</v>
      </c>
      <c r="X8" s="3">
        <v>5.5040999999999451</v>
      </c>
      <c r="Y8" s="3">
        <v>-32.113500000000002</v>
      </c>
      <c r="Z8" s="3">
        <v>0.47520000000000095</v>
      </c>
      <c r="AA8" s="3">
        <v>-115.96775</v>
      </c>
      <c r="AB8" s="3">
        <v>50.289250000000017</v>
      </c>
      <c r="AC8" s="3">
        <v>923.19599999999991</v>
      </c>
      <c r="AD8" s="3">
        <v>48.512</v>
      </c>
      <c r="AE8" s="3">
        <v>2.3989824999999998</v>
      </c>
      <c r="AF8" s="3">
        <v>1.9589874999999999</v>
      </c>
      <c r="AG8" s="3">
        <v>23</v>
      </c>
      <c r="AH8" s="3">
        <v>0</v>
      </c>
      <c r="AI8" s="3">
        <v>0</v>
      </c>
      <c r="AJ8" s="3">
        <v>0</v>
      </c>
      <c r="AK8" s="3">
        <v>1664.2149999999999</v>
      </c>
      <c r="AL8" s="3">
        <v>263.90499999999997</v>
      </c>
      <c r="AM8" s="3">
        <v>39.4115325</v>
      </c>
      <c r="AN8" s="3">
        <v>13.425262500000006</v>
      </c>
      <c r="AO8" s="3">
        <v>-10.9</v>
      </c>
      <c r="AP8" s="3">
        <v>1.0999999999999999E-8</v>
      </c>
    </row>
    <row r="9" spans="1:42" ht="75" x14ac:dyDescent="0.25">
      <c r="A9" s="3" t="s">
        <v>147</v>
      </c>
      <c r="B9" s="3" t="s">
        <v>13</v>
      </c>
      <c r="C9" s="3" t="s">
        <v>296</v>
      </c>
      <c r="D9" s="3" t="s">
        <v>295</v>
      </c>
      <c r="E9" s="3" t="s">
        <v>2</v>
      </c>
      <c r="F9" s="9">
        <v>3</v>
      </c>
      <c r="G9" s="8">
        <v>2</v>
      </c>
      <c r="H9" s="3" t="s">
        <v>145</v>
      </c>
      <c r="I9" s="3" t="s">
        <v>148</v>
      </c>
      <c r="J9" s="3" t="s">
        <v>177</v>
      </c>
      <c r="K9" s="3" t="s">
        <v>161</v>
      </c>
      <c r="L9" s="3" t="s">
        <v>21</v>
      </c>
      <c r="M9" s="3" t="s">
        <v>153</v>
      </c>
      <c r="N9" s="3" t="s">
        <v>165</v>
      </c>
      <c r="O9" s="10" t="s">
        <v>166</v>
      </c>
      <c r="P9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Q9" s="3" t="s">
        <v>151</v>
      </c>
      <c r="R9" s="3" t="s">
        <v>9</v>
      </c>
      <c r="S9" s="3" t="s">
        <v>167</v>
      </c>
      <c r="T9" s="3" t="s">
        <v>239</v>
      </c>
      <c r="U9" s="3" t="s">
        <v>284</v>
      </c>
      <c r="V9" s="3">
        <v>4</v>
      </c>
      <c r="W9" s="3">
        <v>-57.64</v>
      </c>
      <c r="X9" s="3">
        <v>3.64</v>
      </c>
      <c r="Y9" s="3">
        <v>-33.08</v>
      </c>
      <c r="Z9" s="3">
        <v>3.17</v>
      </c>
      <c r="AA9" s="3">
        <v>-245.61</v>
      </c>
      <c r="AB9" s="3">
        <v>8.06</v>
      </c>
      <c r="AC9" s="3">
        <v>918.09</v>
      </c>
      <c r="AD9" s="3">
        <v>72.849999999999994</v>
      </c>
      <c r="AE9" s="3">
        <v>-3.2949999999999999</v>
      </c>
      <c r="AF9" s="3">
        <v>0.999</v>
      </c>
      <c r="AG9" s="3">
        <v>23</v>
      </c>
      <c r="AH9" s="3">
        <v>2.12</v>
      </c>
      <c r="AI9" s="3">
        <v>0</v>
      </c>
      <c r="AJ9" s="3">
        <v>0</v>
      </c>
      <c r="AK9" s="3">
        <v>1780.84</v>
      </c>
      <c r="AL9" s="3">
        <v>35.363999999999997</v>
      </c>
      <c r="AM9" s="3">
        <v>6.3120000000000003</v>
      </c>
      <c r="AN9" s="3">
        <v>5.1479999999999997</v>
      </c>
      <c r="AO9" s="3">
        <v>-9</v>
      </c>
      <c r="AP9" s="3">
        <v>2.3999999999999998E-7</v>
      </c>
    </row>
    <row r="10" spans="1:42" ht="75" x14ac:dyDescent="0.25">
      <c r="A10" s="3" t="s">
        <v>141</v>
      </c>
      <c r="B10" s="3" t="s">
        <v>13</v>
      </c>
      <c r="C10" s="3" t="s">
        <v>296</v>
      </c>
      <c r="D10" s="3" t="s">
        <v>295</v>
      </c>
      <c r="E10" s="3" t="s">
        <v>2</v>
      </c>
      <c r="F10" s="9">
        <v>3</v>
      </c>
      <c r="G10" s="9">
        <v>3</v>
      </c>
      <c r="H10" s="3" t="s">
        <v>145</v>
      </c>
      <c r="I10" s="3" t="s">
        <v>149</v>
      </c>
      <c r="J10" s="3" t="s">
        <v>178</v>
      </c>
      <c r="K10" s="3" t="s">
        <v>162</v>
      </c>
      <c r="L10" s="3" t="s">
        <v>21</v>
      </c>
      <c r="M10" s="3" t="s">
        <v>153</v>
      </c>
      <c r="N10" s="3" t="s">
        <v>165</v>
      </c>
      <c r="O10" s="10" t="s">
        <v>166</v>
      </c>
      <c r="P10" s="3" t="str">
        <f t="shared" si="0"/>
        <v>`26,27,28,29,30,31,32,33,34,54,55,56,57,58,59,101,102,103,104,105,106,107,108,109,110,111,112,113,114,115,116,1024,1025,1026,1027,1028,1029,1030,1031,1032,1033,1034,1035,1036,1037,1038,1039,1040,1056,1057,1058,1059,1060,1061,1062,1095,1096,1097,1098,1099,1100,1101,1102,1103,1104,1105,1106</v>
      </c>
      <c r="Q10" s="3" t="s">
        <v>151</v>
      </c>
      <c r="R10" s="3" t="s">
        <v>9</v>
      </c>
      <c r="S10" s="3" t="s">
        <v>167</v>
      </c>
      <c r="T10" s="3" t="s">
        <v>240</v>
      </c>
      <c r="U10" s="3" t="s">
        <v>285</v>
      </c>
      <c r="V10" s="3">
        <v>5</v>
      </c>
      <c r="W10" s="3">
        <v>-61.05</v>
      </c>
      <c r="X10" s="3">
        <v>7.32</v>
      </c>
      <c r="Y10" s="3">
        <v>-40.76</v>
      </c>
      <c r="Z10" s="3">
        <v>5.12</v>
      </c>
      <c r="AA10" s="3">
        <v>-202.88</v>
      </c>
      <c r="AB10" s="3">
        <v>26.25</v>
      </c>
      <c r="AC10" s="3">
        <v>946.42</v>
      </c>
      <c r="AD10" s="3">
        <v>47.25</v>
      </c>
      <c r="AE10" s="3">
        <v>4.6559999999999997</v>
      </c>
      <c r="AF10" s="3">
        <v>1.3979999999999999</v>
      </c>
      <c r="AG10" s="3">
        <v>24.2</v>
      </c>
      <c r="AH10" s="3">
        <v>1.72</v>
      </c>
      <c r="AI10" s="3">
        <v>0</v>
      </c>
      <c r="AJ10" s="3">
        <v>0</v>
      </c>
      <c r="AK10" s="3">
        <v>1750.73</v>
      </c>
      <c r="AL10" s="3">
        <v>100.116</v>
      </c>
      <c r="AM10" s="3">
        <v>17.965</v>
      </c>
      <c r="AN10" s="3">
        <v>9.9930000000000003</v>
      </c>
      <c r="AO10" s="3">
        <v>-12.5</v>
      </c>
      <c r="AP10" s="3">
        <v>6.8000000000000003E-10</v>
      </c>
    </row>
    <row r="11" spans="1:42" ht="60" x14ac:dyDescent="0.25">
      <c r="A11" s="3" t="s">
        <v>22</v>
      </c>
      <c r="B11" s="3" t="s">
        <v>13</v>
      </c>
      <c r="C11" s="3" t="s">
        <v>55</v>
      </c>
      <c r="D11" s="3">
        <v>20231108</v>
      </c>
      <c r="E11" s="3" t="s">
        <v>2</v>
      </c>
      <c r="F11" s="6">
        <v>0</v>
      </c>
      <c r="G11" s="6">
        <v>0</v>
      </c>
      <c r="H11" s="3" t="s">
        <v>56</v>
      </c>
      <c r="I11" s="3" t="s">
        <v>89</v>
      </c>
      <c r="J11" s="3" t="str">
        <f>_xlfn.CONCAT("./docking/inputs/PDBs/reference_antibodies/",A11,".pdb")</f>
        <v>./docking/inputs/PDBs/reference_antibodies/Acrixolimab.pdb</v>
      </c>
      <c r="K11" s="3" t="s">
        <v>179</v>
      </c>
      <c r="L11" s="3" t="s">
        <v>21</v>
      </c>
      <c r="M11" s="3" t="s">
        <v>153</v>
      </c>
      <c r="N11" s="3" t="s">
        <v>212</v>
      </c>
      <c r="O11" s="3" t="s">
        <v>213</v>
      </c>
      <c r="P11" s="3" t="str">
        <f t="shared" si="0"/>
        <v>`26,27,28,29,30,31,32,52,53,54,55,56,57,99,100,101,102,103,1024,1025,1026,1027,1028,1029,1030,1031,1032,1033,1034,1035,1036,1037,1038,1039,1040,1056,1057,1058,1059,1060,1061,1062,1095,1096,1097,1098,1099,1100,1101,1102,1103</v>
      </c>
      <c r="Q11" s="3" t="s">
        <v>151</v>
      </c>
      <c r="R11" s="3" t="s">
        <v>9</v>
      </c>
      <c r="S11" s="3" t="s">
        <v>167</v>
      </c>
      <c r="T11" s="3" t="s">
        <v>235</v>
      </c>
      <c r="U11" s="3" t="s">
        <v>241</v>
      </c>
      <c r="V11" s="3">
        <v>25</v>
      </c>
      <c r="W11" s="3">
        <v>-88.11</v>
      </c>
      <c r="X11" s="3">
        <v>10.49</v>
      </c>
      <c r="Y11" s="3">
        <v>-67.25</v>
      </c>
      <c r="Z11" s="3">
        <v>11.08</v>
      </c>
      <c r="AA11" s="3">
        <v>-208.64</v>
      </c>
      <c r="AB11" s="3">
        <v>36.61</v>
      </c>
      <c r="AC11" s="3">
        <v>443.66</v>
      </c>
      <c r="AD11" s="3">
        <v>83.73</v>
      </c>
      <c r="AE11" s="3">
        <v>-3.5680000000000001</v>
      </c>
      <c r="AF11" s="3">
        <v>4.6210000000000004</v>
      </c>
      <c r="AG11" s="3">
        <v>13.8</v>
      </c>
      <c r="AH11" s="3">
        <v>0</v>
      </c>
      <c r="AI11" s="3">
        <v>0</v>
      </c>
      <c r="AJ11" s="3">
        <v>0</v>
      </c>
      <c r="AK11" s="3">
        <v>2631.9589999999998</v>
      </c>
      <c r="AL11" s="3">
        <v>213.10900000000001</v>
      </c>
      <c r="AM11" s="3">
        <v>-68.177999999999997</v>
      </c>
      <c r="AN11" s="3">
        <v>18.361999999999998</v>
      </c>
      <c r="AO11" s="3">
        <v>-13.1</v>
      </c>
      <c r="AP11" s="3">
        <v>2.5000000000000002E-10</v>
      </c>
    </row>
    <row r="12" spans="1:42" ht="60" x14ac:dyDescent="0.25">
      <c r="A12" s="3" t="s">
        <v>23</v>
      </c>
      <c r="B12" s="3" t="s">
        <v>13</v>
      </c>
      <c r="C12" s="3" t="s">
        <v>55</v>
      </c>
      <c r="D12" s="3">
        <v>20231108</v>
      </c>
      <c r="E12" s="3" t="s">
        <v>2</v>
      </c>
      <c r="F12" s="6">
        <v>0</v>
      </c>
      <c r="G12" s="6">
        <v>0</v>
      </c>
      <c r="H12" s="3" t="s">
        <v>57</v>
      </c>
      <c r="I12" s="3" t="s">
        <v>90</v>
      </c>
      <c r="J12" s="3" t="str">
        <f t="shared" ref="J12:J43" si="1">_xlfn.CONCAT("./docking/inputs/PDBs/reference_antibodies/",A12,".pdb")</f>
        <v>./docking/inputs/PDBs/reference_antibodies/Balstilimab.pdb</v>
      </c>
      <c r="K12" s="3" t="s">
        <v>180</v>
      </c>
      <c r="L12" s="3" t="s">
        <v>21</v>
      </c>
      <c r="M12" s="3" t="s">
        <v>153</v>
      </c>
      <c r="N12" s="3" t="s">
        <v>214</v>
      </c>
      <c r="O12" s="3" t="s">
        <v>215</v>
      </c>
      <c r="P12" s="3" t="str">
        <f t="shared" si="0"/>
        <v>`26,27,28,29,30,31,32,52,53,54,55,56,57,99,100,101,102,1024,1025,1026,1027,1028,1029,1030,1031,1032,1033,1034,1050,1051,1052,1053,1054,1055,1056,1089,1090,1091,1092,1093,1094,1095,1096,1097</v>
      </c>
      <c r="Q12" s="3" t="s">
        <v>151</v>
      </c>
      <c r="R12" s="3" t="s">
        <v>9</v>
      </c>
      <c r="S12" s="3" t="s">
        <v>167</v>
      </c>
      <c r="T12" s="3" t="s">
        <v>242</v>
      </c>
      <c r="U12" s="3" t="s">
        <v>243</v>
      </c>
      <c r="V12" s="3">
        <v>9</v>
      </c>
      <c r="W12" s="3">
        <v>-86.95</v>
      </c>
      <c r="X12" s="3">
        <v>9.52</v>
      </c>
      <c r="Y12" s="3">
        <v>-70.14</v>
      </c>
      <c r="Z12" s="3">
        <v>7.27</v>
      </c>
      <c r="AA12" s="3">
        <v>-168.07</v>
      </c>
      <c r="AB12" s="3">
        <v>49.56</v>
      </c>
      <c r="AC12" s="3">
        <v>426.47</v>
      </c>
      <c r="AD12" s="3">
        <v>64.599999999999994</v>
      </c>
      <c r="AE12" s="3">
        <v>-9.4920000000000009</v>
      </c>
      <c r="AF12" s="3">
        <v>3.22</v>
      </c>
      <c r="AG12" s="3">
        <v>13.22</v>
      </c>
      <c r="AH12" s="3">
        <v>0</v>
      </c>
      <c r="AI12" s="3">
        <v>0</v>
      </c>
      <c r="AJ12" s="3">
        <v>0</v>
      </c>
      <c r="AK12" s="3">
        <v>2226.3240000000001</v>
      </c>
      <c r="AL12" s="3">
        <v>135.46199999999999</v>
      </c>
      <c r="AM12" s="3">
        <v>-70.600999999999999</v>
      </c>
      <c r="AN12" s="3">
        <v>18.917000000000002</v>
      </c>
      <c r="AO12" s="3">
        <v>-12.4</v>
      </c>
      <c r="AP12" s="3">
        <v>8.3000000000000003E-10</v>
      </c>
    </row>
    <row r="13" spans="1:42" ht="75" x14ac:dyDescent="0.25">
      <c r="A13" s="3" t="s">
        <v>24</v>
      </c>
      <c r="B13" s="3" t="s">
        <v>13</v>
      </c>
      <c r="C13" s="3" t="s">
        <v>55</v>
      </c>
      <c r="D13" s="3">
        <v>20231108</v>
      </c>
      <c r="E13" s="3" t="s">
        <v>2</v>
      </c>
      <c r="F13" s="6">
        <v>0</v>
      </c>
      <c r="G13" s="6">
        <v>0</v>
      </c>
      <c r="H13" s="3" t="s">
        <v>58</v>
      </c>
      <c r="I13" s="3" t="s">
        <v>91</v>
      </c>
      <c r="J13" s="3" t="str">
        <f t="shared" si="1"/>
        <v>./docking/inputs/PDBs/reference_antibodies/Budigalimab.pdb</v>
      </c>
      <c r="K13" s="3" t="s">
        <v>181</v>
      </c>
      <c r="L13" s="3" t="s">
        <v>21</v>
      </c>
      <c r="M13" s="3" t="s">
        <v>153</v>
      </c>
      <c r="N13" s="3" t="s">
        <v>216</v>
      </c>
      <c r="O13" s="3" t="s">
        <v>217</v>
      </c>
      <c r="P13" s="3" t="str">
        <f t="shared" si="0"/>
        <v>`26,27,28,29,30,31,32,52,53,54,55,56,57,99,100,101,102,103,104,105,106,107,1024,1025,1026,1027,1028,1029,1030,1031,1032,1033,1034,1035,1036,1037,1038,1039,1055,1056,1057,1058,1059,1060,1061,1094,1095,1096,1097,1098,1099,1100,1101,1102</v>
      </c>
      <c r="Q13" s="3" t="s">
        <v>151</v>
      </c>
      <c r="R13" s="3" t="s">
        <v>9</v>
      </c>
      <c r="S13" s="3" t="s">
        <v>167</v>
      </c>
      <c r="T13" s="3" t="s">
        <v>236</v>
      </c>
      <c r="U13" s="3" t="s">
        <v>244</v>
      </c>
      <c r="V13" s="3">
        <v>153</v>
      </c>
      <c r="W13" s="3">
        <v>-81.2</v>
      </c>
      <c r="X13" s="3">
        <v>9.74</v>
      </c>
      <c r="Y13" s="3">
        <v>-63.01</v>
      </c>
      <c r="Z13" s="3">
        <v>8.5399999999999991</v>
      </c>
      <c r="AA13" s="3">
        <v>-181.94</v>
      </c>
      <c r="AB13" s="3">
        <v>47.1</v>
      </c>
      <c r="AC13" s="3">
        <v>534.13</v>
      </c>
      <c r="AD13" s="3">
        <v>73.83</v>
      </c>
      <c r="AE13" s="3">
        <v>-3.6239999999999899</v>
      </c>
      <c r="AF13" s="3">
        <v>3.3559999999999999</v>
      </c>
      <c r="AG13" s="3">
        <v>14.89</v>
      </c>
      <c r="AH13" s="3">
        <v>0</v>
      </c>
      <c r="AI13" s="3">
        <v>0</v>
      </c>
      <c r="AJ13" s="3">
        <v>0</v>
      </c>
      <c r="AK13" s="3">
        <v>2065.0650000000001</v>
      </c>
      <c r="AL13" s="3">
        <v>141.73099999999999</v>
      </c>
      <c r="AM13" s="3">
        <v>-49.603999999999999</v>
      </c>
      <c r="AN13" s="3">
        <v>16.303999999999998</v>
      </c>
      <c r="AO13" s="3">
        <v>-16.2</v>
      </c>
      <c r="AP13" s="3">
        <v>1.4000000000000001E-12</v>
      </c>
    </row>
    <row r="14" spans="1:42" ht="60" x14ac:dyDescent="0.25">
      <c r="A14" s="3" t="s">
        <v>25</v>
      </c>
      <c r="B14" s="3" t="s">
        <v>13</v>
      </c>
      <c r="C14" s="3" t="s">
        <v>55</v>
      </c>
      <c r="D14" s="3">
        <v>20231108</v>
      </c>
      <c r="E14" s="3" t="s">
        <v>2</v>
      </c>
      <c r="F14" s="6">
        <v>0</v>
      </c>
      <c r="G14" s="6">
        <v>0</v>
      </c>
      <c r="H14" s="3" t="s">
        <v>59</v>
      </c>
      <c r="I14" s="3" t="s">
        <v>92</v>
      </c>
      <c r="J14" s="3" t="str">
        <f t="shared" si="1"/>
        <v>./docking/inputs/PDBs/reference_antibodies/Camrelizumab.pdb</v>
      </c>
      <c r="K14" s="3" t="s">
        <v>182</v>
      </c>
      <c r="L14" s="3" t="s">
        <v>21</v>
      </c>
      <c r="M14" s="3" t="s">
        <v>153</v>
      </c>
      <c r="N14" s="3" t="s">
        <v>218</v>
      </c>
      <c r="O14" s="3" t="s">
        <v>215</v>
      </c>
      <c r="P14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Q14" s="3" t="s">
        <v>151</v>
      </c>
      <c r="R14" s="3" t="s">
        <v>9</v>
      </c>
      <c r="S14" s="3" t="s">
        <v>167</v>
      </c>
      <c r="T14" s="3" t="s">
        <v>239</v>
      </c>
      <c r="U14" s="3" t="s">
        <v>245</v>
      </c>
      <c r="V14" s="3">
        <v>12</v>
      </c>
      <c r="W14" s="3">
        <v>-63.03</v>
      </c>
      <c r="X14" s="3">
        <v>4.78</v>
      </c>
      <c r="Y14" s="3">
        <v>-56.67</v>
      </c>
      <c r="Z14" s="3">
        <v>5.0999999999999996</v>
      </c>
      <c r="AA14" s="3">
        <v>-63.59</v>
      </c>
      <c r="AB14" s="3">
        <v>12.27</v>
      </c>
      <c r="AC14" s="3">
        <v>591.26</v>
      </c>
      <c r="AD14" s="3">
        <v>63.19</v>
      </c>
      <c r="AE14" s="3">
        <v>-18.722000000000001</v>
      </c>
      <c r="AF14" s="3">
        <v>2.871</v>
      </c>
      <c r="AG14" s="3">
        <v>15.5</v>
      </c>
      <c r="AH14" s="3">
        <v>0</v>
      </c>
      <c r="AI14" s="3">
        <v>0</v>
      </c>
      <c r="AJ14" s="3">
        <v>0</v>
      </c>
      <c r="AK14" s="3">
        <v>1700.299</v>
      </c>
      <c r="AL14" s="3">
        <v>138.744</v>
      </c>
      <c r="AM14" s="3">
        <v>-28.986999999999998</v>
      </c>
      <c r="AN14" s="3">
        <v>7.3159999999999998</v>
      </c>
      <c r="AO14" s="3">
        <v>-10.8</v>
      </c>
      <c r="AP14" s="3">
        <v>1.3000000000000001E-8</v>
      </c>
    </row>
    <row r="15" spans="1:42" ht="60" x14ac:dyDescent="0.25">
      <c r="A15" s="3" t="s">
        <v>26</v>
      </c>
      <c r="B15" s="3" t="s">
        <v>13</v>
      </c>
      <c r="C15" s="3" t="s">
        <v>55</v>
      </c>
      <c r="D15" s="3">
        <v>20231108</v>
      </c>
      <c r="E15" s="3" t="s">
        <v>2</v>
      </c>
      <c r="F15" s="6">
        <v>0</v>
      </c>
      <c r="G15" s="6">
        <v>0</v>
      </c>
      <c r="H15" s="3" t="s">
        <v>60</v>
      </c>
      <c r="I15" s="3" t="s">
        <v>93</v>
      </c>
      <c r="J15" s="3" t="str">
        <f t="shared" si="1"/>
        <v>./docking/inputs/PDBs/reference_antibodies/Cemiplimab.pdb</v>
      </c>
      <c r="K15" s="3" t="s">
        <v>183</v>
      </c>
      <c r="L15" s="3" t="s">
        <v>21</v>
      </c>
      <c r="M15" s="3" t="s">
        <v>153</v>
      </c>
      <c r="N15" s="3" t="s">
        <v>219</v>
      </c>
      <c r="O15" s="3" t="s">
        <v>215</v>
      </c>
      <c r="P15" s="3" t="str">
        <f t="shared" si="0"/>
        <v>`26,27,28,29,30,31,32,52,53,54,55,56,57,99,100,101,102,103,104,105,106,1024,1025,1026,1027,1028,1029,1030,1031,1032,1033,1034,1050,1051,1052,1053,1054,1055,1056,1089,1090,1091,1092,1093,1094,1095,1096,1097</v>
      </c>
      <c r="Q15" s="3" t="s">
        <v>151</v>
      </c>
      <c r="R15" s="3" t="s">
        <v>9</v>
      </c>
      <c r="S15" s="3" t="s">
        <v>167</v>
      </c>
      <c r="T15" s="3" t="s">
        <v>240</v>
      </c>
      <c r="U15" s="3" t="s">
        <v>246</v>
      </c>
      <c r="V15" s="3">
        <v>34</v>
      </c>
      <c r="W15" s="3">
        <v>-77.38</v>
      </c>
      <c r="X15" s="3">
        <v>11.9</v>
      </c>
      <c r="Y15" s="3">
        <v>-60.06</v>
      </c>
      <c r="Z15" s="3">
        <v>9.0500000000000007</v>
      </c>
      <c r="AA15" s="3">
        <v>-173.16</v>
      </c>
      <c r="AB15" s="3">
        <v>50</v>
      </c>
      <c r="AC15" s="3">
        <v>406.41</v>
      </c>
      <c r="AD15" s="3">
        <v>78.3</v>
      </c>
      <c r="AE15" s="3">
        <v>-6.5279999999999996</v>
      </c>
      <c r="AF15" s="3">
        <v>4.351</v>
      </c>
      <c r="AG15" s="3">
        <v>11.29</v>
      </c>
      <c r="AH15" s="3">
        <v>0</v>
      </c>
      <c r="AI15" s="3">
        <v>0</v>
      </c>
      <c r="AJ15" s="3">
        <v>0</v>
      </c>
      <c r="AK15" s="3">
        <v>2065.154</v>
      </c>
      <c r="AL15" s="3">
        <v>197.488</v>
      </c>
      <c r="AM15" s="3">
        <v>-60.578000000000003</v>
      </c>
      <c r="AN15" s="3">
        <v>17.010000000000002</v>
      </c>
      <c r="AO15" s="3">
        <v>-9.5</v>
      </c>
      <c r="AP15" s="3">
        <v>1.1000000000000001E-7</v>
      </c>
    </row>
    <row r="16" spans="1:42" ht="60" x14ac:dyDescent="0.25">
      <c r="A16" s="3" t="s">
        <v>27</v>
      </c>
      <c r="B16" s="3" t="s">
        <v>13</v>
      </c>
      <c r="C16" s="3" t="s">
        <v>55</v>
      </c>
      <c r="D16" s="3">
        <v>20231108</v>
      </c>
      <c r="E16" s="3" t="s">
        <v>2</v>
      </c>
      <c r="F16" s="6">
        <v>0</v>
      </c>
      <c r="G16" s="6">
        <v>0</v>
      </c>
      <c r="H16" s="3" t="s">
        <v>61</v>
      </c>
      <c r="I16" s="3" t="s">
        <v>94</v>
      </c>
      <c r="J16" s="3" t="str">
        <f t="shared" si="1"/>
        <v>./docking/inputs/PDBs/reference_antibodies/Cetrelimab.pdb</v>
      </c>
      <c r="K16" s="3" t="s">
        <v>184</v>
      </c>
      <c r="L16" s="3" t="s">
        <v>21</v>
      </c>
      <c r="M16" s="3" t="s">
        <v>153</v>
      </c>
      <c r="N16" s="3" t="s">
        <v>220</v>
      </c>
      <c r="O16" s="3" t="s">
        <v>215</v>
      </c>
      <c r="P16" s="3" t="str">
        <f t="shared" si="0"/>
        <v>`26,27,28,29,30,31,32,52,53,54,55,56,57,99,100,101,102,103,104,105,106,107,108,109,110,111,112,1024,1025,1026,1027,1028,1029,1030,1031,1032,1033,1034,1050,1051,1052,1053,1054,1055,1056,1089,1090,1091,1092,1093,1094,1095,1096,1097</v>
      </c>
      <c r="Q16" s="3" t="s">
        <v>151</v>
      </c>
      <c r="R16" s="3" t="s">
        <v>9</v>
      </c>
      <c r="S16" s="3" t="s">
        <v>167</v>
      </c>
      <c r="T16" s="3" t="s">
        <v>235</v>
      </c>
      <c r="U16" s="3" t="s">
        <v>247</v>
      </c>
      <c r="V16" s="3">
        <v>43</v>
      </c>
      <c r="W16" s="3">
        <v>-78.81</v>
      </c>
      <c r="X16" s="3">
        <v>7.92</v>
      </c>
      <c r="Y16" s="3">
        <v>-61.01</v>
      </c>
      <c r="Z16" s="3">
        <v>8.86</v>
      </c>
      <c r="AA16" s="3">
        <v>-178.02</v>
      </c>
      <c r="AB16" s="3">
        <v>26</v>
      </c>
      <c r="AC16" s="3">
        <v>573.99</v>
      </c>
      <c r="AD16" s="3">
        <v>56.48</v>
      </c>
      <c r="AE16" s="3">
        <v>-6.4589999999999996</v>
      </c>
      <c r="AF16" s="3">
        <v>3.1989999999999998</v>
      </c>
      <c r="AG16" s="3">
        <v>15.46</v>
      </c>
      <c r="AH16" s="3">
        <v>0</v>
      </c>
      <c r="AI16" s="3">
        <v>0</v>
      </c>
      <c r="AJ16" s="3">
        <v>0</v>
      </c>
      <c r="AK16" s="3">
        <v>2104.84</v>
      </c>
      <c r="AL16" s="3">
        <v>67.848999999999904</v>
      </c>
      <c r="AM16" s="3">
        <v>-45.677999999999997</v>
      </c>
      <c r="AN16" s="3">
        <v>9.0269999999999992</v>
      </c>
      <c r="AO16" s="3">
        <v>-14.3</v>
      </c>
      <c r="AP16" s="3">
        <v>3.3000000000000002E-11</v>
      </c>
    </row>
    <row r="17" spans="1:42" ht="60" x14ac:dyDescent="0.25">
      <c r="A17" s="3" t="s">
        <v>28</v>
      </c>
      <c r="B17" s="3" t="s">
        <v>13</v>
      </c>
      <c r="C17" s="3" t="s">
        <v>55</v>
      </c>
      <c r="D17" s="3">
        <v>20231108</v>
      </c>
      <c r="E17" s="3" t="s">
        <v>2</v>
      </c>
      <c r="F17" s="6">
        <v>0</v>
      </c>
      <c r="G17" s="6">
        <v>0</v>
      </c>
      <c r="H17" s="3" t="s">
        <v>62</v>
      </c>
      <c r="I17" s="3" t="s">
        <v>95</v>
      </c>
      <c r="J17" s="3" t="str">
        <f t="shared" si="1"/>
        <v>./docking/inputs/PDBs/reference_antibodies/Dostarlimab.pdb</v>
      </c>
      <c r="K17" s="3" t="s">
        <v>185</v>
      </c>
      <c r="L17" s="3" t="s">
        <v>21</v>
      </c>
      <c r="M17" s="3" t="s">
        <v>153</v>
      </c>
      <c r="N17" s="3" t="s">
        <v>218</v>
      </c>
      <c r="O17" s="3" t="s">
        <v>215</v>
      </c>
      <c r="P17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Q17" s="3" t="s">
        <v>151</v>
      </c>
      <c r="R17" s="3" t="s">
        <v>9</v>
      </c>
      <c r="S17" s="3" t="s">
        <v>167</v>
      </c>
      <c r="T17" s="3" t="s">
        <v>240</v>
      </c>
      <c r="U17" s="3" t="s">
        <v>248</v>
      </c>
      <c r="V17" s="3">
        <v>35</v>
      </c>
      <c r="W17" s="3">
        <v>-77.73</v>
      </c>
      <c r="X17" s="3">
        <v>12.46</v>
      </c>
      <c r="Y17" s="3">
        <v>-61.81</v>
      </c>
      <c r="Z17" s="3">
        <v>10.83</v>
      </c>
      <c r="AA17" s="3">
        <v>-159.16</v>
      </c>
      <c r="AB17" s="3">
        <v>41.95</v>
      </c>
      <c r="AC17" s="3">
        <v>444.96</v>
      </c>
      <c r="AD17" s="3">
        <v>75.58</v>
      </c>
      <c r="AE17" s="3">
        <v>-15.439</v>
      </c>
      <c r="AF17" s="3">
        <v>2.665</v>
      </c>
      <c r="AG17" s="3">
        <v>11.94</v>
      </c>
      <c r="AH17" s="3">
        <v>0</v>
      </c>
      <c r="AI17" s="3">
        <v>0</v>
      </c>
      <c r="AJ17" s="3">
        <v>0</v>
      </c>
      <c r="AK17" s="3">
        <v>1953.759</v>
      </c>
      <c r="AL17" s="3">
        <v>146.55500000000001</v>
      </c>
      <c r="AM17" s="3">
        <v>-64.590999999999994</v>
      </c>
      <c r="AN17" s="3">
        <v>18.230999999999899</v>
      </c>
      <c r="AO17" s="3">
        <v>-14.3</v>
      </c>
      <c r="AP17" s="3">
        <v>3.3999999999999999E-11</v>
      </c>
    </row>
    <row r="18" spans="1:42" ht="60" x14ac:dyDescent="0.25">
      <c r="A18" s="3" t="s">
        <v>29</v>
      </c>
      <c r="B18" s="3" t="s">
        <v>13</v>
      </c>
      <c r="C18" s="3" t="s">
        <v>55</v>
      </c>
      <c r="D18" s="3">
        <v>20231108</v>
      </c>
      <c r="E18" s="3" t="s">
        <v>2</v>
      </c>
      <c r="F18" s="6">
        <v>0</v>
      </c>
      <c r="G18" s="6">
        <v>0</v>
      </c>
      <c r="H18" s="3" t="s">
        <v>63</v>
      </c>
      <c r="I18" s="3" t="s">
        <v>96</v>
      </c>
      <c r="J18" s="3" t="str">
        <f t="shared" si="1"/>
        <v>./docking/inputs/PDBs/reference_antibodies/Enlonstobart.pdb</v>
      </c>
      <c r="K18" s="3" t="s">
        <v>186</v>
      </c>
      <c r="L18" s="3" t="s">
        <v>21</v>
      </c>
      <c r="M18" s="3" t="s">
        <v>153</v>
      </c>
      <c r="N18" s="3" t="s">
        <v>214</v>
      </c>
      <c r="O18" s="3" t="s">
        <v>215</v>
      </c>
      <c r="P18" s="3" t="str">
        <f t="shared" si="0"/>
        <v>`26,27,28,29,30,31,32,52,53,54,55,56,57,99,100,101,102,1024,1025,1026,1027,1028,1029,1030,1031,1032,1033,1034,1050,1051,1052,1053,1054,1055,1056,1089,1090,1091,1092,1093,1094,1095,1096,1097</v>
      </c>
      <c r="Q18" s="3" t="s">
        <v>151</v>
      </c>
      <c r="R18" s="3" t="s">
        <v>9</v>
      </c>
      <c r="S18" s="3" t="s">
        <v>167</v>
      </c>
      <c r="T18" s="3" t="s">
        <v>236</v>
      </c>
      <c r="U18" s="3" t="s">
        <v>249</v>
      </c>
      <c r="V18" s="3">
        <v>85</v>
      </c>
      <c r="W18" s="3">
        <v>-92.48</v>
      </c>
      <c r="X18" s="3">
        <v>12</v>
      </c>
      <c r="Y18" s="3">
        <v>-80</v>
      </c>
      <c r="Z18" s="3">
        <v>11.09</v>
      </c>
      <c r="AA18" s="3">
        <v>-124.88</v>
      </c>
      <c r="AB18" s="3">
        <v>32.549999999999997</v>
      </c>
      <c r="AC18" s="3">
        <v>473.84</v>
      </c>
      <c r="AD18" s="3">
        <v>76.91</v>
      </c>
      <c r="AE18" s="3">
        <v>-3.113</v>
      </c>
      <c r="AF18" s="3">
        <v>3.5169999999999999</v>
      </c>
      <c r="AG18" s="3">
        <v>13.46</v>
      </c>
      <c r="AH18" s="3">
        <v>0</v>
      </c>
      <c r="AI18" s="3">
        <v>0</v>
      </c>
      <c r="AJ18" s="3">
        <v>0</v>
      </c>
      <c r="AK18" s="3">
        <v>2144.386</v>
      </c>
      <c r="AL18" s="3">
        <v>237.46099999999899</v>
      </c>
      <c r="AM18" s="3">
        <v>-60.7</v>
      </c>
      <c r="AN18" s="3">
        <v>18.164000000000001</v>
      </c>
      <c r="AO18" s="3">
        <v>-16.100000000000001</v>
      </c>
      <c r="AP18" s="3">
        <v>1.7E-12</v>
      </c>
    </row>
    <row r="19" spans="1:42" ht="60" x14ac:dyDescent="0.25">
      <c r="A19" s="3" t="s">
        <v>30</v>
      </c>
      <c r="B19" s="3" t="s">
        <v>13</v>
      </c>
      <c r="C19" s="3" t="s">
        <v>55</v>
      </c>
      <c r="D19" s="3">
        <v>20231108</v>
      </c>
      <c r="E19" s="3" t="s">
        <v>2</v>
      </c>
      <c r="F19" s="6">
        <v>0</v>
      </c>
      <c r="G19" s="6">
        <v>0</v>
      </c>
      <c r="H19" s="3" t="s">
        <v>64</v>
      </c>
      <c r="I19" s="3" t="s">
        <v>97</v>
      </c>
      <c r="J19" s="3" t="str">
        <f t="shared" si="1"/>
        <v>./docking/inputs/PDBs/reference_antibodies/Eurestobart.pdb</v>
      </c>
      <c r="K19" s="3" t="s">
        <v>187</v>
      </c>
      <c r="L19" s="3" t="s">
        <v>21</v>
      </c>
      <c r="M19" s="3" t="s">
        <v>153</v>
      </c>
      <c r="N19" s="3" t="s">
        <v>220</v>
      </c>
      <c r="O19" s="3" t="s">
        <v>221</v>
      </c>
      <c r="P19" s="3" t="str">
        <f t="shared" si="0"/>
        <v>`26,27,28,29,30,31,32,52,53,54,55,56,57,99,100,101,102,103,104,105,106,107,108,109,110,111,112,1024,1025,1026,1027,1028,1029,1030,1031,1032,1033,1049,1050,1051,1052,1053,1054,1055,1088,1089,1090,1091,1092,1093,1094,1095,1096</v>
      </c>
      <c r="Q19" s="3" t="s">
        <v>151</v>
      </c>
      <c r="R19" s="3" t="s">
        <v>9</v>
      </c>
      <c r="S19" s="3" t="s">
        <v>167</v>
      </c>
      <c r="T19" s="3" t="s">
        <v>236</v>
      </c>
      <c r="U19" s="3" t="s">
        <v>250</v>
      </c>
      <c r="V19" s="3">
        <v>103</v>
      </c>
      <c r="W19" s="3">
        <v>-73.88</v>
      </c>
      <c r="X19" s="3">
        <v>6.75</v>
      </c>
      <c r="Y19" s="3">
        <v>-63.11</v>
      </c>
      <c r="Z19" s="3">
        <v>6.58</v>
      </c>
      <c r="AA19" s="3">
        <v>-107.71</v>
      </c>
      <c r="AB19" s="3">
        <v>22.05</v>
      </c>
      <c r="AC19" s="3">
        <v>625.26</v>
      </c>
      <c r="AD19" s="3">
        <v>60.42</v>
      </c>
      <c r="AE19" s="3">
        <v>-6.7929999999999904</v>
      </c>
      <c r="AF19" s="3">
        <v>2.2569999999999899</v>
      </c>
      <c r="AG19" s="3">
        <v>14.87</v>
      </c>
      <c r="AH19" s="3">
        <v>0</v>
      </c>
      <c r="AI19" s="3">
        <v>0</v>
      </c>
      <c r="AJ19" s="3">
        <v>0</v>
      </c>
      <c r="AK19" s="3">
        <v>1769.473</v>
      </c>
      <c r="AL19" s="3">
        <v>83.91</v>
      </c>
      <c r="AM19" s="3">
        <v>-28.920999999999999</v>
      </c>
      <c r="AN19" s="3">
        <v>9.7189999999999994</v>
      </c>
      <c r="AO19" s="3">
        <v>-12.8</v>
      </c>
      <c r="AP19" s="3">
        <v>4.3000000000000001E-10</v>
      </c>
    </row>
    <row r="20" spans="1:42" ht="75" x14ac:dyDescent="0.25">
      <c r="A20" s="3" t="s">
        <v>31</v>
      </c>
      <c r="B20" s="3" t="s">
        <v>13</v>
      </c>
      <c r="C20" s="3" t="s">
        <v>55</v>
      </c>
      <c r="D20" s="3">
        <v>20231108</v>
      </c>
      <c r="E20" s="3" t="s">
        <v>2</v>
      </c>
      <c r="F20" s="6">
        <v>0</v>
      </c>
      <c r="G20" s="6">
        <v>0</v>
      </c>
      <c r="H20" s="3" t="s">
        <v>65</v>
      </c>
      <c r="I20" s="3" t="s">
        <v>98</v>
      </c>
      <c r="J20" s="3" t="str">
        <f t="shared" si="1"/>
        <v>./docking/inputs/PDBs/reference_antibodies/Ezabenlimab.pdb</v>
      </c>
      <c r="K20" s="3" t="s">
        <v>188</v>
      </c>
      <c r="L20" s="3" t="s">
        <v>21</v>
      </c>
      <c r="M20" s="3" t="s">
        <v>153</v>
      </c>
      <c r="N20" s="3" t="s">
        <v>222</v>
      </c>
      <c r="O20" s="3" t="s">
        <v>223</v>
      </c>
      <c r="P20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Q20" s="3" t="s">
        <v>151</v>
      </c>
      <c r="R20" s="3" t="s">
        <v>9</v>
      </c>
      <c r="S20" s="3" t="s">
        <v>167</v>
      </c>
      <c r="T20" s="3" t="s">
        <v>235</v>
      </c>
      <c r="U20" s="3" t="s">
        <v>251</v>
      </c>
      <c r="V20" s="3">
        <v>34</v>
      </c>
      <c r="W20" s="3">
        <v>-67.36</v>
      </c>
      <c r="X20" s="3">
        <v>7.57</v>
      </c>
      <c r="Y20" s="3">
        <v>-47.68</v>
      </c>
      <c r="Z20" s="3">
        <v>6.7</v>
      </c>
      <c r="AA20" s="3">
        <v>-196.86</v>
      </c>
      <c r="AB20" s="3">
        <v>51.94</v>
      </c>
      <c r="AC20" s="3">
        <v>592.65</v>
      </c>
      <c r="AD20" s="3">
        <v>76.34</v>
      </c>
      <c r="AE20" s="3">
        <v>-6.6179999999999897</v>
      </c>
      <c r="AF20" s="3">
        <v>3.6459999999999999</v>
      </c>
      <c r="AG20" s="3">
        <v>16.5</v>
      </c>
      <c r="AH20" s="3">
        <v>0</v>
      </c>
      <c r="AI20" s="3">
        <v>0</v>
      </c>
      <c r="AJ20" s="3">
        <v>0</v>
      </c>
      <c r="AK20" s="3">
        <v>1983.646</v>
      </c>
      <c r="AL20" s="3">
        <v>132.41200000000001</v>
      </c>
      <c r="AM20" s="3">
        <v>-34.404000000000003</v>
      </c>
      <c r="AN20" s="3">
        <v>14.731999999999999</v>
      </c>
      <c r="AO20" s="3">
        <v>-10.9</v>
      </c>
      <c r="AP20" s="3">
        <v>1E-8</v>
      </c>
    </row>
    <row r="21" spans="1:42" ht="60" x14ac:dyDescent="0.25">
      <c r="A21" s="3" t="s">
        <v>32</v>
      </c>
      <c r="B21" s="3" t="s">
        <v>13</v>
      </c>
      <c r="C21" s="3" t="s">
        <v>55</v>
      </c>
      <c r="D21" s="3">
        <v>20231108</v>
      </c>
      <c r="E21" s="3" t="s">
        <v>2</v>
      </c>
      <c r="F21" s="6">
        <v>0</v>
      </c>
      <c r="G21" s="6">
        <v>0</v>
      </c>
      <c r="H21" s="3" t="s">
        <v>66</v>
      </c>
      <c r="I21" s="3" t="s">
        <v>99</v>
      </c>
      <c r="J21" s="3" t="str">
        <f t="shared" si="1"/>
        <v>./docking/inputs/PDBs/reference_antibodies/Finotonlimab.pdb</v>
      </c>
      <c r="K21" s="3" t="s">
        <v>189</v>
      </c>
      <c r="L21" s="3" t="s">
        <v>21</v>
      </c>
      <c r="M21" s="3" t="s">
        <v>153</v>
      </c>
      <c r="N21" s="3" t="s">
        <v>216</v>
      </c>
      <c r="O21" s="3" t="s">
        <v>223</v>
      </c>
      <c r="P21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Q21" s="3" t="s">
        <v>151</v>
      </c>
      <c r="R21" s="3" t="s">
        <v>9</v>
      </c>
      <c r="S21" s="3" t="s">
        <v>167</v>
      </c>
      <c r="T21" s="3" t="s">
        <v>240</v>
      </c>
      <c r="U21" s="3" t="s">
        <v>252</v>
      </c>
      <c r="V21" s="3">
        <v>4</v>
      </c>
      <c r="W21" s="3">
        <v>-62.99</v>
      </c>
      <c r="X21" s="3">
        <v>10.88</v>
      </c>
      <c r="Y21" s="3">
        <v>-55.63</v>
      </c>
      <c r="Z21" s="3">
        <v>8.66</v>
      </c>
      <c r="AA21" s="3">
        <v>-73.58</v>
      </c>
      <c r="AB21" s="3">
        <v>26.74</v>
      </c>
      <c r="AC21" s="3">
        <v>705.23</v>
      </c>
      <c r="AD21" s="3">
        <v>53.65</v>
      </c>
      <c r="AE21" s="3">
        <v>-27.218</v>
      </c>
      <c r="AF21" s="3">
        <v>2.4449999999999998</v>
      </c>
      <c r="AG21" s="3">
        <v>19</v>
      </c>
      <c r="AH21" s="3">
        <v>0</v>
      </c>
      <c r="AI21" s="3">
        <v>0</v>
      </c>
      <c r="AJ21" s="3">
        <v>0</v>
      </c>
      <c r="AK21" s="3">
        <v>1916.0920000000001</v>
      </c>
      <c r="AL21" s="3">
        <v>151.30199999999999</v>
      </c>
      <c r="AM21" s="3">
        <v>-27.045000000000002</v>
      </c>
      <c r="AN21" s="3">
        <v>13.581</v>
      </c>
      <c r="AO21" s="3">
        <v>-10.3</v>
      </c>
      <c r="AP21" s="3">
        <v>2.9000000000000002E-8</v>
      </c>
    </row>
    <row r="22" spans="1:42" ht="60" x14ac:dyDescent="0.25">
      <c r="A22" s="3" t="s">
        <v>33</v>
      </c>
      <c r="B22" s="3" t="s">
        <v>13</v>
      </c>
      <c r="C22" s="3" t="s">
        <v>55</v>
      </c>
      <c r="D22" s="3">
        <v>20231108</v>
      </c>
      <c r="E22" s="3" t="s">
        <v>2</v>
      </c>
      <c r="F22" s="6">
        <v>0</v>
      </c>
      <c r="G22" s="6">
        <v>0</v>
      </c>
      <c r="H22" s="3" t="s">
        <v>67</v>
      </c>
      <c r="I22" s="3" t="s">
        <v>100</v>
      </c>
      <c r="J22" s="3" t="str">
        <f t="shared" si="1"/>
        <v>./docking/inputs/PDBs/reference_antibodies/Geptanolimab.pdb</v>
      </c>
      <c r="K22" s="3" t="s">
        <v>190</v>
      </c>
      <c r="L22" s="3" t="s">
        <v>21</v>
      </c>
      <c r="M22" s="3" t="s">
        <v>153</v>
      </c>
      <c r="N22" s="3" t="s">
        <v>212</v>
      </c>
      <c r="O22" s="3" t="s">
        <v>224</v>
      </c>
      <c r="P22" s="3" t="str">
        <f t="shared" si="0"/>
        <v>`26,27,28,29,30,31,32,52,53,54,55,56,57,99,100,101,102,103,1024,1025,1026,1027,1028,1029,1030,1031,1032,1033,1034,1035,1036,1037,1038,1054,1055,1056,1057,1058,1059,1060,1093,1094,1095,1096,1097,1098,1099,1100</v>
      </c>
      <c r="Q22" s="3" t="s">
        <v>151</v>
      </c>
      <c r="R22" s="3" t="s">
        <v>9</v>
      </c>
      <c r="S22" s="3" t="s">
        <v>167</v>
      </c>
      <c r="T22" s="3" t="s">
        <v>236</v>
      </c>
      <c r="U22" s="3" t="s">
        <v>253</v>
      </c>
      <c r="V22" s="3">
        <v>57</v>
      </c>
      <c r="W22" s="3">
        <v>-91.52</v>
      </c>
      <c r="X22" s="3">
        <v>12.43</v>
      </c>
      <c r="Y22" s="3">
        <v>-68.95</v>
      </c>
      <c r="Z22" s="3">
        <v>10.33</v>
      </c>
      <c r="AA22" s="3">
        <v>-225.74</v>
      </c>
      <c r="AB22" s="3">
        <v>44.81</v>
      </c>
      <c r="AC22" s="3">
        <v>461.25</v>
      </c>
      <c r="AD22" s="3">
        <v>61.69</v>
      </c>
      <c r="AE22" s="3">
        <v>-11.606</v>
      </c>
      <c r="AF22" s="3">
        <v>2.7639999999999998</v>
      </c>
      <c r="AG22" s="3">
        <v>13.28</v>
      </c>
      <c r="AH22" s="3">
        <v>0</v>
      </c>
      <c r="AI22" s="3">
        <v>0</v>
      </c>
      <c r="AJ22" s="3">
        <v>0</v>
      </c>
      <c r="AK22" s="3">
        <v>2338.3150000000001</v>
      </c>
      <c r="AL22" s="3">
        <v>224.08599999999899</v>
      </c>
      <c r="AM22" s="3">
        <v>-79.575999999999993</v>
      </c>
      <c r="AN22" s="3">
        <v>17.318999999999999</v>
      </c>
      <c r="AO22" s="3">
        <v>-14.1</v>
      </c>
      <c r="AP22" s="3">
        <v>4.5E-11</v>
      </c>
    </row>
    <row r="23" spans="1:42" ht="75" x14ac:dyDescent="0.25">
      <c r="A23" s="3" t="s">
        <v>34</v>
      </c>
      <c r="B23" s="3" t="s">
        <v>13</v>
      </c>
      <c r="C23" s="3" t="s">
        <v>55</v>
      </c>
      <c r="D23" s="3">
        <v>20231108</v>
      </c>
      <c r="E23" s="3" t="s">
        <v>2</v>
      </c>
      <c r="F23" s="6">
        <v>0</v>
      </c>
      <c r="G23" s="6">
        <v>0</v>
      </c>
      <c r="H23" s="3" t="s">
        <v>68</v>
      </c>
      <c r="I23" s="3" t="s">
        <v>101</v>
      </c>
      <c r="J23" s="3" t="str">
        <f t="shared" si="1"/>
        <v>./docking/inputs/PDBs/reference_antibodies/Iparomlimab.pdb</v>
      </c>
      <c r="K23" s="3" t="s">
        <v>191</v>
      </c>
      <c r="L23" s="3" t="s">
        <v>21</v>
      </c>
      <c r="M23" s="3" t="s">
        <v>153</v>
      </c>
      <c r="N23" s="3" t="s">
        <v>225</v>
      </c>
      <c r="O23" s="3" t="s">
        <v>213</v>
      </c>
      <c r="P23" s="3" t="str">
        <f t="shared" si="0"/>
        <v>`26,27,28,29,30,31,32,52,53,54,55,56,57,99,100,101,102,103,104,105,106,107,108,1024,1025,1026,1027,1028,1029,1030,1031,1032,1033,1034,1035,1036,1037,1038,1039,1040,1056,1057,1058,1059,1060,1061,1062,1095,1096,1097,1098,1099,1100,1101,1102,1103</v>
      </c>
      <c r="Q23" s="3" t="s">
        <v>151</v>
      </c>
      <c r="R23" s="3" t="s">
        <v>9</v>
      </c>
      <c r="S23" s="3" t="s">
        <v>167</v>
      </c>
      <c r="T23" s="3" t="s">
        <v>254</v>
      </c>
      <c r="U23" s="3" t="s">
        <v>255</v>
      </c>
      <c r="V23" s="3">
        <v>4</v>
      </c>
      <c r="W23" s="3">
        <v>-92.41</v>
      </c>
      <c r="X23" s="3">
        <v>4.6900000000000004</v>
      </c>
      <c r="Y23" s="3">
        <v>-79.099999999999994</v>
      </c>
      <c r="Z23" s="3">
        <v>3.5</v>
      </c>
      <c r="AA23" s="3">
        <v>-133.11000000000001</v>
      </c>
      <c r="AB23" s="3">
        <v>12.32</v>
      </c>
      <c r="AC23" s="3">
        <v>786</v>
      </c>
      <c r="AD23" s="3">
        <v>60.84</v>
      </c>
      <c r="AE23" s="3">
        <v>-28.943000000000001</v>
      </c>
      <c r="AF23" s="3">
        <v>3.4380000000000002</v>
      </c>
      <c r="AG23" s="3">
        <v>19.5</v>
      </c>
      <c r="AH23" s="3">
        <v>0</v>
      </c>
      <c r="AI23" s="3">
        <v>0</v>
      </c>
      <c r="AJ23" s="3">
        <v>0</v>
      </c>
      <c r="AK23" s="3">
        <v>2295.9569999999999</v>
      </c>
      <c r="AL23" s="3">
        <v>66.768999999999906</v>
      </c>
      <c r="AM23" s="3">
        <v>-56.061999999999998</v>
      </c>
      <c r="AN23" s="3">
        <v>11.218</v>
      </c>
      <c r="AO23" s="3">
        <v>-12.1</v>
      </c>
      <c r="AP23" s="3">
        <v>1.3000000000000001E-9</v>
      </c>
    </row>
    <row r="24" spans="1:42" ht="75" x14ac:dyDescent="0.25">
      <c r="A24" s="3" t="s">
        <v>35</v>
      </c>
      <c r="B24" s="3" t="s">
        <v>13</v>
      </c>
      <c r="C24" s="3" t="s">
        <v>55</v>
      </c>
      <c r="D24" s="3">
        <v>20231108</v>
      </c>
      <c r="E24" s="3" t="s">
        <v>2</v>
      </c>
      <c r="F24" s="6">
        <v>0</v>
      </c>
      <c r="G24" s="6">
        <v>0</v>
      </c>
      <c r="H24" s="3" t="s">
        <v>69</v>
      </c>
      <c r="I24" s="3" t="s">
        <v>102</v>
      </c>
      <c r="J24" s="3" t="str">
        <f t="shared" si="1"/>
        <v>./docking/inputs/PDBs/reference_antibodies/Lipustobart.pdb</v>
      </c>
      <c r="K24" s="3" t="s">
        <v>192</v>
      </c>
      <c r="L24" s="3" t="s">
        <v>21</v>
      </c>
      <c r="M24" s="3" t="s">
        <v>153</v>
      </c>
      <c r="N24" s="3" t="s">
        <v>222</v>
      </c>
      <c r="O24" s="3" t="s">
        <v>223</v>
      </c>
      <c r="P24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Q24" s="3" t="s">
        <v>151</v>
      </c>
      <c r="R24" s="3" t="s">
        <v>9</v>
      </c>
      <c r="S24" s="3" t="s">
        <v>167</v>
      </c>
      <c r="T24" s="3" t="s">
        <v>236</v>
      </c>
      <c r="U24" s="3" t="s">
        <v>256</v>
      </c>
      <c r="V24" s="3">
        <v>141</v>
      </c>
      <c r="W24" s="3">
        <v>-87.95</v>
      </c>
      <c r="X24" s="3">
        <v>8.94</v>
      </c>
      <c r="Y24" s="3">
        <v>-64.290000000000006</v>
      </c>
      <c r="Z24" s="3">
        <v>7.67</v>
      </c>
      <c r="AA24" s="3">
        <v>-236.56</v>
      </c>
      <c r="AB24" s="3">
        <v>42.34</v>
      </c>
      <c r="AC24" s="3">
        <v>619.29999999999995</v>
      </c>
      <c r="AD24" s="3">
        <v>84.94</v>
      </c>
      <c r="AE24" s="3">
        <v>-5.5810000000000004</v>
      </c>
      <c r="AF24" s="3">
        <v>3.0950000000000002</v>
      </c>
      <c r="AG24" s="3">
        <v>16.75</v>
      </c>
      <c r="AH24" s="3">
        <v>0</v>
      </c>
      <c r="AI24" s="3">
        <v>0</v>
      </c>
      <c r="AJ24" s="3">
        <v>0</v>
      </c>
      <c r="AK24" s="3">
        <v>2168.1179999999999</v>
      </c>
      <c r="AL24" s="3">
        <v>114.58199999999999</v>
      </c>
      <c r="AM24" s="3">
        <v>-55.253</v>
      </c>
      <c r="AN24" s="3">
        <v>13.759</v>
      </c>
      <c r="AO24" s="3">
        <v>-12.2</v>
      </c>
      <c r="AP24" s="3">
        <v>1.0999999999999999E-9</v>
      </c>
    </row>
    <row r="25" spans="1:42" ht="60" x14ac:dyDescent="0.25">
      <c r="A25" s="3" t="s">
        <v>36</v>
      </c>
      <c r="B25" s="3" t="s">
        <v>13</v>
      </c>
      <c r="C25" s="3" t="s">
        <v>55</v>
      </c>
      <c r="D25" s="3">
        <v>20231108</v>
      </c>
      <c r="E25" s="3" t="s">
        <v>2</v>
      </c>
      <c r="F25" s="6">
        <v>0</v>
      </c>
      <c r="G25" s="6">
        <v>0</v>
      </c>
      <c r="H25" s="3" t="s">
        <v>70</v>
      </c>
      <c r="I25" s="3" t="s">
        <v>103</v>
      </c>
      <c r="J25" s="3" t="str">
        <f t="shared" si="1"/>
        <v>./docking/inputs/PDBs/reference_antibodies/Nivolumab.pdb</v>
      </c>
      <c r="K25" s="3" t="s">
        <v>193</v>
      </c>
      <c r="L25" s="3" t="s">
        <v>21</v>
      </c>
      <c r="M25" s="3" t="s">
        <v>153</v>
      </c>
      <c r="N25" s="3" t="s">
        <v>214</v>
      </c>
      <c r="O25" s="3" t="s">
        <v>215</v>
      </c>
      <c r="P25" s="3" t="str">
        <f t="shared" si="0"/>
        <v>`26,27,28,29,30,31,32,52,53,54,55,56,57,99,100,101,102,1024,1025,1026,1027,1028,1029,1030,1031,1032,1033,1034,1050,1051,1052,1053,1054,1055,1056,1089,1090,1091,1092,1093,1094,1095,1096,1097</v>
      </c>
      <c r="Q25" s="3" t="s">
        <v>151</v>
      </c>
      <c r="R25" s="3" t="s">
        <v>9</v>
      </c>
      <c r="S25" s="3" t="s">
        <v>167</v>
      </c>
      <c r="T25" s="3" t="s">
        <v>236</v>
      </c>
      <c r="U25" s="3" t="s">
        <v>257</v>
      </c>
      <c r="V25" s="3">
        <v>103</v>
      </c>
      <c r="W25" s="3">
        <v>-99.14</v>
      </c>
      <c r="X25" s="3">
        <v>13.38</v>
      </c>
      <c r="Y25" s="3">
        <v>-78.67</v>
      </c>
      <c r="Z25" s="3">
        <v>12.49</v>
      </c>
      <c r="AA25" s="3">
        <v>-204.76</v>
      </c>
      <c r="AB25" s="3">
        <v>39.380000000000003</v>
      </c>
      <c r="AC25" s="3">
        <v>469.55</v>
      </c>
      <c r="AD25" s="3">
        <v>81.48</v>
      </c>
      <c r="AE25" s="3">
        <v>3.915</v>
      </c>
      <c r="AF25" s="3">
        <v>2.855</v>
      </c>
      <c r="AG25" s="3">
        <v>13.26</v>
      </c>
      <c r="AH25" s="3">
        <v>0</v>
      </c>
      <c r="AI25" s="3">
        <v>0</v>
      </c>
      <c r="AJ25" s="3">
        <v>0</v>
      </c>
      <c r="AK25" s="3">
        <v>2239.9920000000002</v>
      </c>
      <c r="AL25" s="3">
        <v>270.28300000000002</v>
      </c>
      <c r="AM25" s="3">
        <v>-68.748000000000005</v>
      </c>
      <c r="AN25" s="3">
        <v>19.748999999999999</v>
      </c>
      <c r="AO25" s="3">
        <v>-14.4</v>
      </c>
      <c r="AP25" s="3">
        <v>2.5000000000000001E-11</v>
      </c>
    </row>
    <row r="26" spans="1:42" ht="60" x14ac:dyDescent="0.25">
      <c r="A26" s="3" t="s">
        <v>37</v>
      </c>
      <c r="B26" s="3" t="s">
        <v>13</v>
      </c>
      <c r="C26" s="3" t="s">
        <v>55</v>
      </c>
      <c r="D26" s="3">
        <v>20231108</v>
      </c>
      <c r="E26" s="3" t="s">
        <v>2</v>
      </c>
      <c r="F26" s="6">
        <v>0</v>
      </c>
      <c r="G26" s="6">
        <v>0</v>
      </c>
      <c r="H26" s="3" t="s">
        <v>71</v>
      </c>
      <c r="I26" s="3" t="s">
        <v>104</v>
      </c>
      <c r="J26" s="3" t="str">
        <f t="shared" si="1"/>
        <v>./docking/inputs/PDBs/reference_antibodies/Nofazinlimab.pdb</v>
      </c>
      <c r="K26" s="3" t="s">
        <v>194</v>
      </c>
      <c r="L26" s="3" t="s">
        <v>21</v>
      </c>
      <c r="M26" s="3" t="s">
        <v>153</v>
      </c>
      <c r="N26" s="3" t="s">
        <v>226</v>
      </c>
      <c r="O26" s="3" t="s">
        <v>217</v>
      </c>
      <c r="P26" s="3" t="str">
        <f t="shared" si="0"/>
        <v>`26,27,28,29,30,31,32,52,53,54,55,56,57,99,100,101,102,103,104,1024,1025,1026,1027,1028,1029,1030,1031,1032,1033,1034,1035,1036,1037,1038,1039,1055,1056,1057,1058,1059,1060,1061,1094,1095,1096,1097,1098,1099,1100,1101,1102</v>
      </c>
      <c r="Q26" s="3" t="s">
        <v>151</v>
      </c>
      <c r="R26" s="3" t="s">
        <v>9</v>
      </c>
      <c r="S26" s="3" t="s">
        <v>167</v>
      </c>
      <c r="T26" s="3" t="s">
        <v>258</v>
      </c>
      <c r="U26" s="3" t="s">
        <v>259</v>
      </c>
      <c r="V26" s="3">
        <v>5</v>
      </c>
      <c r="W26" s="3">
        <v>-74.59</v>
      </c>
      <c r="X26" s="3">
        <v>8.23</v>
      </c>
      <c r="Y26" s="3">
        <v>-61.78</v>
      </c>
      <c r="Z26" s="3">
        <v>7.61</v>
      </c>
      <c r="AA26" s="3">
        <v>-128.13999999999999</v>
      </c>
      <c r="AB26" s="3">
        <v>9.43</v>
      </c>
      <c r="AC26" s="3">
        <v>507.45</v>
      </c>
      <c r="AD26" s="3">
        <v>49.97</v>
      </c>
      <c r="AE26" s="3">
        <v>-3.6280000000000001</v>
      </c>
      <c r="AF26" s="3">
        <v>3.6739999999999999</v>
      </c>
      <c r="AG26" s="3">
        <v>13.8</v>
      </c>
      <c r="AH26" s="3">
        <v>0</v>
      </c>
      <c r="AI26" s="3">
        <v>0</v>
      </c>
      <c r="AJ26" s="3">
        <v>0</v>
      </c>
      <c r="AK26" s="3">
        <v>2231.2440000000001</v>
      </c>
      <c r="AL26" s="3">
        <v>67.097999999999999</v>
      </c>
      <c r="AM26" s="3">
        <v>-40.286999999999999</v>
      </c>
      <c r="AN26" s="3">
        <v>13.535</v>
      </c>
      <c r="AO26" s="3">
        <v>-17.100000000000001</v>
      </c>
      <c r="AP26" s="3">
        <v>2.7000000000000001E-13</v>
      </c>
    </row>
    <row r="27" spans="1:42" ht="75" x14ac:dyDescent="0.25">
      <c r="A27" s="3" t="s">
        <v>38</v>
      </c>
      <c r="B27" s="3" t="s">
        <v>13</v>
      </c>
      <c r="C27" s="3" t="s">
        <v>55</v>
      </c>
      <c r="D27" s="3">
        <v>20231108</v>
      </c>
      <c r="E27" s="3" t="s">
        <v>2</v>
      </c>
      <c r="F27" s="6">
        <v>0</v>
      </c>
      <c r="G27" s="6">
        <v>0</v>
      </c>
      <c r="H27" s="3" t="s">
        <v>72</v>
      </c>
      <c r="I27" s="3" t="s">
        <v>105</v>
      </c>
      <c r="J27" s="3" t="str">
        <f t="shared" si="1"/>
        <v>./docking/inputs/PDBs/reference_antibodies/Pembrolizumab.pdb</v>
      </c>
      <c r="K27" s="3" t="s">
        <v>195</v>
      </c>
      <c r="L27" s="3" t="s">
        <v>21</v>
      </c>
      <c r="M27" s="3" t="s">
        <v>153</v>
      </c>
      <c r="N27" s="3" t="s">
        <v>222</v>
      </c>
      <c r="O27" s="3" t="s">
        <v>223</v>
      </c>
      <c r="P27" s="3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  <c r="Q27" s="3" t="s">
        <v>151</v>
      </c>
      <c r="R27" s="3" t="s">
        <v>9</v>
      </c>
      <c r="S27" s="3" t="s">
        <v>167</v>
      </c>
      <c r="T27" s="3" t="s">
        <v>236</v>
      </c>
      <c r="U27" s="3" t="s">
        <v>260</v>
      </c>
      <c r="V27" s="3">
        <v>170</v>
      </c>
      <c r="W27" s="3">
        <v>-95.03</v>
      </c>
      <c r="X27" s="3">
        <v>8.82</v>
      </c>
      <c r="Y27" s="3">
        <v>-62.22</v>
      </c>
      <c r="Z27" s="3">
        <v>8.5399999999999991</v>
      </c>
      <c r="AA27" s="3">
        <v>-328.1</v>
      </c>
      <c r="AB27" s="3">
        <v>42.86</v>
      </c>
      <c r="AC27" s="3">
        <v>622.63</v>
      </c>
      <c r="AD27" s="3">
        <v>83.54</v>
      </c>
      <c r="AE27" s="3">
        <v>-0.99</v>
      </c>
      <c r="AF27" s="3">
        <v>3.0389999999999899</v>
      </c>
      <c r="AG27" s="3">
        <v>17.059999999999999</v>
      </c>
      <c r="AH27" s="3">
        <v>0</v>
      </c>
      <c r="AI27" s="3">
        <v>0</v>
      </c>
      <c r="AJ27" s="3">
        <v>0</v>
      </c>
      <c r="AK27" s="3">
        <v>2223.3789999999999</v>
      </c>
      <c r="AL27" s="3">
        <v>72.298999999999893</v>
      </c>
      <c r="AM27" s="3">
        <v>-66.566000000000003</v>
      </c>
      <c r="AN27" s="3">
        <v>14.093999999999999</v>
      </c>
      <c r="AO27" s="3">
        <v>-11.7</v>
      </c>
      <c r="AP27" s="3">
        <v>2.6000000000000001E-9</v>
      </c>
    </row>
    <row r="28" spans="1:42" ht="60" x14ac:dyDescent="0.25">
      <c r="A28" s="3" t="s">
        <v>39</v>
      </c>
      <c r="B28" s="3" t="s">
        <v>13</v>
      </c>
      <c r="C28" s="3" t="s">
        <v>55</v>
      </c>
      <c r="D28" s="3">
        <v>20231108</v>
      </c>
      <c r="E28" s="3" t="s">
        <v>2</v>
      </c>
      <c r="F28" s="6">
        <v>0</v>
      </c>
      <c r="G28" s="6">
        <v>0</v>
      </c>
      <c r="H28" s="3" t="s">
        <v>73</v>
      </c>
      <c r="I28" s="3" t="s">
        <v>106</v>
      </c>
      <c r="J28" s="3" t="str">
        <f t="shared" si="1"/>
        <v>./docking/inputs/PDBs/reference_antibodies/Penpulimab.pdb</v>
      </c>
      <c r="K28" s="3" t="s">
        <v>196</v>
      </c>
      <c r="L28" s="3" t="s">
        <v>21</v>
      </c>
      <c r="M28" s="3" t="s">
        <v>153</v>
      </c>
      <c r="N28" s="3" t="s">
        <v>216</v>
      </c>
      <c r="O28" s="3" t="s">
        <v>215</v>
      </c>
      <c r="P28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Q28" s="3" t="s">
        <v>151</v>
      </c>
      <c r="R28" s="3" t="s">
        <v>9</v>
      </c>
      <c r="S28" s="3" t="s">
        <v>167</v>
      </c>
      <c r="T28" s="3" t="s">
        <v>236</v>
      </c>
      <c r="U28" s="3" t="s">
        <v>261</v>
      </c>
      <c r="V28" s="3">
        <v>93</v>
      </c>
      <c r="W28" s="3">
        <v>-88.27</v>
      </c>
      <c r="X28" s="3">
        <v>8.6999999999999993</v>
      </c>
      <c r="Y28" s="3">
        <v>-67.64</v>
      </c>
      <c r="Z28" s="3">
        <v>7.45</v>
      </c>
      <c r="AA28" s="3">
        <v>-206.38</v>
      </c>
      <c r="AB28" s="3">
        <v>47.97</v>
      </c>
      <c r="AC28" s="3">
        <v>471.91</v>
      </c>
      <c r="AD28" s="3">
        <v>75.84</v>
      </c>
      <c r="AE28" s="3">
        <v>-5.0830000000000002</v>
      </c>
      <c r="AF28" s="3">
        <v>3.86</v>
      </c>
      <c r="AG28" s="3">
        <v>13.75</v>
      </c>
      <c r="AH28" s="3">
        <v>0</v>
      </c>
      <c r="AI28" s="3">
        <v>0</v>
      </c>
      <c r="AJ28" s="3">
        <v>0</v>
      </c>
      <c r="AK28" s="3">
        <v>2229.2950000000001</v>
      </c>
      <c r="AL28" s="3">
        <v>126.76</v>
      </c>
      <c r="AM28" s="3">
        <v>-66.802999999999997</v>
      </c>
      <c r="AN28" s="3">
        <v>14.169</v>
      </c>
      <c r="AO28" s="3">
        <v>-12.4</v>
      </c>
      <c r="AP28" s="3">
        <v>7.8999999999999996E-10</v>
      </c>
    </row>
    <row r="29" spans="1:42" ht="60" x14ac:dyDescent="0.25">
      <c r="A29" s="3" t="s">
        <v>40</v>
      </c>
      <c r="B29" s="3" t="s">
        <v>13</v>
      </c>
      <c r="C29" s="3" t="s">
        <v>55</v>
      </c>
      <c r="D29" s="3">
        <v>20231108</v>
      </c>
      <c r="E29" s="3" t="s">
        <v>2</v>
      </c>
      <c r="F29" s="6">
        <v>0</v>
      </c>
      <c r="G29" s="6">
        <v>0</v>
      </c>
      <c r="H29" s="3" t="s">
        <v>74</v>
      </c>
      <c r="I29" s="3" t="s">
        <v>107</v>
      </c>
      <c r="J29" s="3" t="str">
        <f t="shared" si="1"/>
        <v>./docking/inputs/PDBs/reference_antibodies/Perenostobart.pdb</v>
      </c>
      <c r="K29" s="3" t="s">
        <v>197</v>
      </c>
      <c r="L29" s="3" t="s">
        <v>21</v>
      </c>
      <c r="M29" s="3" t="s">
        <v>153</v>
      </c>
      <c r="N29" s="3" t="s">
        <v>227</v>
      </c>
      <c r="O29" s="3" t="s">
        <v>215</v>
      </c>
      <c r="P29" s="3" t="str">
        <f t="shared" si="0"/>
        <v>`26,27,28,29,30,31,32,52,53,54,55,56,57,99,100,101,102,103,104,105,106,107,108,109,110,1024,1025,1026,1027,1028,1029,1030,1031,1032,1033,1034,1050,1051,1052,1053,1054,1055,1056,1089,1090,1091,1092,1093,1094,1095,1096,1097</v>
      </c>
      <c r="Q29" s="3" t="s">
        <v>151</v>
      </c>
      <c r="R29" s="3" t="s">
        <v>9</v>
      </c>
      <c r="S29" s="3" t="s">
        <v>167</v>
      </c>
      <c r="T29" s="3" t="s">
        <v>262</v>
      </c>
      <c r="U29" s="3" t="s">
        <v>263</v>
      </c>
      <c r="V29" s="3">
        <v>7</v>
      </c>
      <c r="W29" s="3">
        <v>-73.61</v>
      </c>
      <c r="X29" s="3">
        <v>6.98</v>
      </c>
      <c r="Y29" s="3">
        <v>-59.86</v>
      </c>
      <c r="Z29" s="3">
        <v>5.5</v>
      </c>
      <c r="AA29" s="3">
        <v>-137.55000000000001</v>
      </c>
      <c r="AB29" s="3">
        <v>21.7</v>
      </c>
      <c r="AC29" s="3">
        <v>516.27</v>
      </c>
      <c r="AD29" s="3">
        <v>40.18</v>
      </c>
      <c r="AE29" s="3">
        <v>-12.095999999999901</v>
      </c>
      <c r="AF29" s="3">
        <v>3.62</v>
      </c>
      <c r="AG29" s="3">
        <v>13.14</v>
      </c>
      <c r="AH29" s="3">
        <v>0</v>
      </c>
      <c r="AI29" s="3">
        <v>0</v>
      </c>
      <c r="AJ29" s="3">
        <v>0</v>
      </c>
      <c r="AK29" s="3">
        <v>1994.587</v>
      </c>
      <c r="AL29" s="3">
        <v>118.628999999999</v>
      </c>
      <c r="AM29" s="3">
        <v>-47.838999999999999</v>
      </c>
      <c r="AN29" s="3">
        <v>9.9220000000000006</v>
      </c>
      <c r="AO29" s="3">
        <v>-9.1</v>
      </c>
      <c r="AP29" s="3">
        <v>1.9999999999999999E-7</v>
      </c>
    </row>
    <row r="30" spans="1:42" ht="60" x14ac:dyDescent="0.25">
      <c r="A30" s="3" t="s">
        <v>41</v>
      </c>
      <c r="B30" s="3" t="s">
        <v>13</v>
      </c>
      <c r="C30" s="3" t="s">
        <v>55</v>
      </c>
      <c r="D30" s="3">
        <v>20231108</v>
      </c>
      <c r="E30" s="3" t="s">
        <v>2</v>
      </c>
      <c r="F30" s="6">
        <v>0</v>
      </c>
      <c r="G30" s="6">
        <v>0</v>
      </c>
      <c r="H30" s="3" t="s">
        <v>75</v>
      </c>
      <c r="I30" s="3" t="s">
        <v>108</v>
      </c>
      <c r="J30" s="3" t="str">
        <f t="shared" si="1"/>
        <v>./docking/inputs/PDBs/reference_antibodies/Peresolimab.pdb</v>
      </c>
      <c r="K30" s="3" t="s">
        <v>198</v>
      </c>
      <c r="L30" s="3" t="s">
        <v>21</v>
      </c>
      <c r="M30" s="3" t="s">
        <v>153</v>
      </c>
      <c r="N30" s="3" t="s">
        <v>228</v>
      </c>
      <c r="O30" s="3" t="s">
        <v>229</v>
      </c>
      <c r="P30" s="3" t="str">
        <f t="shared" si="0"/>
        <v>`26,27,28,29,30,31,32,52,53,54,55,56,98,99,100,101,102,103,104,105,106,107,108,1024,1025,1026,1027,1028,1029,1030,1031,1032,1033,1034,1050,1051,1052,1053,1054,1055,1056,1089,1090,1091,1092,1093,1094,1095,1096,1097,1098,1099,1100</v>
      </c>
      <c r="Q30" s="3" t="s">
        <v>151</v>
      </c>
      <c r="R30" s="3" t="s">
        <v>9</v>
      </c>
      <c r="S30" s="3" t="s">
        <v>167</v>
      </c>
      <c r="T30" s="3" t="s">
        <v>235</v>
      </c>
      <c r="U30" s="3" t="s">
        <v>264</v>
      </c>
      <c r="V30" s="3">
        <v>49</v>
      </c>
      <c r="W30" s="3">
        <v>-70.11</v>
      </c>
      <c r="X30" s="3">
        <v>6.94</v>
      </c>
      <c r="Y30" s="3">
        <v>-60.67</v>
      </c>
      <c r="Z30" s="3">
        <v>7.24</v>
      </c>
      <c r="AA30" s="3">
        <v>-94.38</v>
      </c>
      <c r="AB30" s="3">
        <v>18.14</v>
      </c>
      <c r="AC30" s="3">
        <v>578.6</v>
      </c>
      <c r="AD30" s="3">
        <v>60.02</v>
      </c>
      <c r="AE30" s="3">
        <v>-3.85</v>
      </c>
      <c r="AF30" s="3">
        <v>2.6789999999999998</v>
      </c>
      <c r="AG30" s="3">
        <v>16.059999999999999</v>
      </c>
      <c r="AH30" s="3">
        <v>0</v>
      </c>
      <c r="AI30" s="3">
        <v>0</v>
      </c>
      <c r="AJ30" s="3">
        <v>0</v>
      </c>
      <c r="AK30" s="3">
        <v>1851.8029999999901</v>
      </c>
      <c r="AL30" s="3">
        <v>105.712</v>
      </c>
      <c r="AM30" s="3">
        <v>-25.539000000000001</v>
      </c>
      <c r="AN30" s="3">
        <v>9.68</v>
      </c>
      <c r="AO30" s="3">
        <v>-12.9</v>
      </c>
      <c r="AP30" s="3">
        <v>3.1999999999999998E-10</v>
      </c>
    </row>
    <row r="31" spans="1:42" ht="60" x14ac:dyDescent="0.25">
      <c r="A31" s="3" t="s">
        <v>42</v>
      </c>
      <c r="B31" s="3" t="s">
        <v>13</v>
      </c>
      <c r="C31" s="3" t="s">
        <v>55</v>
      </c>
      <c r="D31" s="3">
        <v>20231108</v>
      </c>
      <c r="E31" s="3" t="s">
        <v>2</v>
      </c>
      <c r="F31" s="6">
        <v>0</v>
      </c>
      <c r="G31" s="6">
        <v>0</v>
      </c>
      <c r="H31" s="3" t="s">
        <v>76</v>
      </c>
      <c r="I31" s="3" t="s">
        <v>109</v>
      </c>
      <c r="J31" s="3" t="str">
        <f t="shared" si="1"/>
        <v>./docking/inputs/PDBs/reference_antibodies/Pidilizumab.pdb</v>
      </c>
      <c r="K31" s="3" t="s">
        <v>199</v>
      </c>
      <c r="L31" s="3" t="s">
        <v>21</v>
      </c>
      <c r="M31" s="3" t="s">
        <v>153</v>
      </c>
      <c r="N31" s="3" t="s">
        <v>219</v>
      </c>
      <c r="O31" s="3" t="s">
        <v>221</v>
      </c>
      <c r="P31" s="3" t="str">
        <f t="shared" si="0"/>
        <v>`26,27,28,29,30,31,32,52,53,54,55,56,57,99,100,101,102,103,104,105,106,1024,1025,1026,1027,1028,1029,1030,1031,1032,1033,1049,1050,1051,1052,1053,1054,1055,1088,1089,1090,1091,1092,1093,1094,1095,1096</v>
      </c>
      <c r="Q31" s="3" t="s">
        <v>151</v>
      </c>
      <c r="R31" s="3" t="s">
        <v>9</v>
      </c>
      <c r="S31" s="3" t="s">
        <v>167</v>
      </c>
      <c r="T31" s="3" t="s">
        <v>265</v>
      </c>
      <c r="U31" s="3" t="s">
        <v>266</v>
      </c>
      <c r="V31" s="3">
        <v>7</v>
      </c>
      <c r="W31" s="3">
        <v>-69.33</v>
      </c>
      <c r="X31" s="3">
        <v>7.27</v>
      </c>
      <c r="Y31" s="3">
        <v>-54.82</v>
      </c>
      <c r="Z31" s="3">
        <v>6.32</v>
      </c>
      <c r="AA31" s="3">
        <v>-145.12</v>
      </c>
      <c r="AB31" s="3">
        <v>16.309999999999999</v>
      </c>
      <c r="AC31" s="3">
        <v>456.83</v>
      </c>
      <c r="AD31" s="3">
        <v>63.52</v>
      </c>
      <c r="AE31" s="3">
        <v>-2.6389999999999998</v>
      </c>
      <c r="AF31" s="3">
        <v>2.9350000000000001</v>
      </c>
      <c r="AG31" s="3">
        <v>12.43</v>
      </c>
      <c r="AH31" s="3">
        <v>0</v>
      </c>
      <c r="AI31" s="3">
        <v>0</v>
      </c>
      <c r="AJ31" s="3">
        <v>0</v>
      </c>
      <c r="AK31" s="3">
        <v>1787.9259999999999</v>
      </c>
      <c r="AL31" s="3">
        <v>89.325999999999993</v>
      </c>
      <c r="AM31" s="3">
        <v>-40.796999999999997</v>
      </c>
      <c r="AN31" s="3">
        <v>10.753</v>
      </c>
      <c r="AO31" s="3">
        <v>-10.3</v>
      </c>
      <c r="AP31" s="3">
        <v>2.9000000000000002E-8</v>
      </c>
    </row>
    <row r="32" spans="1:42" ht="60" x14ac:dyDescent="0.25">
      <c r="A32" s="3" t="s">
        <v>43</v>
      </c>
      <c r="B32" s="3" t="s">
        <v>13</v>
      </c>
      <c r="C32" s="3" t="s">
        <v>55</v>
      </c>
      <c r="D32" s="3">
        <v>20231108</v>
      </c>
      <c r="E32" s="3" t="s">
        <v>2</v>
      </c>
      <c r="F32" s="6">
        <v>0</v>
      </c>
      <c r="G32" s="6">
        <v>0</v>
      </c>
      <c r="H32" s="3" t="s">
        <v>77</v>
      </c>
      <c r="I32" s="3" t="s">
        <v>110</v>
      </c>
      <c r="J32" s="3" t="str">
        <f t="shared" si="1"/>
        <v>./docking/inputs/PDBs/reference_antibodies/Pimivalimab.pdb</v>
      </c>
      <c r="K32" s="3" t="s">
        <v>200</v>
      </c>
      <c r="L32" s="3" t="s">
        <v>21</v>
      </c>
      <c r="M32" s="3" t="s">
        <v>153</v>
      </c>
      <c r="N32" s="3" t="s">
        <v>216</v>
      </c>
      <c r="O32" s="3" t="s">
        <v>215</v>
      </c>
      <c r="P32" s="3" t="str">
        <f t="shared" si="0"/>
        <v>`26,27,28,29,30,31,32,52,53,54,55,56,57,99,100,101,102,103,104,105,106,107,1024,1025,1026,1027,1028,1029,1030,1031,1032,1033,1034,1050,1051,1052,1053,1054,1055,1056,1089,1090,1091,1092,1093,1094,1095,1096,1097</v>
      </c>
      <c r="Q32" s="3" t="s">
        <v>151</v>
      </c>
      <c r="R32" s="3" t="s">
        <v>9</v>
      </c>
      <c r="S32" s="3" t="s">
        <v>167</v>
      </c>
      <c r="T32" s="3" t="s">
        <v>254</v>
      </c>
      <c r="U32" s="3" t="s">
        <v>267</v>
      </c>
      <c r="V32" s="3">
        <v>9</v>
      </c>
      <c r="W32" s="3">
        <v>-62.95</v>
      </c>
      <c r="X32" s="3">
        <v>7.34</v>
      </c>
      <c r="Y32" s="3">
        <v>-49.02</v>
      </c>
      <c r="Z32" s="3">
        <v>7.77</v>
      </c>
      <c r="AA32" s="3">
        <v>-139.30000000000001</v>
      </c>
      <c r="AB32" s="3">
        <v>27.63</v>
      </c>
      <c r="AC32" s="3">
        <v>504.04</v>
      </c>
      <c r="AD32" s="3">
        <v>54.44</v>
      </c>
      <c r="AE32" s="3">
        <v>-10.709</v>
      </c>
      <c r="AF32" s="3">
        <v>5.2589999999999897</v>
      </c>
      <c r="AG32" s="3">
        <v>14.11</v>
      </c>
      <c r="AH32" s="3">
        <v>0</v>
      </c>
      <c r="AI32" s="3">
        <v>0</v>
      </c>
      <c r="AJ32" s="3">
        <v>0</v>
      </c>
      <c r="AK32" s="3">
        <v>1988.992</v>
      </c>
      <c r="AL32" s="3">
        <v>116.932</v>
      </c>
      <c r="AM32" s="3">
        <v>-37.181999999999903</v>
      </c>
      <c r="AN32" s="3">
        <v>10.602</v>
      </c>
      <c r="AO32" s="3">
        <v>-11.2</v>
      </c>
      <c r="AP32" s="3">
        <v>6.5000000000000003E-9</v>
      </c>
    </row>
    <row r="33" spans="1:42" ht="60" x14ac:dyDescent="0.25">
      <c r="A33" s="3" t="s">
        <v>44</v>
      </c>
      <c r="B33" s="3" t="s">
        <v>13</v>
      </c>
      <c r="C33" s="3" t="s">
        <v>55</v>
      </c>
      <c r="D33" s="3">
        <v>20231108</v>
      </c>
      <c r="E33" s="3" t="s">
        <v>2</v>
      </c>
      <c r="F33" s="6">
        <v>0</v>
      </c>
      <c r="G33" s="6">
        <v>0</v>
      </c>
      <c r="H33" s="3" t="s">
        <v>78</v>
      </c>
      <c r="I33" s="3" t="s">
        <v>111</v>
      </c>
      <c r="J33" s="3" t="str">
        <f t="shared" si="1"/>
        <v>./docking/inputs/PDBs/reference_antibodies/Pradusinstobart.pdb</v>
      </c>
      <c r="K33" s="3" t="s">
        <v>201</v>
      </c>
      <c r="L33" s="3" t="s">
        <v>21</v>
      </c>
      <c r="M33" s="3" t="s">
        <v>153</v>
      </c>
      <c r="N33" s="3" t="s">
        <v>230</v>
      </c>
      <c r="O33" s="3" t="s">
        <v>231</v>
      </c>
      <c r="P33" s="3" t="str">
        <f t="shared" si="0"/>
        <v>`26,27,28,29,30,31,32,33,34,54,55,56,57,58,100,101,102,103,104,105,106,107,108,109,110,1024,1025,1026,1027,1028,1029,1030,1031,1032,1033,1034,1050,1051,1052,1053,1054,1055,1056,1089,1090,1091,1092,1093,1094,1095,1096</v>
      </c>
      <c r="Q33" s="3" t="s">
        <v>151</v>
      </c>
      <c r="R33" s="3" t="s">
        <v>9</v>
      </c>
      <c r="S33" s="3" t="s">
        <v>167</v>
      </c>
      <c r="T33" s="3" t="s">
        <v>254</v>
      </c>
      <c r="U33" s="3" t="s">
        <v>268</v>
      </c>
      <c r="V33" s="3">
        <v>13</v>
      </c>
      <c r="W33" s="3">
        <v>-70.12</v>
      </c>
      <c r="X33" s="3">
        <v>5.66</v>
      </c>
      <c r="Y33" s="3">
        <v>-59.83</v>
      </c>
      <c r="Z33" s="3">
        <v>4.12</v>
      </c>
      <c r="AA33" s="3">
        <v>-102.85</v>
      </c>
      <c r="AB33" s="3">
        <v>30.57</v>
      </c>
      <c r="AC33" s="3">
        <v>565.28</v>
      </c>
      <c r="AD33" s="3">
        <v>76.95</v>
      </c>
      <c r="AE33" s="3">
        <v>-9.0449999999999999</v>
      </c>
      <c r="AF33" s="3">
        <v>2.86899999999999</v>
      </c>
      <c r="AG33" s="3">
        <v>15.85</v>
      </c>
      <c r="AH33" s="3">
        <v>0</v>
      </c>
      <c r="AI33" s="3">
        <v>0</v>
      </c>
      <c r="AJ33" s="3">
        <v>0</v>
      </c>
      <c r="AK33" s="3">
        <v>1893.5429999999999</v>
      </c>
      <c r="AL33" s="3">
        <v>54.718000000000004</v>
      </c>
      <c r="AM33" s="3">
        <v>-32.92</v>
      </c>
      <c r="AN33" s="3">
        <v>12.579000000000001</v>
      </c>
      <c r="AO33" s="3">
        <v>-10.199999999999999</v>
      </c>
      <c r="AP33" s="3">
        <v>3.1E-8</v>
      </c>
    </row>
    <row r="34" spans="1:42" ht="60" x14ac:dyDescent="0.25">
      <c r="A34" s="3" t="s">
        <v>45</v>
      </c>
      <c r="B34" s="3" t="s">
        <v>13</v>
      </c>
      <c r="C34" s="3" t="s">
        <v>55</v>
      </c>
      <c r="D34" s="3">
        <v>20231108</v>
      </c>
      <c r="E34" s="3" t="s">
        <v>2</v>
      </c>
      <c r="F34" s="6">
        <v>0</v>
      </c>
      <c r="G34" s="6">
        <v>0</v>
      </c>
      <c r="H34" s="3" t="s">
        <v>79</v>
      </c>
      <c r="I34" s="3" t="s">
        <v>112</v>
      </c>
      <c r="J34" s="3" t="str">
        <f t="shared" si="1"/>
        <v>./docking/inputs/PDBs/reference_antibodies/Pucotenlimab.pdb</v>
      </c>
      <c r="K34" s="3" t="s">
        <v>202</v>
      </c>
      <c r="L34" s="3" t="s">
        <v>21</v>
      </c>
      <c r="M34" s="3" t="s">
        <v>153</v>
      </c>
      <c r="N34" s="3" t="s">
        <v>216</v>
      </c>
      <c r="O34" s="3" t="s">
        <v>223</v>
      </c>
      <c r="P34" s="3" t="str">
        <f t="shared" si="0"/>
        <v>`26,27,28,29,30,31,32,52,53,54,55,56,57,99,100,101,102,103,104,105,106,107,1024,1025,1026,1027,1028,1029,1030,1031,1032,1033,1034,1035,1036,1037,1038,1054,1055,1056,1057,1058,1059,1060,1093,1094,1095,1096,1097,1098,1099,1100,1101</v>
      </c>
      <c r="Q34" s="3" t="s">
        <v>151</v>
      </c>
      <c r="R34" s="3" t="s">
        <v>9</v>
      </c>
      <c r="S34" s="3" t="s">
        <v>167</v>
      </c>
      <c r="T34" s="3" t="s">
        <v>236</v>
      </c>
      <c r="U34" s="3" t="s">
        <v>269</v>
      </c>
      <c r="V34" s="3">
        <v>184</v>
      </c>
      <c r="W34" s="3">
        <v>-70.5</v>
      </c>
      <c r="X34" s="3">
        <v>6.58</v>
      </c>
      <c r="Y34" s="3">
        <v>-51.94</v>
      </c>
      <c r="Z34" s="3">
        <v>6.14</v>
      </c>
      <c r="AA34" s="3">
        <v>-185.65</v>
      </c>
      <c r="AB34" s="3">
        <v>32.19</v>
      </c>
      <c r="AC34" s="3">
        <v>485.61</v>
      </c>
      <c r="AD34" s="3">
        <v>62.74</v>
      </c>
      <c r="AE34" s="3">
        <v>-1.7909999999999999</v>
      </c>
      <c r="AF34" s="3">
        <v>2.7160000000000002</v>
      </c>
      <c r="AG34" s="3">
        <v>13.97</v>
      </c>
      <c r="AH34" s="3">
        <v>0</v>
      </c>
      <c r="AI34" s="3">
        <v>0</v>
      </c>
      <c r="AJ34" s="3">
        <v>0</v>
      </c>
      <c r="AK34" s="3">
        <v>1993.2660000000001</v>
      </c>
      <c r="AL34" s="3">
        <v>84.786000000000001</v>
      </c>
      <c r="AM34" s="3">
        <v>-42.295999999999999</v>
      </c>
      <c r="AN34" s="3">
        <v>11.026999999999999</v>
      </c>
      <c r="AO34" s="3">
        <v>-12.1</v>
      </c>
      <c r="AP34" s="3">
        <v>1.3000000000000001E-9</v>
      </c>
    </row>
    <row r="35" spans="1:42" ht="75" x14ac:dyDescent="0.25">
      <c r="A35" s="3" t="s">
        <v>46</v>
      </c>
      <c r="B35" s="3" t="s">
        <v>13</v>
      </c>
      <c r="C35" s="3" t="s">
        <v>55</v>
      </c>
      <c r="D35" s="3">
        <v>20231108</v>
      </c>
      <c r="E35" s="3" t="s">
        <v>2</v>
      </c>
      <c r="F35" s="6">
        <v>0</v>
      </c>
      <c r="G35" s="6">
        <v>0</v>
      </c>
      <c r="H35" s="3" t="s">
        <v>80</v>
      </c>
      <c r="I35" s="3" t="s">
        <v>113</v>
      </c>
      <c r="J35" s="3" t="str">
        <f t="shared" si="1"/>
        <v>./docking/inputs/PDBs/reference_antibodies/Retifanlimab.pdb</v>
      </c>
      <c r="K35" s="3" t="s">
        <v>203</v>
      </c>
      <c r="L35" s="3" t="s">
        <v>21</v>
      </c>
      <c r="M35" s="3" t="s">
        <v>153</v>
      </c>
      <c r="N35" s="3" t="s">
        <v>225</v>
      </c>
      <c r="O35" s="3" t="s">
        <v>223</v>
      </c>
      <c r="P35" s="3" t="str">
        <f t="shared" si="0"/>
        <v>`26,27,28,29,30,31,32,52,53,54,55,56,57,99,100,101,102,103,104,105,106,107,108,1024,1025,1026,1027,1028,1029,1030,1031,1032,1033,1034,1035,1036,1037,1038,1054,1055,1056,1057,1058,1059,1060,1093,1094,1095,1096,1097,1098,1099,1100,1101</v>
      </c>
      <c r="Q35" s="3" t="s">
        <v>151</v>
      </c>
      <c r="R35" s="3" t="s">
        <v>9</v>
      </c>
      <c r="S35" s="3" t="s">
        <v>167</v>
      </c>
      <c r="T35" s="3" t="s">
        <v>240</v>
      </c>
      <c r="U35" s="3" t="s">
        <v>270</v>
      </c>
      <c r="V35" s="3">
        <v>20</v>
      </c>
      <c r="W35" s="3">
        <v>-69.06</v>
      </c>
      <c r="X35" s="3">
        <v>2.64</v>
      </c>
      <c r="Y35" s="3">
        <v>-57.67</v>
      </c>
      <c r="Z35" s="3">
        <v>2.74</v>
      </c>
      <c r="AA35" s="3">
        <v>-113.88</v>
      </c>
      <c r="AB35" s="3">
        <v>13.68</v>
      </c>
      <c r="AC35" s="3">
        <v>760.24</v>
      </c>
      <c r="AD35" s="3">
        <v>34.799999999999997</v>
      </c>
      <c r="AE35" s="3">
        <v>-24.486000000000001</v>
      </c>
      <c r="AF35" s="3">
        <v>3.0169999999999999</v>
      </c>
      <c r="AG35" s="3">
        <v>20.350000000000001</v>
      </c>
      <c r="AH35" s="3">
        <v>0</v>
      </c>
      <c r="AI35" s="3">
        <v>0</v>
      </c>
      <c r="AJ35" s="3">
        <v>0</v>
      </c>
      <c r="AK35" s="3">
        <v>1790.627</v>
      </c>
      <c r="AL35" s="3">
        <v>61.512</v>
      </c>
      <c r="AM35" s="3">
        <v>-28.905999999999999</v>
      </c>
      <c r="AN35" s="3">
        <v>5.0720000000000001</v>
      </c>
      <c r="AO35" s="3">
        <v>-10.9</v>
      </c>
      <c r="AP35" s="3">
        <v>1E-8</v>
      </c>
    </row>
    <row r="36" spans="1:42" ht="60" x14ac:dyDescent="0.25">
      <c r="A36" s="3" t="s">
        <v>47</v>
      </c>
      <c r="B36" s="3" t="s">
        <v>13</v>
      </c>
      <c r="C36" s="3" t="s">
        <v>55</v>
      </c>
      <c r="D36" s="3">
        <v>20231108</v>
      </c>
      <c r="E36" s="3" t="s">
        <v>2</v>
      </c>
      <c r="F36" s="6">
        <v>0</v>
      </c>
      <c r="G36" s="6">
        <v>0</v>
      </c>
      <c r="H36" s="3" t="s">
        <v>81</v>
      </c>
      <c r="I36" s="3" t="s">
        <v>114</v>
      </c>
      <c r="J36" s="3" t="str">
        <f t="shared" si="1"/>
        <v>./docking/inputs/PDBs/reference_antibodies/Rosnilimab.pdb</v>
      </c>
      <c r="K36" s="3" t="s">
        <v>204</v>
      </c>
      <c r="L36" s="3" t="s">
        <v>21</v>
      </c>
      <c r="M36" s="3" t="s">
        <v>153</v>
      </c>
      <c r="N36" s="3" t="s">
        <v>227</v>
      </c>
      <c r="O36" s="3" t="s">
        <v>232</v>
      </c>
      <c r="P36" s="3" t="str">
        <f t="shared" si="0"/>
        <v>`26,27,28,29,30,31,32,52,53,54,55,56,57,99,100,101,102,103,104,105,106,107,108,109,110,1024,1025,1026,1027,1028,1029,1030,1031,1032,1033,1034,1035,1051,1052,1053,1054,1055,1056,1057,1090,1091,1092,1093,1094,1095,1096,1097,1098</v>
      </c>
      <c r="Q36" s="3" t="s">
        <v>151</v>
      </c>
      <c r="R36" s="3" t="s">
        <v>9</v>
      </c>
      <c r="S36" s="3" t="s">
        <v>167</v>
      </c>
      <c r="T36" s="3" t="s">
        <v>254</v>
      </c>
      <c r="U36" s="3" t="s">
        <v>271</v>
      </c>
      <c r="V36" s="3">
        <v>7</v>
      </c>
      <c r="W36" s="3">
        <v>-68.319999999999993</v>
      </c>
      <c r="X36" s="3">
        <v>7.86</v>
      </c>
      <c r="Y36" s="3">
        <v>-55.51</v>
      </c>
      <c r="Z36" s="3">
        <v>8.39</v>
      </c>
      <c r="AA36" s="3">
        <v>-128.11000000000001</v>
      </c>
      <c r="AB36" s="3">
        <v>28</v>
      </c>
      <c r="AC36" s="3">
        <v>570.82000000000005</v>
      </c>
      <c r="AD36" s="3">
        <v>46.79</v>
      </c>
      <c r="AE36" s="3">
        <v>-19.989999999999998</v>
      </c>
      <c r="AF36" s="3">
        <v>3.113</v>
      </c>
      <c r="AG36" s="3">
        <v>14</v>
      </c>
      <c r="AH36" s="3">
        <v>0</v>
      </c>
      <c r="AI36" s="3">
        <v>0</v>
      </c>
      <c r="AJ36" s="3">
        <v>0</v>
      </c>
      <c r="AK36" s="3">
        <v>1907.569</v>
      </c>
      <c r="AL36" s="3">
        <v>73.378</v>
      </c>
      <c r="AM36" s="3">
        <v>-44.042000000000002</v>
      </c>
      <c r="AN36" s="3">
        <v>11.207000000000001</v>
      </c>
      <c r="AO36" s="3">
        <v>-11.3</v>
      </c>
      <c r="AP36" s="3">
        <v>4.6999999999999999E-9</v>
      </c>
    </row>
    <row r="37" spans="1:42" ht="75" x14ac:dyDescent="0.25">
      <c r="A37" s="3" t="s">
        <v>48</v>
      </c>
      <c r="B37" s="3" t="s">
        <v>13</v>
      </c>
      <c r="C37" s="3" t="s">
        <v>55</v>
      </c>
      <c r="D37" s="3">
        <v>20231108</v>
      </c>
      <c r="E37" s="3" t="s">
        <v>2</v>
      </c>
      <c r="F37" s="6">
        <v>0</v>
      </c>
      <c r="G37" s="6">
        <v>0</v>
      </c>
      <c r="H37" s="3" t="s">
        <v>82</v>
      </c>
      <c r="I37" s="3" t="s">
        <v>115</v>
      </c>
      <c r="J37" s="3" t="str">
        <f t="shared" si="1"/>
        <v>./docking/inputs/PDBs/reference_antibodies/Sasanlimab.pdb</v>
      </c>
      <c r="K37" s="3" t="s">
        <v>205</v>
      </c>
      <c r="L37" s="3" t="s">
        <v>21</v>
      </c>
      <c r="M37" s="3" t="s">
        <v>153</v>
      </c>
      <c r="N37" s="3" t="s">
        <v>219</v>
      </c>
      <c r="O37" s="3" t="s">
        <v>213</v>
      </c>
      <c r="P37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Q37" s="3" t="s">
        <v>151</v>
      </c>
      <c r="R37" s="3" t="s">
        <v>9</v>
      </c>
      <c r="S37" s="3" t="s">
        <v>167</v>
      </c>
      <c r="T37" s="3" t="s">
        <v>236</v>
      </c>
      <c r="U37" s="3" t="s">
        <v>272</v>
      </c>
      <c r="V37" s="3">
        <v>86</v>
      </c>
      <c r="W37" s="3">
        <v>-78.44</v>
      </c>
      <c r="X37" s="3">
        <v>7.53</v>
      </c>
      <c r="Y37" s="3">
        <v>-63.98</v>
      </c>
      <c r="Z37" s="3">
        <v>7.23</v>
      </c>
      <c r="AA37" s="3">
        <v>-144.65</v>
      </c>
      <c r="AB37" s="3">
        <v>27.81</v>
      </c>
      <c r="AC37" s="3">
        <v>553.01</v>
      </c>
      <c r="AD37" s="3">
        <v>68.12</v>
      </c>
      <c r="AE37" s="3">
        <v>-12.151</v>
      </c>
      <c r="AF37" s="3">
        <v>3.2739999999999898</v>
      </c>
      <c r="AG37" s="3">
        <v>15.72</v>
      </c>
      <c r="AH37" s="3">
        <v>0</v>
      </c>
      <c r="AI37" s="3">
        <v>0</v>
      </c>
      <c r="AJ37" s="3">
        <v>0</v>
      </c>
      <c r="AK37" s="3">
        <v>2167.3420000000001</v>
      </c>
      <c r="AL37" s="3">
        <v>99.622</v>
      </c>
      <c r="AM37" s="3">
        <v>-49.755000000000003</v>
      </c>
      <c r="AN37" s="3">
        <v>10.66</v>
      </c>
      <c r="AO37" s="3">
        <v>-13.6</v>
      </c>
      <c r="AP37" s="3">
        <v>1.0999999999999999E-10</v>
      </c>
    </row>
    <row r="38" spans="1:42" ht="60" x14ac:dyDescent="0.25">
      <c r="A38" s="3" t="s">
        <v>49</v>
      </c>
      <c r="B38" s="3" t="s">
        <v>13</v>
      </c>
      <c r="C38" s="3" t="s">
        <v>55</v>
      </c>
      <c r="D38" s="3">
        <v>20231108</v>
      </c>
      <c r="E38" s="3" t="s">
        <v>2</v>
      </c>
      <c r="F38" s="6">
        <v>0</v>
      </c>
      <c r="G38" s="6">
        <v>0</v>
      </c>
      <c r="H38" s="3" t="s">
        <v>83</v>
      </c>
      <c r="I38" s="3" t="s">
        <v>116</v>
      </c>
      <c r="J38" s="3" t="str">
        <f t="shared" si="1"/>
        <v>./docking/inputs/PDBs/reference_antibodies/Serplulimab.pdb</v>
      </c>
      <c r="K38" s="3" t="s">
        <v>206</v>
      </c>
      <c r="L38" s="3" t="s">
        <v>21</v>
      </c>
      <c r="M38" s="3" t="s">
        <v>153</v>
      </c>
      <c r="N38" s="3" t="s">
        <v>218</v>
      </c>
      <c r="O38" s="3" t="s">
        <v>215</v>
      </c>
      <c r="P38" s="3" t="str">
        <f t="shared" si="0"/>
        <v>`26,27,28,29,30,31,32,52,53,54,55,56,57,99,100,101,102,103,104,105,1024,1025,1026,1027,1028,1029,1030,1031,1032,1033,1034,1050,1051,1052,1053,1054,1055,1056,1089,1090,1091,1092,1093,1094,1095,1096,1097</v>
      </c>
      <c r="Q38" s="3" t="s">
        <v>151</v>
      </c>
      <c r="R38" s="3" t="s">
        <v>9</v>
      </c>
      <c r="S38" s="3" t="s">
        <v>167</v>
      </c>
      <c r="T38" s="3" t="s">
        <v>235</v>
      </c>
      <c r="U38" s="3" t="s">
        <v>273</v>
      </c>
      <c r="V38" s="3">
        <v>16</v>
      </c>
      <c r="W38" s="3">
        <v>-77.459999999999994</v>
      </c>
      <c r="X38" s="3">
        <v>8.1</v>
      </c>
      <c r="Y38" s="3">
        <v>-66.55</v>
      </c>
      <c r="Z38" s="3">
        <v>7.24</v>
      </c>
      <c r="AA38" s="3">
        <v>-109.06</v>
      </c>
      <c r="AB38" s="3">
        <v>19.95</v>
      </c>
      <c r="AC38" s="3">
        <v>522.62</v>
      </c>
      <c r="AD38" s="3">
        <v>64.319999999999993</v>
      </c>
      <c r="AE38" s="3">
        <v>-22.951000000000001</v>
      </c>
      <c r="AF38" s="3">
        <v>2.5249999999999999</v>
      </c>
      <c r="AG38" s="3">
        <v>14.25</v>
      </c>
      <c r="AH38" s="3">
        <v>0</v>
      </c>
      <c r="AI38" s="3">
        <v>0</v>
      </c>
      <c r="AJ38" s="3">
        <v>0</v>
      </c>
      <c r="AK38" s="3">
        <v>2163.614</v>
      </c>
      <c r="AL38" s="3">
        <v>137.30199999999999</v>
      </c>
      <c r="AM38" s="3">
        <v>-59.052</v>
      </c>
      <c r="AN38" s="3">
        <v>10.718</v>
      </c>
      <c r="AO38" s="3">
        <v>-11.1</v>
      </c>
      <c r="AP38" s="3">
        <v>7.3E-9</v>
      </c>
    </row>
    <row r="39" spans="1:42" ht="60" x14ac:dyDescent="0.25">
      <c r="A39" s="3" t="s">
        <v>50</v>
      </c>
      <c r="B39" s="3" t="s">
        <v>13</v>
      </c>
      <c r="C39" s="3" t="s">
        <v>55</v>
      </c>
      <c r="D39" s="3">
        <v>20231108</v>
      </c>
      <c r="E39" s="3" t="s">
        <v>2</v>
      </c>
      <c r="F39" s="6">
        <v>0</v>
      </c>
      <c r="G39" s="6">
        <v>0</v>
      </c>
      <c r="H39" s="3" t="s">
        <v>84</v>
      </c>
      <c r="I39" s="3" t="s">
        <v>117</v>
      </c>
      <c r="J39" s="3" t="str">
        <f t="shared" si="1"/>
        <v>./docking/inputs/PDBs/reference_antibodies/Sintilimab.pdb</v>
      </c>
      <c r="K39" s="3" t="s">
        <v>207</v>
      </c>
      <c r="L39" s="3" t="s">
        <v>21</v>
      </c>
      <c r="M39" s="3" t="s">
        <v>153</v>
      </c>
      <c r="N39" s="3" t="s">
        <v>222</v>
      </c>
      <c r="O39" s="3" t="s">
        <v>215</v>
      </c>
      <c r="P39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Q39" s="3" t="s">
        <v>151</v>
      </c>
      <c r="R39" s="3" t="s">
        <v>9</v>
      </c>
      <c r="S39" s="3" t="s">
        <v>167</v>
      </c>
      <c r="T39" s="3" t="s">
        <v>236</v>
      </c>
      <c r="U39" s="3" t="s">
        <v>274</v>
      </c>
      <c r="V39" s="3">
        <v>100</v>
      </c>
      <c r="W39" s="3">
        <v>-72.05</v>
      </c>
      <c r="X39" s="3">
        <v>6.67</v>
      </c>
      <c r="Y39" s="3">
        <v>-60.65</v>
      </c>
      <c r="Z39" s="3">
        <v>6.81</v>
      </c>
      <c r="AA39" s="3">
        <v>-114.05</v>
      </c>
      <c r="AB39" s="3">
        <v>25.57</v>
      </c>
      <c r="AC39" s="3">
        <v>552.05999999999995</v>
      </c>
      <c r="AD39" s="3">
        <v>60.69</v>
      </c>
      <c r="AE39" s="3">
        <v>-14.527999999999899</v>
      </c>
      <c r="AF39" s="3">
        <v>3.1509999999999998</v>
      </c>
      <c r="AG39" s="3">
        <v>15.83</v>
      </c>
      <c r="AH39" s="3">
        <v>0</v>
      </c>
      <c r="AI39" s="3">
        <v>0</v>
      </c>
      <c r="AJ39" s="3">
        <v>0</v>
      </c>
      <c r="AK39" s="3">
        <v>1980.779</v>
      </c>
      <c r="AL39" s="3">
        <v>78.77</v>
      </c>
      <c r="AM39" s="3">
        <v>-42.780999999999999</v>
      </c>
      <c r="AN39" s="3">
        <v>9.657</v>
      </c>
      <c r="AO39" s="3">
        <v>-11.9</v>
      </c>
      <c r="AP39" s="3">
        <v>1.9000000000000001E-9</v>
      </c>
    </row>
    <row r="40" spans="1:42" ht="75" x14ac:dyDescent="0.25">
      <c r="A40" s="3" t="s">
        <v>51</v>
      </c>
      <c r="B40" s="3" t="s">
        <v>13</v>
      </c>
      <c r="C40" s="3" t="s">
        <v>55</v>
      </c>
      <c r="D40" s="3">
        <v>20231108</v>
      </c>
      <c r="E40" s="3" t="s">
        <v>2</v>
      </c>
      <c r="F40" s="6">
        <v>0</v>
      </c>
      <c r="G40" s="6">
        <v>0</v>
      </c>
      <c r="H40" s="3" t="s">
        <v>85</v>
      </c>
      <c r="I40" s="3" t="s">
        <v>118</v>
      </c>
      <c r="J40" s="3" t="str">
        <f t="shared" si="1"/>
        <v>./docking/inputs/PDBs/reference_antibodies/Spartalizumab.pdb</v>
      </c>
      <c r="K40" s="3" t="s">
        <v>208</v>
      </c>
      <c r="L40" s="3" t="s">
        <v>21</v>
      </c>
      <c r="M40" s="3" t="s">
        <v>153</v>
      </c>
      <c r="N40" s="3" t="s">
        <v>219</v>
      </c>
      <c r="O40" s="3" t="s">
        <v>213</v>
      </c>
      <c r="P40" s="3" t="str">
        <f t="shared" si="0"/>
        <v>`26,27,28,29,30,31,32,52,53,54,55,56,57,99,100,101,102,103,104,105,106,1024,1025,1026,1027,1028,1029,1030,1031,1032,1033,1034,1035,1036,1037,1038,1039,1040,1056,1057,1058,1059,1060,1061,1062,1095,1096,1097,1098,1099,1100,1101,1102,1103</v>
      </c>
      <c r="Q40" s="3" t="s">
        <v>151</v>
      </c>
      <c r="R40" s="3" t="s">
        <v>9</v>
      </c>
      <c r="S40" s="3" t="s">
        <v>167</v>
      </c>
      <c r="T40" s="3" t="s">
        <v>236</v>
      </c>
      <c r="U40" s="3" t="s">
        <v>275</v>
      </c>
      <c r="V40" s="3">
        <v>156</v>
      </c>
      <c r="W40" s="3">
        <v>-76.25</v>
      </c>
      <c r="X40" s="3">
        <v>6.58</v>
      </c>
      <c r="Y40" s="3">
        <v>-60.89</v>
      </c>
      <c r="Z40" s="3">
        <v>6.73</v>
      </c>
      <c r="AA40" s="3">
        <v>-153.63</v>
      </c>
      <c r="AB40" s="3">
        <v>25.44</v>
      </c>
      <c r="AC40" s="3">
        <v>568.69000000000005</v>
      </c>
      <c r="AD40" s="3">
        <v>83.69</v>
      </c>
      <c r="AE40" s="3">
        <v>-10.890999999999901</v>
      </c>
      <c r="AF40" s="3">
        <v>3.4249999999999998</v>
      </c>
      <c r="AG40" s="3">
        <v>15.5</v>
      </c>
      <c r="AH40" s="3">
        <v>0</v>
      </c>
      <c r="AI40" s="3">
        <v>0</v>
      </c>
      <c r="AJ40" s="3">
        <v>0</v>
      </c>
      <c r="AK40" s="3">
        <v>2145.5419999999999</v>
      </c>
      <c r="AL40" s="3">
        <v>97.498999999999995</v>
      </c>
      <c r="AM40" s="3">
        <v>-45.64</v>
      </c>
      <c r="AN40" s="3">
        <v>11.339</v>
      </c>
      <c r="AO40" s="3">
        <v>-13.5</v>
      </c>
      <c r="AP40" s="3">
        <v>1.2E-10</v>
      </c>
    </row>
    <row r="41" spans="1:42" ht="60" x14ac:dyDescent="0.25">
      <c r="A41" s="3" t="s">
        <v>52</v>
      </c>
      <c r="B41" s="3" t="s">
        <v>13</v>
      </c>
      <c r="C41" s="3" t="s">
        <v>55</v>
      </c>
      <c r="D41" s="3">
        <v>20231108</v>
      </c>
      <c r="E41" s="3" t="s">
        <v>2</v>
      </c>
      <c r="F41" s="6">
        <v>0</v>
      </c>
      <c r="G41" s="6">
        <v>0</v>
      </c>
      <c r="H41" s="3" t="s">
        <v>86</v>
      </c>
      <c r="I41" s="3" t="s">
        <v>119</v>
      </c>
      <c r="J41" s="3" t="str">
        <f t="shared" si="1"/>
        <v>./docking/inputs/PDBs/reference_antibodies/Tislelizumab.pdb</v>
      </c>
      <c r="K41" s="3" t="s">
        <v>209</v>
      </c>
      <c r="L41" s="3" t="s">
        <v>21</v>
      </c>
      <c r="M41" s="3" t="s">
        <v>153</v>
      </c>
      <c r="N41" s="3" t="s">
        <v>233</v>
      </c>
      <c r="O41" s="3" t="s">
        <v>215</v>
      </c>
      <c r="P41" s="3" t="str">
        <f t="shared" si="0"/>
        <v>`26,27,28,29,30,31,32,52,53,54,55,56,98,99,100,101,102,103,104,105,106,107,1024,1025,1026,1027,1028,1029,1030,1031,1032,1033,1034,1050,1051,1052,1053,1054,1055,1056,1089,1090,1091,1092,1093,1094,1095,1096,1097</v>
      </c>
      <c r="Q41" s="3" t="s">
        <v>151</v>
      </c>
      <c r="R41" s="3" t="s">
        <v>9</v>
      </c>
      <c r="S41" s="3" t="s">
        <v>167</v>
      </c>
      <c r="T41" s="3" t="s">
        <v>240</v>
      </c>
      <c r="U41" s="3" t="s">
        <v>276</v>
      </c>
      <c r="V41" s="3">
        <v>10</v>
      </c>
      <c r="W41" s="3">
        <v>-74.16</v>
      </c>
      <c r="X41" s="3">
        <v>7.23</v>
      </c>
      <c r="Y41" s="3">
        <v>-61.15</v>
      </c>
      <c r="Z41" s="3">
        <v>5.71</v>
      </c>
      <c r="AA41" s="3">
        <v>-130.05000000000001</v>
      </c>
      <c r="AB41" s="3">
        <v>29.07</v>
      </c>
      <c r="AC41" s="3">
        <v>524.91</v>
      </c>
      <c r="AD41" s="3">
        <v>79.81</v>
      </c>
      <c r="AE41" s="3">
        <v>-22.146000000000001</v>
      </c>
      <c r="AF41" s="3">
        <v>2.7330000000000001</v>
      </c>
      <c r="AG41" s="3">
        <v>13.3</v>
      </c>
      <c r="AH41" s="3">
        <v>0</v>
      </c>
      <c r="AI41" s="3">
        <v>0</v>
      </c>
      <c r="AJ41" s="3">
        <v>0</v>
      </c>
      <c r="AK41" s="3">
        <v>1811.0809999999999</v>
      </c>
      <c r="AL41" s="3">
        <v>142.31899999999999</v>
      </c>
      <c r="AM41" s="3">
        <v>-56.817999999999998</v>
      </c>
      <c r="AN41" s="3">
        <v>12.744</v>
      </c>
      <c r="AO41" s="3">
        <v>-12.4</v>
      </c>
      <c r="AP41" s="3">
        <v>7.5999999999999996E-10</v>
      </c>
    </row>
    <row r="42" spans="1:42" ht="75" x14ac:dyDescent="0.25">
      <c r="A42" s="3" t="s">
        <v>53</v>
      </c>
      <c r="B42" s="3" t="s">
        <v>13</v>
      </c>
      <c r="C42" s="3" t="s">
        <v>55</v>
      </c>
      <c r="D42" s="3">
        <v>20231108</v>
      </c>
      <c r="E42" s="3" t="s">
        <v>2</v>
      </c>
      <c r="F42" s="6">
        <v>0</v>
      </c>
      <c r="G42" s="6">
        <v>0</v>
      </c>
      <c r="H42" s="3" t="s">
        <v>87</v>
      </c>
      <c r="I42" s="3" t="s">
        <v>120</v>
      </c>
      <c r="J42" s="3" t="str">
        <f t="shared" si="1"/>
        <v>./docking/inputs/PDBs/reference_antibodies/Toripalimab.pdb</v>
      </c>
      <c r="K42" s="3" t="s">
        <v>210</v>
      </c>
      <c r="L42" s="3" t="s">
        <v>21</v>
      </c>
      <c r="M42" s="3" t="s">
        <v>153</v>
      </c>
      <c r="N42" s="3" t="s">
        <v>234</v>
      </c>
      <c r="O42" s="3" t="s">
        <v>217</v>
      </c>
      <c r="P42" s="3" t="str">
        <f t="shared" si="0"/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  <c r="Q42" s="3" t="s">
        <v>151</v>
      </c>
      <c r="R42" s="3" t="s">
        <v>9</v>
      </c>
      <c r="S42" s="3" t="s">
        <v>167</v>
      </c>
      <c r="T42" s="3" t="s">
        <v>236</v>
      </c>
      <c r="U42" s="3" t="s">
        <v>277</v>
      </c>
      <c r="V42" s="3">
        <v>126</v>
      </c>
      <c r="W42" s="3">
        <v>-68.540000000000006</v>
      </c>
      <c r="X42" s="3">
        <v>8.57</v>
      </c>
      <c r="Y42" s="3">
        <v>-59.15</v>
      </c>
      <c r="Z42" s="3">
        <v>9.0500000000000007</v>
      </c>
      <c r="AA42" s="3">
        <v>-93.9</v>
      </c>
      <c r="AB42" s="3">
        <v>32.1</v>
      </c>
      <c r="AC42" s="3">
        <v>721.55</v>
      </c>
      <c r="AD42" s="3">
        <v>81.98</v>
      </c>
      <c r="AE42" s="3">
        <v>-8.3029999999999902</v>
      </c>
      <c r="AF42" s="3">
        <v>2.8839999999999999</v>
      </c>
      <c r="AG42" s="3">
        <v>18.690000000000001</v>
      </c>
      <c r="AH42" s="3">
        <v>0</v>
      </c>
      <c r="AI42" s="3">
        <v>0</v>
      </c>
      <c r="AJ42" s="3">
        <v>0</v>
      </c>
      <c r="AK42" s="3">
        <v>1997.789</v>
      </c>
      <c r="AL42" s="3">
        <v>139.82599999999999</v>
      </c>
      <c r="AM42" s="3">
        <v>-14.075999999999899</v>
      </c>
      <c r="AN42" s="3">
        <v>13.462999999999999</v>
      </c>
      <c r="AO42" s="3">
        <v>-13.2</v>
      </c>
      <c r="AP42" s="3">
        <v>2.1E-10</v>
      </c>
    </row>
    <row r="43" spans="1:42" ht="60" x14ac:dyDescent="0.25">
      <c r="A43" s="3" t="s">
        <v>54</v>
      </c>
      <c r="B43" s="3" t="s">
        <v>13</v>
      </c>
      <c r="C43" s="3" t="s">
        <v>55</v>
      </c>
      <c r="D43" s="3">
        <v>20231108</v>
      </c>
      <c r="E43" s="3" t="s">
        <v>2</v>
      </c>
      <c r="F43" s="6">
        <v>0</v>
      </c>
      <c r="G43" s="6">
        <v>0</v>
      </c>
      <c r="H43" s="3" t="s">
        <v>88</v>
      </c>
      <c r="I43" s="3" t="s">
        <v>121</v>
      </c>
      <c r="J43" s="3" t="str">
        <f t="shared" si="1"/>
        <v>./docking/inputs/PDBs/reference_antibodies/Zeluvalimab.pdb</v>
      </c>
      <c r="K43" s="3" t="s">
        <v>211</v>
      </c>
      <c r="L43" s="3" t="s">
        <v>21</v>
      </c>
      <c r="M43" s="3" t="s">
        <v>153</v>
      </c>
      <c r="N43" s="3" t="s">
        <v>222</v>
      </c>
      <c r="O43" s="3" t="s">
        <v>215</v>
      </c>
      <c r="P43" s="3" t="str">
        <f t="shared" si="0"/>
        <v>`26,27,28,29,30,31,32,52,53,54,55,56,57,99,100,101,102,103,104,105,106,107,108,109,1024,1025,1026,1027,1028,1029,1030,1031,1032,1033,1034,1050,1051,1052,1053,1054,1055,1056,1089,1090,1091,1092,1093,1094,1095,1096,1097</v>
      </c>
      <c r="Q43" s="3" t="s">
        <v>151</v>
      </c>
      <c r="R43" s="3" t="s">
        <v>9</v>
      </c>
      <c r="S43" s="3" t="s">
        <v>167</v>
      </c>
      <c r="T43" s="3" t="s">
        <v>258</v>
      </c>
      <c r="U43" s="3" t="s">
        <v>278</v>
      </c>
      <c r="V43" s="3">
        <v>4</v>
      </c>
      <c r="W43" s="3">
        <v>-74.290000000000006</v>
      </c>
      <c r="X43" s="3">
        <v>3.21</v>
      </c>
      <c r="Y43" s="3">
        <v>-65.87</v>
      </c>
      <c r="Z43" s="3">
        <v>4.18</v>
      </c>
      <c r="AA43" s="3">
        <v>-84.2</v>
      </c>
      <c r="AB43" s="3">
        <v>20.73</v>
      </c>
      <c r="AC43" s="3">
        <v>491.63</v>
      </c>
      <c r="AD43" s="3">
        <v>93.72</v>
      </c>
      <c r="AE43" s="3">
        <v>-23.21</v>
      </c>
      <c r="AF43" s="3">
        <v>2.5089999999999999</v>
      </c>
      <c r="AG43" s="3">
        <v>13</v>
      </c>
      <c r="AH43" s="3">
        <v>0</v>
      </c>
      <c r="AI43" s="3">
        <v>0</v>
      </c>
      <c r="AJ43" s="3">
        <v>0</v>
      </c>
      <c r="AK43" s="3">
        <v>1895.9570000000001</v>
      </c>
      <c r="AL43" s="3">
        <v>66.418000000000006</v>
      </c>
      <c r="AM43" s="3">
        <v>-56.755000000000003</v>
      </c>
      <c r="AN43" s="3">
        <v>12.776</v>
      </c>
      <c r="AO43" s="3">
        <v>-10.1</v>
      </c>
      <c r="AP43" s="3">
        <v>4.1999999999999999E-8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2023-12-26T18:27:50Z</dcterms:modified>
</cp:coreProperties>
</file>