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lby/PD1_Fab_Diffusion/"/>
    </mc:Choice>
  </mc:AlternateContent>
  <xr:revisionPtr revIDLastSave="0" documentId="13_ncr:1_{F7487972-56C6-8144-90F0-92C76BBCE95F}" xr6:coauthVersionLast="47" xr6:coauthVersionMax="47" xr10:uidLastSave="{00000000-0000-0000-0000-000000000000}"/>
  <bookViews>
    <workbookView xWindow="0" yWindow="500" windowWidth="35840" windowHeight="20180" xr2:uid="{434B73E4-B198-41A3-8504-E0565A9D3A36}"/>
  </bookViews>
  <sheets>
    <sheet name="Sheet1" sheetId="1" r:id="rId1"/>
  </sheets>
  <definedNames>
    <definedName name="_xlnm._FilterDatabase" localSheetId="0" hidden="1">Sheet1!$A$1:$AO$43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2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11" i="1"/>
</calcChain>
</file>

<file path=xl/sharedStrings.xml><?xml version="1.0" encoding="utf-8"?>
<sst xmlns="http://schemas.openxmlformats.org/spreadsheetml/2006/main" count="572" uniqueCount="218">
  <si>
    <t>EVQLVKSGAEFKKPNDSLKITCKASGYTFTNTGTNVHWVRQAPLKQLEWMGIIYTSTKDINYAYEYQGRVEISKETSPSTAYLKLSSLKAENTAVYYCATEGQESVWHHNYLAMDQWGEGTRVTVSS</t>
  </si>
  <si>
    <t>antigen</t>
  </si>
  <si>
    <t>PD1</t>
  </si>
  <si>
    <t>TUPPD1-001</t>
  </si>
  <si>
    <t>ELVPTQAIRSLSLFLSEGLKISCSSSRDIDNSSNINTELGSFHTRPERTKQDLINNKNNRASGVTELFSGRPSGKNFTLRISPIEADDAAITDILQRKVEPPSNKIVSVGTQYVIQ</t>
  </si>
  <si>
    <t>antibody_pdb_type</t>
  </si>
  <si>
    <t>h_chain</t>
  </si>
  <si>
    <t>l_chain</t>
  </si>
  <si>
    <t>antigen_pdb_type</t>
  </si>
  <si>
    <t>actual</t>
  </si>
  <si>
    <t>antigen_active_residues</t>
  </si>
  <si>
    <t>antibody_active_residues</t>
  </si>
  <si>
    <t>antibody_portion</t>
  </si>
  <si>
    <t>Fv</t>
  </si>
  <si>
    <t>antibody_id</t>
  </si>
  <si>
    <t>EvoDiff, dd2169c, MSA_OA_DM_MAXSUB</t>
  </si>
  <si>
    <t>TUPPD1-002</t>
  </si>
  <si>
    <t>TUPPD1-004</t>
  </si>
  <si>
    <t>TUPPD1-006</t>
  </si>
  <si>
    <t>TUPPD1-003</t>
  </si>
  <si>
    <t>TUPPD1-005</t>
  </si>
  <si>
    <t>antibody_pdb_source</t>
  </si>
  <si>
    <t>predicted</t>
  </si>
  <si>
    <t>Acrixolimab</t>
  </si>
  <si>
    <t>Balstilimab</t>
  </si>
  <si>
    <t>Budigalimab</t>
  </si>
  <si>
    <t>Camrelizumab</t>
  </si>
  <si>
    <t>Cemiplimab</t>
  </si>
  <si>
    <t>Cetrelimab</t>
  </si>
  <si>
    <t>Dostarlimab</t>
  </si>
  <si>
    <t>Enlonstobart</t>
  </si>
  <si>
    <t>Eurestobart</t>
  </si>
  <si>
    <t>Ezabenlimab</t>
  </si>
  <si>
    <t>Finotonlimab</t>
  </si>
  <si>
    <t>Geptanolimab</t>
  </si>
  <si>
    <t>Iparomlimab</t>
  </si>
  <si>
    <t>Lipustobart</t>
  </si>
  <si>
    <t>Nivolumab</t>
  </si>
  <si>
    <t>Nofazinlimab</t>
  </si>
  <si>
    <t>Pembrolizumab</t>
  </si>
  <si>
    <t>Penpulimab</t>
  </si>
  <si>
    <t>Perenostobart</t>
  </si>
  <si>
    <t>Peresolimab</t>
  </si>
  <si>
    <t>Pidilizumab</t>
  </si>
  <si>
    <t>Pimivalimab</t>
  </si>
  <si>
    <t>Pradusinstobart</t>
  </si>
  <si>
    <t>Pucotenlimab</t>
  </si>
  <si>
    <t>Retifanlimab</t>
  </si>
  <si>
    <t>Rosnilimab</t>
  </si>
  <si>
    <t>Sasanlimab</t>
  </si>
  <si>
    <t>Serplulimab</t>
  </si>
  <si>
    <t>Sintilimab</t>
  </si>
  <si>
    <t>Spartalizumab</t>
  </si>
  <si>
    <t>Tislelizumab</t>
  </si>
  <si>
    <t>Toripalimab</t>
  </si>
  <si>
    <t>Zeluvalimab</t>
  </si>
  <si>
    <t>TheraSAbDab</t>
  </si>
  <si>
    <t>QVQLVESGGGVVQPGRSLRLSCAASGFTFLRYAMHWVRQAPGKGLEWVAVISYDGRYKYYADSVKGRFTISRDNSKNTLYLQMNSLRAEDTAVYYCTTTTFDSWGQGTLVTVSS</t>
  </si>
  <si>
    <t>QVQLVESGGGVVQPGRSLRLSCAASGFTFSSYGMHWVRQAPGKGLEWVAVIWYDGSNKYYADSVKGRFTISRDNSKNTLYLQMNSLRAEDTAVYYCASNGDHWGQGTLVTVSS</t>
  </si>
  <si>
    <t>EIQLVQSGAEVKKPGSSVKVSCKASGYTFTHYGMNWVRQAPGQGLEWVGWVNTYTGEPTYADDFKGRLTFTLDTSTSTAYMELSSLRSEDTAVYYCTREGEGLGFGDWGQGTTVTVSS</t>
  </si>
  <si>
    <t>EVQLVESGGGLVQPGGSLRLSCAASGFTFSSYMMSWVRQAPGKGLEWVATISGGGANTYYPDSVKGRFTISRDNAKNSLYLQMNSLRAEDTAVYYCARQLYYFDYWGQGTTVTVSS</t>
  </si>
  <si>
    <t>EVQLLESGGVLVQPGGSLRLSCAASGFTFSNFGMTWVRQAPGKGLEWVSGISGGGRDTYFADSVKGRFTISRDNSKNTLYLQMNSLKGEDTAVYYCVKWGNIYFDYWGQGTLVTVSS</t>
  </si>
  <si>
    <t>QVQLVQSGAEVKKPGSSVKVSCKASGGTFSSYAISWVRQAPGQGLEWMGGIIPIFDTANYAQKFQGRVTITADESTSTAYMELSSLRSEDTAVYYCARPGLAAAYDTGSLDYWGQGTLVTVSS</t>
  </si>
  <si>
    <t>EVQLLESGGGLVQPGGSLRLSCAASGFTFSSYDMSWVRQAPGKGLEWVSTISGGGSYTYYQDSVKGRFTISRDNSKNTLYLQMNSLRAEDTAVYYCASPYYAMDYWGQGTTVTVSS</t>
  </si>
  <si>
    <t>QVQLVESGGGVVQPGRSLRLTCKASGLTFSSSGMHWVRQAPGKGLEWVAVIWYDGSKRYYADSVKGRFTISRDNSKNTLFLQMNSLRAEDTAVYYCATNNDYWGQGTLVTVSS</t>
  </si>
  <si>
    <t>QVQLVQSGAEVKKPGASVKVSCKASGYNLKDTFLHWVRQAPGQGLEWMGRIDPAQGNIKYDPKFQGRVTITADTSANTAYMELISLRSEDTAVYYCANSPYYYGSGYRIFDVWGQGTTVTVSS</t>
  </si>
  <si>
    <t>EVMLVESGGGLVQPGGSLRLSCTASGFTFSKSAMSWVRQAPGKGLEWVAYISGGGGDTYYSSSVKGRFTISRDNAKNSLYLQMNSLRAEDTAVYYCARHSNVNYYAMDYWGQGTLVTVSS</t>
  </si>
  <si>
    <t>EVQLVESGGGLVKPGGSLRLSCAASGFTFSSYGMSWVRQAPGKRLEWVATISGGGRDTYYSDSVKGRFTISRDNAKNNLYLQMNSLRAEDTAVYYCSRQYGTVWFFNWGQGTLVTVSS</t>
  </si>
  <si>
    <t>QIQLVQSGSELKKPGASVKVSCKASGYTFTNFGMNWVRQAPGQGLKWMGWISGYTREPTYAADFKGRFVISLDTSVSTAYLQISSLKAEDTAVYYCARDVFDYWGQGTLVTVSS</t>
  </si>
  <si>
    <t>QVQLVQSGAEVKKPGASVKVSCKASGYTFTNYWIHWVRQAPGQGLEWMGEIDPYDSYTNYNQKFKGRVTMTVDKSTSTVYMELSSLRSEDTAVYYCARPGFTYGGMDFWGQGTLVTVSS</t>
  </si>
  <si>
    <t>QVQLVQSGAEVKKPGASVKVSCKASGYTFTSYYMYWVRQAPGQGLEWMGGVNPSNGGTNFNEKFKSRVTITADKSTSTAYMELSSLRSEDTAVYYCARRDYRYDMGFDYWGQGTTVTVSS</t>
  </si>
  <si>
    <t>QVQLVESGGGVVQPGRSLRLDCKASGITFSNSGMHWVRQAPGKGLEWVAVIWYDGSKRYYADSVKGRFTISRDNSKNTLFLQMNSLRAEDTAVYYCATNDDYWGQGTLVTVSS</t>
  </si>
  <si>
    <t>QVQLVQSGAEVKKPGSSVKVSCKASGFTFTTYYISWVRQAPGQGLEYLGYINMGSGGTNYNEKFKGRVTITADKSTSTAYMELSSLRSEDTAVYYCAIIGYFDYWGQGTMVTVSS</t>
  </si>
  <si>
    <t>QVQLVQSGVEVKKPGASVKVSCKASGYTFTNYYMYWVRQAPGQGLEWMGGINPSNGGTNFNEKFKNRVTLTTDSSTTTAYMELKSLQFDDTAVYYCARRDYRFDMGFDYWGQGTTVTVSS</t>
  </si>
  <si>
    <t>EVQLVESGGGLVQPGGSLRLSCAASGFAFSSYDMSWVRQAPGKGLDWVATISGGGRYTYYPDSVKGRFTISRDNSKNNLYLQMNSLRAEDTALYYCANRYGEAWFAYWGQGTLVTVSS</t>
  </si>
  <si>
    <t>QVQLVQSGAEVKKPGSSVKVSCKASGGTFSSEGISWVRQAPGQGLEWMGSILPIFGTANYAQKFQGRVTITADESTSTAYMELSSLRSEDTAVYYCAREAGYYRYRYFDLWGRGTLVTVSS</t>
  </si>
  <si>
    <t>QVQLVQSGAEVKKPGASVKVSCKVSGYSLSKYDMSWVRQAPGKGLEWMGIIYTSGYTDYAQKFQGRVTMTEDTSTDTAYMELSSLRSEDTAVYYCATGNPYYTNGFNSWGQGTLVTVSS</t>
  </si>
  <si>
    <t>QVQLVQSGSELKKPGASVKISCKASGYTFTNYGMNWVRQAPGQGLQWMGWINTDSGESTYAEEFKGRFVFSLDTSVNTAYLQITSLTAEDTGMYFCVRVGYDALDYWGQGTLVTVSS</t>
  </si>
  <si>
    <t>QVQLVQSGAEVKKPGASVKVSCKASGYTFPSYYMHWVRQAPGQGLEWMGIINPEGGSTAYAQKFQGRVTMTRDTSTSTVYMELSSLRSEDTAVYYCARGGTYYDYTYWGQGTLVTVSS</t>
  </si>
  <si>
    <t>QVTLKESGPALVKPTQTLTLTCTFSGFSLSTSGTCVSWIRQPPGKALEWLATICWEDSKGYNPSLKSRLTISKDTSKNQAVLTMTNMDPVDTATYYCARREDSGYFWFPYWGQGTLVTVSS</t>
  </si>
  <si>
    <t>EVQLVQSGGGLVQPGGSLKLSCAASGFTFSSYGMSWVRQAPGKGLDWVATISGGGRDTYYPDSVKGRFTISRDNSKNNLYLQMNSLRAEDTALYYCARQKGEAWFAYWGQGTLVTVSS</t>
  </si>
  <si>
    <t>QVQLVQSGAEVKKPGASVKVSCKASGYSFTSYWMNWVRQAPGQGLEWIGVIHPSDSETWLDQKFKDRVTITVDKSTSTAYMELSSLRSEDTAVYYCAREHYGTSPFAYWGQGTLVTVSS</t>
  </si>
  <si>
    <t>QVQLVQSGSELKKPGASVKVSCKASNYTFTDYSMHWVRQAPGQGLEWMGWINIETYYPTYADQFKGRFAFSLDTSVSTAYLQISSLKAEDTAVYYCARDYYGRFYYAMDYWGQGTTVTVSS</t>
  </si>
  <si>
    <t>QVQLVQSGAEVKKPGASVKVSCKASGYTFTSYWINWVRQAPGQGLEWMGNIYPGSSLTNYNEKFKNRVTMTRDTSTSTVYMELSSLRSEDTAVYYCARLSTGTFAYWGQGTLVTVSS</t>
  </si>
  <si>
    <t>QVQLVESGGGLVKPGGSLRLSCAASGFTFSNYGMSWIRQAPGKGLEWVSTISGGGSNIYYADSVKGRFTISRDNAKNSLYLQMNSLRAEDTAVYYCVSYYYGIDFWGQGTSVTVSS</t>
  </si>
  <si>
    <t>QVQLVQSGAEVKKPGSSVKVSCKASGGTFSSYAISWVRQAPGQGLEWMGLIIPMFDTAGYAQKFQGRVAITVDESTSTAYMELSSLRSEDTAVYYCARAEHSSTGTFDYWGQGTLVTVSS</t>
  </si>
  <si>
    <t>EVQLVQSGAEVKKPGESLRISCKGSGYTFTTYWMHWVRQATGQGLEWMGNIYPGTGGSNFDEKFKNRVTITADKSTSTAYMELSSLRSEDTAVYYCTRWTTGTGAYWGQGTTVTVSS</t>
  </si>
  <si>
    <t>QVQLQESGPGLVKPSETLSLTCTVSGFSLTSYGVHWIRQPPGKGLEWIGVIYADGSTNYNPSLKSRVTISKDTSKNQVSLKLSSVTAADTAVYYCARAYGNYWYIDVWGQGTTVTVSS</t>
  </si>
  <si>
    <t>QGQLVQSGAEVKKPGASVKVSCKASGYTFTDYEMHWVRQAPIHGLEWIGVIESETGGTAYNQKFKGRVTITADKSTSTAYMELSSLRSEDTAVYYCAREGITTVATTYYWYFDVWGQGTTVTVSS</t>
  </si>
  <si>
    <t>EVQLLESGGGLVQPGGSLRLSCAASGFTFSSYDMSWVRQAPGKGLEWVSLISGGGSQTYYAESVKGRFTISRDNSKNTLYLQMNSLRAEDTAVYFCASPSGHYFYAMDVWGQGTTVTVSS</t>
  </si>
  <si>
    <t>DIVMTQTPLSLPVTPGEAASISCRSSQSLLDSEDGNTYLDWYLQKPGQSPQLLIYTLSHRASGVPDRFSGSGSGTDFTLEISRVEAEDVGVYYCMQRRDFPFTFGQGTKVDIK</t>
  </si>
  <si>
    <t>EIVMTQSPATLSVSPGERATLSCRASQSVSSNLAWYQQKPGQAPRLLIYGASTRATGIPARFSGSGSGTEFTLTISSLQSEDFAVYYCQQYNNWPRTFGQGTKVEIK</t>
  </si>
  <si>
    <t>DVVMTQSPLSLPVTPGEPASISCRSSQSIVHSHGDTYLEWYLQKPGQSPQLLIYKVSNRFSGVPDRFSGSGSGTDFTLKISRVEAEDVGVYYCFQGSHIPVTFGQGTKLEIK</t>
  </si>
  <si>
    <t>DIQMTQSPSSLSASVGDRVTITCLASQTIGTWLTWYQQKPGKAPKLLIYTATSLADGVPSRFSGSGSGTDFTLTISSLQPEDFATYYCQQVYSIPWTFGGGTKVEIK</t>
  </si>
  <si>
    <t>DIQMTQSPSSLSASVGDSITITCRASLSINTFLNWYQQKPGKAPNLLIYAASSLHGGVPSRFSGSGSGTDFTLTIRTLQPEDFATYYCQQSSNTPFTFGPGTVVDFR</t>
  </si>
  <si>
    <t>EIVLTQSPATLSLSPGERATLSCRASQSVRSYLAWYQQKPGQAPRLLIYDASNRATGIPARFSGSGSGTDFTLTISSLEPEDFAVYYCQQRNYWPLTFGQGTKVEIK</t>
  </si>
  <si>
    <t>DIQLTQSPSFLSAYVGDRVTITCKASQDVGTAVAWYQQKPGKAPKLLIYWASTLHTGVPSRFSGSGSGTEFTLTISSLQPEDFATYYCQHYSSYPWTFGQGTKLEIK</t>
  </si>
  <si>
    <t>EIVLTQSPATLSLSPGERATLSCRASQSVSSYLAWYQQKPGQAPRLLIYTASNRATGIPARFSGSGSGTDFTLTISSLEPEDFAVYYCQQYSNWPRTFGQGTKVEIK</t>
  </si>
  <si>
    <t>QIVLTQSPATLSLSPGERATLSCSAFSSVNYMHWYQQKPGQAPRLLIYTTSNLASGIPTRFSGSGSGTSYTLTISSLEPEDFAVYYCQQRSTYPFTFGQGTKLEIK</t>
  </si>
  <si>
    <t>EIVLTQSPATLSLSPGERATMSCRASENIDVSGISFMNWYQQKPGQAPKLLIYVASNQGSGIPARFSGSGSGTDFTLTISRLEPEDFAVYYCQQSKEVPWTFGQGTKLEIK</t>
  </si>
  <si>
    <t>EIVLTQSPATLSLSPGERATLSCRASESVDSYGNSFMHWYQQKPGQPPRLLIYAASNQGSGVPARFSGSGSGTDFTLTISSLEPEDFAMYFCQQSKEVPWTFGQGTKVEIK</t>
  </si>
  <si>
    <t>DIVLTQSPASLAVSPGQRATITCRASESVDNYGYSFMNWFQQKPGQPPKLLIYRASNLESGVPARFSGSGSRTDFTLTINPVEADDTANYYCQQSNADPTFGQGTKLEIK</t>
  </si>
  <si>
    <t>DIQMTQSPSSLSASVGDRVTITCKSSQSLFNSGNQKNYLAWYQQKPGKVPKLLIYGASTRDSGVPYRFSGSGSGTDFTLTISSLQPEDVATYYCQNDHYYPYTFGGGTKVEIK</t>
  </si>
  <si>
    <t>EIVLTQSPATLSLSPGERATISCRASKGVSTSGYSYLHWYQQKPGQAPRLLIYLASYLESGVPARFSGSGSGTDFTLTISSLEPEDFATYYCQHSRELPLTFGTGTKVEIK</t>
  </si>
  <si>
    <t>EIVLTQSPATLSLSPGERATLSCRASQSVSSYLAWYQQKPGQAPRLLIYDASNRATGIPARFSGSGSGTDFTLTISSLEPEDFAVYYCQQSSNWPRTFGQGTKVEIK</t>
  </si>
  <si>
    <t>DVVMTQSPLSLPVTLGQPASISCRSSQSLLDSDGGTYLYWFQQRPGQSPRRLIYLVSTLGSGVPDRFSGSGSGTDFTLKISRVEAEDVGVYYCMQLTHWPYTFGQGTKLEIK</t>
  </si>
  <si>
    <t>EIVLTQSPATLSLSPGERATLSCRASKGVSTSGYSYLHWYQQKPGQAPRLLIYLASYLESGVPARFSGSGSGTDFTLTISSLEPEDFAVYYCQHSRDLPLTFGGGTKVEIK</t>
  </si>
  <si>
    <t>DIQMTQSPSSMSASVGDRVTFTCRASQDINTYLSWFQQKPGKSPKTLIYRANRLVSGVPSRFSGSGSGQDYTLTISSLQPEDMATYYCLQYDEFPLTFGAGTKLELK</t>
  </si>
  <si>
    <t>EIVMTQSPATLSVSPGERATLSCRASQSVSSNLAWYQQKPGQAPRLLIYGASTRATGIPARFSGSGSGTEFTLTISSLQSEDFAVYYCQQHALWPLTFGGGTKVEIK</t>
  </si>
  <si>
    <t>DIQMTQSPSSLSASVGDRVTITCQASQSPNNLLAWYQQKPGKAPKLLIYGASDLPSGVPSRFSGSGSGTDFTLTISSLQPEDFATYYCQNNYYVGPVSYAFGGGTKVEIK</t>
  </si>
  <si>
    <t>EIVLTQSPSSLSASVGDRVTITCSARSSVSYMHWFQQKPGKAPKLWIYRTSNLASGVPSRFSGSGSGTSYCLTINSLQPEDFATYYCQQRSSFPLTFGGGTKLEIK</t>
  </si>
  <si>
    <t>DIQMTQSPSTLSASVGDRVTITCRASQSISSWLAWYQQKPGKAPKLLIYEASSLESGVPSRFSGSGSGTEFTLTISSLQPDDFATYYCQQYNSFPPTFGGGTKVEIK</t>
  </si>
  <si>
    <t>NIQMTQSPSSLSASVGDRVTITCKAGQNVNNYLAWYQQKPGKAPKVLIFNANSLQTGVPSRFSGSGSGTDFTLTISSLQPEDFATYYCQQYNSWTTFGGGTKVEIK</t>
  </si>
  <si>
    <t>DIVLTQSPASLAVSPGQRATITCRASESVDNYGISFMNWFQQKPGQPPKLLIYAASNKGTGVPARFSGSGSGTDFTLNINPMEENDTAMYFCQQSKEVPWTFGGGTKLEIK</t>
  </si>
  <si>
    <t>EIVLTQSPATLSLSPGERATLSCRASESVDNYGMSFMNWFQQKPGQPPKLLIHAASNQGSGVPSRFSGSGSGTDFTLTISSLEPEDFAVYFCQQSKEVPYTFGGGTKVEIK</t>
  </si>
  <si>
    <t>EIVLTQSPATLSLSPGERATLSCTASSSVSSSYFHWYQQKPGQAPRLLIYSTSNLASGIPARFSGSGSGTDFTLTISRLEPEDFAVYYCHQYHRSPLTFGGGTKVEIK</t>
  </si>
  <si>
    <t>DIVMTQSPDSLAVSLGERATINCKSSQSLWDSGNQKNFLTWYQQKPGQPPKLLIYWTSYRESGVPDRFSGSGSGTDFTLTISSLQAEDVAVYYCQNDYFYPHTFGGGTKVEIK</t>
  </si>
  <si>
    <t>DIQMTQSPSSLSASVGDRVTITCKASQDVTTAVAWYQQKPGKAPKLLIYWASTRHTGVPSRFSGSGSGTDFTLTISSLQPEDFATYYCQQHYTIPWTFGGGTKLEIK</t>
  </si>
  <si>
    <t>DIQMTQSPSSVSASVGDRVTITCRASQGISSWLAWYQQKPGKAPKLLISAASSLQSGVPSRFSGSGSGTDFTLTISSLQPEDFATYYCQQANHLPFTFGGGTKVEIK</t>
  </si>
  <si>
    <t>EIVLTQSPATLSLSPGERATLSCKSSQSLLDSGNQKNFLTWYQQKPGQAPRLLIYWASTRESGVPSRFSGSGSGTDFTFTISSLEAEDAATYYCQNDYSYPYTFGQGTKVEIK</t>
  </si>
  <si>
    <t>DIVMTQSPDSLAVSLGERATINCKSSESVSNDVAWYQQKPGQPPKLLINYAFHRFTGVPDRFSGSGYGTDFTLTISSLQAEDVAVYYCHQAYSSPYTFGQGTKLEIK</t>
  </si>
  <si>
    <t>DVVMTQSPLSLPVTLGQPASISCRSSQSIVHSNGNTYLEWYLQKPGQSPQLLIYKVSNRFSGVPDRFSGSGSGTDFTLKISRVEAEDVGVYYCFQGSHVPLTFGQGTKLEIK</t>
  </si>
  <si>
    <t>DIQMTQSPSSVSASVGDRVTITCRASQGISNWLAWYQQKPGKAPKLLIFAASSLQSGVPSRFSGSGSGTDFTLTISSLQPEDFATYYCQQAESFPHTFGGGTKVEIK</t>
  </si>
  <si>
    <t>haddock_best_cluster</t>
  </si>
  <si>
    <t>haddock_best_pdb_path</t>
  </si>
  <si>
    <t>haddock_Nstruc</t>
  </si>
  <si>
    <t>haddock_Evdw+0.1Eelec</t>
  </si>
  <si>
    <t>haddock_Evdw+0.1Eelec_sd</t>
  </si>
  <si>
    <t>haddock_Evdw</t>
  </si>
  <si>
    <t>haddock_Evdw_sd</t>
  </si>
  <si>
    <t>haddock_Eelec</t>
  </si>
  <si>
    <t>haddock_Eelec_sd</t>
  </si>
  <si>
    <t>haddock_Eair</t>
  </si>
  <si>
    <t>haddock_Eair_sd</t>
  </si>
  <si>
    <t>haddock_Edesolv</t>
  </si>
  <si>
    <t>haddock_Edesolv_sd</t>
  </si>
  <si>
    <t>haddock_AIRviol</t>
  </si>
  <si>
    <t>haddock_AIRviol_sd</t>
  </si>
  <si>
    <t>haddock_dihedviol</t>
  </si>
  <si>
    <t>haddock_dihedviol_sd</t>
  </si>
  <si>
    <t>haddock_BSA</t>
  </si>
  <si>
    <t>haddock_BSA_sd</t>
  </si>
  <si>
    <t>haddock-score</t>
  </si>
  <si>
    <t>haddock-score_sd</t>
  </si>
  <si>
    <t>haddock_prodigy_deltaG_kcalpermol</t>
  </si>
  <si>
    <t>haddock_prodigy_dissociation_constant_M</t>
  </si>
  <si>
    <t>TUPPD1-009</t>
  </si>
  <si>
    <t>h_chain_version</t>
  </si>
  <si>
    <t>l_chain_version</t>
  </si>
  <si>
    <t>QISLVESGPVLVKPNEQLKVACKTSGFTLSSYGTVLNWVRQAPGQRLEWLGWVYIAGGGATFADATKTRVAISVDKSLNDSYLAYNNVKAVDPGVYYCTRTGTTTKTVSYYLYPRVWGQGTTTTVSS</t>
  </si>
  <si>
    <t>QVELCQSGAEVKKPGSSLEASCKASGILLAENGTGMHIVRKAPIEGLEWVNGIYGSSTGVSYDPKFQSRMSILIDKSEDTAYMHNSSIYTGDTVTYYCVNEGVPTSHAHYYLSFKIWGQYKTTTIQS</t>
  </si>
  <si>
    <t>TUPPD1-007</t>
  </si>
  <si>
    <t>TUPPD1-008</t>
  </si>
  <si>
    <t>DIIMTNTPTNLYVSPGESICIICRSSKSGFDGNLVHTYLKWYLQHPDIDPRWTISLLGNREDQYPERFSNNLIYTDFIIDIQENVKKRHYNYIFSQIRDSYPWPXTIGAGYWGDIK</t>
  </si>
  <si>
    <t>EIVMTQSPASLPVSPGERATVTCRASESVSDSANGRGWLAWLWQKPLQSPQLLIHGASRSFSGVGARFSDTGSVTDTAFKISRVETEDVGIYYCNRRSRLGPLPLTFAAGTGLEIQ</t>
  </si>
  <si>
    <t>antibody_sequence_source</t>
  </si>
  <si>
    <t>./docking/inputs/PDBs/antigens/PD1/5jxe_pd1.pdb</t>
  </si>
  <si>
    <t>ImmuneBuilder ABodyBuilder2</t>
  </si>
  <si>
    <t>antigen_pdb_path</t>
  </si>
  <si>
    <t>ColabFold v1.5.3, AlphaFold2 + MMseqs Batch</t>
  </si>
  <si>
    <t>./docking/inputs/PDBs/diffused_antibodies/combined/TUPPD1-001/TUPPD1-001_renumberedLplus1000.pdb</t>
  </si>
  <si>
    <t>./docking/inputs/PDBs/diffused_antibodies/combined/TUPPD1-002/TUPPD1-002_renumberedLplus1000.pdb</t>
  </si>
  <si>
    <t>./docking/inputs/PDBs/diffused_antibodies/combined/TUPPD1-003/TUPPD1-003_renumberedLplus1000.pdb</t>
  </si>
  <si>
    <t>./docking/inputs/PDBs/diffused_antibodies/combined/TUPPD1-004/TUPPD1-004_renumberedLplus1000.pdb</t>
  </si>
  <si>
    <t>./docking/inputs/PDBs/diffused_antibodies/combined/TUPPD1-005/TUPPD1-005_renumberedLplus1000.pdb</t>
  </si>
  <si>
    <t>./docking/inputs/PDBs/diffused_antibodies/combined/TUPPD1-006/TUPPD1-006_renumberedLplus1000.pdb</t>
  </si>
  <si>
    <t>./docking/inputs/PDBs/diffused_antibodies/combined/TUPPD1-007/TUPPD1-007_renumberedLplus1000.pdb</t>
  </si>
  <si>
    <t>./docking/inputs/PDBs/diffused_antibodies/combined/TUPPD1-008/TUPPD1-008_renumberedLplus1000.pdb</t>
  </si>
  <si>
    <t>./docking/inputs/PDBs/diffused_antibodies/combined/TUPPD1-009/TUPPD1-009_renumberedLplus1000.pdb</t>
  </si>
  <si>
    <t>h_chain_cdr_residues</t>
  </si>
  <si>
    <t>l_chain_cdr_residues</t>
  </si>
  <si>
    <t>`26,27,28,29,30,31,32,33,34,54,55,56,57,58,59,101,102,103,104,105,106,107,108,109,110,111,112,113,114,115,116</t>
  </si>
  <si>
    <t>`1024,1025,1026,1027,1028,1029,1030,1031,1032,1033,1034,1035,1036,1037,1038,1039,1040,1056,1057,1058,1059,1060,1061,1062,1095,1096,1097,1098,1099,1100,1101,1102,1103,1104,1105,1106</t>
  </si>
  <si>
    <t>`66,76,77,78,84,85,87,90,128</t>
  </si>
  <si>
    <t>antibody_pdb_path_original</t>
  </si>
  <si>
    <t>antibody_pdb_path_renumbered</t>
  </si>
  <si>
    <t>./docking/inputs/PDBs/diffused_antibodies/combined/TUPPD1-001/TUPPD1-001.pdb</t>
  </si>
  <si>
    <t>./docking/inputs/PDBs/diffused_antibodies/combined/TUPPD1-002/TUPPD1-002.pdb</t>
  </si>
  <si>
    <t>./docking/inputs/PDBs/diffused_antibodies/combined/TUPPD1-003/TUPPD1-003.pdb</t>
  </si>
  <si>
    <t>./docking/inputs/PDBs/diffused_antibodies/combined/TUPPD1-004/TUPPD1-004.pdb</t>
  </si>
  <si>
    <t>./docking/inputs/PDBs/diffused_antibodies/combined/TUPPD1-005/TUPPD1-005.pdb</t>
  </si>
  <si>
    <t>./docking/inputs/PDBs/diffused_antibodies/combined/TUPPD1-006/TUPPD1-006.pdb</t>
  </si>
  <si>
    <t>./docking/inputs/PDBs/diffused_antibodies/combined/TUPPD1-007/TUPPD1-007.pdb</t>
  </si>
  <si>
    <t>./docking/inputs/PDBs/diffused_antibodies/combined/TUPPD1-008/TUPPD1-008.pdb</t>
  </si>
  <si>
    <t>./docking/inputs/PDBs/diffused_antibodies/combined/TUPPD1-009/TUPPD1-009.pdb</t>
  </si>
  <si>
    <t>./docking/inputs/PDBs/reference_antibodies/Acrixolimab/Acrixolimab_renumberedLplus1000.pdb</t>
  </si>
  <si>
    <t>./docking/inputs/PDBs/reference_antibodies/Balstilimab/Balstilimab_renumberedLplus1000.pdb</t>
  </si>
  <si>
    <t>./docking/inputs/PDBs/reference_antibodies/Budigalimab/Budigalimab_renumberedLplus1000.pdb</t>
  </si>
  <si>
    <t>./docking/inputs/PDBs/reference_antibodies/Camrelizumab/Camrelizumab_renumberedLplus1000.pdb</t>
  </si>
  <si>
    <t>./docking/inputs/PDBs/reference_antibodies/Cemiplimab/Cemiplimab_renumberedLplus1000.pdb</t>
  </si>
  <si>
    <t>./docking/inputs/PDBs/reference_antibodies/Cetrelimab/Cetrelimab_renumberedLplus1000.pdb</t>
  </si>
  <si>
    <t>./docking/inputs/PDBs/reference_antibodies/Dostarlimab/Dostarlimab_renumberedLplus1000.pdb</t>
  </si>
  <si>
    <t>./docking/inputs/PDBs/reference_antibodies/Enlonstobart/Enlonstobart_renumberedLplus1000.pdb</t>
  </si>
  <si>
    <t>./docking/inputs/PDBs/reference_antibodies/Eurestobart/Eurestobart_renumberedLplus1000.pdb</t>
  </si>
  <si>
    <t>./docking/inputs/PDBs/reference_antibodies/Ezabenlimab/Ezabenlimab_renumberedLplus1000.pdb</t>
  </si>
  <si>
    <t>./docking/inputs/PDBs/reference_antibodies/Finotonlimab/Finotonlimab_renumberedLplus1000.pdb</t>
  </si>
  <si>
    <t>./docking/inputs/PDBs/reference_antibodies/Geptanolimab/Geptanolimab_renumberedLplus1000.pdb</t>
  </si>
  <si>
    <t>./docking/inputs/PDBs/reference_antibodies/Iparomlimab/Iparomlimab_renumberedLplus1000.pdb</t>
  </si>
  <si>
    <t>./docking/inputs/PDBs/reference_antibodies/Lipustobart/Lipustobart_renumberedLplus1000.pdb</t>
  </si>
  <si>
    <t>./docking/inputs/PDBs/reference_antibodies/Nivolumab/Nivolumab_renumberedLplus1000.pdb</t>
  </si>
  <si>
    <t>./docking/inputs/PDBs/reference_antibodies/Nofazinlimab/Nofazinlimab_renumberedLplus1000.pdb</t>
  </si>
  <si>
    <t>./docking/inputs/PDBs/reference_antibodies/Pembrolizumab/Pembrolizumab_renumberedLplus1000.pdb</t>
  </si>
  <si>
    <t>./docking/inputs/PDBs/reference_antibodies/Penpulimab/Penpulimab_renumberedLplus1000.pdb</t>
  </si>
  <si>
    <t>./docking/inputs/PDBs/reference_antibodies/Perenostobart/Perenostobart_renumberedLplus1000.pdb</t>
  </si>
  <si>
    <t>./docking/inputs/PDBs/reference_antibodies/Peresolimab/Peresolimab_renumberedLplus1000.pdb</t>
  </si>
  <si>
    <t>./docking/inputs/PDBs/reference_antibodies/Pidilizumab/Pidilizumab_renumberedLplus1000.pdb</t>
  </si>
  <si>
    <t>./docking/inputs/PDBs/reference_antibodies/Pimivalimab/Pimivalimab_renumberedLplus1000.pdb</t>
  </si>
  <si>
    <t>./docking/inputs/PDBs/reference_antibodies/Pradusinstobart/Pradusinstobart_renumberedLplus1000.pdb</t>
  </si>
  <si>
    <t>./docking/inputs/PDBs/reference_antibodies/Pucotenlimab/Pucotenlimab_renumberedLplus1000.pdb</t>
  </si>
  <si>
    <t>./docking/inputs/PDBs/reference_antibodies/Retifanlimab/Retifanlimab_renumberedLplus1000.pdb</t>
  </si>
  <si>
    <t>./docking/inputs/PDBs/reference_antibodies/Rosnilimab/Rosnilimab_renumberedLplus1000.pdb</t>
  </si>
  <si>
    <t>./docking/inputs/PDBs/reference_antibodies/Sasanlimab/Sasanlimab_renumberedLplus1000.pdb</t>
  </si>
  <si>
    <t>./docking/inputs/PDBs/reference_antibodies/Serplulimab/Serplulimab_renumberedLplus1000.pdb</t>
  </si>
  <si>
    <t>./docking/inputs/PDBs/reference_antibodies/Sintilimab/Sintilimab_renumberedLplus1000.pdb</t>
  </si>
  <si>
    <t>./docking/inputs/PDBs/reference_antibodies/Spartalizumab/Spartalizumab_renumberedLplus1000.pdb</t>
  </si>
  <si>
    <t>./docking/inputs/PDBs/reference_antibodies/Tislelizumab/Tislelizumab_renumberedLplus1000.pdb</t>
  </si>
  <si>
    <t>./docking/inputs/PDBs/reference_antibodies/Toripalimab/Toripalimab_renumberedLplus1000.pdb</t>
  </si>
  <si>
    <t>./docking/inputs/PDBs/reference_antibodies/Zeluvalimab/Zeluvalimab_renumberedLplus1000.pdb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</si>
</sst>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wrapText="1"/>
    </xf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3" fontId="0" fillId="0" borderId="1" xfId="0" applyNumberForma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A5553-0688-4DAA-B5D9-806CF4182511}">
  <dimension ref="A1:AO43"/>
  <sheetViews>
    <sheetView tabSelected="1" zoomScale="150" zoomScaleNormal="150" workbookViewId="0">
      <pane xSplit="1" ySplit="1" topLeftCell="K2" activePane="bottomRight" state="frozen"/>
      <selection pane="topRight" activeCell="B1" sqref="B1"/>
      <selection pane="bottomLeft" activeCell="A2" sqref="A2"/>
      <selection pane="bottomRight" activeCell="I3" sqref="I3"/>
    </sheetView>
  </sheetViews>
  <sheetFormatPr baseColWidth="10" defaultColWidth="9.1640625" defaultRowHeight="15" x14ac:dyDescent="0.2"/>
  <cols>
    <col min="1" max="1" width="16.1640625" style="1" bestFit="1" customWidth="1"/>
    <col min="2" max="2" width="21.1640625" style="1" bestFit="1" customWidth="1"/>
    <col min="3" max="3" width="25.33203125" style="1" customWidth="1"/>
    <col min="4" max="4" width="12.33203125" style="1" bestFit="1" customWidth="1"/>
    <col min="5" max="5" width="15.6640625" style="2" customWidth="1"/>
    <col min="6" max="6" width="15.33203125" style="2" customWidth="1"/>
    <col min="7" max="7" width="53.83203125" style="1" customWidth="1"/>
    <col min="8" max="8" width="53.33203125" style="1" customWidth="1"/>
    <col min="9" max="10" width="40.83203125" style="1" customWidth="1"/>
    <col min="11" max="11" width="18.5" style="1" bestFit="1" customWidth="1"/>
    <col min="12" max="12" width="20.5" style="1" bestFit="1" customWidth="1"/>
    <col min="13" max="13" width="30.5" style="1" customWidth="1"/>
    <col min="14" max="14" width="47.1640625" style="1" customWidth="1"/>
    <col min="15" max="15" width="54.83203125" style="1" customWidth="1"/>
    <col min="16" max="16" width="47.1640625" style="1" customWidth="1"/>
    <col min="17" max="17" width="17.5" style="1" bestFit="1" customWidth="1"/>
    <col min="18" max="18" width="27.5" style="1" bestFit="1" customWidth="1"/>
    <col min="19" max="19" width="20.5" style="1" bestFit="1" customWidth="1"/>
    <col min="20" max="20" width="23.1640625" style="1" bestFit="1" customWidth="1"/>
    <col min="21" max="21" width="15.33203125" style="1" bestFit="1" customWidth="1"/>
    <col min="22" max="22" width="22.83203125" style="1" bestFit="1" customWidth="1"/>
    <col min="23" max="23" width="26" style="1" bestFit="1" customWidth="1"/>
    <col min="24" max="24" width="14.33203125" style="1" bestFit="1" customWidth="1"/>
    <col min="25" max="25" width="17.5" style="1" bestFit="1" customWidth="1"/>
    <col min="26" max="26" width="14.33203125" style="1" bestFit="1" customWidth="1"/>
    <col min="27" max="27" width="17.5" style="1" bestFit="1" customWidth="1"/>
    <col min="28" max="28" width="12.6640625" style="1" bestFit="1" customWidth="1"/>
    <col min="29" max="29" width="15.83203125" style="1" bestFit="1" customWidth="1"/>
    <col min="30" max="30" width="16.5" style="1" bestFit="1" customWidth="1"/>
    <col min="31" max="31" width="19.5" style="1" bestFit="1" customWidth="1"/>
    <col min="32" max="32" width="15.83203125" style="1" bestFit="1" customWidth="1"/>
    <col min="33" max="33" width="19" style="1" bestFit="1" customWidth="1"/>
    <col min="34" max="34" width="18.1640625" style="1" bestFit="1" customWidth="1"/>
    <col min="35" max="35" width="21.1640625" style="1" bestFit="1" customWidth="1"/>
    <col min="36" max="36" width="12.83203125" style="1" bestFit="1" customWidth="1"/>
    <col min="37" max="37" width="16" style="1" bestFit="1" customWidth="1"/>
    <col min="38" max="38" width="14" style="1" bestFit="1" customWidth="1"/>
    <col min="39" max="39" width="17" style="1" bestFit="1" customWidth="1"/>
    <col min="40" max="40" width="34.83203125" style="1" bestFit="1" customWidth="1"/>
    <col min="41" max="41" width="40.1640625" style="1" bestFit="1" customWidth="1"/>
    <col min="42" max="16384" width="9.1640625" style="1"/>
  </cols>
  <sheetData>
    <row r="1" spans="1:41" s="6" customFormat="1" x14ac:dyDescent="0.2">
      <c r="A1" s="5" t="s">
        <v>14</v>
      </c>
      <c r="B1" s="5" t="s">
        <v>12</v>
      </c>
      <c r="C1" s="5" t="s">
        <v>155</v>
      </c>
      <c r="D1" s="5" t="s">
        <v>1</v>
      </c>
      <c r="E1" s="7" t="s">
        <v>147</v>
      </c>
      <c r="F1" s="7" t="s">
        <v>148</v>
      </c>
      <c r="G1" s="5" t="s">
        <v>6</v>
      </c>
      <c r="H1" s="5" t="s">
        <v>7</v>
      </c>
      <c r="I1" s="5" t="s">
        <v>174</v>
      </c>
      <c r="J1" s="5" t="s">
        <v>175</v>
      </c>
      <c r="K1" s="5" t="s">
        <v>5</v>
      </c>
      <c r="L1" s="5" t="s">
        <v>21</v>
      </c>
      <c r="M1" s="5" t="s">
        <v>169</v>
      </c>
      <c r="N1" s="5" t="s">
        <v>170</v>
      </c>
      <c r="O1" s="5" t="s">
        <v>11</v>
      </c>
      <c r="P1" s="5" t="s">
        <v>158</v>
      </c>
      <c r="Q1" s="5" t="s">
        <v>8</v>
      </c>
      <c r="R1" s="5" t="s">
        <v>10</v>
      </c>
      <c r="S1" s="5" t="s">
        <v>123</v>
      </c>
      <c r="T1" s="5" t="s">
        <v>124</v>
      </c>
      <c r="U1" s="5" t="s">
        <v>125</v>
      </c>
      <c r="V1" s="5" t="s">
        <v>126</v>
      </c>
      <c r="W1" s="5" t="s">
        <v>127</v>
      </c>
      <c r="X1" s="5" t="s">
        <v>128</v>
      </c>
      <c r="Y1" s="5" t="s">
        <v>129</v>
      </c>
      <c r="Z1" s="5" t="s">
        <v>130</v>
      </c>
      <c r="AA1" s="5" t="s">
        <v>131</v>
      </c>
      <c r="AB1" s="5" t="s">
        <v>132</v>
      </c>
      <c r="AC1" s="5" t="s">
        <v>133</v>
      </c>
      <c r="AD1" s="5" t="s">
        <v>134</v>
      </c>
      <c r="AE1" s="5" t="s">
        <v>135</v>
      </c>
      <c r="AF1" s="5" t="s">
        <v>136</v>
      </c>
      <c r="AG1" s="5" t="s">
        <v>137</v>
      </c>
      <c r="AH1" s="5" t="s">
        <v>138</v>
      </c>
      <c r="AI1" s="5" t="s">
        <v>139</v>
      </c>
      <c r="AJ1" s="5" t="s">
        <v>140</v>
      </c>
      <c r="AK1" s="5" t="s">
        <v>141</v>
      </c>
      <c r="AL1" s="5" t="s">
        <v>142</v>
      </c>
      <c r="AM1" s="5" t="s">
        <v>143</v>
      </c>
      <c r="AN1" s="5" t="s">
        <v>144</v>
      </c>
      <c r="AO1" s="5" t="s">
        <v>145</v>
      </c>
    </row>
    <row r="2" spans="1:41" ht="80" x14ac:dyDescent="0.2">
      <c r="A2" s="3" t="s">
        <v>3</v>
      </c>
      <c r="B2" s="3" t="s">
        <v>13</v>
      </c>
      <c r="C2" s="3" t="s">
        <v>15</v>
      </c>
      <c r="D2" s="3" t="s">
        <v>2</v>
      </c>
      <c r="E2" s="9">
        <v>1</v>
      </c>
      <c r="F2" s="9">
        <v>1</v>
      </c>
      <c r="G2" s="3" t="s">
        <v>0</v>
      </c>
      <c r="H2" s="3" t="s">
        <v>4</v>
      </c>
      <c r="I2" s="3" t="s">
        <v>176</v>
      </c>
      <c r="J2" s="3" t="s">
        <v>160</v>
      </c>
      <c r="K2" s="3" t="s">
        <v>22</v>
      </c>
      <c r="L2" s="3" t="s">
        <v>159</v>
      </c>
      <c r="M2" s="3" t="s">
        <v>171</v>
      </c>
      <c r="N2" s="12" t="s">
        <v>172</v>
      </c>
      <c r="O2" s="3" t="str">
        <f>_xlfn.CONCAT("`",REPLACE(M2,1,1,""),",", REPLACE(N2,1,1,""))</f>
        <v>`26,27,28,29,30,31,32,33,34,54,55,56,57,58,59,101,102,103,104,105,106,107,108,109,110,111,112,113,114,115,116,1024,1025,1026,1027,1028,1029,1030,1031,1032,1033,1034,1035,1036,1037,1038,1039,1040,1056,1057,1058,1059,1060,1061,1062,1095,1096,1097,1098,1099,1100,1101,1102,1103,1104,1105,1106</v>
      </c>
      <c r="P2" s="3" t="s">
        <v>156</v>
      </c>
      <c r="Q2" s="3" t="s">
        <v>9</v>
      </c>
      <c r="R2" s="3" t="s">
        <v>173</v>
      </c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</row>
    <row r="3" spans="1:41" ht="80" x14ac:dyDescent="0.2">
      <c r="A3" s="3" t="s">
        <v>16</v>
      </c>
      <c r="B3" s="3" t="s">
        <v>13</v>
      </c>
      <c r="C3" s="3" t="s">
        <v>15</v>
      </c>
      <c r="D3" s="3" t="s">
        <v>2</v>
      </c>
      <c r="E3" s="9">
        <v>1</v>
      </c>
      <c r="F3" s="10">
        <v>2</v>
      </c>
      <c r="G3" s="3" t="s">
        <v>0</v>
      </c>
      <c r="H3" s="3" t="s">
        <v>153</v>
      </c>
      <c r="I3" s="3" t="s">
        <v>177</v>
      </c>
      <c r="J3" s="3" t="s">
        <v>161</v>
      </c>
      <c r="K3" s="3" t="s">
        <v>22</v>
      </c>
      <c r="L3" s="3" t="s">
        <v>159</v>
      </c>
      <c r="M3" s="3" t="s">
        <v>171</v>
      </c>
      <c r="N3" s="12" t="s">
        <v>172</v>
      </c>
      <c r="O3" s="3" t="str">
        <f t="shared" ref="O3:O10" si="0">_xlfn.CONCAT("`",REPLACE(M3,1,1,""),",", REPLACE(N3,1,1,""))</f>
        <v>`26,27,28,29,30,31,32,33,34,54,55,56,57,58,59,101,102,103,104,105,106,107,108,109,110,111,112,113,114,115,116,1024,1025,1026,1027,1028,1029,1030,1031,1032,1033,1034,1035,1036,1037,1038,1039,1040,1056,1057,1058,1059,1060,1061,1062,1095,1096,1097,1098,1099,1100,1101,1102,1103,1104,1105,1106</v>
      </c>
      <c r="P3" s="3" t="s">
        <v>156</v>
      </c>
      <c r="Q3" s="3" t="s">
        <v>9</v>
      </c>
      <c r="R3" s="3" t="s">
        <v>173</v>
      </c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</row>
    <row r="4" spans="1:41" ht="80" x14ac:dyDescent="0.2">
      <c r="A4" s="3" t="s">
        <v>19</v>
      </c>
      <c r="B4" s="3" t="s">
        <v>13</v>
      </c>
      <c r="C4" s="3" t="s">
        <v>15</v>
      </c>
      <c r="D4" s="3" t="s">
        <v>2</v>
      </c>
      <c r="E4" s="9">
        <v>1</v>
      </c>
      <c r="F4" s="11">
        <v>3</v>
      </c>
      <c r="G4" s="3" t="s">
        <v>0</v>
      </c>
      <c r="H4" s="3" t="s">
        <v>154</v>
      </c>
      <c r="I4" s="3" t="s">
        <v>178</v>
      </c>
      <c r="J4" s="3" t="s">
        <v>162</v>
      </c>
      <c r="K4" s="3" t="s">
        <v>22</v>
      </c>
      <c r="L4" s="3" t="s">
        <v>159</v>
      </c>
      <c r="M4" s="3" t="s">
        <v>171</v>
      </c>
      <c r="N4" s="12" t="s">
        <v>172</v>
      </c>
      <c r="O4" s="3" t="str">
        <f t="shared" si="0"/>
        <v>`26,27,28,29,30,31,32,33,34,54,55,56,57,58,59,101,102,103,104,105,106,107,108,109,110,111,112,113,114,115,116,1024,1025,1026,1027,1028,1029,1030,1031,1032,1033,1034,1035,1036,1037,1038,1039,1040,1056,1057,1058,1059,1060,1061,1062,1095,1096,1097,1098,1099,1100,1101,1102,1103,1104,1105,1106</v>
      </c>
      <c r="P4" s="3" t="s">
        <v>156</v>
      </c>
      <c r="Q4" s="3" t="s">
        <v>9</v>
      </c>
      <c r="R4" s="3" t="s">
        <v>173</v>
      </c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</row>
    <row r="5" spans="1:41" ht="80" x14ac:dyDescent="0.2">
      <c r="A5" s="3" t="s">
        <v>17</v>
      </c>
      <c r="B5" s="3" t="s">
        <v>13</v>
      </c>
      <c r="C5" s="3" t="s">
        <v>15</v>
      </c>
      <c r="D5" s="3" t="s">
        <v>2</v>
      </c>
      <c r="E5" s="10">
        <v>2</v>
      </c>
      <c r="F5" s="9">
        <v>1</v>
      </c>
      <c r="G5" s="3" t="s">
        <v>149</v>
      </c>
      <c r="H5" s="3" t="s">
        <v>4</v>
      </c>
      <c r="I5" s="3" t="s">
        <v>179</v>
      </c>
      <c r="J5" s="3" t="s">
        <v>163</v>
      </c>
      <c r="K5" s="3" t="s">
        <v>22</v>
      </c>
      <c r="L5" s="3" t="s">
        <v>159</v>
      </c>
      <c r="M5" s="3" t="s">
        <v>171</v>
      </c>
      <c r="N5" s="12" t="s">
        <v>172</v>
      </c>
      <c r="O5" s="3" t="str">
        <f t="shared" si="0"/>
        <v>`26,27,28,29,30,31,32,33,34,54,55,56,57,58,59,101,102,103,104,105,106,107,108,109,110,111,112,113,114,115,116,1024,1025,1026,1027,1028,1029,1030,1031,1032,1033,1034,1035,1036,1037,1038,1039,1040,1056,1057,1058,1059,1060,1061,1062,1095,1096,1097,1098,1099,1100,1101,1102,1103,1104,1105,1106</v>
      </c>
      <c r="P5" s="3" t="s">
        <v>156</v>
      </c>
      <c r="Q5" s="3" t="s">
        <v>9</v>
      </c>
      <c r="R5" s="3" t="s">
        <v>173</v>
      </c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</row>
    <row r="6" spans="1:41" ht="80" x14ac:dyDescent="0.2">
      <c r="A6" s="3" t="s">
        <v>20</v>
      </c>
      <c r="B6" s="3" t="s">
        <v>13</v>
      </c>
      <c r="C6" s="3" t="s">
        <v>15</v>
      </c>
      <c r="D6" s="3" t="s">
        <v>2</v>
      </c>
      <c r="E6" s="10">
        <v>2</v>
      </c>
      <c r="F6" s="10">
        <v>2</v>
      </c>
      <c r="G6" s="3" t="s">
        <v>149</v>
      </c>
      <c r="H6" s="3" t="s">
        <v>153</v>
      </c>
      <c r="I6" s="3" t="s">
        <v>180</v>
      </c>
      <c r="J6" s="3" t="s">
        <v>164</v>
      </c>
      <c r="K6" s="3" t="s">
        <v>22</v>
      </c>
      <c r="L6" s="3" t="s">
        <v>159</v>
      </c>
      <c r="M6" s="3" t="s">
        <v>171</v>
      </c>
      <c r="N6" s="12" t="s">
        <v>172</v>
      </c>
      <c r="O6" s="3" t="str">
        <f t="shared" si="0"/>
        <v>`26,27,28,29,30,31,32,33,34,54,55,56,57,58,59,101,102,103,104,105,106,107,108,109,110,111,112,113,114,115,116,1024,1025,1026,1027,1028,1029,1030,1031,1032,1033,1034,1035,1036,1037,1038,1039,1040,1056,1057,1058,1059,1060,1061,1062,1095,1096,1097,1098,1099,1100,1101,1102,1103,1104,1105,1106</v>
      </c>
      <c r="P6" s="3" t="s">
        <v>156</v>
      </c>
      <c r="Q6" s="3" t="s">
        <v>9</v>
      </c>
      <c r="R6" s="3" t="s">
        <v>173</v>
      </c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</row>
    <row r="7" spans="1:41" ht="80" x14ac:dyDescent="0.2">
      <c r="A7" s="3" t="s">
        <v>18</v>
      </c>
      <c r="B7" s="3" t="s">
        <v>13</v>
      </c>
      <c r="C7" s="3" t="s">
        <v>15</v>
      </c>
      <c r="D7" s="3" t="s">
        <v>2</v>
      </c>
      <c r="E7" s="10">
        <v>2</v>
      </c>
      <c r="F7" s="11">
        <v>3</v>
      </c>
      <c r="G7" s="3" t="s">
        <v>149</v>
      </c>
      <c r="H7" s="3" t="s">
        <v>154</v>
      </c>
      <c r="I7" s="3" t="s">
        <v>181</v>
      </c>
      <c r="J7" s="3" t="s">
        <v>165</v>
      </c>
      <c r="K7" s="3" t="s">
        <v>22</v>
      </c>
      <c r="L7" s="3" t="s">
        <v>159</v>
      </c>
      <c r="M7" s="3" t="s">
        <v>171</v>
      </c>
      <c r="N7" s="12" t="s">
        <v>172</v>
      </c>
      <c r="O7" s="3" t="str">
        <f t="shared" si="0"/>
        <v>`26,27,28,29,30,31,32,33,34,54,55,56,57,58,59,101,102,103,104,105,106,107,108,109,110,111,112,113,114,115,116,1024,1025,1026,1027,1028,1029,1030,1031,1032,1033,1034,1035,1036,1037,1038,1039,1040,1056,1057,1058,1059,1060,1061,1062,1095,1096,1097,1098,1099,1100,1101,1102,1103,1104,1105,1106</v>
      </c>
      <c r="P7" s="3" t="s">
        <v>156</v>
      </c>
      <c r="Q7" s="3" t="s">
        <v>9</v>
      </c>
      <c r="R7" s="3" t="s">
        <v>173</v>
      </c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</row>
    <row r="8" spans="1:41" ht="80" x14ac:dyDescent="0.2">
      <c r="A8" s="3" t="s">
        <v>151</v>
      </c>
      <c r="B8" s="3" t="s">
        <v>13</v>
      </c>
      <c r="C8" s="3" t="s">
        <v>15</v>
      </c>
      <c r="D8" s="3" t="s">
        <v>2</v>
      </c>
      <c r="E8" s="11">
        <v>3</v>
      </c>
      <c r="F8" s="9">
        <v>1</v>
      </c>
      <c r="G8" s="3" t="s">
        <v>150</v>
      </c>
      <c r="H8" s="3" t="s">
        <v>4</v>
      </c>
      <c r="I8" s="3" t="s">
        <v>182</v>
      </c>
      <c r="J8" s="3" t="s">
        <v>166</v>
      </c>
      <c r="K8" s="3" t="s">
        <v>22</v>
      </c>
      <c r="L8" s="3" t="s">
        <v>159</v>
      </c>
      <c r="M8" s="3" t="s">
        <v>171</v>
      </c>
      <c r="N8" s="12" t="s">
        <v>172</v>
      </c>
      <c r="O8" s="3" t="str">
        <f t="shared" si="0"/>
        <v>`26,27,28,29,30,31,32,33,34,54,55,56,57,58,59,101,102,103,104,105,106,107,108,109,110,111,112,113,114,115,116,1024,1025,1026,1027,1028,1029,1030,1031,1032,1033,1034,1035,1036,1037,1038,1039,1040,1056,1057,1058,1059,1060,1061,1062,1095,1096,1097,1098,1099,1100,1101,1102,1103,1104,1105,1106</v>
      </c>
      <c r="P8" s="3" t="s">
        <v>156</v>
      </c>
      <c r="Q8" s="3" t="s">
        <v>9</v>
      </c>
      <c r="R8" s="3" t="s">
        <v>173</v>
      </c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</row>
    <row r="9" spans="1:41" ht="80" x14ac:dyDescent="0.2">
      <c r="A9" s="3" t="s">
        <v>152</v>
      </c>
      <c r="B9" s="3" t="s">
        <v>13</v>
      </c>
      <c r="C9" s="3" t="s">
        <v>15</v>
      </c>
      <c r="D9" s="3" t="s">
        <v>2</v>
      </c>
      <c r="E9" s="11">
        <v>3</v>
      </c>
      <c r="F9" s="10">
        <v>2</v>
      </c>
      <c r="G9" s="3" t="s">
        <v>150</v>
      </c>
      <c r="H9" s="3" t="s">
        <v>153</v>
      </c>
      <c r="I9" s="3" t="s">
        <v>183</v>
      </c>
      <c r="J9" s="3" t="s">
        <v>167</v>
      </c>
      <c r="K9" s="3" t="s">
        <v>22</v>
      </c>
      <c r="L9" s="3" t="s">
        <v>159</v>
      </c>
      <c r="M9" s="3" t="s">
        <v>171</v>
      </c>
      <c r="N9" s="12" t="s">
        <v>172</v>
      </c>
      <c r="O9" s="3" t="str">
        <f t="shared" si="0"/>
        <v>`26,27,28,29,30,31,32,33,34,54,55,56,57,58,59,101,102,103,104,105,106,107,108,109,110,111,112,113,114,115,116,1024,1025,1026,1027,1028,1029,1030,1031,1032,1033,1034,1035,1036,1037,1038,1039,1040,1056,1057,1058,1059,1060,1061,1062,1095,1096,1097,1098,1099,1100,1101,1102,1103,1104,1105,1106</v>
      </c>
      <c r="P9" s="3" t="s">
        <v>156</v>
      </c>
      <c r="Q9" s="3" t="s">
        <v>9</v>
      </c>
      <c r="R9" s="3" t="s">
        <v>173</v>
      </c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</row>
    <row r="10" spans="1:41" ht="80" x14ac:dyDescent="0.2">
      <c r="A10" s="3" t="s">
        <v>146</v>
      </c>
      <c r="B10" s="3" t="s">
        <v>13</v>
      </c>
      <c r="C10" s="3" t="s">
        <v>15</v>
      </c>
      <c r="D10" s="3" t="s">
        <v>2</v>
      </c>
      <c r="E10" s="11">
        <v>3</v>
      </c>
      <c r="F10" s="11">
        <v>3</v>
      </c>
      <c r="G10" s="3" t="s">
        <v>150</v>
      </c>
      <c r="H10" s="3" t="s">
        <v>154</v>
      </c>
      <c r="I10" s="3" t="s">
        <v>184</v>
      </c>
      <c r="J10" s="3" t="s">
        <v>168</v>
      </c>
      <c r="K10" s="3" t="s">
        <v>22</v>
      </c>
      <c r="L10" s="3" t="s">
        <v>159</v>
      </c>
      <c r="M10" s="3" t="s">
        <v>171</v>
      </c>
      <c r="N10" s="12" t="s">
        <v>172</v>
      </c>
      <c r="O10" s="3" t="str">
        <f t="shared" si="0"/>
        <v>`26,27,28,29,30,31,32,33,34,54,55,56,57,58,59,101,102,103,104,105,106,107,108,109,110,111,112,113,114,115,116,1024,1025,1026,1027,1028,1029,1030,1031,1032,1033,1034,1035,1036,1037,1038,1039,1040,1056,1057,1058,1059,1060,1061,1062,1095,1096,1097,1098,1099,1100,1101,1102,1103,1104,1105,1106</v>
      </c>
      <c r="P10" s="3" t="s">
        <v>156</v>
      </c>
      <c r="Q10" s="3" t="s">
        <v>9</v>
      </c>
      <c r="R10" s="3" t="s">
        <v>173</v>
      </c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</row>
    <row r="11" spans="1:41" ht="48" x14ac:dyDescent="0.2">
      <c r="A11" s="4" t="s">
        <v>23</v>
      </c>
      <c r="B11" s="3" t="s">
        <v>13</v>
      </c>
      <c r="C11" s="3" t="s">
        <v>56</v>
      </c>
      <c r="D11" s="3" t="s">
        <v>2</v>
      </c>
      <c r="E11" s="8">
        <v>0</v>
      </c>
      <c r="F11" s="8">
        <v>0</v>
      </c>
      <c r="G11" s="4" t="s">
        <v>57</v>
      </c>
      <c r="H11" s="4" t="s">
        <v>90</v>
      </c>
      <c r="I11" s="3" t="str">
        <f>_xlfn.CONCAT("./docking/inputs/PDBs/reference_antibodies/",A11,"/",A11,".pdb")</f>
        <v>./docking/inputs/PDBs/reference_antibodies/Acrixolimab/Acrixolimab.pdb</v>
      </c>
      <c r="J11" s="3" t="s">
        <v>185</v>
      </c>
      <c r="K11" s="3" t="s">
        <v>22</v>
      </c>
      <c r="L11" s="3" t="s">
        <v>157</v>
      </c>
      <c r="M11" s="3"/>
      <c r="N11" s="3"/>
      <c r="O11" s="3"/>
      <c r="P11" s="3" t="s">
        <v>156</v>
      </c>
      <c r="Q11" s="3" t="s">
        <v>9</v>
      </c>
      <c r="R11" s="3" t="s">
        <v>173</v>
      </c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</row>
    <row r="12" spans="1:41" ht="48" x14ac:dyDescent="0.2">
      <c r="A12" s="4" t="s">
        <v>24</v>
      </c>
      <c r="B12" s="3" t="s">
        <v>13</v>
      </c>
      <c r="C12" s="3" t="s">
        <v>56</v>
      </c>
      <c r="D12" s="3" t="s">
        <v>2</v>
      </c>
      <c r="E12" s="8">
        <v>0</v>
      </c>
      <c r="F12" s="8">
        <v>0</v>
      </c>
      <c r="G12" s="4" t="s">
        <v>58</v>
      </c>
      <c r="H12" s="4" t="s">
        <v>91</v>
      </c>
      <c r="I12" s="3" t="str">
        <f t="shared" ref="I12:I43" si="1">_xlfn.CONCAT("./docking/inputs/PDBs/reference_antibodies/",A12,"/",A12,".pdb")</f>
        <v>./docking/inputs/PDBs/reference_antibodies/Balstilimab/Balstilimab.pdb</v>
      </c>
      <c r="J12" s="3" t="s">
        <v>186</v>
      </c>
      <c r="K12" s="3" t="s">
        <v>22</v>
      </c>
      <c r="L12" s="3" t="s">
        <v>157</v>
      </c>
      <c r="M12" s="3"/>
      <c r="N12" s="3"/>
      <c r="O12" s="3"/>
      <c r="P12" s="3" t="s">
        <v>156</v>
      </c>
      <c r="Q12" s="3" t="s">
        <v>9</v>
      </c>
      <c r="R12" s="3" t="s">
        <v>173</v>
      </c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</row>
    <row r="13" spans="1:41" ht="48" x14ac:dyDescent="0.2">
      <c r="A13" s="4" t="s">
        <v>25</v>
      </c>
      <c r="B13" s="3" t="s">
        <v>13</v>
      </c>
      <c r="C13" s="3" t="s">
        <v>56</v>
      </c>
      <c r="D13" s="3" t="s">
        <v>2</v>
      </c>
      <c r="E13" s="8">
        <v>0</v>
      </c>
      <c r="F13" s="8">
        <v>0</v>
      </c>
      <c r="G13" s="4" t="s">
        <v>59</v>
      </c>
      <c r="H13" s="4" t="s">
        <v>92</v>
      </c>
      <c r="I13" s="3" t="str">
        <f t="shared" si="1"/>
        <v>./docking/inputs/PDBs/reference_antibodies/Budigalimab/Budigalimab.pdb</v>
      </c>
      <c r="J13" s="3" t="s">
        <v>187</v>
      </c>
      <c r="K13" s="3" t="s">
        <v>22</v>
      </c>
      <c r="L13" s="3" t="s">
        <v>157</v>
      </c>
      <c r="M13" s="3"/>
      <c r="N13" s="3"/>
      <c r="O13" s="3"/>
      <c r="P13" s="3" t="s">
        <v>156</v>
      </c>
      <c r="Q13" s="3" t="s">
        <v>9</v>
      </c>
      <c r="R13" s="3" t="s">
        <v>173</v>
      </c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</row>
    <row r="14" spans="1:41" ht="48" x14ac:dyDescent="0.2">
      <c r="A14" s="4" t="s">
        <v>26</v>
      </c>
      <c r="B14" s="3" t="s">
        <v>13</v>
      </c>
      <c r="C14" s="3" t="s">
        <v>56</v>
      </c>
      <c r="D14" s="3" t="s">
        <v>2</v>
      </c>
      <c r="E14" s="8">
        <v>0</v>
      </c>
      <c r="F14" s="8">
        <v>0</v>
      </c>
      <c r="G14" s="4" t="s">
        <v>60</v>
      </c>
      <c r="H14" s="4" t="s">
        <v>93</v>
      </c>
      <c r="I14" s="3" t="str">
        <f t="shared" si="1"/>
        <v>./docking/inputs/PDBs/reference_antibodies/Camrelizumab/Camrelizumab.pdb</v>
      </c>
      <c r="J14" s="3" t="s">
        <v>188</v>
      </c>
      <c r="K14" s="3" t="s">
        <v>22</v>
      </c>
      <c r="L14" s="3" t="s">
        <v>157</v>
      </c>
      <c r="M14" s="3"/>
      <c r="N14" s="3"/>
      <c r="O14" s="3"/>
      <c r="P14" s="3" t="s">
        <v>156</v>
      </c>
      <c r="Q14" s="3" t="s">
        <v>9</v>
      </c>
      <c r="R14" s="3" t="s">
        <v>173</v>
      </c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</row>
    <row r="15" spans="1:41" ht="48" x14ac:dyDescent="0.2">
      <c r="A15" s="4" t="s">
        <v>27</v>
      </c>
      <c r="B15" s="3" t="s">
        <v>13</v>
      </c>
      <c r="C15" s="3" t="s">
        <v>56</v>
      </c>
      <c r="D15" s="3" t="s">
        <v>2</v>
      </c>
      <c r="E15" s="8">
        <v>0</v>
      </c>
      <c r="F15" s="8">
        <v>0</v>
      </c>
      <c r="G15" s="4" t="s">
        <v>61</v>
      </c>
      <c r="H15" s="4" t="s">
        <v>94</v>
      </c>
      <c r="I15" s="3" t="str">
        <f t="shared" si="1"/>
        <v>./docking/inputs/PDBs/reference_antibodies/Cemiplimab/Cemiplimab.pdb</v>
      </c>
      <c r="J15" s="3" t="s">
        <v>189</v>
      </c>
      <c r="K15" s="3" t="s">
        <v>22</v>
      </c>
      <c r="L15" s="3" t="s">
        <v>157</v>
      </c>
      <c r="M15" s="3"/>
      <c r="N15" s="3"/>
      <c r="O15" s="3"/>
      <c r="P15" s="3" t="s">
        <v>156</v>
      </c>
      <c r="Q15" s="3" t="s">
        <v>9</v>
      </c>
      <c r="R15" s="3" t="s">
        <v>173</v>
      </c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</row>
    <row r="16" spans="1:41" ht="48" x14ac:dyDescent="0.2">
      <c r="A16" s="4" t="s">
        <v>28</v>
      </c>
      <c r="B16" s="3" t="s">
        <v>13</v>
      </c>
      <c r="C16" s="3" t="s">
        <v>56</v>
      </c>
      <c r="D16" s="3" t="s">
        <v>2</v>
      </c>
      <c r="E16" s="8">
        <v>0</v>
      </c>
      <c r="F16" s="8">
        <v>0</v>
      </c>
      <c r="G16" s="4" t="s">
        <v>62</v>
      </c>
      <c r="H16" s="4" t="s">
        <v>95</v>
      </c>
      <c r="I16" s="3" t="str">
        <f t="shared" si="1"/>
        <v>./docking/inputs/PDBs/reference_antibodies/Cetrelimab/Cetrelimab.pdb</v>
      </c>
      <c r="J16" s="3" t="s">
        <v>190</v>
      </c>
      <c r="K16" s="3" t="s">
        <v>22</v>
      </c>
      <c r="L16" s="3" t="s">
        <v>157</v>
      </c>
      <c r="M16" s="3"/>
      <c r="N16" s="3"/>
      <c r="O16" s="3"/>
      <c r="P16" s="3" t="s">
        <v>156</v>
      </c>
      <c r="Q16" s="3" t="s">
        <v>9</v>
      </c>
      <c r="R16" s="3" t="s">
        <v>173</v>
      </c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</row>
    <row r="17" spans="1:41" ht="48" x14ac:dyDescent="0.2">
      <c r="A17" s="4" t="s">
        <v>29</v>
      </c>
      <c r="B17" s="3" t="s">
        <v>13</v>
      </c>
      <c r="C17" s="3" t="s">
        <v>56</v>
      </c>
      <c r="D17" s="3" t="s">
        <v>2</v>
      </c>
      <c r="E17" s="8">
        <v>0</v>
      </c>
      <c r="F17" s="8">
        <v>0</v>
      </c>
      <c r="G17" s="4" t="s">
        <v>63</v>
      </c>
      <c r="H17" s="4" t="s">
        <v>96</v>
      </c>
      <c r="I17" s="3" t="str">
        <f t="shared" si="1"/>
        <v>./docking/inputs/PDBs/reference_antibodies/Dostarlimab/Dostarlimab.pdb</v>
      </c>
      <c r="J17" s="3" t="s">
        <v>191</v>
      </c>
      <c r="K17" s="3" t="s">
        <v>22</v>
      </c>
      <c r="L17" s="3" t="s">
        <v>157</v>
      </c>
      <c r="M17" s="3"/>
      <c r="N17" s="3"/>
      <c r="O17" s="3"/>
      <c r="P17" s="3" t="s">
        <v>156</v>
      </c>
      <c r="Q17" s="3" t="s">
        <v>9</v>
      </c>
      <c r="R17" s="3" t="s">
        <v>173</v>
      </c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</row>
    <row r="18" spans="1:41" ht="48" x14ac:dyDescent="0.2">
      <c r="A18" s="4" t="s">
        <v>30</v>
      </c>
      <c r="B18" s="3" t="s">
        <v>13</v>
      </c>
      <c r="C18" s="3" t="s">
        <v>56</v>
      </c>
      <c r="D18" s="3" t="s">
        <v>2</v>
      </c>
      <c r="E18" s="8">
        <v>0</v>
      </c>
      <c r="F18" s="8">
        <v>0</v>
      </c>
      <c r="G18" s="4" t="s">
        <v>64</v>
      </c>
      <c r="H18" s="4" t="s">
        <v>97</v>
      </c>
      <c r="I18" s="3" t="str">
        <f t="shared" si="1"/>
        <v>./docking/inputs/PDBs/reference_antibodies/Enlonstobart/Enlonstobart.pdb</v>
      </c>
      <c r="J18" s="3" t="s">
        <v>192</v>
      </c>
      <c r="K18" s="3" t="s">
        <v>22</v>
      </c>
      <c r="L18" s="3" t="s">
        <v>157</v>
      </c>
      <c r="M18" s="3"/>
      <c r="N18" s="3"/>
      <c r="O18" s="3"/>
      <c r="P18" s="3" t="s">
        <v>156</v>
      </c>
      <c r="Q18" s="3" t="s">
        <v>9</v>
      </c>
      <c r="R18" s="3" t="s">
        <v>173</v>
      </c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</row>
    <row r="19" spans="1:41" ht="48" x14ac:dyDescent="0.2">
      <c r="A19" s="4" t="s">
        <v>31</v>
      </c>
      <c r="B19" s="3" t="s">
        <v>13</v>
      </c>
      <c r="C19" s="3" t="s">
        <v>56</v>
      </c>
      <c r="D19" s="3" t="s">
        <v>2</v>
      </c>
      <c r="E19" s="8">
        <v>0</v>
      </c>
      <c r="F19" s="8">
        <v>0</v>
      </c>
      <c r="G19" s="4" t="s">
        <v>65</v>
      </c>
      <c r="H19" s="4" t="s">
        <v>98</v>
      </c>
      <c r="I19" s="3" t="str">
        <f t="shared" si="1"/>
        <v>./docking/inputs/PDBs/reference_antibodies/Eurestobart/Eurestobart.pdb</v>
      </c>
      <c r="J19" s="3" t="s">
        <v>193</v>
      </c>
      <c r="K19" s="3" t="s">
        <v>22</v>
      </c>
      <c r="L19" s="3" t="s">
        <v>157</v>
      </c>
      <c r="M19" s="3"/>
      <c r="N19" s="3"/>
      <c r="O19" s="3"/>
      <c r="P19" s="3" t="s">
        <v>156</v>
      </c>
      <c r="Q19" s="3" t="s">
        <v>9</v>
      </c>
      <c r="R19" s="3" t="s">
        <v>173</v>
      </c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</row>
    <row r="20" spans="1:41" ht="48" x14ac:dyDescent="0.2">
      <c r="A20" s="4" t="s">
        <v>32</v>
      </c>
      <c r="B20" s="3" t="s">
        <v>13</v>
      </c>
      <c r="C20" s="3" t="s">
        <v>56</v>
      </c>
      <c r="D20" s="3" t="s">
        <v>2</v>
      </c>
      <c r="E20" s="8">
        <v>0</v>
      </c>
      <c r="F20" s="8">
        <v>0</v>
      </c>
      <c r="G20" s="4" t="s">
        <v>66</v>
      </c>
      <c r="H20" s="4" t="s">
        <v>99</v>
      </c>
      <c r="I20" s="3" t="str">
        <f t="shared" si="1"/>
        <v>./docking/inputs/PDBs/reference_antibodies/Ezabenlimab/Ezabenlimab.pdb</v>
      </c>
      <c r="J20" s="3" t="s">
        <v>194</v>
      </c>
      <c r="K20" s="3" t="s">
        <v>22</v>
      </c>
      <c r="L20" s="3" t="s">
        <v>157</v>
      </c>
      <c r="M20" s="3"/>
      <c r="N20" s="3"/>
      <c r="O20" s="3"/>
      <c r="P20" s="3" t="s">
        <v>156</v>
      </c>
      <c r="Q20" s="3" t="s">
        <v>9</v>
      </c>
      <c r="R20" s="3" t="s">
        <v>173</v>
      </c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</row>
    <row r="21" spans="1:41" ht="48" x14ac:dyDescent="0.2">
      <c r="A21" s="4" t="s">
        <v>33</v>
      </c>
      <c r="B21" s="3" t="s">
        <v>13</v>
      </c>
      <c r="C21" s="3" t="s">
        <v>56</v>
      </c>
      <c r="D21" s="3" t="s">
        <v>2</v>
      </c>
      <c r="E21" s="8">
        <v>0</v>
      </c>
      <c r="F21" s="8">
        <v>0</v>
      </c>
      <c r="G21" s="4" t="s">
        <v>67</v>
      </c>
      <c r="H21" s="4" t="s">
        <v>100</v>
      </c>
      <c r="I21" s="3" t="str">
        <f t="shared" si="1"/>
        <v>./docking/inputs/PDBs/reference_antibodies/Finotonlimab/Finotonlimab.pdb</v>
      </c>
      <c r="J21" s="3" t="s">
        <v>195</v>
      </c>
      <c r="K21" s="3" t="s">
        <v>22</v>
      </c>
      <c r="L21" s="3" t="s">
        <v>157</v>
      </c>
      <c r="M21" s="3"/>
      <c r="N21" s="3"/>
      <c r="O21" s="3"/>
      <c r="P21" s="3" t="s">
        <v>156</v>
      </c>
      <c r="Q21" s="3" t="s">
        <v>9</v>
      </c>
      <c r="R21" s="3" t="s">
        <v>173</v>
      </c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</row>
    <row r="22" spans="1:41" ht="48" x14ac:dyDescent="0.2">
      <c r="A22" s="4" t="s">
        <v>34</v>
      </c>
      <c r="B22" s="3" t="s">
        <v>13</v>
      </c>
      <c r="C22" s="3" t="s">
        <v>56</v>
      </c>
      <c r="D22" s="3" t="s">
        <v>2</v>
      </c>
      <c r="E22" s="8">
        <v>0</v>
      </c>
      <c r="F22" s="8">
        <v>0</v>
      </c>
      <c r="G22" s="4" t="s">
        <v>68</v>
      </c>
      <c r="H22" s="4" t="s">
        <v>101</v>
      </c>
      <c r="I22" s="3" t="str">
        <f t="shared" si="1"/>
        <v>./docking/inputs/PDBs/reference_antibodies/Geptanolimab/Geptanolimab.pdb</v>
      </c>
      <c r="J22" s="3" t="s">
        <v>196</v>
      </c>
      <c r="K22" s="3" t="s">
        <v>22</v>
      </c>
      <c r="L22" s="3" t="s">
        <v>157</v>
      </c>
      <c r="M22" s="3"/>
      <c r="N22" s="3"/>
      <c r="O22" s="3"/>
      <c r="P22" s="3" t="s">
        <v>156</v>
      </c>
      <c r="Q22" s="3" t="s">
        <v>9</v>
      </c>
      <c r="R22" s="3" t="s">
        <v>173</v>
      </c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</row>
    <row r="23" spans="1:41" ht="48" x14ac:dyDescent="0.2">
      <c r="A23" s="4" t="s">
        <v>35</v>
      </c>
      <c r="B23" s="3" t="s">
        <v>13</v>
      </c>
      <c r="C23" s="3" t="s">
        <v>56</v>
      </c>
      <c r="D23" s="3" t="s">
        <v>2</v>
      </c>
      <c r="E23" s="8">
        <v>0</v>
      </c>
      <c r="F23" s="8">
        <v>0</v>
      </c>
      <c r="G23" s="4" t="s">
        <v>69</v>
      </c>
      <c r="H23" s="4" t="s">
        <v>102</v>
      </c>
      <c r="I23" s="3" t="str">
        <f t="shared" si="1"/>
        <v>./docking/inputs/PDBs/reference_antibodies/Iparomlimab/Iparomlimab.pdb</v>
      </c>
      <c r="J23" s="3" t="s">
        <v>197</v>
      </c>
      <c r="K23" s="3" t="s">
        <v>22</v>
      </c>
      <c r="L23" s="3" t="s">
        <v>157</v>
      </c>
      <c r="M23" s="3"/>
      <c r="N23" s="3"/>
      <c r="O23" s="3"/>
      <c r="P23" s="3" t="s">
        <v>156</v>
      </c>
      <c r="Q23" s="3" t="s">
        <v>9</v>
      </c>
      <c r="R23" s="3" t="s">
        <v>173</v>
      </c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</row>
    <row r="24" spans="1:41" ht="48" x14ac:dyDescent="0.2">
      <c r="A24" s="4" t="s">
        <v>36</v>
      </c>
      <c r="B24" s="3" t="s">
        <v>13</v>
      </c>
      <c r="C24" s="3" t="s">
        <v>56</v>
      </c>
      <c r="D24" s="3" t="s">
        <v>2</v>
      </c>
      <c r="E24" s="8">
        <v>0</v>
      </c>
      <c r="F24" s="8">
        <v>0</v>
      </c>
      <c r="G24" s="4" t="s">
        <v>70</v>
      </c>
      <c r="H24" s="4" t="s">
        <v>103</v>
      </c>
      <c r="I24" s="3" t="str">
        <f t="shared" si="1"/>
        <v>./docking/inputs/PDBs/reference_antibodies/Lipustobart/Lipustobart.pdb</v>
      </c>
      <c r="J24" s="3" t="s">
        <v>198</v>
      </c>
      <c r="K24" s="3" t="s">
        <v>22</v>
      </c>
      <c r="L24" s="3" t="s">
        <v>157</v>
      </c>
      <c r="M24" s="3"/>
      <c r="N24" s="3"/>
      <c r="O24" s="3"/>
      <c r="P24" s="3" t="s">
        <v>156</v>
      </c>
      <c r="Q24" s="3" t="s">
        <v>9</v>
      </c>
      <c r="R24" s="3" t="s">
        <v>173</v>
      </c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</row>
    <row r="25" spans="1:41" ht="48" x14ac:dyDescent="0.2">
      <c r="A25" s="4" t="s">
        <v>37</v>
      </c>
      <c r="B25" s="3" t="s">
        <v>13</v>
      </c>
      <c r="C25" s="3" t="s">
        <v>56</v>
      </c>
      <c r="D25" s="3" t="s">
        <v>2</v>
      </c>
      <c r="E25" s="8">
        <v>0</v>
      </c>
      <c r="F25" s="8">
        <v>0</v>
      </c>
      <c r="G25" s="4" t="s">
        <v>71</v>
      </c>
      <c r="H25" s="4" t="s">
        <v>104</v>
      </c>
      <c r="I25" s="3" t="str">
        <f t="shared" si="1"/>
        <v>./docking/inputs/PDBs/reference_antibodies/Nivolumab/Nivolumab.pdb</v>
      </c>
      <c r="J25" s="3" t="s">
        <v>199</v>
      </c>
      <c r="K25" s="3" t="s">
        <v>22</v>
      </c>
      <c r="L25" s="3" t="s">
        <v>157</v>
      </c>
      <c r="M25" s="3"/>
      <c r="N25" s="3"/>
      <c r="O25" s="3"/>
      <c r="P25" s="3" t="s">
        <v>156</v>
      </c>
      <c r="Q25" s="3" t="s">
        <v>9</v>
      </c>
      <c r="R25" s="3" t="s">
        <v>173</v>
      </c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</row>
    <row r="26" spans="1:41" ht="48" x14ac:dyDescent="0.2">
      <c r="A26" s="4" t="s">
        <v>38</v>
      </c>
      <c r="B26" s="3" t="s">
        <v>13</v>
      </c>
      <c r="C26" s="3" t="s">
        <v>56</v>
      </c>
      <c r="D26" s="3" t="s">
        <v>2</v>
      </c>
      <c r="E26" s="8">
        <v>0</v>
      </c>
      <c r="F26" s="8">
        <v>0</v>
      </c>
      <c r="G26" s="4" t="s">
        <v>72</v>
      </c>
      <c r="H26" s="4" t="s">
        <v>105</v>
      </c>
      <c r="I26" s="3" t="str">
        <f t="shared" si="1"/>
        <v>./docking/inputs/PDBs/reference_antibodies/Nofazinlimab/Nofazinlimab.pdb</v>
      </c>
      <c r="J26" s="3" t="s">
        <v>200</v>
      </c>
      <c r="K26" s="3" t="s">
        <v>22</v>
      </c>
      <c r="L26" s="3" t="s">
        <v>157</v>
      </c>
      <c r="M26" s="3"/>
      <c r="N26" s="3"/>
      <c r="O26" s="3"/>
      <c r="P26" s="3" t="s">
        <v>156</v>
      </c>
      <c r="Q26" s="3" t="s">
        <v>9</v>
      </c>
      <c r="R26" s="3" t="s">
        <v>173</v>
      </c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</row>
    <row r="27" spans="1:41" ht="48" x14ac:dyDescent="0.2">
      <c r="A27" s="4" t="s">
        <v>39</v>
      </c>
      <c r="B27" s="3" t="s">
        <v>13</v>
      </c>
      <c r="C27" s="3" t="s">
        <v>56</v>
      </c>
      <c r="D27" s="3" t="s">
        <v>2</v>
      </c>
      <c r="E27" s="8">
        <v>0</v>
      </c>
      <c r="F27" s="8">
        <v>0</v>
      </c>
      <c r="G27" s="4" t="s">
        <v>73</v>
      </c>
      <c r="H27" s="4" t="s">
        <v>106</v>
      </c>
      <c r="I27" s="3" t="str">
        <f t="shared" si="1"/>
        <v>./docking/inputs/PDBs/reference_antibodies/Pembrolizumab/Pembrolizumab.pdb</v>
      </c>
      <c r="J27" s="3" t="s">
        <v>201</v>
      </c>
      <c r="K27" s="3" t="s">
        <v>22</v>
      </c>
      <c r="L27" s="3" t="s">
        <v>157</v>
      </c>
      <c r="M27" s="3"/>
      <c r="N27" s="3"/>
      <c r="O27" s="3"/>
      <c r="P27" s="3" t="s">
        <v>156</v>
      </c>
      <c r="Q27" s="3" t="s">
        <v>9</v>
      </c>
      <c r="R27" s="3" t="s">
        <v>173</v>
      </c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</row>
    <row r="28" spans="1:41" ht="48" x14ac:dyDescent="0.2">
      <c r="A28" s="4" t="s">
        <v>40</v>
      </c>
      <c r="B28" s="3" t="s">
        <v>13</v>
      </c>
      <c r="C28" s="3" t="s">
        <v>56</v>
      </c>
      <c r="D28" s="3" t="s">
        <v>2</v>
      </c>
      <c r="E28" s="8">
        <v>0</v>
      </c>
      <c r="F28" s="8">
        <v>0</v>
      </c>
      <c r="G28" s="4" t="s">
        <v>74</v>
      </c>
      <c r="H28" s="4" t="s">
        <v>107</v>
      </c>
      <c r="I28" s="3" t="str">
        <f t="shared" si="1"/>
        <v>./docking/inputs/PDBs/reference_antibodies/Penpulimab/Penpulimab.pdb</v>
      </c>
      <c r="J28" s="3" t="s">
        <v>202</v>
      </c>
      <c r="K28" s="3" t="s">
        <v>22</v>
      </c>
      <c r="L28" s="3" t="s">
        <v>157</v>
      </c>
      <c r="M28" s="3"/>
      <c r="N28" s="3"/>
      <c r="O28" s="3"/>
      <c r="P28" s="3" t="s">
        <v>156</v>
      </c>
      <c r="Q28" s="3" t="s">
        <v>9</v>
      </c>
      <c r="R28" s="3" t="s">
        <v>173</v>
      </c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</row>
    <row r="29" spans="1:41" ht="48" x14ac:dyDescent="0.2">
      <c r="A29" s="4" t="s">
        <v>41</v>
      </c>
      <c r="B29" s="3" t="s">
        <v>13</v>
      </c>
      <c r="C29" s="3" t="s">
        <v>56</v>
      </c>
      <c r="D29" s="3" t="s">
        <v>2</v>
      </c>
      <c r="E29" s="8">
        <v>0</v>
      </c>
      <c r="F29" s="8">
        <v>0</v>
      </c>
      <c r="G29" s="4" t="s">
        <v>75</v>
      </c>
      <c r="H29" s="4" t="s">
        <v>108</v>
      </c>
      <c r="I29" s="3" t="str">
        <f t="shared" si="1"/>
        <v>./docking/inputs/PDBs/reference_antibodies/Perenostobart/Perenostobart.pdb</v>
      </c>
      <c r="J29" s="3" t="s">
        <v>203</v>
      </c>
      <c r="K29" s="3" t="s">
        <v>22</v>
      </c>
      <c r="L29" s="3" t="s">
        <v>157</v>
      </c>
      <c r="M29" s="3"/>
      <c r="N29" s="3"/>
      <c r="O29" s="3"/>
      <c r="P29" s="3" t="s">
        <v>156</v>
      </c>
      <c r="Q29" s="3" t="s">
        <v>9</v>
      </c>
      <c r="R29" s="3" t="s">
        <v>173</v>
      </c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</row>
    <row r="30" spans="1:41" ht="48" x14ac:dyDescent="0.2">
      <c r="A30" s="4" t="s">
        <v>42</v>
      </c>
      <c r="B30" s="3" t="s">
        <v>13</v>
      </c>
      <c r="C30" s="3" t="s">
        <v>56</v>
      </c>
      <c r="D30" s="3" t="s">
        <v>2</v>
      </c>
      <c r="E30" s="8">
        <v>0</v>
      </c>
      <c r="F30" s="8">
        <v>0</v>
      </c>
      <c r="G30" s="4" t="s">
        <v>76</v>
      </c>
      <c r="H30" s="4" t="s">
        <v>109</v>
      </c>
      <c r="I30" s="3" t="str">
        <f t="shared" si="1"/>
        <v>./docking/inputs/PDBs/reference_antibodies/Peresolimab/Peresolimab.pdb</v>
      </c>
      <c r="J30" s="3" t="s">
        <v>204</v>
      </c>
      <c r="K30" s="3" t="s">
        <v>22</v>
      </c>
      <c r="L30" s="3" t="s">
        <v>157</v>
      </c>
      <c r="M30" s="3"/>
      <c r="N30" s="3"/>
      <c r="O30" s="3"/>
      <c r="P30" s="3" t="s">
        <v>156</v>
      </c>
      <c r="Q30" s="3" t="s">
        <v>9</v>
      </c>
      <c r="R30" s="3" t="s">
        <v>173</v>
      </c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</row>
    <row r="31" spans="1:41" ht="48" x14ac:dyDescent="0.2">
      <c r="A31" s="4" t="s">
        <v>43</v>
      </c>
      <c r="B31" s="3" t="s">
        <v>13</v>
      </c>
      <c r="C31" s="3" t="s">
        <v>56</v>
      </c>
      <c r="D31" s="3" t="s">
        <v>2</v>
      </c>
      <c r="E31" s="8">
        <v>0</v>
      </c>
      <c r="F31" s="8">
        <v>0</v>
      </c>
      <c r="G31" s="4" t="s">
        <v>77</v>
      </c>
      <c r="H31" s="4" t="s">
        <v>110</v>
      </c>
      <c r="I31" s="3" t="str">
        <f t="shared" si="1"/>
        <v>./docking/inputs/PDBs/reference_antibodies/Pidilizumab/Pidilizumab.pdb</v>
      </c>
      <c r="J31" s="3" t="s">
        <v>205</v>
      </c>
      <c r="K31" s="3" t="s">
        <v>22</v>
      </c>
      <c r="L31" s="3" t="s">
        <v>157</v>
      </c>
      <c r="M31" s="3"/>
      <c r="N31" s="3"/>
      <c r="O31" s="3"/>
      <c r="P31" s="3" t="s">
        <v>156</v>
      </c>
      <c r="Q31" s="3" t="s">
        <v>9</v>
      </c>
      <c r="R31" s="3" t="s">
        <v>173</v>
      </c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</row>
    <row r="32" spans="1:41" ht="48" x14ac:dyDescent="0.2">
      <c r="A32" s="4" t="s">
        <v>44</v>
      </c>
      <c r="B32" s="3" t="s">
        <v>13</v>
      </c>
      <c r="C32" s="3" t="s">
        <v>56</v>
      </c>
      <c r="D32" s="3" t="s">
        <v>2</v>
      </c>
      <c r="E32" s="8">
        <v>0</v>
      </c>
      <c r="F32" s="8">
        <v>0</v>
      </c>
      <c r="G32" s="4" t="s">
        <v>78</v>
      </c>
      <c r="H32" s="4" t="s">
        <v>111</v>
      </c>
      <c r="I32" s="3" t="str">
        <f t="shared" si="1"/>
        <v>./docking/inputs/PDBs/reference_antibodies/Pimivalimab/Pimivalimab.pdb</v>
      </c>
      <c r="J32" s="3" t="s">
        <v>206</v>
      </c>
      <c r="K32" s="3" t="s">
        <v>22</v>
      </c>
      <c r="L32" s="3" t="s">
        <v>157</v>
      </c>
      <c r="M32" s="3"/>
      <c r="N32" s="3"/>
      <c r="O32" s="3"/>
      <c r="P32" s="3" t="s">
        <v>156</v>
      </c>
      <c r="Q32" s="3" t="s">
        <v>9</v>
      </c>
      <c r="R32" s="3" t="s">
        <v>173</v>
      </c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</row>
    <row r="33" spans="1:41" ht="48" x14ac:dyDescent="0.2">
      <c r="A33" s="4" t="s">
        <v>45</v>
      </c>
      <c r="B33" s="3" t="s">
        <v>13</v>
      </c>
      <c r="C33" s="3" t="s">
        <v>56</v>
      </c>
      <c r="D33" s="3" t="s">
        <v>2</v>
      </c>
      <c r="E33" s="8">
        <v>0</v>
      </c>
      <c r="F33" s="8">
        <v>0</v>
      </c>
      <c r="G33" s="4" t="s">
        <v>79</v>
      </c>
      <c r="H33" s="4" t="s">
        <v>112</v>
      </c>
      <c r="I33" s="3" t="str">
        <f t="shared" si="1"/>
        <v>./docking/inputs/PDBs/reference_antibodies/Pradusinstobart/Pradusinstobart.pdb</v>
      </c>
      <c r="J33" s="3" t="s">
        <v>207</v>
      </c>
      <c r="K33" s="3" t="s">
        <v>22</v>
      </c>
      <c r="L33" s="3" t="s">
        <v>157</v>
      </c>
      <c r="M33" s="3"/>
      <c r="N33" s="3"/>
      <c r="O33" s="3"/>
      <c r="P33" s="3" t="s">
        <v>156</v>
      </c>
      <c r="Q33" s="3" t="s">
        <v>9</v>
      </c>
      <c r="R33" s="3" t="s">
        <v>173</v>
      </c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</row>
    <row r="34" spans="1:41" ht="48" x14ac:dyDescent="0.2">
      <c r="A34" s="4" t="s">
        <v>46</v>
      </c>
      <c r="B34" s="3" t="s">
        <v>13</v>
      </c>
      <c r="C34" s="3" t="s">
        <v>56</v>
      </c>
      <c r="D34" s="3" t="s">
        <v>2</v>
      </c>
      <c r="E34" s="8">
        <v>0</v>
      </c>
      <c r="F34" s="8">
        <v>0</v>
      </c>
      <c r="G34" s="4" t="s">
        <v>80</v>
      </c>
      <c r="H34" s="4" t="s">
        <v>113</v>
      </c>
      <c r="I34" s="3" t="str">
        <f t="shared" si="1"/>
        <v>./docking/inputs/PDBs/reference_antibodies/Pucotenlimab/Pucotenlimab.pdb</v>
      </c>
      <c r="J34" s="3" t="s">
        <v>208</v>
      </c>
      <c r="K34" s="3" t="s">
        <v>22</v>
      </c>
      <c r="L34" s="3" t="s">
        <v>157</v>
      </c>
      <c r="M34" s="3"/>
      <c r="N34" s="3"/>
      <c r="O34" s="3"/>
      <c r="P34" s="3" t="s">
        <v>156</v>
      </c>
      <c r="Q34" s="3" t="s">
        <v>9</v>
      </c>
      <c r="R34" s="3" t="s">
        <v>173</v>
      </c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</row>
    <row r="35" spans="1:41" ht="48" x14ac:dyDescent="0.2">
      <c r="A35" s="4" t="s">
        <v>47</v>
      </c>
      <c r="B35" s="3" t="s">
        <v>13</v>
      </c>
      <c r="C35" s="3" t="s">
        <v>56</v>
      </c>
      <c r="D35" s="3" t="s">
        <v>2</v>
      </c>
      <c r="E35" s="8">
        <v>0</v>
      </c>
      <c r="F35" s="8">
        <v>0</v>
      </c>
      <c r="G35" s="4" t="s">
        <v>81</v>
      </c>
      <c r="H35" s="4" t="s">
        <v>114</v>
      </c>
      <c r="I35" s="3" t="str">
        <f t="shared" si="1"/>
        <v>./docking/inputs/PDBs/reference_antibodies/Retifanlimab/Retifanlimab.pdb</v>
      </c>
      <c r="J35" s="3" t="s">
        <v>209</v>
      </c>
      <c r="K35" s="3" t="s">
        <v>22</v>
      </c>
      <c r="L35" s="3" t="s">
        <v>157</v>
      </c>
      <c r="M35" s="3"/>
      <c r="N35" s="3"/>
      <c r="O35" s="3"/>
      <c r="P35" s="3" t="s">
        <v>156</v>
      </c>
      <c r="Q35" s="3" t="s">
        <v>9</v>
      </c>
      <c r="R35" s="3" t="s">
        <v>173</v>
      </c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</row>
    <row r="36" spans="1:41" ht="48" x14ac:dyDescent="0.2">
      <c r="A36" s="4" t="s">
        <v>48</v>
      </c>
      <c r="B36" s="3" t="s">
        <v>13</v>
      </c>
      <c r="C36" s="3" t="s">
        <v>56</v>
      </c>
      <c r="D36" s="3" t="s">
        <v>2</v>
      </c>
      <c r="E36" s="8">
        <v>0</v>
      </c>
      <c r="F36" s="8">
        <v>0</v>
      </c>
      <c r="G36" s="4" t="s">
        <v>82</v>
      </c>
      <c r="H36" s="4" t="s">
        <v>115</v>
      </c>
      <c r="I36" s="3" t="str">
        <f t="shared" si="1"/>
        <v>./docking/inputs/PDBs/reference_antibodies/Rosnilimab/Rosnilimab.pdb</v>
      </c>
      <c r="J36" s="3" t="s">
        <v>210</v>
      </c>
      <c r="K36" s="3" t="s">
        <v>22</v>
      </c>
      <c r="L36" s="3" t="s">
        <v>157</v>
      </c>
      <c r="M36" s="3"/>
      <c r="N36" s="3"/>
      <c r="O36" s="3"/>
      <c r="P36" s="3" t="s">
        <v>156</v>
      </c>
      <c r="Q36" s="3" t="s">
        <v>9</v>
      </c>
      <c r="R36" s="3" t="s">
        <v>173</v>
      </c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</row>
    <row r="37" spans="1:41" ht="48" x14ac:dyDescent="0.2">
      <c r="A37" s="4" t="s">
        <v>49</v>
      </c>
      <c r="B37" s="3" t="s">
        <v>13</v>
      </c>
      <c r="C37" s="3" t="s">
        <v>56</v>
      </c>
      <c r="D37" s="3" t="s">
        <v>2</v>
      </c>
      <c r="E37" s="8">
        <v>0</v>
      </c>
      <c r="F37" s="8">
        <v>0</v>
      </c>
      <c r="G37" s="4" t="s">
        <v>83</v>
      </c>
      <c r="H37" s="4" t="s">
        <v>116</v>
      </c>
      <c r="I37" s="3" t="str">
        <f t="shared" si="1"/>
        <v>./docking/inputs/PDBs/reference_antibodies/Sasanlimab/Sasanlimab.pdb</v>
      </c>
      <c r="J37" s="3" t="s">
        <v>211</v>
      </c>
      <c r="K37" s="3" t="s">
        <v>22</v>
      </c>
      <c r="L37" s="3" t="s">
        <v>157</v>
      </c>
      <c r="M37" s="3"/>
      <c r="N37" s="3"/>
      <c r="O37" s="3"/>
      <c r="P37" s="3" t="s">
        <v>156</v>
      </c>
      <c r="Q37" s="3" t="s">
        <v>9</v>
      </c>
      <c r="R37" s="3" t="s">
        <v>173</v>
      </c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</row>
    <row r="38" spans="1:41" ht="48" x14ac:dyDescent="0.2">
      <c r="A38" s="4" t="s">
        <v>50</v>
      </c>
      <c r="B38" s="3" t="s">
        <v>13</v>
      </c>
      <c r="C38" s="3" t="s">
        <v>56</v>
      </c>
      <c r="D38" s="3" t="s">
        <v>2</v>
      </c>
      <c r="E38" s="8">
        <v>0</v>
      </c>
      <c r="F38" s="8">
        <v>0</v>
      </c>
      <c r="G38" s="4" t="s">
        <v>84</v>
      </c>
      <c r="H38" s="4" t="s">
        <v>117</v>
      </c>
      <c r="I38" s="3" t="str">
        <f t="shared" si="1"/>
        <v>./docking/inputs/PDBs/reference_antibodies/Serplulimab/Serplulimab.pdb</v>
      </c>
      <c r="J38" s="3" t="s">
        <v>212</v>
      </c>
      <c r="K38" s="3" t="s">
        <v>22</v>
      </c>
      <c r="L38" s="3" t="s">
        <v>157</v>
      </c>
      <c r="M38" s="3"/>
      <c r="N38" s="3"/>
      <c r="O38" s="3"/>
      <c r="P38" s="3" t="s">
        <v>156</v>
      </c>
      <c r="Q38" s="3" t="s">
        <v>9</v>
      </c>
      <c r="R38" s="3" t="s">
        <v>173</v>
      </c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</row>
    <row r="39" spans="1:41" ht="48" x14ac:dyDescent="0.2">
      <c r="A39" s="4" t="s">
        <v>51</v>
      </c>
      <c r="B39" s="3" t="s">
        <v>13</v>
      </c>
      <c r="C39" s="3" t="s">
        <v>56</v>
      </c>
      <c r="D39" s="3" t="s">
        <v>2</v>
      </c>
      <c r="E39" s="8">
        <v>0</v>
      </c>
      <c r="F39" s="8">
        <v>0</v>
      </c>
      <c r="G39" s="4" t="s">
        <v>85</v>
      </c>
      <c r="H39" s="4" t="s">
        <v>118</v>
      </c>
      <c r="I39" s="3" t="str">
        <f t="shared" si="1"/>
        <v>./docking/inputs/PDBs/reference_antibodies/Sintilimab/Sintilimab.pdb</v>
      </c>
      <c r="J39" s="3" t="s">
        <v>213</v>
      </c>
      <c r="K39" s="3" t="s">
        <v>22</v>
      </c>
      <c r="L39" s="3" t="s">
        <v>157</v>
      </c>
      <c r="M39" s="3"/>
      <c r="N39" s="3"/>
      <c r="O39" s="3"/>
      <c r="P39" s="3" t="s">
        <v>156</v>
      </c>
      <c r="Q39" s="3" t="s">
        <v>9</v>
      </c>
      <c r="R39" s="3" t="s">
        <v>173</v>
      </c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</row>
    <row r="40" spans="1:41" ht="48" x14ac:dyDescent="0.2">
      <c r="A40" s="4" t="s">
        <v>52</v>
      </c>
      <c r="B40" s="3" t="s">
        <v>13</v>
      </c>
      <c r="C40" s="3" t="s">
        <v>56</v>
      </c>
      <c r="D40" s="3" t="s">
        <v>2</v>
      </c>
      <c r="E40" s="8">
        <v>0</v>
      </c>
      <c r="F40" s="8">
        <v>0</v>
      </c>
      <c r="G40" s="4" t="s">
        <v>86</v>
      </c>
      <c r="H40" s="4" t="s">
        <v>119</v>
      </c>
      <c r="I40" s="3" t="str">
        <f t="shared" si="1"/>
        <v>./docking/inputs/PDBs/reference_antibodies/Spartalizumab/Spartalizumab.pdb</v>
      </c>
      <c r="J40" s="3" t="s">
        <v>214</v>
      </c>
      <c r="K40" s="3" t="s">
        <v>22</v>
      </c>
      <c r="L40" s="3" t="s">
        <v>157</v>
      </c>
      <c r="M40" s="3"/>
      <c r="N40" s="3"/>
      <c r="O40" s="3"/>
      <c r="P40" s="3" t="s">
        <v>156</v>
      </c>
      <c r="Q40" s="3" t="s">
        <v>9</v>
      </c>
      <c r="R40" s="3" t="s">
        <v>173</v>
      </c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</row>
    <row r="41" spans="1:41" ht="48" x14ac:dyDescent="0.2">
      <c r="A41" s="4" t="s">
        <v>53</v>
      </c>
      <c r="B41" s="3" t="s">
        <v>13</v>
      </c>
      <c r="C41" s="3" t="s">
        <v>56</v>
      </c>
      <c r="D41" s="3" t="s">
        <v>2</v>
      </c>
      <c r="E41" s="8">
        <v>0</v>
      </c>
      <c r="F41" s="8">
        <v>0</v>
      </c>
      <c r="G41" s="4" t="s">
        <v>87</v>
      </c>
      <c r="H41" s="4" t="s">
        <v>120</v>
      </c>
      <c r="I41" s="3" t="str">
        <f t="shared" si="1"/>
        <v>./docking/inputs/PDBs/reference_antibodies/Tislelizumab/Tislelizumab.pdb</v>
      </c>
      <c r="J41" s="3" t="s">
        <v>215</v>
      </c>
      <c r="K41" s="3" t="s">
        <v>22</v>
      </c>
      <c r="L41" s="3" t="s">
        <v>157</v>
      </c>
      <c r="M41" s="3"/>
      <c r="N41" s="3"/>
      <c r="O41" s="3"/>
      <c r="P41" s="3" t="s">
        <v>156</v>
      </c>
      <c r="Q41" s="3" t="s">
        <v>9</v>
      </c>
      <c r="R41" s="3" t="s">
        <v>173</v>
      </c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</row>
    <row r="42" spans="1:41" ht="48" x14ac:dyDescent="0.2">
      <c r="A42" s="4" t="s">
        <v>54</v>
      </c>
      <c r="B42" s="3" t="s">
        <v>13</v>
      </c>
      <c r="C42" s="3" t="s">
        <v>56</v>
      </c>
      <c r="D42" s="3" t="s">
        <v>2</v>
      </c>
      <c r="E42" s="8">
        <v>0</v>
      </c>
      <c r="F42" s="8">
        <v>0</v>
      </c>
      <c r="G42" s="4" t="s">
        <v>88</v>
      </c>
      <c r="H42" s="4" t="s">
        <v>121</v>
      </c>
      <c r="I42" s="3" t="str">
        <f t="shared" si="1"/>
        <v>./docking/inputs/PDBs/reference_antibodies/Toripalimab/Toripalimab.pdb</v>
      </c>
      <c r="J42" s="3" t="s">
        <v>216</v>
      </c>
      <c r="K42" s="3" t="s">
        <v>22</v>
      </c>
      <c r="L42" s="3" t="s">
        <v>157</v>
      </c>
      <c r="M42" s="3"/>
      <c r="N42" s="3"/>
      <c r="O42" s="3"/>
      <c r="P42" s="3" t="s">
        <v>156</v>
      </c>
      <c r="Q42" s="3" t="s">
        <v>9</v>
      </c>
      <c r="R42" s="3" t="s">
        <v>173</v>
      </c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</row>
    <row r="43" spans="1:41" ht="48" x14ac:dyDescent="0.2">
      <c r="A43" s="4" t="s">
        <v>55</v>
      </c>
      <c r="B43" s="3" t="s">
        <v>13</v>
      </c>
      <c r="C43" s="3" t="s">
        <v>56</v>
      </c>
      <c r="D43" s="3" t="s">
        <v>2</v>
      </c>
      <c r="E43" s="8">
        <v>0</v>
      </c>
      <c r="F43" s="8">
        <v>0</v>
      </c>
      <c r="G43" s="4" t="s">
        <v>89</v>
      </c>
      <c r="H43" s="4" t="s">
        <v>122</v>
      </c>
      <c r="I43" s="3" t="str">
        <f t="shared" si="1"/>
        <v>./docking/inputs/PDBs/reference_antibodies/Zeluvalimab/Zeluvalimab.pdb</v>
      </c>
      <c r="J43" s="3" t="s">
        <v>217</v>
      </c>
      <c r="K43" s="3" t="s">
        <v>22</v>
      </c>
      <c r="L43" s="3" t="s">
        <v>157</v>
      </c>
      <c r="M43" s="3"/>
      <c r="N43" s="3"/>
      <c r="O43" s="3"/>
      <c r="P43" s="3" t="s">
        <v>156</v>
      </c>
      <c r="Q43" s="3" t="s">
        <v>9</v>
      </c>
      <c r="R43" s="3" t="s">
        <v>173</v>
      </c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</row>
  </sheetData>
  <autoFilter ref="A1:AO43" xr:uid="{B10A5553-0688-4DAA-B5D9-806CF4182511}"/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Colby Ford</dc:creator>
  <cp:lastModifiedBy>Colby Ford</cp:lastModifiedBy>
  <dcterms:created xsi:type="dcterms:W3CDTF">2023-11-10T16:37:18Z</dcterms:created>
  <dcterms:modified xsi:type="dcterms:W3CDTF">2023-12-01T22:01:51Z</dcterms:modified>
</cp:coreProperties>
</file>