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Intermediate 1\04 Assessments\"/>
    </mc:Choice>
  </mc:AlternateContent>
  <bookViews>
    <workbookView xWindow="0" yWindow="0" windowWidth="24690" windowHeight="12570"/>
  </bookViews>
  <sheets>
    <sheet name="January" sheetId="2" r:id="rId1"/>
    <sheet name="Q1 Summary" sheetId="6" r:id="rId2"/>
    <sheet name="February" sheetId="3" r:id="rId3"/>
    <sheet name="March" sheetId="4" r:id="rId4"/>
    <sheet name="Data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6" i="3" s="1"/>
  <c r="D10" i="3"/>
  <c r="E10" i="3" s="1"/>
  <c r="D14" i="3"/>
  <c r="E14" i="3" s="1"/>
  <c r="D8" i="4"/>
  <c r="E8" i="4" s="1"/>
  <c r="D12" i="4"/>
  <c r="E12" i="4" s="1"/>
  <c r="D14" i="6"/>
  <c r="E14" i="6" s="1"/>
  <c r="B14" i="6"/>
  <c r="B13" i="6"/>
  <c r="D13" i="6" s="1"/>
  <c r="E13" i="6" s="1"/>
  <c r="D12" i="6"/>
  <c r="E12" i="6" s="1"/>
  <c r="B12" i="6"/>
  <c r="B11" i="6"/>
  <c r="D11" i="6" s="1"/>
  <c r="E11" i="6" s="1"/>
  <c r="D10" i="6"/>
  <c r="E10" i="6" s="1"/>
  <c r="B10" i="6"/>
  <c r="B9" i="6"/>
  <c r="D9" i="6" s="1"/>
  <c r="E9" i="6" s="1"/>
  <c r="D8" i="6"/>
  <c r="E8" i="6" s="1"/>
  <c r="B8" i="6"/>
  <c r="B7" i="6"/>
  <c r="D7" i="6" s="1"/>
  <c r="E7" i="6" s="1"/>
  <c r="D6" i="6"/>
  <c r="E6" i="6" s="1"/>
  <c r="B6" i="6"/>
  <c r="B5" i="6"/>
  <c r="D5" i="6" s="1"/>
  <c r="D14" i="4"/>
  <c r="E14" i="4" s="1"/>
  <c r="B14" i="4"/>
  <c r="B13" i="4"/>
  <c r="D13" i="4" s="1"/>
  <c r="E13" i="4" s="1"/>
  <c r="B12" i="4"/>
  <c r="B11" i="4"/>
  <c r="D10" i="4"/>
  <c r="E10" i="4" s="1"/>
  <c r="B10" i="4"/>
  <c r="B9" i="4"/>
  <c r="D9" i="4" s="1"/>
  <c r="E9" i="4" s="1"/>
  <c r="B8" i="4"/>
  <c r="B7" i="4"/>
  <c r="D6" i="4"/>
  <c r="E6" i="4" s="1"/>
  <c r="B6" i="4"/>
  <c r="B5" i="4"/>
  <c r="D5" i="4" s="1"/>
  <c r="B14" i="3"/>
  <c r="B13" i="3"/>
  <c r="D12" i="3"/>
  <c r="E12" i="3" s="1"/>
  <c r="B12" i="3"/>
  <c r="B11" i="3"/>
  <c r="D11" i="3" s="1"/>
  <c r="E11" i="3" s="1"/>
  <c r="B10" i="3"/>
  <c r="B9" i="3"/>
  <c r="D8" i="3"/>
  <c r="E8" i="3" s="1"/>
  <c r="B8" i="3"/>
  <c r="B7" i="3"/>
  <c r="D7" i="3" s="1"/>
  <c r="E7" i="3" s="1"/>
  <c r="B6" i="3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<sst xmlns="http://schemas.openxmlformats.org/spreadsheetml/2006/main" count="109" uniqueCount="34">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</sst>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&quot;$&quot;#,##0.00"/>
    <numFmt numFmtId="165" formatCode="mmmm\,\ yyyy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4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4" fontId="8" fillId="0" borderId="0" xfId="0" applyNumberFormat="1" applyFont="1" applyBorder="1"/>
    <xf numFmtId="0" fontId="8" fillId="0" borderId="0" xfId="0" applyFont="1" applyBorder="1"/>
    <xf numFmtId="44" fontId="8" fillId="0" borderId="0" xfId="1" applyFont="1" applyBorder="1"/>
    <xf numFmtId="166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4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5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Items" displayName="Items" ref="A3:D34" totalsRowShown="0" headerRowDxfId="5" dataDxfId="4" headerRowCellStyle="Accent1">
  <autoFilter ref="A3:D34"/>
  <tableColumns count="4">
    <tableColumn id="1" name="Item Code" dataDxfId="3"/>
    <tableColumn id="2" name="Item Description" dataDxfId="2"/>
    <tableColumn id="3" name="Vendor" dataDxfId="1"/>
    <tableColumn id="4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70" zoomScaleNormal="170" workbookViewId="0">
      <selection activeCell="E5" sqref="E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2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2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2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2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2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2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2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.75" thickBot="1" x14ac:dyDescent="0.3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31</v>
      </c>
      <c r="B1" s="24"/>
      <c r="C1" s="24"/>
      <c r="D1" s="24"/>
      <c r="E1" s="24"/>
    </row>
    <row r="2" spans="1:5" ht="15" x14ac:dyDescent="0.25">
      <c r="A2" s="25" t="s">
        <v>23</v>
      </c>
      <c r="B2" s="25"/>
      <c r="C2" s="25"/>
      <c r="D2" s="25"/>
      <c r="E2" s="25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/>
      <c r="D5" s="15">
        <f t="shared" ref="D5:D14" si="0">B5*C5</f>
        <v>0</v>
      </c>
      <c r="E5" s="16">
        <f>D5*Data!$G$3</f>
        <v>0</v>
      </c>
    </row>
    <row r="6" spans="1:5" x14ac:dyDescent="0.2">
      <c r="A6" s="12">
        <v>3244</v>
      </c>
      <c r="B6" s="13">
        <f>VLOOKUP(A6,Items[],4,0)</f>
        <v>19</v>
      </c>
      <c r="C6" s="14"/>
      <c r="D6" s="15">
        <f t="shared" si="0"/>
        <v>0</v>
      </c>
      <c r="E6" s="16">
        <f>D6*Data!$G$3</f>
        <v>0</v>
      </c>
    </row>
    <row r="7" spans="1:5" x14ac:dyDescent="0.2">
      <c r="A7" s="12">
        <v>3245</v>
      </c>
      <c r="B7" s="13">
        <f>VLOOKUP(A7,Items[],4,0)</f>
        <v>129</v>
      </c>
      <c r="C7" s="14"/>
      <c r="D7" s="15">
        <f t="shared" si="0"/>
        <v>0</v>
      </c>
      <c r="E7" s="16">
        <f>D7*Data!$G$3</f>
        <v>0</v>
      </c>
    </row>
    <row r="8" spans="1:5" x14ac:dyDescent="0.2">
      <c r="A8" s="12">
        <v>3253</v>
      </c>
      <c r="B8" s="13">
        <f>VLOOKUP(A8,Items[],4,0)</f>
        <v>59</v>
      </c>
      <c r="C8" s="14"/>
      <c r="D8" s="15">
        <f t="shared" si="0"/>
        <v>0</v>
      </c>
      <c r="E8" s="16">
        <f>D8*Data!$G$3</f>
        <v>0</v>
      </c>
    </row>
    <row r="9" spans="1:5" x14ac:dyDescent="0.2">
      <c r="A9" s="12">
        <v>3256</v>
      </c>
      <c r="B9" s="13">
        <f>VLOOKUP(A9,Items[],4,0)</f>
        <v>199</v>
      </c>
      <c r="C9" s="14"/>
      <c r="D9" s="15">
        <f t="shared" si="0"/>
        <v>0</v>
      </c>
      <c r="E9" s="16">
        <f>D9*Data!$G$3</f>
        <v>0</v>
      </c>
    </row>
    <row r="10" spans="1:5" x14ac:dyDescent="0.2">
      <c r="A10" s="12">
        <v>3258</v>
      </c>
      <c r="B10" s="13">
        <f>VLOOKUP(A10,Items[],4,0)</f>
        <v>29</v>
      </c>
      <c r="C10" s="14"/>
      <c r="D10" s="15">
        <f t="shared" si="0"/>
        <v>0</v>
      </c>
      <c r="E10" s="16">
        <f>D10*Data!$G$3</f>
        <v>0</v>
      </c>
    </row>
    <row r="11" spans="1:5" x14ac:dyDescent="0.2">
      <c r="A11" s="12">
        <v>3259</v>
      </c>
      <c r="B11" s="13">
        <f>VLOOKUP(A11,Items[],4,0)</f>
        <v>39</v>
      </c>
      <c r="C11" s="14"/>
      <c r="D11" s="15">
        <f t="shared" si="0"/>
        <v>0</v>
      </c>
      <c r="E11" s="16">
        <f>D11*Data!$G$3</f>
        <v>0</v>
      </c>
    </row>
    <row r="12" spans="1:5" x14ac:dyDescent="0.2">
      <c r="A12" s="12">
        <v>3260</v>
      </c>
      <c r="B12" s="13">
        <f>VLOOKUP(A12,Items[],4,0)</f>
        <v>99</v>
      </c>
      <c r="C12" s="14"/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/>
      <c r="D13" s="15">
        <f t="shared" si="0"/>
        <v>0</v>
      </c>
      <c r="E13" s="16">
        <f>D13*Data!$G$3</f>
        <v>0</v>
      </c>
    </row>
    <row r="14" spans="1:5" x14ac:dyDescent="0.2">
      <c r="A14" s="12">
        <v>3273</v>
      </c>
      <c r="B14" s="13">
        <f>VLOOKUP(A14,Items[],4,0)</f>
        <v>59</v>
      </c>
      <c r="C14" s="14"/>
      <c r="D14" s="15">
        <f t="shared" si="0"/>
        <v>0</v>
      </c>
      <c r="E14" s="16">
        <f>D14*Data!$G$3</f>
        <v>0</v>
      </c>
    </row>
    <row r="15" spans="1:5" ht="15.75" thickBot="1" x14ac:dyDescent="0.3">
      <c r="A15" s="17" t="s">
        <v>30</v>
      </c>
      <c r="B15" s="18"/>
      <c r="C15" s="18"/>
      <c r="D15" s="19">
        <f>SUM(D5:D14)</f>
        <v>0</v>
      </c>
      <c r="E15" s="19">
        <f>SUM(E5:E14)</f>
        <v>0</v>
      </c>
    </row>
    <row r="16" spans="1:5" ht="13.5" thickTop="1" x14ac:dyDescent="0.2"/>
  </sheetData>
  <sortState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2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2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2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2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2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2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2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.75" thickBot="1" x14ac:dyDescent="0.3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2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2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2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2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2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2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2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2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.75" thickBot="1" x14ac:dyDescent="0.3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40" zoomScaleNormal="140" workbookViewId="0">
      <selection activeCell="G3" sqref="G3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</vt:lpstr>
      <vt:lpstr>Q1 Summary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2017-08-11T00:03:46Z</dcterms:created>
  <dcterms:modified xsi:type="dcterms:W3CDTF">2017-08-12T12:02:54Z</dcterms:modified>
</cp:coreProperties>
</file>