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41" documentId="113_{7B7F3A3B-2051-435E-A217-79D6EAF32078}" xr6:coauthVersionLast="41" xr6:coauthVersionMax="41" xr10:uidLastSave="{24D5D244-C3FF-4316-8570-4FC42AD7062B}"/>
  <bookViews>
    <workbookView xWindow="-108" yWindow="-108" windowWidth="23256" windowHeight="12576" activeTab="4" xr2:uid="{00000000-000D-0000-FFFF-FFFF00000000}"/>
  </bookViews>
  <sheets>
    <sheet name="NG3_k5" sheetId="1" r:id="rId1"/>
    <sheet name="NG3_k10" sheetId="2" r:id="rId2"/>
    <sheet name="NG3_X_k5" sheetId="3" r:id="rId3"/>
    <sheet name="NG3_X_k10" sheetId="4" r:id="rId4"/>
    <sheet name="NG4_k5" sheetId="5" r:id="rId5"/>
    <sheet name="NG4_k10" sheetId="6" r:id="rId6"/>
    <sheet name="NG4_X_k5" sheetId="7" r:id="rId7"/>
    <sheet name="NG4_X_k10" sheetId="8" r:id="rId8"/>
    <sheet name="Comp_Char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9" l="1"/>
  <c r="F8" i="9"/>
  <c r="F7" i="9"/>
  <c r="F6" i="9"/>
  <c r="F5" i="9"/>
  <c r="F4" i="9"/>
  <c r="F3" i="9"/>
  <c r="F2" i="9"/>
  <c r="E9" i="9"/>
  <c r="E8" i="9"/>
  <c r="E7" i="9"/>
  <c r="E6" i="9"/>
  <c r="E5" i="9"/>
  <c r="E4" i="9"/>
  <c r="E3" i="9"/>
  <c r="E2" i="9"/>
  <c r="D6" i="9"/>
  <c r="G6" i="9"/>
  <c r="H6" i="9"/>
  <c r="H9" i="9"/>
  <c r="H5" i="9"/>
  <c r="H8" i="9"/>
  <c r="H4" i="9"/>
  <c r="H7" i="9"/>
  <c r="H3" i="9"/>
  <c r="H2" i="9"/>
  <c r="G9" i="9"/>
  <c r="G5" i="9"/>
  <c r="G8" i="9"/>
  <c r="G4" i="9"/>
  <c r="G7" i="9"/>
  <c r="G3" i="9"/>
  <c r="G2" i="9"/>
  <c r="D9" i="9"/>
  <c r="D5" i="9"/>
  <c r="D8" i="9"/>
  <c r="D4" i="9"/>
  <c r="D7" i="9"/>
  <c r="D3" i="9"/>
  <c r="D2" i="9"/>
  <c r="J6" i="9" l="1"/>
  <c r="I6" i="9"/>
  <c r="I5" i="9"/>
  <c r="I3" i="9"/>
  <c r="J7" i="9"/>
  <c r="I7" i="9"/>
  <c r="I4" i="9"/>
  <c r="J5" i="9"/>
  <c r="I8" i="9"/>
  <c r="J2" i="9"/>
  <c r="I9" i="9"/>
  <c r="J8" i="9"/>
  <c r="J3" i="9"/>
  <c r="I2" i="9"/>
  <c r="J9" i="9"/>
  <c r="J4" i="9"/>
</calcChain>
</file>

<file path=xl/sharedStrings.xml><?xml version="1.0" encoding="utf-8"?>
<sst xmlns="http://schemas.openxmlformats.org/spreadsheetml/2006/main" count="474" uniqueCount="325">
  <si>
    <t>Fold</t>
  </si>
  <si>
    <t>Ngram Size</t>
  </si>
  <si>
    <t>Total Lines</t>
  </si>
  <si>
    <t>Different Lines</t>
  </si>
  <si>
    <t>Accuracy (Total)</t>
  </si>
  <si>
    <t>Accuracy (excl. UNK)</t>
  </si>
  <si>
    <t>Matches (excl. UNK)</t>
  </si>
  <si>
    <t>Matches (incl. UNK)</t>
  </si>
  <si>
    <t>Accuracy AVG (Total)</t>
  </si>
  <si>
    <t>Accuracy AVG (excl. UNK)</t>
  </si>
  <si>
    <t>STDEV (Total)</t>
  </si>
  <si>
    <t>STDEV (excl. UNK)</t>
  </si>
  <si>
    <t>VAR (Total)</t>
  </si>
  <si>
    <t>VAR (excl. UNK)</t>
  </si>
  <si>
    <t>CONF L (Total)</t>
  </si>
  <si>
    <t>CONF U (Total)</t>
  </si>
  <si>
    <t>CONF L (excl. UNK)</t>
  </si>
  <si>
    <t>CONF U (excl. UNK)</t>
  </si>
  <si>
    <t>File Path</t>
  </si>
  <si>
    <t>Anonymized</t>
  </si>
  <si>
    <t>k</t>
  </si>
  <si>
    <t>X</t>
  </si>
  <si>
    <t>Negative Error</t>
  </si>
  <si>
    <t>Positive Error</t>
  </si>
  <si>
    <t>C:\temp\Batch_4\Folds\NG3_k5\FOLDS_k5_1\FOLD1\MODEL\comp_test.txt</t>
  </si>
  <si>
    <t>C:\temp\Batch_4\Folds\NG3_k5\FOLDS_k5_2\FOLD1\MODEL\comp_test.txt</t>
  </si>
  <si>
    <t>C:\temp\Batch_4\Folds\NG3_k5\FOLDS_k5_3\FOLD1\MODEL\comp_test.txt</t>
  </si>
  <si>
    <t>C:\temp\Batch_4\Folds\NG3_k5\FOLDS_k5_4\FOLD1\MODEL\comp_test.txt</t>
  </si>
  <si>
    <t>C:\temp\Batch_4\Folds\NG3_k5\FOLDS_k5_5\FOLD1\MODEL\comp_test.txt</t>
  </si>
  <si>
    <t>C:\temp\Batch_4\Folds\NG3_k5\FOLDS_k5_1\FOLD2\MODEL\comp_test.txt</t>
  </si>
  <si>
    <t>C:\temp\Batch_4\Folds\NG3_k5\FOLDS_k5_2\FOLD2\MODEL\comp_test.txt</t>
  </si>
  <si>
    <t>C:\temp\Batch_4\Folds\NG3_k5\FOLDS_k5_3\FOLD2\MODEL\comp_test.txt</t>
  </si>
  <si>
    <t>C:\temp\Batch_4\Folds\NG3_k5\FOLDS_k5_4\FOLD2\MODEL\comp_test.txt</t>
  </si>
  <si>
    <t>C:\temp\Batch_4\Folds\NG3_k5\FOLDS_k5_5\FOLD2\MODEL\comp_test.txt</t>
  </si>
  <si>
    <t>C:\temp\Batch_4\Folds\NG3_k5\FOLDS_k5_1\FOLD3\MODEL\comp_test.txt</t>
  </si>
  <si>
    <t>C:\temp\Batch_4\Folds\NG3_k5\FOLDS_k5_2\FOLD3\MODEL\comp_test.txt</t>
  </si>
  <si>
    <t>C:\temp\Batch_4\Folds\NG3_k5\FOLDS_k5_3\FOLD3\MODEL\comp_test.txt</t>
  </si>
  <si>
    <t>C:\temp\Batch_4\Folds\NG3_k5\FOLDS_k5_4\FOLD3\MODEL\comp_test.txt</t>
  </si>
  <si>
    <t>C:\temp\Batch_4\Folds\NG3_k5\FOLDS_k5_5\FOLD3\MODEL\comp_test.txt</t>
  </si>
  <si>
    <t>C:\temp\Batch_4\Folds\NG3_k5\FOLDS_k5_1\FOLD4\MODEL\comp_test.txt</t>
  </si>
  <si>
    <t>C:\temp\Batch_4\Folds\NG3_k5\FOLDS_k5_2\FOLD4\MODEL\comp_test.txt</t>
  </si>
  <si>
    <t>C:\temp\Batch_4\Folds\NG3_k5\FOLDS_k5_3\FOLD4\MODEL\comp_test.txt</t>
  </si>
  <si>
    <t>C:\temp\Batch_4\Folds\NG3_k5\FOLDS_k5_4\FOLD4\MODEL\comp_test.txt</t>
  </si>
  <si>
    <t>C:\temp\Batch_4\Folds\NG3_k5\FOLDS_k5_5\FOLD4\MODEL\comp_test.txt</t>
  </si>
  <si>
    <t>C:\temp\Batch_4\Folds\NG3_k5\FOLDS_k5_1\FOLD5\MODEL\comp_test.txt</t>
  </si>
  <si>
    <t>C:\temp\Batch_4\Folds\NG3_k5\FOLDS_k5_2\FOLD5\MODEL\comp_test.txt</t>
  </si>
  <si>
    <t>C:\temp\Batch_4\Folds\NG3_k5\FOLDS_k5_3\FOLD5\MODEL\comp_test.txt</t>
  </si>
  <si>
    <t>C:\temp\Batch_4\Folds\NG3_k5\FOLDS_k5_4\FOLD5\MODEL\comp_test.txt</t>
  </si>
  <si>
    <t>C:\temp\Batch_4\Folds\NG3_k5\FOLDS_k5_5\FOLD5\MODEL\comp_test.txt</t>
  </si>
  <si>
    <t>C:\temp\Batch_4\Folds\NG3_k10\FOLDS_k10_1\FOLD1\MODEL\comp_test.txt</t>
  </si>
  <si>
    <t>C:\temp\Batch_4\Folds\NG3_k10\FOLDS_k10_2\FOLD1\MODEL\comp_test.txt</t>
  </si>
  <si>
    <t>C:\temp\Batch_4\Folds\NG3_k10\FOLDS_k10_3\FOLD1\MODEL\comp_test.txt</t>
  </si>
  <si>
    <t>C:\temp\Batch_4\Folds\NG3_k10\FOLDS_k10_4\FOLD1\MODEL\comp_test.txt</t>
  </si>
  <si>
    <t>C:\temp\Batch_4\Folds\NG3_k10\FOLDS_k10_5\FOLD1\MODEL\comp_test.txt</t>
  </si>
  <si>
    <t>C:\temp\Batch_4\Folds\NG3_k10\FOLDS_k10_1\FOLD2\MODEL\comp_test.txt</t>
  </si>
  <si>
    <t>C:\temp\Batch_4\Folds\NG3_k10\FOLDS_k10_2\FOLD2\MODEL\comp_test.txt</t>
  </si>
  <si>
    <t>C:\temp\Batch_4\Folds\NG3_k10\FOLDS_k10_3\FOLD2\MODEL\comp_test.txt</t>
  </si>
  <si>
    <t>C:\temp\Batch_4\Folds\NG3_k10\FOLDS_k10_4\FOLD2\MODEL\comp_test.txt</t>
  </si>
  <si>
    <t>C:\temp\Batch_4\Folds\NG3_k10\FOLDS_k10_5\FOLD2\MODEL\comp_test.txt</t>
  </si>
  <si>
    <t>C:\temp\Batch_4\Folds\NG3_k10\FOLDS_k10_1\FOLD3\MODEL\comp_test.txt</t>
  </si>
  <si>
    <t>C:\temp\Batch_4\Folds\NG3_k10\FOLDS_k10_2\FOLD3\MODEL\comp_test.txt</t>
  </si>
  <si>
    <t>C:\temp\Batch_4\Folds\NG3_k10\FOLDS_k10_3\FOLD3\MODEL\comp_test.txt</t>
  </si>
  <si>
    <t>C:\temp\Batch_4\Folds\NG3_k10\FOLDS_k10_4\FOLD3\MODEL\comp_test.txt</t>
  </si>
  <si>
    <t>C:\temp\Batch_4\Folds\NG3_k10\FOLDS_k10_5\FOLD3\MODEL\comp_test.txt</t>
  </si>
  <si>
    <t>C:\temp\Batch_4\Folds\NG3_k10\FOLDS_k10_1\FOLD4\MODEL\comp_test.txt</t>
  </si>
  <si>
    <t>C:\temp\Batch_4\Folds\NG3_k10\FOLDS_k10_2\FOLD4\MODEL\comp_test.txt</t>
  </si>
  <si>
    <t>C:\temp\Batch_4\Folds\NG3_k10\FOLDS_k10_3\FOLD4\MODEL\comp_test.txt</t>
  </si>
  <si>
    <t>C:\temp\Batch_4\Folds\NG3_k10\FOLDS_k10_4\FOLD4\MODEL\comp_test.txt</t>
  </si>
  <si>
    <t>C:\temp\Batch_4\Folds\NG3_k10\FOLDS_k10_5\FOLD4\MODEL\comp_test.txt</t>
  </si>
  <si>
    <t>C:\temp\Batch_4\Folds\NG3_k10\FOLDS_k10_1\FOLD5\MODEL\comp_test.txt</t>
  </si>
  <si>
    <t>C:\temp\Batch_4\Folds\NG3_k10\FOLDS_k10_2\FOLD5\MODEL\comp_test.txt</t>
  </si>
  <si>
    <t>C:\temp\Batch_4\Folds\NG3_k10\FOLDS_k10_3\FOLD5\MODEL\comp_test.txt</t>
  </si>
  <si>
    <t>C:\temp\Batch_4\Folds\NG3_k10\FOLDS_k10_4\FOLD5\MODEL\comp_test.txt</t>
  </si>
  <si>
    <t>C:\temp\Batch_4\Folds\NG3_k10\FOLDS_k10_5\FOLD5\MODEL\comp_test.txt</t>
  </si>
  <si>
    <t>C:\temp\Batch_4\Folds\NG3_k10\FOLDS_k10_1\FOLD6\MODEL\comp_test.txt</t>
  </si>
  <si>
    <t>C:\temp\Batch_4\Folds\NG3_k10\FOLDS_k10_2\FOLD6\MODEL\comp_test.txt</t>
  </si>
  <si>
    <t>C:\temp\Batch_4\Folds\NG3_k10\FOLDS_k10_3\FOLD6\MODEL\comp_test.txt</t>
  </si>
  <si>
    <t>C:\temp\Batch_4\Folds\NG3_k10\FOLDS_k10_4\FOLD6\MODEL\comp_test.txt</t>
  </si>
  <si>
    <t>C:\temp\Batch_4\Folds\NG3_k10\FOLDS_k10_5\FOLD6\MODEL\comp_test.txt</t>
  </si>
  <si>
    <t>C:\temp\Batch_4\Folds\NG3_k10\FOLDS_k10_1\FOLD7\MODEL\comp_test.txt</t>
  </si>
  <si>
    <t>C:\temp\Batch_4\Folds\NG3_k10\FOLDS_k10_2\FOLD7\MODEL\comp_test.txt</t>
  </si>
  <si>
    <t>C:\temp\Batch_4\Folds\NG3_k10\FOLDS_k10_3\FOLD7\MODEL\comp_test.txt</t>
  </si>
  <si>
    <t>C:\temp\Batch_4\Folds\NG3_k10\FOLDS_k10_4\FOLD7\MODEL\comp_test.txt</t>
  </si>
  <si>
    <t>C:\temp\Batch_4\Folds\NG3_k10\FOLDS_k10_5\FOLD7\MODEL\comp_test.txt</t>
  </si>
  <si>
    <t>C:\temp\Batch_4\Folds\NG3_k10\FOLDS_k10_1\FOLD8\MODEL\comp_test.txt</t>
  </si>
  <si>
    <t>C:\temp\Batch_4\Folds\NG3_k10\FOLDS_k10_2\FOLD8\MODEL\comp_test.txt</t>
  </si>
  <si>
    <t>C:\temp\Batch_4\Folds\NG3_k10\FOLDS_k10_3\FOLD8\MODEL\comp_test.txt</t>
  </si>
  <si>
    <t>C:\temp\Batch_4\Folds\NG3_k10\FOLDS_k10_4\FOLD8\MODEL\comp_test.txt</t>
  </si>
  <si>
    <t>C:\temp\Batch_4\Folds\NG3_k10\FOLDS_k10_5\FOLD8\MODEL\comp_test.txt</t>
  </si>
  <si>
    <t>C:\temp\Batch_4\Folds\NG3_k10\FOLDS_k10_1\FOLD9\MODEL\comp_test.txt</t>
  </si>
  <si>
    <t>C:\temp\Batch_4\Folds\NG3_k10\FOLDS_k10_2\FOLD9\MODEL\comp_test.txt</t>
  </si>
  <si>
    <t>C:\temp\Batch_4\Folds\NG3_k10\FOLDS_k10_3\FOLD9\MODEL\comp_test.txt</t>
  </si>
  <si>
    <t>C:\temp\Batch_4\Folds\NG3_k10\FOLDS_k10_4\FOLD9\MODEL\comp_test.txt</t>
  </si>
  <si>
    <t>C:\temp\Batch_4\Folds\NG3_k10\FOLDS_k10_5\FOLD9\MODEL\comp_test.txt</t>
  </si>
  <si>
    <t>C:\temp\Batch_4\Folds\NG3_k10\FOLDS_k10_1\FOLD10\MODEL\comp_test.txt</t>
  </si>
  <si>
    <t>C:\temp\Batch_4\Folds\NG3_k10\FOLDS_k10_2\FOLD10\MODEL\comp_test.txt</t>
  </si>
  <si>
    <t>C:\temp\Batch_4\Folds\NG3_k10\FOLDS_k10_3\FOLD10\MODEL\comp_test.txt</t>
  </si>
  <si>
    <t>C:\temp\Batch_4\Folds\NG3_k10\FOLDS_k10_4\FOLD10\MODEL\comp_test.txt</t>
  </si>
  <si>
    <t>C:\temp\Batch_4\Folds\NG3_k10\FOLDS_k10_5\FOLD10\MODEL\comp_test.txt</t>
  </si>
  <si>
    <t>C:\temp\Batch_4\Folds\NG3_X_k5\FOLDS_k5_1\FOLD1\MODEL\comp_test.txt</t>
  </si>
  <si>
    <t>C:\temp\Batch_4\Folds\NG3_X_k5\FOLDS_k5_2\FOLD1\MODEL\comp_test.txt</t>
  </si>
  <si>
    <t>C:\temp\Batch_4\Folds\NG3_X_k5\FOLDS_k5_3\FOLD1\MODEL\comp_test.txt</t>
  </si>
  <si>
    <t>C:\temp\Batch_4\Folds\NG3_X_k5\FOLDS_k5_4\FOLD1\MODEL\comp_test.txt</t>
  </si>
  <si>
    <t>C:\temp\Batch_4\Folds\NG3_X_k5\FOLDS_k5_5\FOLD1\MODEL\comp_test.txt</t>
  </si>
  <si>
    <t>C:\temp\Batch_4\Folds\NG3_X_k5\FOLDS_k5_1\FOLD2\MODEL\comp_test.txt</t>
  </si>
  <si>
    <t>C:\temp\Batch_4\Folds\NG3_X_k5\FOLDS_k5_2\FOLD2\MODEL\comp_test.txt</t>
  </si>
  <si>
    <t>C:\temp\Batch_4\Folds\NG3_X_k5\FOLDS_k5_3\FOLD2\MODEL\comp_test.txt</t>
  </si>
  <si>
    <t>C:\temp\Batch_4\Folds\NG3_X_k5\FOLDS_k5_4\FOLD2\MODEL\comp_test.txt</t>
  </si>
  <si>
    <t>C:\temp\Batch_4\Folds\NG3_X_k5\FOLDS_k5_5\FOLD2\MODEL\comp_test.txt</t>
  </si>
  <si>
    <t>C:\temp\Batch_4\Folds\NG3_X_k5\FOLDS_k5_1\FOLD3\MODEL\comp_test.txt</t>
  </si>
  <si>
    <t>C:\temp\Batch_4\Folds\NG3_X_k5\FOLDS_k5_2\FOLD3\MODEL\comp_test.txt</t>
  </si>
  <si>
    <t>C:\temp\Batch_4\Folds\NG3_X_k5\FOLDS_k5_3\FOLD3\MODEL\comp_test.txt</t>
  </si>
  <si>
    <t>C:\temp\Batch_4\Folds\NG3_X_k5\FOLDS_k5_4\FOLD3\MODEL\comp_test.txt</t>
  </si>
  <si>
    <t>C:\temp\Batch_4\Folds\NG3_X_k5\FOLDS_k5_5\FOLD3\MODEL\comp_test.txt</t>
  </si>
  <si>
    <t>C:\temp\Batch_4\Folds\NG3_X_k5\FOLDS_k5_1\FOLD4\MODEL\comp_test.txt</t>
  </si>
  <si>
    <t>C:\temp\Batch_4\Folds\NG3_X_k5\FOLDS_k5_2\FOLD4\MODEL\comp_test.txt</t>
  </si>
  <si>
    <t>C:\temp\Batch_4\Folds\NG3_X_k5\FOLDS_k5_3\FOLD4\MODEL\comp_test.txt</t>
  </si>
  <si>
    <t>C:\temp\Batch_4\Folds\NG3_X_k5\FOLDS_k5_4\FOLD4\MODEL\comp_test.txt</t>
  </si>
  <si>
    <t>C:\temp\Batch_4\Folds\NG3_X_k5\FOLDS_k5_5\FOLD4\MODEL\comp_test.txt</t>
  </si>
  <si>
    <t>C:\temp\Batch_4\Folds\NG3_X_k5\FOLDS_k5_1\FOLD5\MODEL\comp_test.txt</t>
  </si>
  <si>
    <t>C:\temp\Batch_4\Folds\NG3_X_k5\FOLDS_k5_2\FOLD5\MODEL\comp_test.txt</t>
  </si>
  <si>
    <t>C:\temp\Batch_4\Folds\NG3_X_k5\FOLDS_k5_3\FOLD5\MODEL\comp_test.txt</t>
  </si>
  <si>
    <t>C:\temp\Batch_4\Folds\NG3_X_k5\FOLDS_k5_4\FOLD5\MODEL\comp_test.txt</t>
  </si>
  <si>
    <t>C:\temp\Batch_4\Folds\NG3_X_k5\FOLDS_k5_5\FOLD5\MODEL\comp_test.txt</t>
  </si>
  <si>
    <t>C:\temp\Batch_4\Folds\NG3_X_k10\FOLDS_k10_1\FOLD1\MODEL\comp_test.txt</t>
  </si>
  <si>
    <t>C:\temp\Batch_4\Folds\NG3_X_k10\FOLDS_k10_2\FOLD1\MODEL\comp_test.txt</t>
  </si>
  <si>
    <t>C:\temp\Batch_4\Folds\NG3_X_k10\FOLDS_k10_3\FOLD1\MODEL\comp_test.txt</t>
  </si>
  <si>
    <t>C:\temp\Batch_4\Folds\NG3_X_k10\FOLDS_k10_4\FOLD1\MODEL\comp_test.txt</t>
  </si>
  <si>
    <t>C:\temp\Batch_4\Folds\NG3_X_k10\FOLDS_k10_5\FOLD1\MODEL\comp_test.txt</t>
  </si>
  <si>
    <t>C:\temp\Batch_4\Folds\NG3_X_k10\FOLDS_k10_1\FOLD2\MODEL\comp_test.txt</t>
  </si>
  <si>
    <t>C:\temp\Batch_4\Folds\NG3_X_k10\FOLDS_k10_2\FOLD2\MODEL\comp_test.txt</t>
  </si>
  <si>
    <t>C:\temp\Batch_4\Folds\NG3_X_k10\FOLDS_k10_3\FOLD2\MODEL\comp_test.txt</t>
  </si>
  <si>
    <t>C:\temp\Batch_4\Folds\NG3_X_k10\FOLDS_k10_4\FOLD2\MODEL\comp_test.txt</t>
  </si>
  <si>
    <t>C:\temp\Batch_4\Folds\NG3_X_k10\FOLDS_k10_5\FOLD2\MODEL\comp_test.txt</t>
  </si>
  <si>
    <t>C:\temp\Batch_4\Folds\NG3_X_k10\FOLDS_k10_1\FOLD3\MODEL\comp_test.txt</t>
  </si>
  <si>
    <t>C:\temp\Batch_4\Folds\NG3_X_k10\FOLDS_k10_2\FOLD3\MODEL\comp_test.txt</t>
  </si>
  <si>
    <t>C:\temp\Batch_4\Folds\NG3_X_k10\FOLDS_k10_3\FOLD3\MODEL\comp_test.txt</t>
  </si>
  <si>
    <t>C:\temp\Batch_4\Folds\NG3_X_k10\FOLDS_k10_4\FOLD3\MODEL\comp_test.txt</t>
  </si>
  <si>
    <t>C:\temp\Batch_4\Folds\NG3_X_k10\FOLDS_k10_5\FOLD3\MODEL\comp_test.txt</t>
  </si>
  <si>
    <t>C:\temp\Batch_4\Folds\NG3_X_k10\FOLDS_k10_1\FOLD4\MODEL\comp_test.txt</t>
  </si>
  <si>
    <t>C:\temp\Batch_4\Folds\NG3_X_k10\FOLDS_k10_2\FOLD4\MODEL\comp_test.txt</t>
  </si>
  <si>
    <t>C:\temp\Batch_4\Folds\NG3_X_k10\FOLDS_k10_3\FOLD4\MODEL\comp_test.txt</t>
  </si>
  <si>
    <t>C:\temp\Batch_4\Folds\NG3_X_k10\FOLDS_k10_4\FOLD4\MODEL\comp_test.txt</t>
  </si>
  <si>
    <t>C:\temp\Batch_4\Folds\NG3_X_k10\FOLDS_k10_5\FOLD4\MODEL\comp_test.txt</t>
  </si>
  <si>
    <t>C:\temp\Batch_4\Folds\NG3_X_k10\FOLDS_k10_1\FOLD5\MODEL\comp_test.txt</t>
  </si>
  <si>
    <t>C:\temp\Batch_4\Folds\NG3_X_k10\FOLDS_k10_2\FOLD5\MODEL\comp_test.txt</t>
  </si>
  <si>
    <t>C:\temp\Batch_4\Folds\NG3_X_k10\FOLDS_k10_3\FOLD5\MODEL\comp_test.txt</t>
  </si>
  <si>
    <t>C:\temp\Batch_4\Folds\NG3_X_k10\FOLDS_k10_4\FOLD5\MODEL\comp_test.txt</t>
  </si>
  <si>
    <t>C:\temp\Batch_4\Folds\NG3_X_k10\FOLDS_k10_5\FOLD5\MODEL\comp_test.txt</t>
  </si>
  <si>
    <t>C:\temp\Batch_4\Folds\NG3_X_k10\FOLDS_k10_1\FOLD6\MODEL\comp_test.txt</t>
  </si>
  <si>
    <t>C:\temp\Batch_4\Folds\NG3_X_k10\FOLDS_k10_2\FOLD6\MODEL\comp_test.txt</t>
  </si>
  <si>
    <t>C:\temp\Batch_4\Folds\NG3_X_k10\FOLDS_k10_3\FOLD6\MODEL\comp_test.txt</t>
  </si>
  <si>
    <t>C:\temp\Batch_4\Folds\NG3_X_k10\FOLDS_k10_4\FOLD6\MODEL\comp_test.txt</t>
  </si>
  <si>
    <t>C:\temp\Batch_4\Folds\NG3_X_k10\FOLDS_k10_5\FOLD6\MODEL\comp_test.txt</t>
  </si>
  <si>
    <t>C:\temp\Batch_4\Folds\NG3_X_k10\FOLDS_k10_1\FOLD7\MODEL\comp_test.txt</t>
  </si>
  <si>
    <t>C:\temp\Batch_4\Folds\NG3_X_k10\FOLDS_k10_2\FOLD7\MODEL\comp_test.txt</t>
  </si>
  <si>
    <t>C:\temp\Batch_4\Folds\NG3_X_k10\FOLDS_k10_3\FOLD7\MODEL\comp_test.txt</t>
  </si>
  <si>
    <t>C:\temp\Batch_4\Folds\NG3_X_k10\FOLDS_k10_4\FOLD7\MODEL\comp_test.txt</t>
  </si>
  <si>
    <t>C:\temp\Batch_4\Folds\NG3_X_k10\FOLDS_k10_5\FOLD7\MODEL\comp_test.txt</t>
  </si>
  <si>
    <t>C:\temp\Batch_4\Folds\NG3_X_k10\FOLDS_k10_1\FOLD8\MODEL\comp_test.txt</t>
  </si>
  <si>
    <t>C:\temp\Batch_4\Folds\NG3_X_k10\FOLDS_k10_2\FOLD8\MODEL\comp_test.txt</t>
  </si>
  <si>
    <t>C:\temp\Batch_4\Folds\NG3_X_k10\FOLDS_k10_3\FOLD8\MODEL\comp_test.txt</t>
  </si>
  <si>
    <t>C:\temp\Batch_4\Folds\NG3_X_k10\FOLDS_k10_4\FOLD8\MODEL\comp_test.txt</t>
  </si>
  <si>
    <t>C:\temp\Batch_4\Folds\NG3_X_k10\FOLDS_k10_5\FOLD8\MODEL\comp_test.txt</t>
  </si>
  <si>
    <t>C:\temp\Batch_4\Folds\NG3_X_k10\FOLDS_k10_1\FOLD9\MODEL\comp_test.txt</t>
  </si>
  <si>
    <t>C:\temp\Batch_4\Folds\NG3_X_k10\FOLDS_k10_2\FOLD9\MODEL\comp_test.txt</t>
  </si>
  <si>
    <t>C:\temp\Batch_4\Folds\NG3_X_k10\FOLDS_k10_3\FOLD9\MODEL\comp_test.txt</t>
  </si>
  <si>
    <t>C:\temp\Batch_4\Folds\NG3_X_k10\FOLDS_k10_4\FOLD9\MODEL\comp_test.txt</t>
  </si>
  <si>
    <t>C:\temp\Batch_4\Folds\NG3_X_k10\FOLDS_k10_5\FOLD9\MODEL\comp_test.txt</t>
  </si>
  <si>
    <t>C:\temp\Batch_4\Folds\NG3_X_k10\FOLDS_k10_1\FOLD10\MODEL\comp_test.txt</t>
  </si>
  <si>
    <t>C:\temp\Batch_4\Folds\NG3_X_k10\FOLDS_k10_2\FOLD10\MODEL\comp_test.txt</t>
  </si>
  <si>
    <t>C:\temp\Batch_4\Folds\NG3_X_k10\FOLDS_k10_3\FOLD10\MODEL\comp_test.txt</t>
  </si>
  <si>
    <t>C:\temp\Batch_4\Folds\NG3_X_k10\FOLDS_k10_4\FOLD10\MODEL\comp_test.txt</t>
  </si>
  <si>
    <t>C:\temp\Batch_4\Folds\NG3_X_k10\FOLDS_k10_5\FOLD10\MODEL\comp_test.txt</t>
  </si>
  <si>
    <t>C:\temp\Batch_4\Folds\NG4_k5\FOLDS_k5_1\FOLD1\MODEL\comp_test.txt</t>
  </si>
  <si>
    <t>C:\temp\Batch_4\Folds\NG4_k5\FOLDS_k5_2\FOLD1\MODEL\comp_test.txt</t>
  </si>
  <si>
    <t>C:\temp\Batch_4\Folds\NG4_k5\FOLDS_k5_3\FOLD1\MODEL\comp_test.txt</t>
  </si>
  <si>
    <t>C:\temp\Batch_4\Folds\NG4_k5\FOLDS_k5_4\FOLD1\MODEL\comp_test.txt</t>
  </si>
  <si>
    <t>C:\temp\Batch_4\Folds\NG4_k5\FOLDS_k5_5\FOLD1\MODEL\comp_test.txt</t>
  </si>
  <si>
    <t>C:\temp\Batch_4\Folds\NG4_k5\FOLDS_k5_1\FOLD2\MODEL\comp_test.txt</t>
  </si>
  <si>
    <t>C:\temp\Batch_4\Folds\NG4_k5\FOLDS_k5_2\FOLD2\MODEL\comp_test.txt</t>
  </si>
  <si>
    <t>C:\temp\Batch_4\Folds\NG4_k5\FOLDS_k5_3\FOLD2\MODEL\comp_test.txt</t>
  </si>
  <si>
    <t>C:\temp\Batch_4\Folds\NG4_k5\FOLDS_k5_4\FOLD2\MODEL\comp_test.txt</t>
  </si>
  <si>
    <t>C:\temp\Batch_4\Folds\NG4_k5\FOLDS_k5_5\FOLD2\MODEL\comp_test.txt</t>
  </si>
  <si>
    <t>C:\temp\Batch_4\Folds\NG4_k5\FOLDS_k5_1\FOLD3\MODEL\comp_test.txt</t>
  </si>
  <si>
    <t>C:\temp\Batch_4\Folds\NG4_k5\FOLDS_k5_2\FOLD3\MODEL\comp_test.txt</t>
  </si>
  <si>
    <t>C:\temp\Batch_4\Folds\NG4_k5\FOLDS_k5_3\FOLD3\MODEL\comp_test.txt</t>
  </si>
  <si>
    <t>C:\temp\Batch_4\Folds\NG4_k5\FOLDS_k5_4\FOLD3\MODEL\comp_test.txt</t>
  </si>
  <si>
    <t>C:\temp\Batch_4\Folds\NG4_k5\FOLDS_k5_5\FOLD3\MODEL\comp_test.txt</t>
  </si>
  <si>
    <t>C:\temp\Batch_4\Folds\NG4_k5\FOLDS_k5_1\FOLD4\MODEL\comp_test.txt</t>
  </si>
  <si>
    <t>C:\temp\Batch_4\Folds\NG4_k5\FOLDS_k5_2\FOLD4\MODEL\comp_test.txt</t>
  </si>
  <si>
    <t>C:\temp\Batch_4\Folds\NG4_k5\FOLDS_k5_3\FOLD4\MODEL\comp_test.txt</t>
  </si>
  <si>
    <t>C:\temp\Batch_4\Folds\NG4_k5\FOLDS_k5_4\FOLD4\MODEL\comp_test.txt</t>
  </si>
  <si>
    <t>C:\temp\Batch_4\Folds\NG4_k5\FOLDS_k5_5\FOLD4\MODEL\comp_test.txt</t>
  </si>
  <si>
    <t>C:\temp\Batch_4\Folds\NG4_k5\FOLDS_k5_1\FOLD5\MODEL\comp_test.txt</t>
  </si>
  <si>
    <t>C:\temp\Batch_4\Folds\NG4_k5\FOLDS_k5_2\FOLD5\MODEL\comp_test.txt</t>
  </si>
  <si>
    <t>C:\temp\Batch_4\Folds\NG4_k5\FOLDS_k5_3\FOLD5\MODEL\comp_test.txt</t>
  </si>
  <si>
    <t>C:\temp\Batch_4\Folds\NG4_k5\FOLDS_k5_4\FOLD5\MODEL\comp_test.txt</t>
  </si>
  <si>
    <t>C:\temp\Batch_4\Folds\NG4_k5\FOLDS_k5_5\FOLD5\MODEL\comp_test.txt</t>
  </si>
  <si>
    <t>C:\temp\Batch_4\Folds\NG4_k10\FOLDS_k10_1\FOLD1\MODEL\comp_test.txt</t>
  </si>
  <si>
    <t>C:\temp\Batch_4\Folds\NG4_k10\FOLDS_k10_2\FOLD1\MODEL\comp_test.txt</t>
  </si>
  <si>
    <t>C:\temp\Batch_4\Folds\NG4_k10\FOLDS_k10_3\FOLD1\MODEL\comp_test.txt</t>
  </si>
  <si>
    <t>C:\temp\Batch_4\Folds\NG4_k10\FOLDS_k10_4\FOLD1\MODEL\comp_test.txt</t>
  </si>
  <si>
    <t>C:\temp\Batch_4\Folds\NG4_k10\FOLDS_k10_5\FOLD1\MODEL\comp_test.txt</t>
  </si>
  <si>
    <t>C:\temp\Batch_4\Folds\NG4_k10\FOLDS_k10_1\FOLD2\MODEL\comp_test.txt</t>
  </si>
  <si>
    <t>C:\temp\Batch_4\Folds\NG4_k10\FOLDS_k10_2\FOLD2\MODEL\comp_test.txt</t>
  </si>
  <si>
    <t>C:\temp\Batch_4\Folds\NG4_k10\FOLDS_k10_3\FOLD2\MODEL\comp_test.txt</t>
  </si>
  <si>
    <t>C:\temp\Batch_4\Folds\NG4_k10\FOLDS_k10_4\FOLD2\MODEL\comp_test.txt</t>
  </si>
  <si>
    <t>C:\temp\Batch_4\Folds\NG4_k10\FOLDS_k10_5\FOLD2\MODEL\comp_test.txt</t>
  </si>
  <si>
    <t>C:\temp\Batch_4\Folds\NG4_k10\FOLDS_k10_1\FOLD3\MODEL\comp_test.txt</t>
  </si>
  <si>
    <t>C:\temp\Batch_4\Folds\NG4_k10\FOLDS_k10_2\FOLD3\MODEL\comp_test.txt</t>
  </si>
  <si>
    <t>C:\temp\Batch_4\Folds\NG4_k10\FOLDS_k10_3\FOLD3\MODEL\comp_test.txt</t>
  </si>
  <si>
    <t>C:\temp\Batch_4\Folds\NG4_k10\FOLDS_k10_4\FOLD3\MODEL\comp_test.txt</t>
  </si>
  <si>
    <t>C:\temp\Batch_4\Folds\NG4_k10\FOLDS_k10_5\FOLD3\MODEL\comp_test.txt</t>
  </si>
  <si>
    <t>C:\temp\Batch_4\Folds\NG4_k10\FOLDS_k10_1\FOLD4\MODEL\comp_test.txt</t>
  </si>
  <si>
    <t>C:\temp\Batch_4\Folds\NG4_k10\FOLDS_k10_2\FOLD4\MODEL\comp_test.txt</t>
  </si>
  <si>
    <t>C:\temp\Batch_4\Folds\NG4_k10\FOLDS_k10_3\FOLD4\MODEL\comp_test.txt</t>
  </si>
  <si>
    <t>C:\temp\Batch_4\Folds\NG4_k10\FOLDS_k10_4\FOLD4\MODEL\comp_test.txt</t>
  </si>
  <si>
    <t>C:\temp\Batch_4\Folds\NG4_k10\FOLDS_k10_5\FOLD4\MODEL\comp_test.txt</t>
  </si>
  <si>
    <t>C:\temp\Batch_4\Folds\NG4_k10\FOLDS_k10_1\FOLD5\MODEL\comp_test.txt</t>
  </si>
  <si>
    <t>C:\temp\Batch_4\Folds\NG4_k10\FOLDS_k10_2\FOLD5\MODEL\comp_test.txt</t>
  </si>
  <si>
    <t>C:\temp\Batch_4\Folds\NG4_k10\FOLDS_k10_3\FOLD5\MODEL\comp_test.txt</t>
  </si>
  <si>
    <t>C:\temp\Batch_4\Folds\NG4_k10\FOLDS_k10_4\FOLD5\MODEL\comp_test.txt</t>
  </si>
  <si>
    <t>C:\temp\Batch_4\Folds\NG4_k10\FOLDS_k10_5\FOLD5\MODEL\comp_test.txt</t>
  </si>
  <si>
    <t>C:\temp\Batch_4\Folds\NG4_k10\FOLDS_k10_1\FOLD6\MODEL\comp_test.txt</t>
  </si>
  <si>
    <t>C:\temp\Batch_4\Folds\NG4_k10\FOLDS_k10_2\FOLD6\MODEL\comp_test.txt</t>
  </si>
  <si>
    <t>C:\temp\Batch_4\Folds\NG4_k10\FOLDS_k10_3\FOLD6\MODEL\comp_test.txt</t>
  </si>
  <si>
    <t>C:\temp\Batch_4\Folds\NG4_k10\FOLDS_k10_4\FOLD6\MODEL\comp_test.txt</t>
  </si>
  <si>
    <t>C:\temp\Batch_4\Folds\NG4_k10\FOLDS_k10_5\FOLD6\MODEL\comp_test.txt</t>
  </si>
  <si>
    <t>C:\temp\Batch_4\Folds\NG4_k10\FOLDS_k10_1\FOLD7\MODEL\comp_test.txt</t>
  </si>
  <si>
    <t>C:\temp\Batch_4\Folds\NG4_k10\FOLDS_k10_2\FOLD7\MODEL\comp_test.txt</t>
  </si>
  <si>
    <t>C:\temp\Batch_4\Folds\NG4_k10\FOLDS_k10_3\FOLD7\MODEL\comp_test.txt</t>
  </si>
  <si>
    <t>C:\temp\Batch_4\Folds\NG4_k10\FOLDS_k10_4\FOLD7\MODEL\comp_test.txt</t>
  </si>
  <si>
    <t>C:\temp\Batch_4\Folds\NG4_k10\FOLDS_k10_5\FOLD7\MODEL\comp_test.txt</t>
  </si>
  <si>
    <t>C:\temp\Batch_4\Folds\NG4_k10\FOLDS_k10_1\FOLD8\MODEL\comp_test.txt</t>
  </si>
  <si>
    <t>C:\temp\Batch_4\Folds\NG4_k10\FOLDS_k10_2\FOLD8\MODEL\comp_test.txt</t>
  </si>
  <si>
    <t>C:\temp\Batch_4\Folds\NG4_k10\FOLDS_k10_3\FOLD8\MODEL\comp_test.txt</t>
  </si>
  <si>
    <t>C:\temp\Batch_4\Folds\NG4_k10\FOLDS_k10_4\FOLD8\MODEL\comp_test.txt</t>
  </si>
  <si>
    <t>C:\temp\Batch_4\Folds\NG4_k10\FOLDS_k10_5\FOLD8\MODEL\comp_test.txt</t>
  </si>
  <si>
    <t>C:\temp\Batch_4\Folds\NG4_k10\FOLDS_k10_1\FOLD9\MODEL\comp_test.txt</t>
  </si>
  <si>
    <t>C:\temp\Batch_4\Folds\NG4_k10\FOLDS_k10_2\FOLD9\MODEL\comp_test.txt</t>
  </si>
  <si>
    <t>C:\temp\Batch_4\Folds\NG4_k10\FOLDS_k10_3\FOLD9\MODEL\comp_test.txt</t>
  </si>
  <si>
    <t>C:\temp\Batch_4\Folds\NG4_k10\FOLDS_k10_4\FOLD9\MODEL\comp_test.txt</t>
  </si>
  <si>
    <t>C:\temp\Batch_4\Folds\NG4_k10\FOLDS_k10_5\FOLD9\MODEL\comp_test.txt</t>
  </si>
  <si>
    <t>C:\temp\Batch_4\Folds\NG4_k10\FOLDS_k10_1\FOLD10\MODEL\comp_test.txt</t>
  </si>
  <si>
    <t>C:\temp\Batch_4\Folds\NG4_k10\FOLDS_k10_2\FOLD10\MODEL\comp_test.txt</t>
  </si>
  <si>
    <t>C:\temp\Batch_4\Folds\NG4_k10\FOLDS_k10_3\FOLD10\MODEL\comp_test.txt</t>
  </si>
  <si>
    <t>C:\temp\Batch_4\Folds\NG4_k10\FOLDS_k10_4\FOLD10\MODEL\comp_test.txt</t>
  </si>
  <si>
    <t>C:\temp\Batch_4\Folds\NG4_k10\FOLDS_k10_5\FOLD10\MODEL\comp_test.txt</t>
  </si>
  <si>
    <t>C:\temp\Batch_4\Folds\NG4_X_k5\FOLDS_k5_1\FOLD1\MODEL\comp_test.txt</t>
  </si>
  <si>
    <t>C:\temp\Batch_4\Folds\NG4_X_k5\FOLDS_k5_2\FOLD1\MODEL\comp_test.txt</t>
  </si>
  <si>
    <t>C:\temp\Batch_4\Folds\NG4_X_k5\FOLDS_k5_3\FOLD1\MODEL\comp_test.txt</t>
  </si>
  <si>
    <t>C:\temp\Batch_4\Folds\NG4_X_k5\FOLDS_k5_4\FOLD1\MODEL\comp_test.txt</t>
  </si>
  <si>
    <t>C:\temp\Batch_4\Folds\NG4_X_k5\FOLDS_k5_5\FOLD1\MODEL\comp_test.txt</t>
  </si>
  <si>
    <t>C:\temp\Batch_4\Folds\NG4_X_k5\FOLDS_k5_1\FOLD2\MODEL\comp_test.txt</t>
  </si>
  <si>
    <t>C:\temp\Batch_4\Folds\NG4_X_k5\FOLDS_k5_2\FOLD2\MODEL\comp_test.txt</t>
  </si>
  <si>
    <t>C:\temp\Batch_4\Folds\NG4_X_k5\FOLDS_k5_3\FOLD2\MODEL\comp_test.txt</t>
  </si>
  <si>
    <t>C:\temp\Batch_4\Folds\NG4_X_k5\FOLDS_k5_4\FOLD2\MODEL\comp_test.txt</t>
  </si>
  <si>
    <t>C:\temp\Batch_4\Folds\NG4_X_k5\FOLDS_k5_5\FOLD2\MODEL\comp_test.txt</t>
  </si>
  <si>
    <t>C:\temp\Batch_4\Folds\NG4_X_k5\FOLDS_k5_1\FOLD3\MODEL\comp_test.txt</t>
  </si>
  <si>
    <t>C:\temp\Batch_4\Folds\NG4_X_k5\FOLDS_k5_2\FOLD3\MODEL\comp_test.txt</t>
  </si>
  <si>
    <t>C:\temp\Batch_4\Folds\NG4_X_k5\FOLDS_k5_3\FOLD3\MODEL\comp_test.txt</t>
  </si>
  <si>
    <t>C:\temp\Batch_4\Folds\NG4_X_k5\FOLDS_k5_4\FOLD3\MODEL\comp_test.txt</t>
  </si>
  <si>
    <t>C:\temp\Batch_4\Folds\NG4_X_k5\FOLDS_k5_5\FOLD3\MODEL\comp_test.txt</t>
  </si>
  <si>
    <t>C:\temp\Batch_4\Folds\NG4_X_k5\FOLDS_k5_1\FOLD4\MODEL\comp_test.txt</t>
  </si>
  <si>
    <t>C:\temp\Batch_4\Folds\NG4_X_k5\FOLDS_k5_2\FOLD4\MODEL\comp_test.txt</t>
  </si>
  <si>
    <t>C:\temp\Batch_4\Folds\NG4_X_k5\FOLDS_k5_3\FOLD4\MODEL\comp_test.txt</t>
  </si>
  <si>
    <t>C:\temp\Batch_4\Folds\NG4_X_k5\FOLDS_k5_4\FOLD4\MODEL\comp_test.txt</t>
  </si>
  <si>
    <t>C:\temp\Batch_4\Folds\NG4_X_k5\FOLDS_k5_5\FOLD4\MODEL\comp_test.txt</t>
  </si>
  <si>
    <t>C:\temp\Batch_4\Folds\NG4_X_k5\FOLDS_k5_1\FOLD5\MODEL\comp_test.txt</t>
  </si>
  <si>
    <t>C:\temp\Batch_4\Folds\NG4_X_k5\FOLDS_k5_2\FOLD5\MODEL\comp_test.txt</t>
  </si>
  <si>
    <t>C:\temp\Batch_4\Folds\NG4_X_k5\FOLDS_k5_3\FOLD5\MODEL\comp_test.txt</t>
  </si>
  <si>
    <t>C:\temp\Batch_4\Folds\NG4_X_k5\FOLDS_k5_4\FOLD5\MODEL\comp_test.txt</t>
  </si>
  <si>
    <t>C:\temp\Batch_4\Folds\NG4_X_k5\FOLDS_k5_5\FOLD5\MODEL\comp_test.txt</t>
  </si>
  <si>
    <t>C:\temp\Batch_4\Folds\NG4_X_k10\FOLDS_k10_1\FOLD1\MODEL\comp_test.txt</t>
  </si>
  <si>
    <t>C:\temp\Batch_4\Folds\NG4_X_k10\FOLDS_k10_2\FOLD1\MODEL\comp_test.txt</t>
  </si>
  <si>
    <t>C:\temp\Batch_4\Folds\NG4_X_k10\FOLDS_k10_3\FOLD1\MODEL\comp_test.txt</t>
  </si>
  <si>
    <t>C:\temp\Batch_4\Folds\NG4_X_k10\FOLDS_k10_4\FOLD1\MODEL\comp_test.txt</t>
  </si>
  <si>
    <t>C:\temp\Batch_4\Folds\NG4_X_k10\FOLDS_k10_5\FOLD1\MODEL\comp_test.txt</t>
  </si>
  <si>
    <t>C:\temp\Batch_4\Folds\NG4_X_k10\FOLDS_k10_1\FOLD2\MODEL\comp_test.txt</t>
  </si>
  <si>
    <t>C:\temp\Batch_4\Folds\NG4_X_k10\FOLDS_k10_2\FOLD2\MODEL\comp_test.txt</t>
  </si>
  <si>
    <t>C:\temp\Batch_4\Folds\NG4_X_k10\FOLDS_k10_3\FOLD2\MODEL\comp_test.txt</t>
  </si>
  <si>
    <t>C:\temp\Batch_4\Folds\NG4_X_k10\FOLDS_k10_4\FOLD2\MODEL\comp_test.txt</t>
  </si>
  <si>
    <t>C:\temp\Batch_4\Folds\NG4_X_k10\FOLDS_k10_5\FOLD2\MODEL\comp_test.txt</t>
  </si>
  <si>
    <t>C:\temp\Batch_4\Folds\NG4_X_k10\FOLDS_k10_1\FOLD3\MODEL\comp_test.txt</t>
  </si>
  <si>
    <t>C:\temp\Batch_4\Folds\NG4_X_k10\FOLDS_k10_2\FOLD3\MODEL\comp_test.txt</t>
  </si>
  <si>
    <t>C:\temp\Batch_4\Folds\NG4_X_k10\FOLDS_k10_3\FOLD3\MODEL\comp_test.txt</t>
  </si>
  <si>
    <t>C:\temp\Batch_4\Folds\NG4_X_k10\FOLDS_k10_4\FOLD3\MODEL\comp_test.txt</t>
  </si>
  <si>
    <t>C:\temp\Batch_4\Folds\NG4_X_k10\FOLDS_k10_5\FOLD3\MODEL\comp_test.txt</t>
  </si>
  <si>
    <t>C:\temp\Batch_4\Folds\NG4_X_k10\FOLDS_k10_1\FOLD4\MODEL\comp_test.txt</t>
  </si>
  <si>
    <t>C:\temp\Batch_4\Folds\NG4_X_k10\FOLDS_k10_2\FOLD4\MODEL\comp_test.txt</t>
  </si>
  <si>
    <t>C:\temp\Batch_4\Folds\NG4_X_k10\FOLDS_k10_3\FOLD4\MODEL\comp_test.txt</t>
  </si>
  <si>
    <t>C:\temp\Batch_4\Folds\NG4_X_k10\FOLDS_k10_4\FOLD4\MODEL\comp_test.txt</t>
  </si>
  <si>
    <t>C:\temp\Batch_4\Folds\NG4_X_k10\FOLDS_k10_5\FOLD4\MODEL\comp_test.txt</t>
  </si>
  <si>
    <t>C:\temp\Batch_4\Folds\NG4_X_k10\FOLDS_k10_1\FOLD5\MODEL\comp_test.txt</t>
  </si>
  <si>
    <t>C:\temp\Batch_4\Folds\NG4_X_k10\FOLDS_k10_2\FOLD5\MODEL\comp_test.txt</t>
  </si>
  <si>
    <t>C:\temp\Batch_4\Folds\NG4_X_k10\FOLDS_k10_3\FOLD5\MODEL\comp_test.txt</t>
  </si>
  <si>
    <t>C:\temp\Batch_4\Folds\NG4_X_k10\FOLDS_k10_4\FOLD5\MODEL\comp_test.txt</t>
  </si>
  <si>
    <t>C:\temp\Batch_4\Folds\NG4_X_k10\FOLDS_k10_5\FOLD5\MODEL\comp_test.txt</t>
  </si>
  <si>
    <t>C:\temp\Batch_4\Folds\NG4_X_k10\FOLDS_k10_1\FOLD6\MODEL\comp_test.txt</t>
  </si>
  <si>
    <t>C:\temp\Batch_4\Folds\NG4_X_k10\FOLDS_k10_2\FOLD6\MODEL\comp_test.txt</t>
  </si>
  <si>
    <t>C:\temp\Batch_4\Folds\NG4_X_k10\FOLDS_k10_3\FOLD6\MODEL\comp_test.txt</t>
  </si>
  <si>
    <t>C:\temp\Batch_4\Folds\NG4_X_k10\FOLDS_k10_4\FOLD6\MODEL\comp_test.txt</t>
  </si>
  <si>
    <t>C:\temp\Batch_4\Folds\NG4_X_k10\FOLDS_k10_5\FOLD6\MODEL\comp_test.txt</t>
  </si>
  <si>
    <t>C:\temp\Batch_4\Folds\NG4_X_k10\FOLDS_k10_1\FOLD7\MODEL\comp_test.txt</t>
  </si>
  <si>
    <t>C:\temp\Batch_4\Folds\NG4_X_k10\FOLDS_k10_2\FOLD7\MODEL\comp_test.txt</t>
  </si>
  <si>
    <t>C:\temp\Batch_4\Folds\NG4_X_k10\FOLDS_k10_3\FOLD7\MODEL\comp_test.txt</t>
  </si>
  <si>
    <t>C:\temp\Batch_4\Folds\NG4_X_k10\FOLDS_k10_4\FOLD7\MODEL\comp_test.txt</t>
  </si>
  <si>
    <t>C:\temp\Batch_4\Folds\NG4_X_k10\FOLDS_k10_5\FOLD7\MODEL\comp_test.txt</t>
  </si>
  <si>
    <t>C:\temp\Batch_4\Folds\NG4_X_k10\FOLDS_k10_1\FOLD8\MODEL\comp_test.txt</t>
  </si>
  <si>
    <t>C:\temp\Batch_4\Folds\NG4_X_k10\FOLDS_k10_2\FOLD8\MODEL\comp_test.txt</t>
  </si>
  <si>
    <t>C:\temp\Batch_4\Folds\NG4_X_k10\FOLDS_k10_3\FOLD8\MODEL\comp_test.txt</t>
  </si>
  <si>
    <t>C:\temp\Batch_4\Folds\NG4_X_k10\FOLDS_k10_4\FOLD8\MODEL\comp_test.txt</t>
  </si>
  <si>
    <t>C:\temp\Batch_4\Folds\NG4_X_k10\FOLDS_k10_5\FOLD8\MODEL\comp_test.txt</t>
  </si>
  <si>
    <t>C:\temp\Batch_4\Folds\NG4_X_k10\FOLDS_k10_1\FOLD9\MODEL\comp_test.txt</t>
  </si>
  <si>
    <t>C:\temp\Batch_4\Folds\NG4_X_k10\FOLDS_k10_2\FOLD9\MODEL\comp_test.txt</t>
  </si>
  <si>
    <t>C:\temp\Batch_4\Folds\NG4_X_k10\FOLDS_k10_3\FOLD9\MODEL\comp_test.txt</t>
  </si>
  <si>
    <t>C:\temp\Batch_4\Folds\NG4_X_k10\FOLDS_k10_4\FOLD9\MODEL\comp_test.txt</t>
  </si>
  <si>
    <t>C:\temp\Batch_4\Folds\NG4_X_k10\FOLDS_k10_5\FOLD9\MODEL\comp_test.txt</t>
  </si>
  <si>
    <t>C:\temp\Batch_4\Folds\NG4_X_k10\FOLDS_k10_1\FOLD10\MODEL\comp_test.txt</t>
  </si>
  <si>
    <t>C:\temp\Batch_4\Folds\NG4_X_k10\FOLDS_k10_2\FOLD10\MODEL\comp_test.txt</t>
  </si>
  <si>
    <t>C:\temp\Batch_4\Folds\NG4_X_k10\FOLDS_k10_3\FOLD10\MODEL\comp_test.txt</t>
  </si>
  <si>
    <t>C:\temp\Batch_4\Folds\NG4_X_k10\FOLDS_k10_4\FOLD10\MODEL\comp_test.txt</t>
  </si>
  <si>
    <t>C:\temp\Batch_4\Folds\NG4_X_k10\FOLDS_k10_5\FOLD10\MODEL\comp_test.txt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</si>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</sst>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UNK), NG3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4444444444444442E-2"/>
                  <c:y val="-5.5555555555555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E-4761-81A0-ED127604A9BB}"/>
                </c:ext>
              </c:extLst>
            </c:dLbl>
            <c:dLbl>
              <c:idx val="1"/>
              <c:layout>
                <c:manualLayout>
                  <c:x val="0.12777777777777768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E-4761-81A0-ED127604A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Comp_Charts!$J$2:$J$3</c:f>
                <c:numCache>
                  <c:formatCode>General</c:formatCode>
                  <c:ptCount val="2"/>
                  <c:pt idx="0">
                    <c:v>7.3074344897220422E-3</c:v>
                  </c:pt>
                  <c:pt idx="1">
                    <c:v>8.6221820823989548E-3</c:v>
                  </c:pt>
                </c:numCache>
              </c:numRef>
            </c:plus>
            <c:minus>
              <c:numRef>
                <c:f>Comp_Charts!$I$2:$I$3</c:f>
                <c:numCache>
                  <c:formatCode>General</c:formatCode>
                  <c:ptCount val="2"/>
                  <c:pt idx="0">
                    <c:v>7.3074344897229304E-3</c:v>
                  </c:pt>
                  <c:pt idx="1">
                    <c:v>8.6221820823980666E-3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Comp_Charts!$B$2:$C$3</c:f>
              <c:strCache>
                <c:ptCount val="2"/>
                <c:pt idx="0">
                  <c:v>5</c:v>
                </c:pt>
                <c:pt idx="1">
                  <c:v>10</c:v>
                </c:pt>
              </c:strCache>
            </c:strRef>
          </c:cat>
          <c:val>
            <c:numRef>
              <c:f>Comp_Charts!$D$2:$D$3</c:f>
              <c:numCache>
                <c:formatCode>0.000%</c:formatCode>
                <c:ptCount val="2"/>
                <c:pt idx="0">
                  <c:v>0.69811258065302895</c:v>
                </c:pt>
                <c:pt idx="1">
                  <c:v>0.68315009944432303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E-4761-81A0-ED127604A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UNK, anonymized), NG4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833333333333334"/>
                  <c:y val="-2.121889068003332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60-4F98-90FC-45CB2BCCA982}"/>
                </c:ext>
              </c:extLst>
            </c:dLbl>
            <c:dLbl>
              <c:idx val="1"/>
              <c:layout>
                <c:manualLayout>
                  <c:x val="0.12777777777777768"/>
                  <c:y val="-4.1666666666666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60-4F98-90FC-45CB2BCCA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Comp_Charts!$J$8:$J$9</c:f>
                <c:numCache>
                  <c:formatCode>General</c:formatCode>
                  <c:ptCount val="2"/>
                  <c:pt idx="0">
                    <c:v>9.2755055063550307E-3</c:v>
                  </c:pt>
                  <c:pt idx="1">
                    <c:v>1.1461355590623001E-2</c:v>
                  </c:pt>
                </c:numCache>
              </c:numRef>
            </c:plus>
            <c:minus>
              <c:numRef>
                <c:f>Comp_Charts!$I$8:$I$9</c:f>
                <c:numCache>
                  <c:formatCode>General</c:formatCode>
                  <c:ptCount val="2"/>
                  <c:pt idx="0">
                    <c:v>9.2755055063550307E-3</c:v>
                  </c:pt>
                  <c:pt idx="1">
                    <c:v>1.1461355590623001E-2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Comp_Charts!$B$8:$B$9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Comp_Charts!$D$8:$D$9</c:f>
              <c:numCache>
                <c:formatCode>0.000%</c:formatCode>
                <c:ptCount val="2"/>
                <c:pt idx="0">
                  <c:v>0.66394113791050102</c:v>
                </c:pt>
                <c:pt idx="1">
                  <c:v>0.62964174827219699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F98-90FC-45CB2BCCA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UNK), NG4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1666666666666661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D9-46AD-87E0-F265DCB2F44B}"/>
                </c:ext>
              </c:extLst>
            </c:dLbl>
            <c:dLbl>
              <c:idx val="1"/>
              <c:layout>
                <c:manualLayout>
                  <c:x val="0.10277777777777768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D9-46AD-87E0-F265DCB2F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Comp_Charts!$J$6:$J$7</c:f>
                <c:numCache>
                  <c:formatCode>General</c:formatCode>
                  <c:ptCount val="2"/>
                  <c:pt idx="0">
                    <c:v>1.0249646565476001E-2</c:v>
                  </c:pt>
                  <c:pt idx="1">
                    <c:v>1.0905009694801904E-2</c:v>
                  </c:pt>
                </c:numCache>
              </c:numRef>
            </c:plus>
            <c:minus>
              <c:numRef>
                <c:f>Comp_Charts!$I$6:$I$7</c:f>
                <c:numCache>
                  <c:formatCode>General</c:formatCode>
                  <c:ptCount val="2"/>
                  <c:pt idx="0">
                    <c:v>1.0249646565475001E-2</c:v>
                  </c:pt>
                  <c:pt idx="1">
                    <c:v>1.0905009694802015E-2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Comp_Charts!$B$6:$C$7</c:f>
              <c:strCache>
                <c:ptCount val="2"/>
                <c:pt idx="0">
                  <c:v>5</c:v>
                </c:pt>
                <c:pt idx="1">
                  <c:v>10</c:v>
                </c:pt>
              </c:strCache>
            </c:strRef>
          </c:cat>
          <c:val>
            <c:numRef>
              <c:f>Comp_Charts!$D$6:$D$7</c:f>
              <c:numCache>
                <c:formatCode>0.000%</c:formatCode>
                <c:ptCount val="2"/>
                <c:pt idx="0">
                  <c:v>0.82713660723905502</c:v>
                </c:pt>
                <c:pt idx="1">
                  <c:v>0.78922349954429905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9-46AD-87E0-F265DCB2F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UNK, </a:t>
            </a:r>
            <a:r>
              <a:rPr lang="en-US" sz="1400" b="0" i="0" u="none" strike="noStrike" baseline="0">
                <a:effectLst/>
              </a:rPr>
              <a:t>anonymized</a:t>
            </a:r>
            <a:r>
              <a:rPr lang="en-US"/>
              <a:t>), NG3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44444444444444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D-440A-96CB-8F1E7E33126A}"/>
                </c:ext>
              </c:extLst>
            </c:dLbl>
            <c:dLbl>
              <c:idx val="1"/>
              <c:layout>
                <c:manualLayout>
                  <c:x val="0.11111111111111101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6D-440A-96CB-8F1E7E331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Comp_Charts!$J$4:$J$5</c:f>
                <c:numCache>
                  <c:formatCode>General</c:formatCode>
                  <c:ptCount val="2"/>
                  <c:pt idx="0">
                    <c:v>1.2754651365690983E-2</c:v>
                  </c:pt>
                  <c:pt idx="1">
                    <c:v>1.3739259722819031E-2</c:v>
                  </c:pt>
                </c:numCache>
              </c:numRef>
            </c:plus>
            <c:minus>
              <c:numRef>
                <c:f>Comp_Charts!$I$4:$I$5</c:f>
                <c:numCache>
                  <c:formatCode>General</c:formatCode>
                  <c:ptCount val="2"/>
                  <c:pt idx="0">
                    <c:v>1.2754651365690983E-2</c:v>
                  </c:pt>
                  <c:pt idx="1">
                    <c:v>1.3739259722818975E-2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Comp_Charts!$B$4:$B$5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Comp_Charts!$D$4:$D$5</c:f>
              <c:numCache>
                <c:formatCode>0.000%</c:formatCode>
                <c:ptCount val="2"/>
                <c:pt idx="0">
                  <c:v>0.472418015163938</c:v>
                </c:pt>
                <c:pt idx="1">
                  <c:v>0.46307619241623699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D-440A-96CB-8F1E7E331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792480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FA916D-D44F-4922-8860-CBDE0F188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9</xdr:col>
      <xdr:colOff>327660</xdr:colOff>
      <xdr:row>41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E9675-F7E3-418F-829D-E8C451E75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327660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145E4-C2A4-4061-9CD9-F704DDA1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792480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1657EC-5E5A-4472-BC1E-D2DE933B3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opLeftCell="B1" workbookViewId="0">
      <selection activeCell="B1" sqref="B1"/>
    </sheetView>
  </sheetViews>
  <sheetFormatPr defaultRowHeight="14.4" x14ac:dyDescent="0.3"/>
  <cols>
    <col min="1" max="1" width="2.886718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24</v>
      </c>
      <c r="B2" s="5">
        <v>1</v>
      </c>
      <c r="C2" s="5">
        <v>3</v>
      </c>
      <c r="D2" s="5">
        <v>57885</v>
      </c>
      <c r="E2" s="5">
        <v>697</v>
      </c>
      <c r="F2" s="6">
        <v>0.98795888399412601</v>
      </c>
      <c r="G2" s="6">
        <v>0.70602556299452202</v>
      </c>
      <c r="H2" s="5">
        <v>1160</v>
      </c>
      <c r="I2" s="5">
        <v>57188</v>
      </c>
      <c r="J2" s="6">
        <v>0.98735994555404005</v>
      </c>
      <c r="K2" s="6">
        <v>0.69811258065302895</v>
      </c>
      <c r="L2" s="5">
        <v>5.8616049794285502E-2</v>
      </c>
      <c r="M2" s="5">
        <v>1.7702988474293899</v>
      </c>
      <c r="N2" s="5">
        <v>3.4358412934861601E-3</v>
      </c>
      <c r="O2" s="5">
        <v>3.1339580092098198</v>
      </c>
      <c r="P2" s="6">
        <v>0.98711799039232195</v>
      </c>
      <c r="Q2" s="6">
        <v>0.98760190071575704</v>
      </c>
      <c r="R2" s="6">
        <v>0.69080514616330602</v>
      </c>
      <c r="S2" s="6">
        <v>0.70542001514275099</v>
      </c>
      <c r="T2" s="5">
        <v>0.76897580377858799</v>
      </c>
    </row>
    <row r="3" spans="1:20" s="8" customFormat="1" x14ac:dyDescent="0.3">
      <c r="A3" s="7" t="s">
        <v>25</v>
      </c>
      <c r="B3" s="8">
        <v>1</v>
      </c>
      <c r="C3" s="8">
        <v>3</v>
      </c>
      <c r="D3" s="8">
        <v>57885</v>
      </c>
      <c r="E3" s="8">
        <v>774</v>
      </c>
      <c r="F3" s="9">
        <v>0.98662866027468199</v>
      </c>
      <c r="G3" s="9">
        <v>0.69418282548476395</v>
      </c>
      <c r="H3" s="8">
        <v>1253</v>
      </c>
      <c r="I3" s="8">
        <v>57111</v>
      </c>
      <c r="J3" s="9">
        <v>0.98735994555404005</v>
      </c>
      <c r="K3" s="9">
        <v>0.69811258065302895</v>
      </c>
      <c r="L3" s="8">
        <v>5.8616049794285502E-2</v>
      </c>
      <c r="M3" s="8">
        <v>1.7702988474293899</v>
      </c>
      <c r="N3" s="8">
        <v>3.4358412934861601E-3</v>
      </c>
      <c r="O3" s="8">
        <v>3.1339580092098198</v>
      </c>
      <c r="P3" s="9">
        <v>0.98711799039232195</v>
      </c>
      <c r="Q3" s="9">
        <v>0.98760190071575704</v>
      </c>
      <c r="R3" s="9">
        <v>0.69080514616330602</v>
      </c>
      <c r="S3" s="9">
        <v>0.70542001514275099</v>
      </c>
      <c r="T3" s="8">
        <v>0.76402439024390201</v>
      </c>
    </row>
    <row r="4" spans="1:20" s="8" customFormat="1" x14ac:dyDescent="0.3">
      <c r="A4" s="7" t="s">
        <v>26</v>
      </c>
      <c r="B4" s="8">
        <v>1</v>
      </c>
      <c r="C4" s="8">
        <v>3</v>
      </c>
      <c r="D4" s="8">
        <v>57885</v>
      </c>
      <c r="E4" s="8">
        <v>718</v>
      </c>
      <c r="F4" s="9">
        <v>0.98759609570700502</v>
      </c>
      <c r="G4" s="9">
        <v>0.67671893848009601</v>
      </c>
      <c r="H4" s="8">
        <v>1122</v>
      </c>
      <c r="I4" s="8">
        <v>57167</v>
      </c>
      <c r="J4" s="9">
        <v>0.98735994555404005</v>
      </c>
      <c r="K4" s="9">
        <v>0.69811258065302895</v>
      </c>
      <c r="L4" s="8">
        <v>5.8616049794285502E-2</v>
      </c>
      <c r="M4" s="8">
        <v>1.7702988474293899</v>
      </c>
      <c r="N4" s="8">
        <v>3.4358412934861601E-3</v>
      </c>
      <c r="O4" s="8">
        <v>3.1339580092098198</v>
      </c>
      <c r="P4" s="9">
        <v>0.98711799039232195</v>
      </c>
      <c r="Q4" s="9">
        <v>0.98760190071575704</v>
      </c>
      <c r="R4" s="9">
        <v>0.69080514616330602</v>
      </c>
      <c r="S4" s="9">
        <v>0.70542001514275099</v>
      </c>
      <c r="T4" s="8">
        <v>0.75759621877109995</v>
      </c>
    </row>
    <row r="5" spans="1:20" s="8" customFormat="1" x14ac:dyDescent="0.3">
      <c r="A5" s="7" t="s">
        <v>27</v>
      </c>
      <c r="B5" s="8">
        <v>1</v>
      </c>
      <c r="C5" s="8">
        <v>3</v>
      </c>
      <c r="D5" s="8">
        <v>57885</v>
      </c>
      <c r="E5" s="8">
        <v>772</v>
      </c>
      <c r="F5" s="9">
        <v>0.98666321154012204</v>
      </c>
      <c r="G5" s="9">
        <v>0.67969212551805802</v>
      </c>
      <c r="H5" s="8">
        <v>1148</v>
      </c>
      <c r="I5" s="8">
        <v>57113</v>
      </c>
      <c r="J5" s="9">
        <v>0.98735994555404005</v>
      </c>
      <c r="K5" s="9">
        <v>0.69811258065302895</v>
      </c>
      <c r="L5" s="8">
        <v>5.8616049794285502E-2</v>
      </c>
      <c r="M5" s="8">
        <v>1.7702988474293899</v>
      </c>
      <c r="N5" s="8">
        <v>3.4358412934861601E-3</v>
      </c>
      <c r="O5" s="8">
        <v>3.1339580092098198</v>
      </c>
      <c r="P5" s="9">
        <v>0.98711799039232195</v>
      </c>
      <c r="Q5" s="9">
        <v>0.98760190071575704</v>
      </c>
      <c r="R5" s="9">
        <v>0.69080514616330602</v>
      </c>
      <c r="S5" s="9">
        <v>0.70542001514275099</v>
      </c>
      <c r="T5" s="8">
        <v>0.74837027379400201</v>
      </c>
    </row>
    <row r="6" spans="1:20" s="8" customFormat="1" x14ac:dyDescent="0.3">
      <c r="A6" s="7" t="s">
        <v>28</v>
      </c>
      <c r="B6" s="8">
        <v>1</v>
      </c>
      <c r="C6" s="8">
        <v>3</v>
      </c>
      <c r="D6" s="8">
        <v>57885</v>
      </c>
      <c r="E6" s="8">
        <v>761</v>
      </c>
      <c r="F6" s="9">
        <v>0.986853243500043</v>
      </c>
      <c r="G6" s="9">
        <v>0.712663259511641</v>
      </c>
      <c r="H6" s="8">
        <v>1255</v>
      </c>
      <c r="I6" s="8">
        <v>57124</v>
      </c>
      <c r="J6" s="9">
        <v>0.98735994555404005</v>
      </c>
      <c r="K6" s="9">
        <v>0.69811258065302895</v>
      </c>
      <c r="L6" s="8">
        <v>5.8616049794285502E-2</v>
      </c>
      <c r="M6" s="8">
        <v>1.7702988474293899</v>
      </c>
      <c r="N6" s="8">
        <v>3.4358412934861601E-3</v>
      </c>
      <c r="O6" s="8">
        <v>3.1339580092098198</v>
      </c>
      <c r="P6" s="9">
        <v>0.98711799039232195</v>
      </c>
      <c r="Q6" s="9">
        <v>0.98760190071575704</v>
      </c>
      <c r="R6" s="9">
        <v>0.69080514616330602</v>
      </c>
      <c r="S6" s="9">
        <v>0.70542001514275099</v>
      </c>
      <c r="T6" s="8">
        <v>0.76734943442372305</v>
      </c>
    </row>
    <row r="7" spans="1:20" s="8" customFormat="1" x14ac:dyDescent="0.3">
      <c r="A7" s="7" t="s">
        <v>29</v>
      </c>
      <c r="B7" s="8">
        <v>2</v>
      </c>
      <c r="C7" s="8">
        <v>3</v>
      </c>
      <c r="D7" s="8">
        <v>57885</v>
      </c>
      <c r="E7" s="8">
        <v>726</v>
      </c>
      <c r="F7" s="9">
        <v>0.98745789064524403</v>
      </c>
      <c r="G7" s="9">
        <v>0.73041474654377803</v>
      </c>
      <c r="H7" s="8">
        <v>1268</v>
      </c>
      <c r="I7" s="8">
        <v>57159</v>
      </c>
      <c r="J7" s="9">
        <v>0.98735994555404005</v>
      </c>
      <c r="K7" s="9">
        <v>0.69811258065302895</v>
      </c>
      <c r="L7" s="8">
        <v>5.8616049794285502E-2</v>
      </c>
      <c r="M7" s="8">
        <v>1.7702988474293899</v>
      </c>
      <c r="N7" s="8">
        <v>3.4358412934861601E-3</v>
      </c>
      <c r="O7" s="8">
        <v>3.1339580092098198</v>
      </c>
      <c r="P7" s="9">
        <v>0.98711799039232195</v>
      </c>
      <c r="Q7" s="9">
        <v>0.98760190071575704</v>
      </c>
      <c r="R7" s="9">
        <v>0.69080514616330602</v>
      </c>
      <c r="S7" s="9">
        <v>0.70542001514275099</v>
      </c>
      <c r="T7" s="8">
        <v>0.77743715511955802</v>
      </c>
    </row>
    <row r="8" spans="1:20" s="8" customFormat="1" x14ac:dyDescent="0.3">
      <c r="A8" s="7" t="s">
        <v>30</v>
      </c>
      <c r="B8" s="8">
        <v>2</v>
      </c>
      <c r="C8" s="8">
        <v>3</v>
      </c>
      <c r="D8" s="8">
        <v>57885</v>
      </c>
      <c r="E8" s="8">
        <v>695</v>
      </c>
      <c r="F8" s="9">
        <v>0.98799343525956596</v>
      </c>
      <c r="G8" s="9">
        <v>0.71377029464822594</v>
      </c>
      <c r="H8" s="8">
        <v>1187</v>
      </c>
      <c r="I8" s="8">
        <v>57190</v>
      </c>
      <c r="J8" s="9">
        <v>0.98735994555404005</v>
      </c>
      <c r="K8" s="9">
        <v>0.69811258065302895</v>
      </c>
      <c r="L8" s="8">
        <v>5.8616049794285502E-2</v>
      </c>
      <c r="M8" s="8">
        <v>1.7702988474293899</v>
      </c>
      <c r="N8" s="8">
        <v>3.4358412934861601E-3</v>
      </c>
      <c r="O8" s="8">
        <v>3.1339580092098198</v>
      </c>
      <c r="P8" s="9">
        <v>0.98711799039232195</v>
      </c>
      <c r="Q8" s="9">
        <v>0.98760190071575704</v>
      </c>
      <c r="R8" s="9">
        <v>0.69080514616330602</v>
      </c>
      <c r="S8" s="9">
        <v>0.70542001514275099</v>
      </c>
      <c r="T8" s="8">
        <v>0.77354187031606303</v>
      </c>
    </row>
    <row r="9" spans="1:20" s="8" customFormat="1" x14ac:dyDescent="0.3">
      <c r="A9" s="7" t="s">
        <v>31</v>
      </c>
      <c r="B9" s="8">
        <v>2</v>
      </c>
      <c r="C9" s="8">
        <v>3</v>
      </c>
      <c r="D9" s="8">
        <v>57885</v>
      </c>
      <c r="E9" s="8">
        <v>739</v>
      </c>
      <c r="F9" s="9">
        <v>0.98723330741988402</v>
      </c>
      <c r="G9" s="9">
        <v>0.72434367541766098</v>
      </c>
      <c r="H9" s="8">
        <v>1214</v>
      </c>
      <c r="I9" s="8">
        <v>57146</v>
      </c>
      <c r="J9" s="9">
        <v>0.98735994555404005</v>
      </c>
      <c r="K9" s="9">
        <v>0.69811258065302895</v>
      </c>
      <c r="L9" s="8">
        <v>5.8616049794285502E-2</v>
      </c>
      <c r="M9" s="8">
        <v>1.7702988474293899</v>
      </c>
      <c r="N9" s="8">
        <v>3.4358412934861601E-3</v>
      </c>
      <c r="O9" s="8">
        <v>3.1339580092098198</v>
      </c>
      <c r="P9" s="9">
        <v>0.98711799039232195</v>
      </c>
      <c r="Q9" s="9">
        <v>0.98760190071575704</v>
      </c>
      <c r="R9" s="9">
        <v>0.69080514616330602</v>
      </c>
      <c r="S9" s="9">
        <v>0.70542001514275099</v>
      </c>
      <c r="T9" s="8">
        <v>0.76665614145879302</v>
      </c>
    </row>
    <row r="10" spans="1:20" s="8" customFormat="1" x14ac:dyDescent="0.3">
      <c r="A10" s="7" t="s">
        <v>32</v>
      </c>
      <c r="B10" s="8">
        <v>2</v>
      </c>
      <c r="C10" s="8">
        <v>3</v>
      </c>
      <c r="D10" s="8">
        <v>57885</v>
      </c>
      <c r="E10" s="8">
        <v>716</v>
      </c>
      <c r="F10" s="9">
        <v>0.98763064697244496</v>
      </c>
      <c r="G10" s="9">
        <v>0.71788715486194399</v>
      </c>
      <c r="H10" s="8">
        <v>1196</v>
      </c>
      <c r="I10" s="8">
        <v>57169</v>
      </c>
      <c r="J10" s="9">
        <v>0.98735994555404005</v>
      </c>
      <c r="K10" s="9">
        <v>0.69811258065302895</v>
      </c>
      <c r="L10" s="8">
        <v>5.8616049794285502E-2</v>
      </c>
      <c r="M10" s="8">
        <v>1.7702988474293899</v>
      </c>
      <c r="N10" s="8">
        <v>3.4358412934861601E-3</v>
      </c>
      <c r="O10" s="8">
        <v>3.1339580092098198</v>
      </c>
      <c r="P10" s="9">
        <v>0.98711799039232195</v>
      </c>
      <c r="Q10" s="9">
        <v>0.98760190071575704</v>
      </c>
      <c r="R10" s="9">
        <v>0.69080514616330602</v>
      </c>
      <c r="S10" s="9">
        <v>0.70542001514275099</v>
      </c>
      <c r="T10" s="8">
        <v>0.76962676962676901</v>
      </c>
    </row>
    <row r="11" spans="1:20" s="8" customFormat="1" x14ac:dyDescent="0.3">
      <c r="A11" s="7" t="s">
        <v>33</v>
      </c>
      <c r="B11" s="8">
        <v>2</v>
      </c>
      <c r="C11" s="8">
        <v>3</v>
      </c>
      <c r="D11" s="8">
        <v>57885</v>
      </c>
      <c r="E11" s="8">
        <v>724</v>
      </c>
      <c r="F11" s="9">
        <v>0.98749244191068497</v>
      </c>
      <c r="G11" s="9">
        <v>0.70688640376692102</v>
      </c>
      <c r="H11" s="8">
        <v>1201</v>
      </c>
      <c r="I11" s="8">
        <v>57161</v>
      </c>
      <c r="J11" s="9">
        <v>0.98735994555404005</v>
      </c>
      <c r="K11" s="9">
        <v>0.69811258065302895</v>
      </c>
      <c r="L11" s="8">
        <v>5.8616049794285502E-2</v>
      </c>
      <c r="M11" s="8">
        <v>1.7702988474293899</v>
      </c>
      <c r="N11" s="8">
        <v>3.4358412934861601E-3</v>
      </c>
      <c r="O11" s="8">
        <v>3.1339580092098198</v>
      </c>
      <c r="P11" s="9">
        <v>0.98711799039232195</v>
      </c>
      <c r="Q11" s="9">
        <v>0.98760190071575704</v>
      </c>
      <c r="R11" s="9">
        <v>0.69080514616330602</v>
      </c>
      <c r="S11" s="9">
        <v>0.70542001514275099</v>
      </c>
      <c r="T11" s="8">
        <v>0.76839411388355705</v>
      </c>
    </row>
    <row r="12" spans="1:20" s="8" customFormat="1" x14ac:dyDescent="0.3">
      <c r="A12" s="7" t="s">
        <v>34</v>
      </c>
      <c r="B12" s="8">
        <v>3</v>
      </c>
      <c r="C12" s="8">
        <v>3</v>
      </c>
      <c r="D12" s="8">
        <v>57885</v>
      </c>
      <c r="E12" s="8">
        <v>742</v>
      </c>
      <c r="F12" s="9">
        <v>0.98718148052172405</v>
      </c>
      <c r="G12" s="9">
        <v>0.708120386144236</v>
      </c>
      <c r="H12" s="8">
        <v>1247</v>
      </c>
      <c r="I12" s="8">
        <v>57143</v>
      </c>
      <c r="J12" s="9">
        <v>0.98735994555404005</v>
      </c>
      <c r="K12" s="9">
        <v>0.69811258065302895</v>
      </c>
      <c r="L12" s="8">
        <v>5.8616049794285502E-2</v>
      </c>
      <c r="M12" s="8">
        <v>1.7702988474293899</v>
      </c>
      <c r="N12" s="8">
        <v>3.4358412934861601E-3</v>
      </c>
      <c r="O12" s="8">
        <v>3.1339580092098198</v>
      </c>
      <c r="P12" s="9">
        <v>0.98711799039232195</v>
      </c>
      <c r="Q12" s="9">
        <v>0.98760190071575704</v>
      </c>
      <c r="R12" s="9">
        <v>0.69080514616330602</v>
      </c>
      <c r="S12" s="9">
        <v>0.70542001514275099</v>
      </c>
      <c r="T12" s="8">
        <v>0.77070457354758903</v>
      </c>
    </row>
    <row r="13" spans="1:20" s="8" customFormat="1" x14ac:dyDescent="0.3">
      <c r="A13" s="7" t="s">
        <v>35</v>
      </c>
      <c r="B13" s="8">
        <v>3</v>
      </c>
      <c r="C13" s="8">
        <v>3</v>
      </c>
      <c r="D13" s="8">
        <v>57885</v>
      </c>
      <c r="E13" s="8">
        <v>723</v>
      </c>
      <c r="F13" s="9">
        <v>0.987509717543405</v>
      </c>
      <c r="G13" s="9">
        <v>0.66918165989553102</v>
      </c>
      <c r="H13" s="8">
        <v>1153</v>
      </c>
      <c r="I13" s="8">
        <v>57162</v>
      </c>
      <c r="J13" s="9">
        <v>0.98735994555404005</v>
      </c>
      <c r="K13" s="9">
        <v>0.69811258065302895</v>
      </c>
      <c r="L13" s="8">
        <v>5.8616049794285502E-2</v>
      </c>
      <c r="M13" s="8">
        <v>1.7702988474293899</v>
      </c>
      <c r="N13" s="8">
        <v>3.4358412934861601E-3</v>
      </c>
      <c r="O13" s="8">
        <v>3.1339580092098198</v>
      </c>
      <c r="P13" s="9">
        <v>0.98711799039232195</v>
      </c>
      <c r="Q13" s="9">
        <v>0.98760190071575704</v>
      </c>
      <c r="R13" s="9">
        <v>0.69080514616330602</v>
      </c>
      <c r="S13" s="9">
        <v>0.70542001514275099</v>
      </c>
      <c r="T13" s="8">
        <v>0.76130736216573103</v>
      </c>
    </row>
    <row r="14" spans="1:20" s="8" customFormat="1" x14ac:dyDescent="0.3">
      <c r="A14" s="7" t="s">
        <v>36</v>
      </c>
      <c r="B14" s="8">
        <v>3</v>
      </c>
      <c r="C14" s="8">
        <v>3</v>
      </c>
      <c r="D14" s="8">
        <v>57885</v>
      </c>
      <c r="E14" s="8">
        <v>720</v>
      </c>
      <c r="F14" s="9">
        <v>0.98756154444156496</v>
      </c>
      <c r="G14" s="9">
        <v>0.68131224370240095</v>
      </c>
      <c r="H14" s="8">
        <v>1163</v>
      </c>
      <c r="I14" s="8">
        <v>57165</v>
      </c>
      <c r="J14" s="9">
        <v>0.98735994555404005</v>
      </c>
      <c r="K14" s="9">
        <v>0.69811258065302895</v>
      </c>
      <c r="L14" s="8">
        <v>5.8616049794285502E-2</v>
      </c>
      <c r="M14" s="8">
        <v>1.7702988474293899</v>
      </c>
      <c r="N14" s="8">
        <v>3.4358412934861601E-3</v>
      </c>
      <c r="O14" s="8">
        <v>3.1339580092098198</v>
      </c>
      <c r="P14" s="9">
        <v>0.98711799039232195</v>
      </c>
      <c r="Q14" s="9">
        <v>0.98760190071575704</v>
      </c>
      <c r="R14" s="9">
        <v>0.69080514616330602</v>
      </c>
      <c r="S14" s="9">
        <v>0.70542001514275099</v>
      </c>
      <c r="T14" s="8">
        <v>0.76362442547603404</v>
      </c>
    </row>
    <row r="15" spans="1:20" s="8" customFormat="1" x14ac:dyDescent="0.3">
      <c r="A15" s="7" t="s">
        <v>37</v>
      </c>
      <c r="B15" s="8">
        <v>3</v>
      </c>
      <c r="C15" s="8">
        <v>3</v>
      </c>
      <c r="D15" s="8">
        <v>57885</v>
      </c>
      <c r="E15" s="8">
        <v>746</v>
      </c>
      <c r="F15" s="9">
        <v>0.98711237799084395</v>
      </c>
      <c r="G15" s="9">
        <v>0.68129330254041498</v>
      </c>
      <c r="H15" s="8">
        <v>1180</v>
      </c>
      <c r="I15" s="8">
        <v>57139</v>
      </c>
      <c r="J15" s="9">
        <v>0.98735994555404005</v>
      </c>
      <c r="K15" s="9">
        <v>0.69811258065302895</v>
      </c>
      <c r="L15" s="8">
        <v>5.8616049794285502E-2</v>
      </c>
      <c r="M15" s="8">
        <v>1.7702988474293899</v>
      </c>
      <c r="N15" s="8">
        <v>3.4358412934861601E-3</v>
      </c>
      <c r="O15" s="8">
        <v>3.1339580092098198</v>
      </c>
      <c r="P15" s="9">
        <v>0.98711799039232195</v>
      </c>
      <c r="Q15" s="9">
        <v>0.98760190071575704</v>
      </c>
      <c r="R15" s="9">
        <v>0.69080514616330602</v>
      </c>
      <c r="S15" s="9">
        <v>0.70542001514275099</v>
      </c>
      <c r="T15" s="8">
        <v>0.75981970379909802</v>
      </c>
    </row>
    <row r="16" spans="1:20" s="8" customFormat="1" x14ac:dyDescent="0.3">
      <c r="A16" s="7" t="s">
        <v>38</v>
      </c>
      <c r="B16" s="8">
        <v>3</v>
      </c>
      <c r="C16" s="8">
        <v>3</v>
      </c>
      <c r="D16" s="8">
        <v>57885</v>
      </c>
      <c r="E16" s="8">
        <v>688</v>
      </c>
      <c r="F16" s="9">
        <v>0.98811436468860603</v>
      </c>
      <c r="G16" s="9">
        <v>0.69083023543989996</v>
      </c>
      <c r="H16" s="8">
        <v>1115</v>
      </c>
      <c r="I16" s="8">
        <v>57197</v>
      </c>
      <c r="J16" s="9">
        <v>0.98735994555404005</v>
      </c>
      <c r="K16" s="9">
        <v>0.69811258065302895</v>
      </c>
      <c r="L16" s="8">
        <v>5.8616049794285502E-2</v>
      </c>
      <c r="M16" s="8">
        <v>1.7702988474293899</v>
      </c>
      <c r="N16" s="8">
        <v>3.4358412934861601E-3</v>
      </c>
      <c r="O16" s="8">
        <v>3.1339580092098198</v>
      </c>
      <c r="P16" s="9">
        <v>0.98711799039232195</v>
      </c>
      <c r="Q16" s="9">
        <v>0.98760190071575704</v>
      </c>
      <c r="R16" s="9">
        <v>0.69080514616330602</v>
      </c>
      <c r="S16" s="9">
        <v>0.70542001514275099</v>
      </c>
      <c r="T16" s="8">
        <v>0.76422206991089703</v>
      </c>
    </row>
    <row r="17" spans="1:20" s="8" customFormat="1" x14ac:dyDescent="0.3">
      <c r="A17" s="7" t="s">
        <v>39</v>
      </c>
      <c r="B17" s="8">
        <v>4</v>
      </c>
      <c r="C17" s="8">
        <v>3</v>
      </c>
      <c r="D17" s="8">
        <v>57873</v>
      </c>
      <c r="E17" s="8">
        <v>652</v>
      </c>
      <c r="F17" s="9">
        <v>0.98873395192922398</v>
      </c>
      <c r="G17" s="9">
        <v>0.69326683291770497</v>
      </c>
      <c r="H17" s="8">
        <v>1112</v>
      </c>
      <c r="I17" s="8">
        <v>57221</v>
      </c>
      <c r="J17" s="9">
        <v>0.98735994555404005</v>
      </c>
      <c r="K17" s="9">
        <v>0.69811258065302895</v>
      </c>
      <c r="L17" s="8">
        <v>5.8616049794285502E-2</v>
      </c>
      <c r="M17" s="8">
        <v>1.7702988474293899</v>
      </c>
      <c r="N17" s="8">
        <v>3.4358412934861601E-3</v>
      </c>
      <c r="O17" s="8">
        <v>3.1339580092098198</v>
      </c>
      <c r="P17" s="9">
        <v>0.98711799039232195</v>
      </c>
      <c r="Q17" s="9">
        <v>0.98760190071575704</v>
      </c>
      <c r="R17" s="9">
        <v>0.69080514616330602</v>
      </c>
      <c r="S17" s="9">
        <v>0.70542001514275099</v>
      </c>
      <c r="T17" s="8">
        <v>0.77329624478442205</v>
      </c>
    </row>
    <row r="18" spans="1:20" s="8" customFormat="1" x14ac:dyDescent="0.3">
      <c r="A18" s="7" t="s">
        <v>40</v>
      </c>
      <c r="B18" s="8">
        <v>4</v>
      </c>
      <c r="C18" s="8">
        <v>3</v>
      </c>
      <c r="D18" s="8">
        <v>57885</v>
      </c>
      <c r="E18" s="8">
        <v>707</v>
      </c>
      <c r="F18" s="9">
        <v>0.98778612766692497</v>
      </c>
      <c r="G18" s="9">
        <v>0.68902439024390205</v>
      </c>
      <c r="H18" s="8">
        <v>1130</v>
      </c>
      <c r="I18" s="8">
        <v>57178</v>
      </c>
      <c r="J18" s="9">
        <v>0.98735994555404005</v>
      </c>
      <c r="K18" s="9">
        <v>0.69811258065302895</v>
      </c>
      <c r="L18" s="8">
        <v>5.8616049794285502E-2</v>
      </c>
      <c r="M18" s="8">
        <v>1.7702988474293899</v>
      </c>
      <c r="N18" s="8">
        <v>3.4358412934861601E-3</v>
      </c>
      <c r="O18" s="8">
        <v>3.1339580092098198</v>
      </c>
      <c r="P18" s="9">
        <v>0.98711799039232195</v>
      </c>
      <c r="Q18" s="9">
        <v>0.98760190071575704</v>
      </c>
      <c r="R18" s="9">
        <v>0.69080514616330602</v>
      </c>
      <c r="S18" s="9">
        <v>0.70542001514275099</v>
      </c>
      <c r="T18" s="8">
        <v>0.76171216717222701</v>
      </c>
    </row>
    <row r="19" spans="1:20" s="8" customFormat="1" x14ac:dyDescent="0.3">
      <c r="A19" s="7" t="s">
        <v>41</v>
      </c>
      <c r="B19" s="8">
        <v>4</v>
      </c>
      <c r="C19" s="8">
        <v>3</v>
      </c>
      <c r="D19" s="8">
        <v>57873</v>
      </c>
      <c r="E19" s="8">
        <v>727</v>
      </c>
      <c r="F19" s="9">
        <v>0.98743801081678795</v>
      </c>
      <c r="G19" s="9">
        <v>0.70783847980997605</v>
      </c>
      <c r="H19" s="8">
        <v>1192</v>
      </c>
      <c r="I19" s="8">
        <v>57146</v>
      </c>
      <c r="J19" s="9">
        <v>0.98735994555404005</v>
      </c>
      <c r="K19" s="9">
        <v>0.69811258065302895</v>
      </c>
      <c r="L19" s="8">
        <v>5.8616049794285502E-2</v>
      </c>
      <c r="M19" s="8">
        <v>1.7702988474293899</v>
      </c>
      <c r="N19" s="8">
        <v>3.4358412934861601E-3</v>
      </c>
      <c r="O19" s="8">
        <v>3.1339580092098198</v>
      </c>
      <c r="P19" s="9">
        <v>0.98711799039232195</v>
      </c>
      <c r="Q19" s="9">
        <v>0.98760190071575704</v>
      </c>
      <c r="R19" s="9">
        <v>0.69080514616330602</v>
      </c>
      <c r="S19" s="9">
        <v>0.70542001514275099</v>
      </c>
      <c r="T19" s="8">
        <v>0.76631308261009301</v>
      </c>
    </row>
    <row r="20" spans="1:20" s="8" customFormat="1" x14ac:dyDescent="0.3">
      <c r="A20" s="7" t="s">
        <v>42</v>
      </c>
      <c r="B20" s="8">
        <v>4</v>
      </c>
      <c r="C20" s="8">
        <v>3</v>
      </c>
      <c r="D20" s="8">
        <v>57885</v>
      </c>
      <c r="E20" s="8">
        <v>733</v>
      </c>
      <c r="F20" s="9">
        <v>0.98733696121620396</v>
      </c>
      <c r="G20" s="9">
        <v>0.70065986802639402</v>
      </c>
      <c r="H20" s="8">
        <v>1168</v>
      </c>
      <c r="I20" s="8">
        <v>57152</v>
      </c>
      <c r="J20" s="9">
        <v>0.98735994555404005</v>
      </c>
      <c r="K20" s="9">
        <v>0.69811258065302895</v>
      </c>
      <c r="L20" s="8">
        <v>5.8616049794285502E-2</v>
      </c>
      <c r="M20" s="8">
        <v>1.7702988474293899</v>
      </c>
      <c r="N20" s="8">
        <v>3.4358412934861601E-3</v>
      </c>
      <c r="O20" s="8">
        <v>3.1339580092098198</v>
      </c>
      <c r="P20" s="9">
        <v>0.98711799039232195</v>
      </c>
      <c r="Q20" s="9">
        <v>0.98760190071575704</v>
      </c>
      <c r="R20" s="9">
        <v>0.69080514616330602</v>
      </c>
      <c r="S20" s="9">
        <v>0.70542001514275099</v>
      </c>
      <c r="T20" s="8">
        <v>0.76115998696643805</v>
      </c>
    </row>
    <row r="21" spans="1:20" s="8" customFormat="1" x14ac:dyDescent="0.3">
      <c r="A21" s="7" t="s">
        <v>43</v>
      </c>
      <c r="B21" s="8">
        <v>4</v>
      </c>
      <c r="C21" s="8">
        <v>3</v>
      </c>
      <c r="D21" s="8">
        <v>57873</v>
      </c>
      <c r="E21" s="8">
        <v>725</v>
      </c>
      <c r="F21" s="9">
        <v>0.98747256924645299</v>
      </c>
      <c r="G21" s="9">
        <v>0.72215568862275403</v>
      </c>
      <c r="H21" s="8">
        <v>1206</v>
      </c>
      <c r="I21" s="8">
        <v>57148</v>
      </c>
      <c r="J21" s="9">
        <v>0.98735994555404005</v>
      </c>
      <c r="K21" s="9">
        <v>0.69811258065302895</v>
      </c>
      <c r="L21" s="8">
        <v>5.8616049794285502E-2</v>
      </c>
      <c r="M21" s="8">
        <v>1.7702988474293899</v>
      </c>
      <c r="N21" s="8">
        <v>3.4358412934861601E-3</v>
      </c>
      <c r="O21" s="8">
        <v>3.1339580092098198</v>
      </c>
      <c r="P21" s="9">
        <v>0.98711799039232195</v>
      </c>
      <c r="Q21" s="9">
        <v>0.98760190071575704</v>
      </c>
      <c r="R21" s="9">
        <v>0.69080514616330602</v>
      </c>
      <c r="S21" s="9">
        <v>0.70542001514275099</v>
      </c>
      <c r="T21" s="8">
        <v>0.76888747210710795</v>
      </c>
    </row>
    <row r="22" spans="1:20" s="8" customFormat="1" x14ac:dyDescent="0.3">
      <c r="A22" s="7" t="s">
        <v>44</v>
      </c>
      <c r="B22" s="8">
        <v>5</v>
      </c>
      <c r="C22" s="8">
        <v>3</v>
      </c>
      <c r="D22" s="8">
        <v>57885</v>
      </c>
      <c r="E22" s="8">
        <v>773</v>
      </c>
      <c r="F22" s="9">
        <v>0.98664593590740202</v>
      </c>
      <c r="G22" s="9">
        <v>0.689596361569073</v>
      </c>
      <c r="H22" s="8">
        <v>1213</v>
      </c>
      <c r="I22" s="8">
        <v>57112</v>
      </c>
      <c r="J22" s="9">
        <v>0.98735994555404005</v>
      </c>
      <c r="K22" s="9">
        <v>0.69811258065302895</v>
      </c>
      <c r="L22" s="8">
        <v>5.8616049794285502E-2</v>
      </c>
      <c r="M22" s="8">
        <v>1.7702988474293899</v>
      </c>
      <c r="N22" s="8">
        <v>3.4358412934861601E-3</v>
      </c>
      <c r="O22" s="8">
        <v>3.1339580092098198</v>
      </c>
      <c r="P22" s="9">
        <v>0.98711799039232195</v>
      </c>
      <c r="Q22" s="9">
        <v>0.98760190071575704</v>
      </c>
      <c r="R22" s="9">
        <v>0.69080514616330602</v>
      </c>
      <c r="S22" s="9">
        <v>0.70542001514275099</v>
      </c>
      <c r="T22" s="8">
        <v>0.75836198812128697</v>
      </c>
    </row>
    <row r="23" spans="1:20" s="8" customFormat="1" x14ac:dyDescent="0.3">
      <c r="A23" s="7" t="s">
        <v>45</v>
      </c>
      <c r="B23" s="8">
        <v>5</v>
      </c>
      <c r="C23" s="8">
        <v>3</v>
      </c>
      <c r="D23" s="8">
        <v>57873</v>
      </c>
      <c r="E23" s="8">
        <v>719</v>
      </c>
      <c r="F23" s="9">
        <v>0.98757624453544801</v>
      </c>
      <c r="G23" s="9">
        <v>0.66985645933014304</v>
      </c>
      <c r="H23" s="8">
        <v>1120</v>
      </c>
      <c r="I23" s="8">
        <v>57154</v>
      </c>
      <c r="J23" s="9">
        <v>0.98735994555404005</v>
      </c>
      <c r="K23" s="9">
        <v>0.69811258065302895</v>
      </c>
      <c r="L23" s="8">
        <v>5.8616049794285502E-2</v>
      </c>
      <c r="M23" s="8">
        <v>1.7702988474293899</v>
      </c>
      <c r="N23" s="8">
        <v>3.4358412934861601E-3</v>
      </c>
      <c r="O23" s="8">
        <v>3.1339580092098198</v>
      </c>
      <c r="P23" s="9">
        <v>0.98711799039232195</v>
      </c>
      <c r="Q23" s="9">
        <v>0.98760190071575704</v>
      </c>
      <c r="R23" s="9">
        <v>0.69080514616330602</v>
      </c>
      <c r="S23" s="9">
        <v>0.70542001514275099</v>
      </c>
      <c r="T23" s="8">
        <v>0.75701250422440003</v>
      </c>
    </row>
    <row r="24" spans="1:20" s="8" customFormat="1" x14ac:dyDescent="0.3">
      <c r="A24" s="7" t="s">
        <v>46</v>
      </c>
      <c r="B24" s="8">
        <v>5</v>
      </c>
      <c r="C24" s="8">
        <v>3</v>
      </c>
      <c r="D24" s="8">
        <v>57885</v>
      </c>
      <c r="E24" s="8">
        <v>750</v>
      </c>
      <c r="F24" s="9">
        <v>0.98704327545996295</v>
      </c>
      <c r="G24" s="9">
        <v>0.71822272215973004</v>
      </c>
      <c r="H24" s="8">
        <v>1277</v>
      </c>
      <c r="I24" s="8">
        <v>57135</v>
      </c>
      <c r="J24" s="9">
        <v>0.98735994555404005</v>
      </c>
      <c r="K24" s="9">
        <v>0.69811258065302895</v>
      </c>
      <c r="L24" s="8">
        <v>5.8616049794285502E-2</v>
      </c>
      <c r="M24" s="8">
        <v>1.7702988474293899</v>
      </c>
      <c r="N24" s="8">
        <v>3.4358412934861601E-3</v>
      </c>
      <c r="O24" s="8">
        <v>3.1339580092098198</v>
      </c>
      <c r="P24" s="9">
        <v>0.98711799039232195</v>
      </c>
      <c r="Q24" s="9">
        <v>0.98760190071575704</v>
      </c>
      <c r="R24" s="9">
        <v>0.69080514616330602</v>
      </c>
      <c r="S24" s="9">
        <v>0.70542001514275099</v>
      </c>
      <c r="T24" s="8">
        <v>0.77300242130750596</v>
      </c>
    </row>
    <row r="25" spans="1:20" s="8" customFormat="1" x14ac:dyDescent="0.3">
      <c r="A25" s="7" t="s">
        <v>47</v>
      </c>
      <c r="B25" s="8">
        <v>5</v>
      </c>
      <c r="C25" s="8">
        <v>3</v>
      </c>
      <c r="D25" s="8">
        <v>57873</v>
      </c>
      <c r="E25" s="8">
        <v>740</v>
      </c>
      <c r="F25" s="9">
        <v>0.98721338102396605</v>
      </c>
      <c r="G25" s="9">
        <v>0.68439108061749498</v>
      </c>
      <c r="H25" s="8">
        <v>1197</v>
      </c>
      <c r="I25" s="8">
        <v>57133</v>
      </c>
      <c r="J25" s="9">
        <v>0.98735994555404005</v>
      </c>
      <c r="K25" s="9">
        <v>0.69811258065302895</v>
      </c>
      <c r="L25" s="8">
        <v>5.8616049794285502E-2</v>
      </c>
      <c r="M25" s="8">
        <v>1.7702988474293899</v>
      </c>
      <c r="N25" s="8">
        <v>3.4358412934861601E-3</v>
      </c>
      <c r="O25" s="8">
        <v>3.1339580092098198</v>
      </c>
      <c r="P25" s="9">
        <v>0.98711799039232195</v>
      </c>
      <c r="Q25" s="9">
        <v>0.98760190071575704</v>
      </c>
      <c r="R25" s="9">
        <v>0.69080514616330602</v>
      </c>
      <c r="S25" s="9">
        <v>0.70542001514275099</v>
      </c>
      <c r="T25" s="8">
        <v>0.76388002552648304</v>
      </c>
    </row>
    <row r="26" spans="1:20" s="11" customFormat="1" ht="15" thickBot="1" x14ac:dyDescent="0.35">
      <c r="A26" s="10" t="s">
        <v>48</v>
      </c>
      <c r="B26" s="11">
        <v>5</v>
      </c>
      <c r="C26" s="11">
        <v>3</v>
      </c>
      <c r="D26" s="11">
        <v>57885</v>
      </c>
      <c r="E26" s="11">
        <v>824</v>
      </c>
      <c r="F26" s="12">
        <v>0.98576487863868001</v>
      </c>
      <c r="G26" s="12">
        <v>0.68447981807845304</v>
      </c>
      <c r="H26" s="11">
        <v>1204</v>
      </c>
      <c r="I26" s="11">
        <v>57061</v>
      </c>
      <c r="J26" s="12">
        <v>0.98735994555404005</v>
      </c>
      <c r="K26" s="12">
        <v>0.69811258065302895</v>
      </c>
      <c r="L26" s="11">
        <v>5.8616049794285502E-2</v>
      </c>
      <c r="M26" s="11">
        <v>1.7702988474293899</v>
      </c>
      <c r="N26" s="11">
        <v>3.4358412934861601E-3</v>
      </c>
      <c r="O26" s="11">
        <v>3.1339580092098198</v>
      </c>
      <c r="P26" s="12">
        <v>0.98711799039232195</v>
      </c>
      <c r="Q26" s="12">
        <v>0.98760190071575704</v>
      </c>
      <c r="R26" s="12">
        <v>0.69080514616330602</v>
      </c>
      <c r="S26" s="12">
        <v>0.70542001514275099</v>
      </c>
      <c r="T26" s="11">
        <v>0.74504950495049505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E2B-2167-484C-8F12-6DCC96F3A4D5}">
  <dimension ref="A1:T51"/>
  <sheetViews>
    <sheetView topLeftCell="B1" workbookViewId="0">
      <selection activeCell="B2" sqref="B2"/>
    </sheetView>
  </sheetViews>
  <sheetFormatPr defaultRowHeight="14.4" x14ac:dyDescent="0.3"/>
  <cols>
    <col min="1" max="1" width="4.441406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49</v>
      </c>
      <c r="B2" s="5">
        <v>1</v>
      </c>
      <c r="C2" s="5">
        <v>3</v>
      </c>
      <c r="D2" s="5">
        <v>30117</v>
      </c>
      <c r="E2" s="5">
        <v>402</v>
      </c>
      <c r="F2" s="6">
        <v>0.98665205697778602</v>
      </c>
      <c r="G2" s="6">
        <v>0.68728121353558902</v>
      </c>
      <c r="H2" s="5">
        <v>589</v>
      </c>
      <c r="I2" s="5">
        <v>29715</v>
      </c>
      <c r="J2" s="6">
        <v>0.986880391806782</v>
      </c>
      <c r="K2" s="6">
        <v>0.68315009944432303</v>
      </c>
      <c r="L2" s="5">
        <v>0.15835726455201901</v>
      </c>
      <c r="M2" s="5">
        <v>3.0338766692847399</v>
      </c>
      <c r="N2" s="5">
        <v>2.5077023236398401E-2</v>
      </c>
      <c r="O2" s="5">
        <v>9.2044076444303098</v>
      </c>
      <c r="P2" s="6">
        <v>0.986430345441067</v>
      </c>
      <c r="Q2" s="6">
        <v>0.98733043817249699</v>
      </c>
      <c r="R2" s="6">
        <v>0.67452791736192497</v>
      </c>
      <c r="S2" s="6">
        <v>0.69177228152672199</v>
      </c>
      <c r="T2" s="5">
        <v>0.74556962025316398</v>
      </c>
    </row>
    <row r="3" spans="1:20" s="8" customFormat="1" x14ac:dyDescent="0.3">
      <c r="A3" s="7" t="s">
        <v>50</v>
      </c>
      <c r="B3" s="8">
        <v>1</v>
      </c>
      <c r="C3" s="8">
        <v>3</v>
      </c>
      <c r="D3" s="8">
        <v>28467</v>
      </c>
      <c r="E3" s="8">
        <v>348</v>
      </c>
      <c r="F3" s="9">
        <v>0.98777531879017799</v>
      </c>
      <c r="G3" s="9">
        <v>0.73124999999999996</v>
      </c>
      <c r="H3" s="8">
        <v>585</v>
      </c>
      <c r="I3" s="8">
        <v>28119</v>
      </c>
      <c r="J3" s="9">
        <v>0.986880391806782</v>
      </c>
      <c r="K3" s="9">
        <v>0.68315009944432303</v>
      </c>
      <c r="L3" s="8">
        <v>0.15835726455201901</v>
      </c>
      <c r="M3" s="8">
        <v>3.0338766692847399</v>
      </c>
      <c r="N3" s="8">
        <v>2.5077023236398401E-2</v>
      </c>
      <c r="O3" s="8">
        <v>9.2044076444303098</v>
      </c>
      <c r="P3" s="9">
        <v>0.986430345441067</v>
      </c>
      <c r="Q3" s="9">
        <v>0.98733043817249699</v>
      </c>
      <c r="R3" s="9">
        <v>0.67452791736192497</v>
      </c>
      <c r="S3" s="9">
        <v>0.69177228152672199</v>
      </c>
      <c r="T3" s="8">
        <v>0.77075098814229204</v>
      </c>
    </row>
    <row r="4" spans="1:20" s="8" customFormat="1" x14ac:dyDescent="0.3">
      <c r="A4" s="7" t="s">
        <v>51</v>
      </c>
      <c r="B4" s="8">
        <v>1</v>
      </c>
      <c r="C4" s="8">
        <v>3</v>
      </c>
      <c r="D4" s="8">
        <v>27414</v>
      </c>
      <c r="E4" s="8">
        <v>408</v>
      </c>
      <c r="F4" s="9">
        <v>0.98511709345589804</v>
      </c>
      <c r="G4" s="9">
        <v>0.671217292377701</v>
      </c>
      <c r="H4" s="8">
        <v>590</v>
      </c>
      <c r="I4" s="8">
        <v>27006</v>
      </c>
      <c r="J4" s="9">
        <v>0.986880391806782</v>
      </c>
      <c r="K4" s="9">
        <v>0.68315009944432303</v>
      </c>
      <c r="L4" s="8">
        <v>0.15835726455201901</v>
      </c>
      <c r="M4" s="8">
        <v>3.0338766692847399</v>
      </c>
      <c r="N4" s="8">
        <v>2.5077023236398401E-2</v>
      </c>
      <c r="O4" s="8">
        <v>9.2044076444303098</v>
      </c>
      <c r="P4" s="9">
        <v>0.986430345441067</v>
      </c>
      <c r="Q4" s="9">
        <v>0.98733043817249699</v>
      </c>
      <c r="R4" s="9">
        <v>0.67452791736192497</v>
      </c>
      <c r="S4" s="9">
        <v>0.69177228152672199</v>
      </c>
      <c r="T4" s="8">
        <v>0.74307304785894202</v>
      </c>
    </row>
    <row r="5" spans="1:20" s="8" customFormat="1" x14ac:dyDescent="0.3">
      <c r="A5" s="7" t="s">
        <v>52</v>
      </c>
      <c r="B5" s="8">
        <v>1</v>
      </c>
      <c r="C5" s="8">
        <v>3</v>
      </c>
      <c r="D5" s="8">
        <v>28980</v>
      </c>
      <c r="E5" s="8">
        <v>355</v>
      </c>
      <c r="F5" s="9">
        <v>0.98775017253278097</v>
      </c>
      <c r="G5" s="9">
        <v>0.728662420382165</v>
      </c>
      <c r="H5" s="8">
        <v>572</v>
      </c>
      <c r="I5" s="8">
        <v>28625</v>
      </c>
      <c r="J5" s="9">
        <v>0.986880391806782</v>
      </c>
      <c r="K5" s="9">
        <v>0.68315009944432303</v>
      </c>
      <c r="L5" s="8">
        <v>0.15835726455201901</v>
      </c>
      <c r="M5" s="8">
        <v>3.0338766692847399</v>
      </c>
      <c r="N5" s="8">
        <v>2.5077023236398401E-2</v>
      </c>
      <c r="O5" s="8">
        <v>9.2044076444303098</v>
      </c>
      <c r="P5" s="9">
        <v>0.986430345441067</v>
      </c>
      <c r="Q5" s="9">
        <v>0.98733043817249699</v>
      </c>
      <c r="R5" s="9">
        <v>0.67452791736192497</v>
      </c>
      <c r="S5" s="9">
        <v>0.69177228152672199</v>
      </c>
      <c r="T5" s="8">
        <v>0.76317545030019995</v>
      </c>
    </row>
    <row r="6" spans="1:20" s="8" customFormat="1" x14ac:dyDescent="0.3">
      <c r="A6" s="7" t="s">
        <v>53</v>
      </c>
      <c r="B6" s="8">
        <v>1</v>
      </c>
      <c r="C6" s="8">
        <v>3</v>
      </c>
      <c r="D6" s="8">
        <v>30177</v>
      </c>
      <c r="E6" s="8">
        <v>371</v>
      </c>
      <c r="F6" s="9">
        <v>0.98770586870795596</v>
      </c>
      <c r="G6" s="9">
        <v>0.68742791234140699</v>
      </c>
      <c r="H6" s="8">
        <v>596</v>
      </c>
      <c r="I6" s="8">
        <v>29806</v>
      </c>
      <c r="J6" s="9">
        <v>0.986880391806782</v>
      </c>
      <c r="K6" s="9">
        <v>0.68315009944432303</v>
      </c>
      <c r="L6" s="8">
        <v>0.15835726455201901</v>
      </c>
      <c r="M6" s="8">
        <v>3.0338766692847399</v>
      </c>
      <c r="N6" s="8">
        <v>2.5077023236398401E-2</v>
      </c>
      <c r="O6" s="8">
        <v>9.2044076444303098</v>
      </c>
      <c r="P6" s="9">
        <v>0.986430345441067</v>
      </c>
      <c r="Q6" s="9">
        <v>0.98733043817249699</v>
      </c>
      <c r="R6" s="9">
        <v>0.67452791736192497</v>
      </c>
      <c r="S6" s="9">
        <v>0.69177228152672199</v>
      </c>
      <c r="T6" s="8">
        <v>0.76263595649392102</v>
      </c>
    </row>
    <row r="7" spans="1:20" s="8" customFormat="1" x14ac:dyDescent="0.3">
      <c r="A7" s="7" t="s">
        <v>54</v>
      </c>
      <c r="B7" s="8">
        <v>2</v>
      </c>
      <c r="C7" s="8">
        <v>3</v>
      </c>
      <c r="D7" s="8">
        <v>28125</v>
      </c>
      <c r="E7" s="8">
        <v>391</v>
      </c>
      <c r="F7" s="9">
        <v>0.98609777777777696</v>
      </c>
      <c r="G7" s="9">
        <v>0.643719806763285</v>
      </c>
      <c r="H7" s="8">
        <v>533</v>
      </c>
      <c r="I7" s="8">
        <v>27734</v>
      </c>
      <c r="J7" s="9">
        <v>0.986880391806782</v>
      </c>
      <c r="K7" s="9">
        <v>0.68315009944432303</v>
      </c>
      <c r="L7" s="8">
        <v>0.15835726455201901</v>
      </c>
      <c r="M7" s="8">
        <v>3.0338766692847399</v>
      </c>
      <c r="N7" s="8">
        <v>2.5077023236398401E-2</v>
      </c>
      <c r="O7" s="8">
        <v>9.2044076444303098</v>
      </c>
      <c r="P7" s="9">
        <v>0.986430345441067</v>
      </c>
      <c r="Q7" s="9">
        <v>0.98733043817249699</v>
      </c>
      <c r="R7" s="9">
        <v>0.67452791736192497</v>
      </c>
      <c r="S7" s="9">
        <v>0.69177228152672199</v>
      </c>
      <c r="T7" s="8">
        <v>0.73164035689773499</v>
      </c>
    </row>
    <row r="8" spans="1:20" s="8" customFormat="1" x14ac:dyDescent="0.3">
      <c r="A8" s="7" t="s">
        <v>55</v>
      </c>
      <c r="B8" s="8">
        <v>2</v>
      </c>
      <c r="C8" s="8">
        <v>3</v>
      </c>
      <c r="D8" s="8">
        <v>29784</v>
      </c>
      <c r="E8" s="8">
        <v>469</v>
      </c>
      <c r="F8" s="9">
        <v>0.98425329035723796</v>
      </c>
      <c r="G8" s="9">
        <v>0.658675799086758</v>
      </c>
      <c r="H8" s="8">
        <v>577</v>
      </c>
      <c r="I8" s="8">
        <v>29315</v>
      </c>
      <c r="J8" s="9">
        <v>0.986880391806782</v>
      </c>
      <c r="K8" s="9">
        <v>0.68315009944432303</v>
      </c>
      <c r="L8" s="8">
        <v>0.15835726455201901</v>
      </c>
      <c r="M8" s="8">
        <v>3.0338766692847399</v>
      </c>
      <c r="N8" s="8">
        <v>2.5077023236398401E-2</v>
      </c>
      <c r="O8" s="8">
        <v>9.2044076444303098</v>
      </c>
      <c r="P8" s="9">
        <v>0.986430345441067</v>
      </c>
      <c r="Q8" s="9">
        <v>0.98733043817249699</v>
      </c>
      <c r="R8" s="9">
        <v>0.67452791736192497</v>
      </c>
      <c r="S8" s="9">
        <v>0.69177228152672199</v>
      </c>
      <c r="T8" s="8">
        <v>0.71102895871842198</v>
      </c>
    </row>
    <row r="9" spans="1:20" s="8" customFormat="1" x14ac:dyDescent="0.3">
      <c r="A9" s="7" t="s">
        <v>56</v>
      </c>
      <c r="B9" s="8">
        <v>2</v>
      </c>
      <c r="C9" s="8">
        <v>3</v>
      </c>
      <c r="D9" s="8">
        <v>24957</v>
      </c>
      <c r="E9" s="8">
        <v>341</v>
      </c>
      <c r="F9" s="9">
        <v>0.98633649877789797</v>
      </c>
      <c r="G9" s="9">
        <v>0.64145658263305305</v>
      </c>
      <c r="H9" s="8">
        <v>458</v>
      </c>
      <c r="I9" s="8">
        <v>24616</v>
      </c>
      <c r="J9" s="9">
        <v>0.986880391806782</v>
      </c>
      <c r="K9" s="9">
        <v>0.68315009944432303</v>
      </c>
      <c r="L9" s="8">
        <v>0.15835726455201901</v>
      </c>
      <c r="M9" s="8">
        <v>3.0338766692847399</v>
      </c>
      <c r="N9" s="8">
        <v>2.5077023236398401E-2</v>
      </c>
      <c r="O9" s="8">
        <v>9.2044076444303098</v>
      </c>
      <c r="P9" s="9">
        <v>0.986430345441067</v>
      </c>
      <c r="Q9" s="9">
        <v>0.98733043817249699</v>
      </c>
      <c r="R9" s="9">
        <v>0.67452791736192497</v>
      </c>
      <c r="S9" s="9">
        <v>0.69177228152672199</v>
      </c>
      <c r="T9" s="8">
        <v>0.72871917263325303</v>
      </c>
    </row>
    <row r="10" spans="1:20" s="8" customFormat="1" x14ac:dyDescent="0.3">
      <c r="A10" s="7" t="s">
        <v>57</v>
      </c>
      <c r="B10" s="8">
        <v>2</v>
      </c>
      <c r="C10" s="8">
        <v>3</v>
      </c>
      <c r="D10" s="8">
        <v>31812</v>
      </c>
      <c r="E10" s="8">
        <v>357</v>
      </c>
      <c r="F10" s="9">
        <v>0.98877781969068201</v>
      </c>
      <c r="G10" s="9">
        <v>0.69318181818181801</v>
      </c>
      <c r="H10" s="8">
        <v>610</v>
      </c>
      <c r="I10" s="8">
        <v>31455</v>
      </c>
      <c r="J10" s="9">
        <v>0.986880391806782</v>
      </c>
      <c r="K10" s="9">
        <v>0.68315009944432303</v>
      </c>
      <c r="L10" s="8">
        <v>0.15835726455201901</v>
      </c>
      <c r="M10" s="8">
        <v>3.0338766692847399</v>
      </c>
      <c r="N10" s="8">
        <v>2.5077023236398401E-2</v>
      </c>
      <c r="O10" s="8">
        <v>9.2044076444303098</v>
      </c>
      <c r="P10" s="9">
        <v>0.986430345441067</v>
      </c>
      <c r="Q10" s="9">
        <v>0.98733043817249699</v>
      </c>
      <c r="R10" s="9">
        <v>0.67452791736192497</v>
      </c>
      <c r="S10" s="9">
        <v>0.69177228152672199</v>
      </c>
      <c r="T10" s="8">
        <v>0.77362079898541503</v>
      </c>
    </row>
    <row r="11" spans="1:20" s="8" customFormat="1" x14ac:dyDescent="0.3">
      <c r="A11" s="7" t="s">
        <v>58</v>
      </c>
      <c r="B11" s="8">
        <v>2</v>
      </c>
      <c r="C11" s="8">
        <v>3</v>
      </c>
      <c r="D11" s="8">
        <v>28605</v>
      </c>
      <c r="E11" s="8">
        <v>349</v>
      </c>
      <c r="F11" s="9">
        <v>0.98779933578045798</v>
      </c>
      <c r="G11" s="9">
        <v>0.67874396135265702</v>
      </c>
      <c r="H11" s="8">
        <v>562</v>
      </c>
      <c r="I11" s="8">
        <v>28256</v>
      </c>
      <c r="J11" s="9">
        <v>0.986880391806782</v>
      </c>
      <c r="K11" s="9">
        <v>0.68315009944432303</v>
      </c>
      <c r="L11" s="8">
        <v>0.15835726455201901</v>
      </c>
      <c r="M11" s="8">
        <v>3.0338766692847399</v>
      </c>
      <c r="N11" s="8">
        <v>2.5077023236398401E-2</v>
      </c>
      <c r="O11" s="8">
        <v>9.2044076444303098</v>
      </c>
      <c r="P11" s="9">
        <v>0.986430345441067</v>
      </c>
      <c r="Q11" s="9">
        <v>0.98733043817249699</v>
      </c>
      <c r="R11" s="9">
        <v>0.67452791736192497</v>
      </c>
      <c r="S11" s="9">
        <v>0.69177228152672199</v>
      </c>
      <c r="T11" s="8">
        <v>0.76306856754921903</v>
      </c>
    </row>
    <row r="12" spans="1:20" s="8" customFormat="1" x14ac:dyDescent="0.3">
      <c r="A12" s="7" t="s">
        <v>59</v>
      </c>
      <c r="B12" s="8">
        <v>3</v>
      </c>
      <c r="C12" s="8">
        <v>3</v>
      </c>
      <c r="D12" s="8">
        <v>30975</v>
      </c>
      <c r="E12" s="8">
        <v>407</v>
      </c>
      <c r="F12" s="9">
        <v>0.98686037126715098</v>
      </c>
      <c r="G12" s="9">
        <v>0.69913419913419905</v>
      </c>
      <c r="H12" s="8">
        <v>646</v>
      </c>
      <c r="I12" s="8">
        <v>30568</v>
      </c>
      <c r="J12" s="9">
        <v>0.986880391806782</v>
      </c>
      <c r="K12" s="9">
        <v>0.68315009944432303</v>
      </c>
      <c r="L12" s="8">
        <v>0.15835726455201901</v>
      </c>
      <c r="M12" s="8">
        <v>3.0338766692847399</v>
      </c>
      <c r="N12" s="8">
        <v>2.5077023236398401E-2</v>
      </c>
      <c r="O12" s="8">
        <v>9.2044076444303098</v>
      </c>
      <c r="P12" s="9">
        <v>0.986430345441067</v>
      </c>
      <c r="Q12" s="9">
        <v>0.98733043817249699</v>
      </c>
      <c r="R12" s="9">
        <v>0.67452791736192497</v>
      </c>
      <c r="S12" s="9">
        <v>0.69177228152672199</v>
      </c>
      <c r="T12" s="8">
        <v>0.76044732195409004</v>
      </c>
    </row>
    <row r="13" spans="1:20" s="8" customFormat="1" x14ac:dyDescent="0.3">
      <c r="A13" s="7" t="s">
        <v>60</v>
      </c>
      <c r="B13" s="8">
        <v>3</v>
      </c>
      <c r="C13" s="8">
        <v>3</v>
      </c>
      <c r="D13" s="8">
        <v>28464</v>
      </c>
      <c r="E13" s="8">
        <v>424</v>
      </c>
      <c r="F13" s="9">
        <v>0.98510399100618296</v>
      </c>
      <c r="G13" s="9">
        <v>0.65816917728852797</v>
      </c>
      <c r="H13" s="8">
        <v>568</v>
      </c>
      <c r="I13" s="8">
        <v>28040</v>
      </c>
      <c r="J13" s="9">
        <v>0.986880391806782</v>
      </c>
      <c r="K13" s="9">
        <v>0.68315009944432303</v>
      </c>
      <c r="L13" s="8">
        <v>0.15835726455201901</v>
      </c>
      <c r="M13" s="8">
        <v>3.0338766692847399</v>
      </c>
      <c r="N13" s="8">
        <v>2.5077023236398401E-2</v>
      </c>
      <c r="O13" s="8">
        <v>9.2044076444303098</v>
      </c>
      <c r="P13" s="9">
        <v>0.986430345441067</v>
      </c>
      <c r="Q13" s="9">
        <v>0.98733043817249699</v>
      </c>
      <c r="R13" s="9">
        <v>0.67452791736192497</v>
      </c>
      <c r="S13" s="9">
        <v>0.69177228152672199</v>
      </c>
      <c r="T13" s="8">
        <v>0.72820512820512795</v>
      </c>
    </row>
    <row r="14" spans="1:20" s="8" customFormat="1" x14ac:dyDescent="0.3">
      <c r="A14" s="7" t="s">
        <v>61</v>
      </c>
      <c r="B14" s="8">
        <v>3</v>
      </c>
      <c r="C14" s="8">
        <v>3</v>
      </c>
      <c r="D14" s="8">
        <v>30015</v>
      </c>
      <c r="E14" s="8">
        <v>422</v>
      </c>
      <c r="F14" s="9">
        <v>0.98594036315175704</v>
      </c>
      <c r="G14" s="9">
        <v>0.74266365688487501</v>
      </c>
      <c r="H14" s="8">
        <v>658</v>
      </c>
      <c r="I14" s="8">
        <v>29593</v>
      </c>
      <c r="J14" s="9">
        <v>0.986880391806782</v>
      </c>
      <c r="K14" s="9">
        <v>0.68315009944432303</v>
      </c>
      <c r="L14" s="8">
        <v>0.15835726455201901</v>
      </c>
      <c r="M14" s="8">
        <v>3.0338766692847399</v>
      </c>
      <c r="N14" s="8">
        <v>2.5077023236398401E-2</v>
      </c>
      <c r="O14" s="8">
        <v>9.2044076444303098</v>
      </c>
      <c r="P14" s="9">
        <v>0.986430345441067</v>
      </c>
      <c r="Q14" s="9">
        <v>0.98733043817249699</v>
      </c>
      <c r="R14" s="9">
        <v>0.67452791736192497</v>
      </c>
      <c r="S14" s="9">
        <v>0.69177228152672199</v>
      </c>
      <c r="T14" s="8">
        <v>0.75719217491369395</v>
      </c>
    </row>
    <row r="15" spans="1:20" s="8" customFormat="1" x14ac:dyDescent="0.3">
      <c r="A15" s="7" t="s">
        <v>62</v>
      </c>
      <c r="B15" s="8">
        <v>3</v>
      </c>
      <c r="C15" s="8">
        <v>3</v>
      </c>
      <c r="D15" s="8">
        <v>28665</v>
      </c>
      <c r="E15" s="8">
        <v>386</v>
      </c>
      <c r="F15" s="9">
        <v>0.98653410081981496</v>
      </c>
      <c r="G15" s="9">
        <v>0.66705471478463296</v>
      </c>
      <c r="H15" s="8">
        <v>573</v>
      </c>
      <c r="I15" s="8">
        <v>28279</v>
      </c>
      <c r="J15" s="9">
        <v>0.986880391806782</v>
      </c>
      <c r="K15" s="9">
        <v>0.68315009944432303</v>
      </c>
      <c r="L15" s="8">
        <v>0.15835726455201901</v>
      </c>
      <c r="M15" s="8">
        <v>3.0338766692847399</v>
      </c>
      <c r="N15" s="8">
        <v>2.5077023236398401E-2</v>
      </c>
      <c r="O15" s="8">
        <v>9.2044076444303098</v>
      </c>
      <c r="P15" s="9">
        <v>0.986430345441067</v>
      </c>
      <c r="Q15" s="9">
        <v>0.98733043817249699</v>
      </c>
      <c r="R15" s="9">
        <v>0.67452791736192497</v>
      </c>
      <c r="S15" s="9">
        <v>0.69177228152672199</v>
      </c>
      <c r="T15" s="8">
        <v>0.74804177545691897</v>
      </c>
    </row>
    <row r="16" spans="1:20" s="8" customFormat="1" x14ac:dyDescent="0.3">
      <c r="A16" s="7" t="s">
        <v>63</v>
      </c>
      <c r="B16" s="8">
        <v>3</v>
      </c>
      <c r="C16" s="8">
        <v>3</v>
      </c>
      <c r="D16" s="8">
        <v>30135</v>
      </c>
      <c r="E16" s="8">
        <v>376</v>
      </c>
      <c r="F16" s="9">
        <v>0.98752281400365005</v>
      </c>
      <c r="G16" s="9">
        <v>0.67779056386651304</v>
      </c>
      <c r="H16" s="8">
        <v>589</v>
      </c>
      <c r="I16" s="8">
        <v>29759</v>
      </c>
      <c r="J16" s="9">
        <v>0.986880391806782</v>
      </c>
      <c r="K16" s="9">
        <v>0.68315009944432303</v>
      </c>
      <c r="L16" s="8">
        <v>0.15835726455201901</v>
      </c>
      <c r="M16" s="8">
        <v>3.0338766692847399</v>
      </c>
      <c r="N16" s="8">
        <v>2.5077023236398401E-2</v>
      </c>
      <c r="O16" s="8">
        <v>9.2044076444303098</v>
      </c>
      <c r="P16" s="9">
        <v>0.986430345441067</v>
      </c>
      <c r="Q16" s="9">
        <v>0.98733043817249699</v>
      </c>
      <c r="R16" s="9">
        <v>0.67452791736192497</v>
      </c>
      <c r="S16" s="9">
        <v>0.69177228152672199</v>
      </c>
      <c r="T16" s="8">
        <v>0.75804375804375801</v>
      </c>
    </row>
    <row r="17" spans="1:20" s="8" customFormat="1" x14ac:dyDescent="0.3">
      <c r="A17" s="7" t="s">
        <v>64</v>
      </c>
      <c r="B17" s="8">
        <v>4</v>
      </c>
      <c r="C17" s="8">
        <v>3</v>
      </c>
      <c r="D17" s="8">
        <v>27579</v>
      </c>
      <c r="E17" s="8">
        <v>351</v>
      </c>
      <c r="F17" s="9">
        <v>0.98727292505166897</v>
      </c>
      <c r="G17" s="9">
        <v>0.70512820512820495</v>
      </c>
      <c r="H17" s="8">
        <v>605</v>
      </c>
      <c r="I17" s="8">
        <v>27228</v>
      </c>
      <c r="J17" s="9">
        <v>0.986880391806782</v>
      </c>
      <c r="K17" s="9">
        <v>0.68315009944432303</v>
      </c>
      <c r="L17" s="8">
        <v>0.15835726455201901</v>
      </c>
      <c r="M17" s="8">
        <v>3.0338766692847399</v>
      </c>
      <c r="N17" s="8">
        <v>2.5077023236398401E-2</v>
      </c>
      <c r="O17" s="8">
        <v>9.2044076444303098</v>
      </c>
      <c r="P17" s="9">
        <v>0.986430345441067</v>
      </c>
      <c r="Q17" s="9">
        <v>0.98733043817249699</v>
      </c>
      <c r="R17" s="9">
        <v>0.67452791736192497</v>
      </c>
      <c r="S17" s="9">
        <v>0.69177228152672199</v>
      </c>
      <c r="T17" s="8">
        <v>0.77514413837283802</v>
      </c>
    </row>
    <row r="18" spans="1:20" s="8" customFormat="1" x14ac:dyDescent="0.3">
      <c r="A18" s="7" t="s">
        <v>65</v>
      </c>
      <c r="B18" s="8">
        <v>4</v>
      </c>
      <c r="C18" s="8">
        <v>3</v>
      </c>
      <c r="D18" s="8">
        <v>27903</v>
      </c>
      <c r="E18" s="8">
        <v>450</v>
      </c>
      <c r="F18" s="9">
        <v>0.98387270186001496</v>
      </c>
      <c r="G18" s="9">
        <v>0.63321799307958404</v>
      </c>
      <c r="H18" s="8">
        <v>549</v>
      </c>
      <c r="I18" s="8">
        <v>27453</v>
      </c>
      <c r="J18" s="9">
        <v>0.986880391806782</v>
      </c>
      <c r="K18" s="9">
        <v>0.68315009944432303</v>
      </c>
      <c r="L18" s="8">
        <v>0.15835726455201901</v>
      </c>
      <c r="M18" s="8">
        <v>3.0338766692847399</v>
      </c>
      <c r="N18" s="8">
        <v>2.5077023236398401E-2</v>
      </c>
      <c r="O18" s="8">
        <v>9.2044076444303098</v>
      </c>
      <c r="P18" s="9">
        <v>0.986430345441067</v>
      </c>
      <c r="Q18" s="9">
        <v>0.98733043817249699</v>
      </c>
      <c r="R18" s="9">
        <v>0.67452791736192497</v>
      </c>
      <c r="S18" s="9">
        <v>0.69177228152672199</v>
      </c>
      <c r="T18" s="8">
        <v>0.70930232558139505</v>
      </c>
    </row>
    <row r="19" spans="1:20" s="8" customFormat="1" x14ac:dyDescent="0.3">
      <c r="A19" s="7" t="s">
        <v>66</v>
      </c>
      <c r="B19" s="8">
        <v>4</v>
      </c>
      <c r="C19" s="8">
        <v>3</v>
      </c>
      <c r="D19" s="8">
        <v>29613</v>
      </c>
      <c r="E19" s="8">
        <v>401</v>
      </c>
      <c r="F19" s="9">
        <v>0.98645864991726595</v>
      </c>
      <c r="G19" s="9">
        <v>0.65937859608745597</v>
      </c>
      <c r="H19" s="8">
        <v>573</v>
      </c>
      <c r="I19" s="8">
        <v>29212</v>
      </c>
      <c r="J19" s="9">
        <v>0.986880391806782</v>
      </c>
      <c r="K19" s="9">
        <v>0.68315009944432303</v>
      </c>
      <c r="L19" s="8">
        <v>0.15835726455201901</v>
      </c>
      <c r="M19" s="8">
        <v>3.0338766692847399</v>
      </c>
      <c r="N19" s="8">
        <v>2.5077023236398401E-2</v>
      </c>
      <c r="O19" s="8">
        <v>9.2044076444303098</v>
      </c>
      <c r="P19" s="9">
        <v>0.986430345441067</v>
      </c>
      <c r="Q19" s="9">
        <v>0.98733043817249699</v>
      </c>
      <c r="R19" s="9">
        <v>0.67452791736192497</v>
      </c>
      <c r="S19" s="9">
        <v>0.69177228152672199</v>
      </c>
      <c r="T19" s="8">
        <v>0.74078862314156402</v>
      </c>
    </row>
    <row r="20" spans="1:20" s="8" customFormat="1" x14ac:dyDescent="0.3">
      <c r="A20" s="7" t="s">
        <v>67</v>
      </c>
      <c r="B20" s="8">
        <v>4</v>
      </c>
      <c r="C20" s="8">
        <v>3</v>
      </c>
      <c r="D20" s="8">
        <v>29208</v>
      </c>
      <c r="E20" s="8">
        <v>501</v>
      </c>
      <c r="F20" s="9">
        <v>0.98284716516022996</v>
      </c>
      <c r="G20" s="9">
        <v>0.66875653082549602</v>
      </c>
      <c r="H20" s="8">
        <v>640</v>
      </c>
      <c r="I20" s="8">
        <v>28707</v>
      </c>
      <c r="J20" s="9">
        <v>0.986880391806782</v>
      </c>
      <c r="K20" s="9">
        <v>0.68315009944432303</v>
      </c>
      <c r="L20" s="8">
        <v>0.15835726455201901</v>
      </c>
      <c r="M20" s="8">
        <v>3.0338766692847399</v>
      </c>
      <c r="N20" s="8">
        <v>2.5077023236398401E-2</v>
      </c>
      <c r="O20" s="8">
        <v>9.2044076444303098</v>
      </c>
      <c r="P20" s="9">
        <v>0.986430345441067</v>
      </c>
      <c r="Q20" s="9">
        <v>0.98733043817249699</v>
      </c>
      <c r="R20" s="9">
        <v>0.67452791736192497</v>
      </c>
      <c r="S20" s="9">
        <v>0.69177228152672199</v>
      </c>
      <c r="T20" s="8">
        <v>0.71869736103312698</v>
      </c>
    </row>
    <row r="21" spans="1:20" s="8" customFormat="1" x14ac:dyDescent="0.3">
      <c r="A21" s="7" t="s">
        <v>68</v>
      </c>
      <c r="B21" s="8">
        <v>4</v>
      </c>
      <c r="C21" s="8">
        <v>3</v>
      </c>
      <c r="D21" s="8">
        <v>29028</v>
      </c>
      <c r="E21" s="8">
        <v>472</v>
      </c>
      <c r="F21" s="9">
        <v>0.98373983739837401</v>
      </c>
      <c r="G21" s="9">
        <v>0.64269141531322505</v>
      </c>
      <c r="H21" s="8">
        <v>554</v>
      </c>
      <c r="I21" s="8">
        <v>28556</v>
      </c>
      <c r="J21" s="9">
        <v>0.986880391806782</v>
      </c>
      <c r="K21" s="9">
        <v>0.68315009944432303</v>
      </c>
      <c r="L21" s="8">
        <v>0.15835726455201901</v>
      </c>
      <c r="M21" s="8">
        <v>3.0338766692847399</v>
      </c>
      <c r="N21" s="8">
        <v>2.5077023236398401E-2</v>
      </c>
      <c r="O21" s="8">
        <v>9.2044076444303098</v>
      </c>
      <c r="P21" s="9">
        <v>0.986430345441067</v>
      </c>
      <c r="Q21" s="9">
        <v>0.98733043817249699</v>
      </c>
      <c r="R21" s="9">
        <v>0.67452791736192497</v>
      </c>
      <c r="S21" s="9">
        <v>0.69177228152672199</v>
      </c>
      <c r="T21" s="8">
        <v>0.70126582278480998</v>
      </c>
    </row>
    <row r="22" spans="1:20" s="8" customFormat="1" x14ac:dyDescent="0.3">
      <c r="A22" s="7" t="s">
        <v>69</v>
      </c>
      <c r="B22" s="8">
        <v>5</v>
      </c>
      <c r="C22" s="8">
        <v>3</v>
      </c>
      <c r="D22" s="8">
        <v>30012</v>
      </c>
      <c r="E22" s="8">
        <v>366</v>
      </c>
      <c r="F22" s="9">
        <v>0.98780487804878003</v>
      </c>
      <c r="G22" s="9">
        <v>0.70177383592017695</v>
      </c>
      <c r="H22" s="8">
        <v>633</v>
      </c>
      <c r="I22" s="8">
        <v>29646</v>
      </c>
      <c r="J22" s="9">
        <v>0.986880391806782</v>
      </c>
      <c r="K22" s="9">
        <v>0.68315009944432303</v>
      </c>
      <c r="L22" s="8">
        <v>0.15835726455201901</v>
      </c>
      <c r="M22" s="8">
        <v>3.0338766692847399</v>
      </c>
      <c r="N22" s="8">
        <v>2.5077023236398401E-2</v>
      </c>
      <c r="O22" s="8">
        <v>9.2044076444303098</v>
      </c>
      <c r="P22" s="9">
        <v>0.986430345441067</v>
      </c>
      <c r="Q22" s="9">
        <v>0.98733043817249699</v>
      </c>
      <c r="R22" s="9">
        <v>0.67452791736192497</v>
      </c>
      <c r="S22" s="9">
        <v>0.69177228152672199</v>
      </c>
      <c r="T22" s="8">
        <v>0.77573529411764697</v>
      </c>
    </row>
    <row r="23" spans="1:20" s="8" customFormat="1" x14ac:dyDescent="0.3">
      <c r="A23" s="7" t="s">
        <v>70</v>
      </c>
      <c r="B23" s="8">
        <v>5</v>
      </c>
      <c r="C23" s="8">
        <v>3</v>
      </c>
      <c r="D23" s="8">
        <v>29829</v>
      </c>
      <c r="E23" s="8">
        <v>301</v>
      </c>
      <c r="F23" s="9">
        <v>0.98990914881491099</v>
      </c>
      <c r="G23" s="9">
        <v>0.73197115384615297</v>
      </c>
      <c r="H23" s="8">
        <v>609</v>
      </c>
      <c r="I23" s="8">
        <v>29528</v>
      </c>
      <c r="J23" s="9">
        <v>0.986880391806782</v>
      </c>
      <c r="K23" s="9">
        <v>0.68315009944432303</v>
      </c>
      <c r="L23" s="8">
        <v>0.15835726455201901</v>
      </c>
      <c r="M23" s="8">
        <v>3.0338766692847399</v>
      </c>
      <c r="N23" s="8">
        <v>2.5077023236398401E-2</v>
      </c>
      <c r="O23" s="8">
        <v>9.2044076444303098</v>
      </c>
      <c r="P23" s="9">
        <v>0.986430345441067</v>
      </c>
      <c r="Q23" s="9">
        <v>0.98733043817249699</v>
      </c>
      <c r="R23" s="9">
        <v>0.67452791736192497</v>
      </c>
      <c r="S23" s="9">
        <v>0.69177228152672199</v>
      </c>
      <c r="T23" s="8">
        <v>0.80184331797234998</v>
      </c>
    </row>
    <row r="24" spans="1:20" s="8" customFormat="1" x14ac:dyDescent="0.3">
      <c r="A24" s="7" t="s">
        <v>71</v>
      </c>
      <c r="B24" s="8">
        <v>5</v>
      </c>
      <c r="C24" s="8">
        <v>3</v>
      </c>
      <c r="D24" s="8">
        <v>30741</v>
      </c>
      <c r="E24" s="8">
        <v>398</v>
      </c>
      <c r="F24" s="9">
        <v>0.98705312123873601</v>
      </c>
      <c r="G24" s="9">
        <v>0.66740331491712701</v>
      </c>
      <c r="H24" s="8">
        <v>604</v>
      </c>
      <c r="I24" s="8">
        <v>30343</v>
      </c>
      <c r="J24" s="9">
        <v>0.986880391806782</v>
      </c>
      <c r="K24" s="9">
        <v>0.68315009944432303</v>
      </c>
      <c r="L24" s="8">
        <v>0.15835726455201901</v>
      </c>
      <c r="M24" s="8">
        <v>3.0338766692847399</v>
      </c>
      <c r="N24" s="8">
        <v>2.5077023236398401E-2</v>
      </c>
      <c r="O24" s="8">
        <v>9.2044076444303098</v>
      </c>
      <c r="P24" s="9">
        <v>0.986430345441067</v>
      </c>
      <c r="Q24" s="9">
        <v>0.98733043817249699</v>
      </c>
      <c r="R24" s="9">
        <v>0.67452791736192497</v>
      </c>
      <c r="S24" s="9">
        <v>0.69177228152672199</v>
      </c>
      <c r="T24" s="8">
        <v>0.75217932752179295</v>
      </c>
    </row>
    <row r="25" spans="1:20" s="8" customFormat="1" x14ac:dyDescent="0.3">
      <c r="A25" s="7" t="s">
        <v>72</v>
      </c>
      <c r="B25" s="8">
        <v>5</v>
      </c>
      <c r="C25" s="8">
        <v>3</v>
      </c>
      <c r="D25" s="8">
        <v>29361</v>
      </c>
      <c r="E25" s="8">
        <v>380</v>
      </c>
      <c r="F25" s="9">
        <v>0.98705766152379004</v>
      </c>
      <c r="G25" s="9">
        <v>0.66388557806912996</v>
      </c>
      <c r="H25" s="8">
        <v>557</v>
      </c>
      <c r="I25" s="8">
        <v>28981</v>
      </c>
      <c r="J25" s="9">
        <v>0.986880391806782</v>
      </c>
      <c r="K25" s="9">
        <v>0.68315009944432303</v>
      </c>
      <c r="L25" s="8">
        <v>0.15835726455201901</v>
      </c>
      <c r="M25" s="8">
        <v>3.0338766692847399</v>
      </c>
      <c r="N25" s="8">
        <v>2.5077023236398401E-2</v>
      </c>
      <c r="O25" s="8">
        <v>9.2044076444303098</v>
      </c>
      <c r="P25" s="9">
        <v>0.986430345441067</v>
      </c>
      <c r="Q25" s="9">
        <v>0.98733043817249699</v>
      </c>
      <c r="R25" s="9">
        <v>0.67452791736192497</v>
      </c>
      <c r="S25" s="9">
        <v>0.69177228152672199</v>
      </c>
      <c r="T25" s="8">
        <v>0.74564926372155205</v>
      </c>
    </row>
    <row r="26" spans="1:20" s="8" customFormat="1" x14ac:dyDescent="0.3">
      <c r="A26" s="7" t="s">
        <v>73</v>
      </c>
      <c r="B26" s="8">
        <v>5</v>
      </c>
      <c r="C26" s="8">
        <v>3</v>
      </c>
      <c r="D26" s="8">
        <v>24258</v>
      </c>
      <c r="E26" s="8">
        <v>333</v>
      </c>
      <c r="F26" s="9">
        <v>0.98627256987385603</v>
      </c>
      <c r="G26" s="9">
        <v>0.66045845272206305</v>
      </c>
      <c r="H26" s="8">
        <v>461</v>
      </c>
      <c r="I26" s="8">
        <v>23925</v>
      </c>
      <c r="J26" s="9">
        <v>0.986880391806782</v>
      </c>
      <c r="K26" s="9">
        <v>0.68315009944432303</v>
      </c>
      <c r="L26" s="8">
        <v>0.15835726455201901</v>
      </c>
      <c r="M26" s="8">
        <v>3.0338766692847399</v>
      </c>
      <c r="N26" s="8">
        <v>2.5077023236398401E-2</v>
      </c>
      <c r="O26" s="8">
        <v>9.2044076444303098</v>
      </c>
      <c r="P26" s="9">
        <v>0.986430345441067</v>
      </c>
      <c r="Q26" s="9">
        <v>0.98733043817249699</v>
      </c>
      <c r="R26" s="9">
        <v>0.67452791736192497</v>
      </c>
      <c r="S26" s="9">
        <v>0.69177228152672199</v>
      </c>
      <c r="T26" s="8">
        <v>0.73466135458167303</v>
      </c>
    </row>
    <row r="27" spans="1:20" s="8" customFormat="1" x14ac:dyDescent="0.3">
      <c r="A27" s="7" t="s">
        <v>74</v>
      </c>
      <c r="B27" s="8">
        <v>6</v>
      </c>
      <c r="C27" s="8">
        <v>3</v>
      </c>
      <c r="D27" s="8">
        <v>29685</v>
      </c>
      <c r="E27" s="8">
        <v>364</v>
      </c>
      <c r="F27" s="9">
        <v>0.98773791477176998</v>
      </c>
      <c r="G27" s="9">
        <v>0.682485875706214</v>
      </c>
      <c r="H27" s="8">
        <v>604</v>
      </c>
      <c r="I27" s="8">
        <v>29321</v>
      </c>
      <c r="J27" s="9">
        <v>0.986880391806782</v>
      </c>
      <c r="K27" s="9">
        <v>0.68315009944432303</v>
      </c>
      <c r="L27" s="8">
        <v>0.15835726455201901</v>
      </c>
      <c r="M27" s="8">
        <v>3.0338766692847399</v>
      </c>
      <c r="N27" s="8">
        <v>2.5077023236398401E-2</v>
      </c>
      <c r="O27" s="8">
        <v>9.2044076444303098</v>
      </c>
      <c r="P27" s="9">
        <v>0.986430345441067</v>
      </c>
      <c r="Q27" s="9">
        <v>0.98733043817249699</v>
      </c>
      <c r="R27" s="9">
        <v>0.67452791736192497</v>
      </c>
      <c r="S27" s="9">
        <v>0.69177228152672199</v>
      </c>
      <c r="T27" s="8">
        <v>0.76844783715012699</v>
      </c>
    </row>
    <row r="28" spans="1:20" s="8" customFormat="1" x14ac:dyDescent="0.3">
      <c r="A28" s="7" t="s">
        <v>75</v>
      </c>
      <c r="B28" s="8">
        <v>6</v>
      </c>
      <c r="C28" s="8">
        <v>3</v>
      </c>
      <c r="D28" s="8">
        <v>29937</v>
      </c>
      <c r="E28" s="8">
        <v>347</v>
      </c>
      <c r="F28" s="9">
        <v>0.98840899221698897</v>
      </c>
      <c r="G28" s="9">
        <v>0.717592592592592</v>
      </c>
      <c r="H28" s="8">
        <v>620</v>
      </c>
      <c r="I28" s="8">
        <v>29590</v>
      </c>
      <c r="J28" s="9">
        <v>0.986880391806782</v>
      </c>
      <c r="K28" s="9">
        <v>0.68315009944432303</v>
      </c>
      <c r="L28" s="8">
        <v>0.15835726455201901</v>
      </c>
      <c r="M28" s="8">
        <v>3.0338766692847399</v>
      </c>
      <c r="N28" s="8">
        <v>2.5077023236398401E-2</v>
      </c>
      <c r="O28" s="8">
        <v>9.2044076444303098</v>
      </c>
      <c r="P28" s="9">
        <v>0.986430345441067</v>
      </c>
      <c r="Q28" s="9">
        <v>0.98733043817249699</v>
      </c>
      <c r="R28" s="9">
        <v>0.67452791736192497</v>
      </c>
      <c r="S28" s="9">
        <v>0.69177228152672199</v>
      </c>
      <c r="T28" s="8">
        <v>0.78134845620667903</v>
      </c>
    </row>
    <row r="29" spans="1:20" s="8" customFormat="1" x14ac:dyDescent="0.3">
      <c r="A29" s="7" t="s">
        <v>76</v>
      </c>
      <c r="B29" s="8">
        <v>6</v>
      </c>
      <c r="C29" s="8">
        <v>3</v>
      </c>
      <c r="D29" s="8">
        <v>29313</v>
      </c>
      <c r="E29" s="8">
        <v>327</v>
      </c>
      <c r="F29" s="9">
        <v>0.98884453996520305</v>
      </c>
      <c r="G29" s="9">
        <v>0.71256038647342901</v>
      </c>
      <c r="H29" s="8">
        <v>590</v>
      </c>
      <c r="I29" s="8">
        <v>28986</v>
      </c>
      <c r="J29" s="9">
        <v>0.986880391806782</v>
      </c>
      <c r="K29" s="9">
        <v>0.68315009944432303</v>
      </c>
      <c r="L29" s="8">
        <v>0.15835726455201901</v>
      </c>
      <c r="M29" s="8">
        <v>3.0338766692847399</v>
      </c>
      <c r="N29" s="8">
        <v>2.5077023236398401E-2</v>
      </c>
      <c r="O29" s="8">
        <v>9.2044076444303098</v>
      </c>
      <c r="P29" s="9">
        <v>0.986430345441067</v>
      </c>
      <c r="Q29" s="9">
        <v>0.98733043817249699</v>
      </c>
      <c r="R29" s="9">
        <v>0.67452791736192497</v>
      </c>
      <c r="S29" s="9">
        <v>0.69177228152672199</v>
      </c>
      <c r="T29" s="8">
        <v>0.78301260783012605</v>
      </c>
    </row>
    <row r="30" spans="1:20" s="8" customFormat="1" x14ac:dyDescent="0.3">
      <c r="A30" s="7" t="s">
        <v>77</v>
      </c>
      <c r="B30" s="8">
        <v>6</v>
      </c>
      <c r="C30" s="8">
        <v>3</v>
      </c>
      <c r="D30" s="8">
        <v>28095</v>
      </c>
      <c r="E30" s="8">
        <v>369</v>
      </c>
      <c r="F30" s="9">
        <v>0.98686599038974898</v>
      </c>
      <c r="G30" s="9">
        <v>0.688888888888888</v>
      </c>
      <c r="H30" s="8">
        <v>620</v>
      </c>
      <c r="I30" s="8">
        <v>27726</v>
      </c>
      <c r="J30" s="9">
        <v>0.986880391806782</v>
      </c>
      <c r="K30" s="9">
        <v>0.68315009944432303</v>
      </c>
      <c r="L30" s="8">
        <v>0.15835726455201901</v>
      </c>
      <c r="M30" s="8">
        <v>3.0338766692847399</v>
      </c>
      <c r="N30" s="8">
        <v>2.5077023236398401E-2</v>
      </c>
      <c r="O30" s="8">
        <v>9.2044076444303098</v>
      </c>
      <c r="P30" s="9">
        <v>0.986430345441067</v>
      </c>
      <c r="Q30" s="9">
        <v>0.98733043817249699</v>
      </c>
      <c r="R30" s="9">
        <v>0.67452791736192497</v>
      </c>
      <c r="S30" s="9">
        <v>0.69177228152672199</v>
      </c>
      <c r="T30" s="8">
        <v>0.77066500932255999</v>
      </c>
    </row>
    <row r="31" spans="1:20" s="8" customFormat="1" x14ac:dyDescent="0.3">
      <c r="A31" s="7" t="s">
        <v>78</v>
      </c>
      <c r="B31" s="8">
        <v>6</v>
      </c>
      <c r="C31" s="8">
        <v>3</v>
      </c>
      <c r="D31" s="8">
        <v>30786</v>
      </c>
      <c r="E31" s="8">
        <v>360</v>
      </c>
      <c r="F31" s="9">
        <v>0.98830637302669999</v>
      </c>
      <c r="G31" s="9">
        <v>0.68677494199535905</v>
      </c>
      <c r="H31" s="8">
        <v>592</v>
      </c>
      <c r="I31" s="8">
        <v>30426</v>
      </c>
      <c r="J31" s="9">
        <v>0.986880391806782</v>
      </c>
      <c r="K31" s="9">
        <v>0.68315009944432303</v>
      </c>
      <c r="L31" s="8">
        <v>0.15835726455201901</v>
      </c>
      <c r="M31" s="8">
        <v>3.0338766692847399</v>
      </c>
      <c r="N31" s="8">
        <v>2.5077023236398401E-2</v>
      </c>
      <c r="O31" s="8">
        <v>9.2044076444303098</v>
      </c>
      <c r="P31" s="9">
        <v>0.986430345441067</v>
      </c>
      <c r="Q31" s="9">
        <v>0.98733043817249699</v>
      </c>
      <c r="R31" s="9">
        <v>0.67452791736192497</v>
      </c>
      <c r="S31" s="9">
        <v>0.69177228152672199</v>
      </c>
      <c r="T31" s="8">
        <v>0.76683937823834203</v>
      </c>
    </row>
    <row r="32" spans="1:20" s="8" customFormat="1" x14ac:dyDescent="0.3">
      <c r="A32" s="7" t="s">
        <v>79</v>
      </c>
      <c r="B32" s="8">
        <v>7</v>
      </c>
      <c r="C32" s="8">
        <v>3</v>
      </c>
      <c r="D32" s="8">
        <v>30483</v>
      </c>
      <c r="E32" s="8">
        <v>349</v>
      </c>
      <c r="F32" s="9">
        <v>0.98855099563691196</v>
      </c>
      <c r="G32" s="9">
        <v>0.69402110199296596</v>
      </c>
      <c r="H32" s="8">
        <v>592</v>
      </c>
      <c r="I32" s="8">
        <v>30134</v>
      </c>
      <c r="J32" s="9">
        <v>0.986880391806782</v>
      </c>
      <c r="K32" s="9">
        <v>0.68315009944432303</v>
      </c>
      <c r="L32" s="8">
        <v>0.15835726455201901</v>
      </c>
      <c r="M32" s="8">
        <v>3.0338766692847399</v>
      </c>
      <c r="N32" s="8">
        <v>2.5077023236398401E-2</v>
      </c>
      <c r="O32" s="8">
        <v>9.2044076444303098</v>
      </c>
      <c r="P32" s="9">
        <v>0.986430345441067</v>
      </c>
      <c r="Q32" s="9">
        <v>0.98733043817249699</v>
      </c>
      <c r="R32" s="9">
        <v>0.67452791736192497</v>
      </c>
      <c r="S32" s="9">
        <v>0.69177228152672199</v>
      </c>
      <c r="T32" s="8">
        <v>0.77234181343770303</v>
      </c>
    </row>
    <row r="33" spans="1:20" s="8" customFormat="1" x14ac:dyDescent="0.3">
      <c r="A33" s="7" t="s">
        <v>80</v>
      </c>
      <c r="B33" s="8">
        <v>7</v>
      </c>
      <c r="C33" s="8">
        <v>3</v>
      </c>
      <c r="D33" s="8">
        <v>29643</v>
      </c>
      <c r="E33" s="8">
        <v>329</v>
      </c>
      <c r="F33" s="9">
        <v>0.988901258307188</v>
      </c>
      <c r="G33" s="9">
        <v>0.73004694835680695</v>
      </c>
      <c r="H33" s="8">
        <v>622</v>
      </c>
      <c r="I33" s="8">
        <v>29314</v>
      </c>
      <c r="J33" s="9">
        <v>0.986880391806782</v>
      </c>
      <c r="K33" s="9">
        <v>0.68315009944432303</v>
      </c>
      <c r="L33" s="8">
        <v>0.15835726455201901</v>
      </c>
      <c r="M33" s="8">
        <v>3.0338766692847399</v>
      </c>
      <c r="N33" s="8">
        <v>2.5077023236398401E-2</v>
      </c>
      <c r="O33" s="8">
        <v>9.2044076444303098</v>
      </c>
      <c r="P33" s="9">
        <v>0.986430345441067</v>
      </c>
      <c r="Q33" s="9">
        <v>0.98733043817249699</v>
      </c>
      <c r="R33" s="9">
        <v>0.67452791736192497</v>
      </c>
      <c r="S33" s="9">
        <v>0.69177228152672199</v>
      </c>
      <c r="T33" s="8">
        <v>0.79084551811824499</v>
      </c>
    </row>
    <row r="34" spans="1:20" s="8" customFormat="1" x14ac:dyDescent="0.3">
      <c r="A34" s="7" t="s">
        <v>81</v>
      </c>
      <c r="B34" s="8">
        <v>7</v>
      </c>
      <c r="C34" s="8">
        <v>3</v>
      </c>
      <c r="D34" s="8">
        <v>29670</v>
      </c>
      <c r="E34" s="8">
        <v>375</v>
      </c>
      <c r="F34" s="9">
        <v>0.98736097067745199</v>
      </c>
      <c r="G34" s="9">
        <v>0.68403547671840303</v>
      </c>
      <c r="H34" s="8">
        <v>617</v>
      </c>
      <c r="I34" s="8">
        <v>29295</v>
      </c>
      <c r="J34" s="9">
        <v>0.986880391806782</v>
      </c>
      <c r="K34" s="9">
        <v>0.68315009944432303</v>
      </c>
      <c r="L34" s="8">
        <v>0.15835726455201901</v>
      </c>
      <c r="M34" s="8">
        <v>3.0338766692847399</v>
      </c>
      <c r="N34" s="8">
        <v>2.5077023236398401E-2</v>
      </c>
      <c r="O34" s="8">
        <v>9.2044076444303098</v>
      </c>
      <c r="P34" s="9">
        <v>0.986430345441067</v>
      </c>
      <c r="Q34" s="9">
        <v>0.98733043817249699</v>
      </c>
      <c r="R34" s="9">
        <v>0.67452791736192497</v>
      </c>
      <c r="S34" s="9">
        <v>0.69177228152672199</v>
      </c>
      <c r="T34" s="8">
        <v>0.76693598508390304</v>
      </c>
    </row>
    <row r="35" spans="1:20" s="8" customFormat="1" x14ac:dyDescent="0.3">
      <c r="A35" s="7" t="s">
        <v>82</v>
      </c>
      <c r="B35" s="8">
        <v>7</v>
      </c>
      <c r="C35" s="8">
        <v>3</v>
      </c>
      <c r="D35" s="8">
        <v>25140</v>
      </c>
      <c r="E35" s="8">
        <v>279</v>
      </c>
      <c r="F35" s="9">
        <v>0.98890214797136</v>
      </c>
      <c r="G35" s="9">
        <v>0.73884514435695503</v>
      </c>
      <c r="H35" s="8">
        <v>563</v>
      </c>
      <c r="I35" s="8">
        <v>24861</v>
      </c>
      <c r="J35" s="9">
        <v>0.986880391806782</v>
      </c>
      <c r="K35" s="9">
        <v>0.68315009944432303</v>
      </c>
      <c r="L35" s="8">
        <v>0.15835726455201901</v>
      </c>
      <c r="M35" s="8">
        <v>3.0338766692847399</v>
      </c>
      <c r="N35" s="8">
        <v>2.5077023236398401E-2</v>
      </c>
      <c r="O35" s="8">
        <v>9.2044076444303098</v>
      </c>
      <c r="P35" s="9">
        <v>0.986430345441067</v>
      </c>
      <c r="Q35" s="9">
        <v>0.98733043817249699</v>
      </c>
      <c r="R35" s="9">
        <v>0.67452791736192497</v>
      </c>
      <c r="S35" s="9">
        <v>0.69177228152672199</v>
      </c>
      <c r="T35" s="8">
        <v>0.801423487544484</v>
      </c>
    </row>
    <row r="36" spans="1:20" s="8" customFormat="1" x14ac:dyDescent="0.3">
      <c r="A36" s="7" t="s">
        <v>83</v>
      </c>
      <c r="B36" s="8">
        <v>7</v>
      </c>
      <c r="C36" s="8">
        <v>3</v>
      </c>
      <c r="D36" s="8">
        <v>28914</v>
      </c>
      <c r="E36" s="8">
        <v>351</v>
      </c>
      <c r="F36" s="9">
        <v>0.98786055198173806</v>
      </c>
      <c r="G36" s="9">
        <v>0.70011947431302202</v>
      </c>
      <c r="H36" s="8">
        <v>586</v>
      </c>
      <c r="I36" s="8">
        <v>28563</v>
      </c>
      <c r="J36" s="9">
        <v>0.986880391806782</v>
      </c>
      <c r="K36" s="9">
        <v>0.68315009944432303</v>
      </c>
      <c r="L36" s="8">
        <v>0.15835726455201901</v>
      </c>
      <c r="M36" s="8">
        <v>3.0338766692847399</v>
      </c>
      <c r="N36" s="8">
        <v>2.5077023236398401E-2</v>
      </c>
      <c r="O36" s="8">
        <v>9.2044076444303098</v>
      </c>
      <c r="P36" s="9">
        <v>0.986430345441067</v>
      </c>
      <c r="Q36" s="9">
        <v>0.98733043817249699</v>
      </c>
      <c r="R36" s="9">
        <v>0.67452791736192497</v>
      </c>
      <c r="S36" s="9">
        <v>0.69177228152672199</v>
      </c>
      <c r="T36" s="8">
        <v>0.76953381483913297</v>
      </c>
    </row>
    <row r="37" spans="1:20" s="8" customFormat="1" x14ac:dyDescent="0.3">
      <c r="A37" s="7" t="s">
        <v>84</v>
      </c>
      <c r="B37" s="8">
        <v>8</v>
      </c>
      <c r="C37" s="8">
        <v>3</v>
      </c>
      <c r="D37" s="8">
        <v>24690</v>
      </c>
      <c r="E37" s="8">
        <v>321</v>
      </c>
      <c r="F37" s="9">
        <v>0.98699878493317095</v>
      </c>
      <c r="G37" s="9">
        <v>0.69865067466266795</v>
      </c>
      <c r="H37" s="8">
        <v>466</v>
      </c>
      <c r="I37" s="8">
        <v>24369</v>
      </c>
      <c r="J37" s="9">
        <v>0.986880391806782</v>
      </c>
      <c r="K37" s="9">
        <v>0.68315009944432303</v>
      </c>
      <c r="L37" s="8">
        <v>0.15835726455201901</v>
      </c>
      <c r="M37" s="8">
        <v>3.0338766692847399</v>
      </c>
      <c r="N37" s="8">
        <v>2.5077023236398401E-2</v>
      </c>
      <c r="O37" s="8">
        <v>9.2044076444303098</v>
      </c>
      <c r="P37" s="9">
        <v>0.986430345441067</v>
      </c>
      <c r="Q37" s="9">
        <v>0.98733043817249699</v>
      </c>
      <c r="R37" s="9">
        <v>0.67452791736192497</v>
      </c>
      <c r="S37" s="9">
        <v>0.69177228152672199</v>
      </c>
      <c r="T37" s="8">
        <v>0.74381484437350298</v>
      </c>
    </row>
    <row r="38" spans="1:20" s="8" customFormat="1" x14ac:dyDescent="0.3">
      <c r="A38" s="7" t="s">
        <v>85</v>
      </c>
      <c r="B38" s="8">
        <v>8</v>
      </c>
      <c r="C38" s="8">
        <v>3</v>
      </c>
      <c r="D38" s="8">
        <v>30735</v>
      </c>
      <c r="E38" s="8">
        <v>427</v>
      </c>
      <c r="F38" s="9">
        <v>0.98610704408654604</v>
      </c>
      <c r="G38" s="9">
        <v>0.70974808324205896</v>
      </c>
      <c r="H38" s="8">
        <v>648</v>
      </c>
      <c r="I38" s="8">
        <v>30308</v>
      </c>
      <c r="J38" s="9">
        <v>0.986880391806782</v>
      </c>
      <c r="K38" s="9">
        <v>0.68315009944432303</v>
      </c>
      <c r="L38" s="8">
        <v>0.15835726455201901</v>
      </c>
      <c r="M38" s="8">
        <v>3.0338766692847399</v>
      </c>
      <c r="N38" s="8">
        <v>2.5077023236398401E-2</v>
      </c>
      <c r="O38" s="8">
        <v>9.2044076444303098</v>
      </c>
      <c r="P38" s="9">
        <v>0.986430345441067</v>
      </c>
      <c r="Q38" s="9">
        <v>0.98733043817249699</v>
      </c>
      <c r="R38" s="9">
        <v>0.67452791736192497</v>
      </c>
      <c r="S38" s="9">
        <v>0.69177228152672199</v>
      </c>
      <c r="T38" s="8">
        <v>0.75217643644805499</v>
      </c>
    </row>
    <row r="39" spans="1:20" s="8" customFormat="1" x14ac:dyDescent="0.3">
      <c r="A39" s="7" t="s">
        <v>86</v>
      </c>
      <c r="B39" s="8">
        <v>8</v>
      </c>
      <c r="C39" s="8">
        <v>3</v>
      </c>
      <c r="D39" s="8">
        <v>31254</v>
      </c>
      <c r="E39" s="8">
        <v>356</v>
      </c>
      <c r="F39" s="9">
        <v>0.98860945798937705</v>
      </c>
      <c r="G39" s="9">
        <v>0.69585798816568001</v>
      </c>
      <c r="H39" s="8">
        <v>588</v>
      </c>
      <c r="I39" s="8">
        <v>30898</v>
      </c>
      <c r="J39" s="9">
        <v>0.986880391806782</v>
      </c>
      <c r="K39" s="9">
        <v>0.68315009944432303</v>
      </c>
      <c r="L39" s="8">
        <v>0.15835726455201901</v>
      </c>
      <c r="M39" s="8">
        <v>3.0338766692847399</v>
      </c>
      <c r="N39" s="8">
        <v>2.5077023236398401E-2</v>
      </c>
      <c r="O39" s="8">
        <v>9.2044076444303098</v>
      </c>
      <c r="P39" s="9">
        <v>0.986430345441067</v>
      </c>
      <c r="Q39" s="9">
        <v>0.98733043817249699</v>
      </c>
      <c r="R39" s="9">
        <v>0.67452791736192497</v>
      </c>
      <c r="S39" s="9">
        <v>0.69177228152672199</v>
      </c>
      <c r="T39" s="8">
        <v>0.76762402088772796</v>
      </c>
    </row>
    <row r="40" spans="1:20" s="8" customFormat="1" x14ac:dyDescent="0.3">
      <c r="A40" s="7" t="s">
        <v>87</v>
      </c>
      <c r="B40" s="8">
        <v>8</v>
      </c>
      <c r="C40" s="8">
        <v>3</v>
      </c>
      <c r="D40" s="8">
        <v>27960</v>
      </c>
      <c r="E40" s="8">
        <v>445</v>
      </c>
      <c r="F40" s="9">
        <v>0.98408440629470595</v>
      </c>
      <c r="G40" s="9">
        <v>0.63922518159806296</v>
      </c>
      <c r="H40" s="8">
        <v>528</v>
      </c>
      <c r="I40" s="8">
        <v>27515</v>
      </c>
      <c r="J40" s="9">
        <v>0.986880391806782</v>
      </c>
      <c r="K40" s="9">
        <v>0.68315009944432303</v>
      </c>
      <c r="L40" s="8">
        <v>0.15835726455201901</v>
      </c>
      <c r="M40" s="8">
        <v>3.0338766692847399</v>
      </c>
      <c r="N40" s="8">
        <v>2.5077023236398401E-2</v>
      </c>
      <c r="O40" s="8">
        <v>9.2044076444303098</v>
      </c>
      <c r="P40" s="9">
        <v>0.986430345441067</v>
      </c>
      <c r="Q40" s="9">
        <v>0.98733043817249699</v>
      </c>
      <c r="R40" s="9">
        <v>0.67452791736192497</v>
      </c>
      <c r="S40" s="9">
        <v>0.69177228152672199</v>
      </c>
      <c r="T40" s="8">
        <v>0.70353097934710196</v>
      </c>
    </row>
    <row r="41" spans="1:20" s="8" customFormat="1" x14ac:dyDescent="0.3">
      <c r="A41" s="7" t="s">
        <v>88</v>
      </c>
      <c r="B41" s="8">
        <v>8</v>
      </c>
      <c r="C41" s="8">
        <v>3</v>
      </c>
      <c r="D41" s="8">
        <v>27384</v>
      </c>
      <c r="E41" s="8">
        <v>353</v>
      </c>
      <c r="F41" s="9">
        <v>0.98710926088226703</v>
      </c>
      <c r="G41" s="9">
        <v>0.67692307692307696</v>
      </c>
      <c r="H41" s="8">
        <v>572</v>
      </c>
      <c r="I41" s="8">
        <v>27031</v>
      </c>
      <c r="J41" s="9">
        <v>0.986880391806782</v>
      </c>
      <c r="K41" s="9">
        <v>0.68315009944432303</v>
      </c>
      <c r="L41" s="8">
        <v>0.15835726455201901</v>
      </c>
      <c r="M41" s="8">
        <v>3.0338766692847399</v>
      </c>
      <c r="N41" s="8">
        <v>2.5077023236398401E-2</v>
      </c>
      <c r="O41" s="8">
        <v>9.2044076444303098</v>
      </c>
      <c r="P41" s="9">
        <v>0.986430345441067</v>
      </c>
      <c r="Q41" s="9">
        <v>0.98733043817249699</v>
      </c>
      <c r="R41" s="9">
        <v>0.67452791736192497</v>
      </c>
      <c r="S41" s="9">
        <v>0.69177228152672199</v>
      </c>
      <c r="T41" s="8">
        <v>0.76419505678022703</v>
      </c>
    </row>
    <row r="42" spans="1:20" s="8" customFormat="1" x14ac:dyDescent="0.3">
      <c r="A42" s="7" t="s">
        <v>89</v>
      </c>
      <c r="B42" s="8">
        <v>9</v>
      </c>
      <c r="C42" s="8">
        <v>3</v>
      </c>
      <c r="D42" s="8">
        <v>28728</v>
      </c>
      <c r="E42" s="8">
        <v>366</v>
      </c>
      <c r="F42" s="9">
        <v>0.98725981620718395</v>
      </c>
      <c r="G42" s="9">
        <v>0.69703872437357595</v>
      </c>
      <c r="H42" s="8">
        <v>612</v>
      </c>
      <c r="I42" s="8">
        <v>28362</v>
      </c>
      <c r="J42" s="9">
        <v>0.986880391806782</v>
      </c>
      <c r="K42" s="9">
        <v>0.68315009944432303</v>
      </c>
      <c r="L42" s="8">
        <v>0.15835726455201901</v>
      </c>
      <c r="M42" s="8">
        <v>3.0338766692847399</v>
      </c>
      <c r="N42" s="8">
        <v>2.5077023236398401E-2</v>
      </c>
      <c r="O42" s="8">
        <v>9.2044076444303098</v>
      </c>
      <c r="P42" s="9">
        <v>0.986430345441067</v>
      </c>
      <c r="Q42" s="9">
        <v>0.98733043817249699</v>
      </c>
      <c r="R42" s="9">
        <v>0.67452791736192497</v>
      </c>
      <c r="S42" s="9">
        <v>0.69177228152672199</v>
      </c>
      <c r="T42" s="8">
        <v>0.76981132075471603</v>
      </c>
    </row>
    <row r="43" spans="1:20" s="8" customFormat="1" x14ac:dyDescent="0.3">
      <c r="A43" s="7" t="s">
        <v>90</v>
      </c>
      <c r="B43" s="8">
        <v>9</v>
      </c>
      <c r="C43" s="8">
        <v>3</v>
      </c>
      <c r="D43" s="8">
        <v>25569</v>
      </c>
      <c r="E43" s="8">
        <v>362</v>
      </c>
      <c r="F43" s="9">
        <v>0.985842230826391</v>
      </c>
      <c r="G43" s="9">
        <v>0.67962466487935602</v>
      </c>
      <c r="H43" s="8">
        <v>507</v>
      </c>
      <c r="I43" s="8">
        <v>25207</v>
      </c>
      <c r="J43" s="9">
        <v>0.986880391806782</v>
      </c>
      <c r="K43" s="9">
        <v>0.68315009944432303</v>
      </c>
      <c r="L43" s="8">
        <v>0.15835726455201901</v>
      </c>
      <c r="M43" s="8">
        <v>3.0338766692847399</v>
      </c>
      <c r="N43" s="8">
        <v>2.5077023236398401E-2</v>
      </c>
      <c r="O43" s="8">
        <v>9.2044076444303098</v>
      </c>
      <c r="P43" s="9">
        <v>0.986430345441067</v>
      </c>
      <c r="Q43" s="9">
        <v>0.98733043817249699</v>
      </c>
      <c r="R43" s="9">
        <v>0.67452791736192497</v>
      </c>
      <c r="S43" s="9">
        <v>0.69177228152672199</v>
      </c>
      <c r="T43" s="8">
        <v>0.73691860465116199</v>
      </c>
    </row>
    <row r="44" spans="1:20" s="8" customFormat="1" x14ac:dyDescent="0.3">
      <c r="A44" s="7" t="s">
        <v>91</v>
      </c>
      <c r="B44" s="8">
        <v>9</v>
      </c>
      <c r="C44" s="8">
        <v>3</v>
      </c>
      <c r="D44" s="8">
        <v>29307</v>
      </c>
      <c r="E44" s="8">
        <v>401</v>
      </c>
      <c r="F44" s="9">
        <v>0.98631726208755499</v>
      </c>
      <c r="G44" s="9">
        <v>0.65384615384615297</v>
      </c>
      <c r="H44" s="8">
        <v>561</v>
      </c>
      <c r="I44" s="8">
        <v>28906</v>
      </c>
      <c r="J44" s="9">
        <v>0.986880391806782</v>
      </c>
      <c r="K44" s="9">
        <v>0.68315009944432303</v>
      </c>
      <c r="L44" s="8">
        <v>0.15835726455201901</v>
      </c>
      <c r="M44" s="8">
        <v>3.0338766692847399</v>
      </c>
      <c r="N44" s="8">
        <v>2.5077023236398401E-2</v>
      </c>
      <c r="O44" s="8">
        <v>9.2044076444303098</v>
      </c>
      <c r="P44" s="9">
        <v>0.986430345441067</v>
      </c>
      <c r="Q44" s="9">
        <v>0.98733043817249699</v>
      </c>
      <c r="R44" s="9">
        <v>0.67452791736192497</v>
      </c>
      <c r="S44" s="9">
        <v>0.69177228152672199</v>
      </c>
      <c r="T44" s="8">
        <v>0.73670387393302605</v>
      </c>
    </row>
    <row r="45" spans="1:20" s="8" customFormat="1" x14ac:dyDescent="0.3">
      <c r="A45" s="7" t="s">
        <v>92</v>
      </c>
      <c r="B45" s="8">
        <v>9</v>
      </c>
      <c r="C45" s="8">
        <v>3</v>
      </c>
      <c r="D45" s="8">
        <v>30054</v>
      </c>
      <c r="E45" s="8">
        <v>401</v>
      </c>
      <c r="F45" s="9">
        <v>0.98665735010314704</v>
      </c>
      <c r="G45" s="9">
        <v>0.63888888888888795</v>
      </c>
      <c r="H45" s="8">
        <v>552</v>
      </c>
      <c r="I45" s="8">
        <v>29653</v>
      </c>
      <c r="J45" s="9">
        <v>0.986880391806782</v>
      </c>
      <c r="K45" s="9">
        <v>0.68315009944432303</v>
      </c>
      <c r="L45" s="8">
        <v>0.15835726455201901</v>
      </c>
      <c r="M45" s="8">
        <v>3.0338766692847399</v>
      </c>
      <c r="N45" s="8">
        <v>2.5077023236398401E-2</v>
      </c>
      <c r="O45" s="8">
        <v>9.2044076444303098</v>
      </c>
      <c r="P45" s="9">
        <v>0.986430345441067</v>
      </c>
      <c r="Q45" s="9">
        <v>0.98733043817249699</v>
      </c>
      <c r="R45" s="9">
        <v>0.67452791736192497</v>
      </c>
      <c r="S45" s="9">
        <v>0.69177228152672199</v>
      </c>
      <c r="T45" s="8">
        <v>0.73355481727574701</v>
      </c>
    </row>
    <row r="46" spans="1:20" s="8" customFormat="1" x14ac:dyDescent="0.3">
      <c r="A46" s="7" t="s">
        <v>93</v>
      </c>
      <c r="B46" s="8">
        <v>9</v>
      </c>
      <c r="C46" s="8">
        <v>3</v>
      </c>
      <c r="D46" s="8">
        <v>30105</v>
      </c>
      <c r="E46" s="8">
        <v>361</v>
      </c>
      <c r="F46" s="9">
        <v>0.98800863643912895</v>
      </c>
      <c r="G46" s="9">
        <v>0.68298109010011099</v>
      </c>
      <c r="H46" s="8">
        <v>614</v>
      </c>
      <c r="I46" s="8">
        <v>29744</v>
      </c>
      <c r="J46" s="9">
        <v>0.986880391806782</v>
      </c>
      <c r="K46" s="9">
        <v>0.68315009944432303</v>
      </c>
      <c r="L46" s="8">
        <v>0.15835726455201901</v>
      </c>
      <c r="M46" s="8">
        <v>3.0338766692847399</v>
      </c>
      <c r="N46" s="8">
        <v>2.5077023236398401E-2</v>
      </c>
      <c r="O46" s="8">
        <v>9.2044076444303098</v>
      </c>
      <c r="P46" s="9">
        <v>0.986430345441067</v>
      </c>
      <c r="Q46" s="9">
        <v>0.98733043817249699</v>
      </c>
      <c r="R46" s="9">
        <v>0.67452791736192497</v>
      </c>
      <c r="S46" s="9">
        <v>0.69177228152672199</v>
      </c>
      <c r="T46" s="8">
        <v>0.77281308999370601</v>
      </c>
    </row>
    <row r="47" spans="1:20" s="8" customFormat="1" x14ac:dyDescent="0.3">
      <c r="A47" s="7" t="s">
        <v>94</v>
      </c>
      <c r="B47" s="8">
        <v>10</v>
      </c>
      <c r="C47" s="8">
        <v>3</v>
      </c>
      <c r="D47" s="8">
        <v>29019</v>
      </c>
      <c r="E47" s="8">
        <v>450</v>
      </c>
      <c r="F47" s="9">
        <v>0.984492918432751</v>
      </c>
      <c r="G47" s="9">
        <v>0.650998824911868</v>
      </c>
      <c r="H47" s="8">
        <v>554</v>
      </c>
      <c r="I47" s="8">
        <v>28569</v>
      </c>
      <c r="J47" s="9">
        <v>0.986880391806782</v>
      </c>
      <c r="K47" s="9">
        <v>0.68315009944432303</v>
      </c>
      <c r="L47" s="8">
        <v>0.15835726455201901</v>
      </c>
      <c r="M47" s="8">
        <v>3.0338766692847399</v>
      </c>
      <c r="N47" s="8">
        <v>2.5077023236398401E-2</v>
      </c>
      <c r="O47" s="8">
        <v>9.2044076444303098</v>
      </c>
      <c r="P47" s="9">
        <v>0.986430345441067</v>
      </c>
      <c r="Q47" s="9">
        <v>0.98733043817249699</v>
      </c>
      <c r="R47" s="9">
        <v>0.67452791736192497</v>
      </c>
      <c r="S47" s="9">
        <v>0.69177228152672199</v>
      </c>
      <c r="T47" s="8">
        <v>0.71116816431322105</v>
      </c>
    </row>
    <row r="48" spans="1:20" s="8" customFormat="1" x14ac:dyDescent="0.3">
      <c r="A48" s="7" t="s">
        <v>95</v>
      </c>
      <c r="B48" s="8">
        <v>10</v>
      </c>
      <c r="C48" s="8">
        <v>3</v>
      </c>
      <c r="D48" s="8">
        <v>29082</v>
      </c>
      <c r="E48" s="8">
        <v>422</v>
      </c>
      <c r="F48" s="9">
        <v>0.98548930609999297</v>
      </c>
      <c r="G48" s="9">
        <v>0.63483146067415697</v>
      </c>
      <c r="H48" s="8">
        <v>565</v>
      </c>
      <c r="I48" s="8">
        <v>28660</v>
      </c>
      <c r="J48" s="9">
        <v>0.986880391806782</v>
      </c>
      <c r="K48" s="9">
        <v>0.68315009944432303</v>
      </c>
      <c r="L48" s="8">
        <v>0.15835726455201901</v>
      </c>
      <c r="M48" s="8">
        <v>3.0338766692847399</v>
      </c>
      <c r="N48" s="8">
        <v>2.5077023236398401E-2</v>
      </c>
      <c r="O48" s="8">
        <v>9.2044076444303098</v>
      </c>
      <c r="P48" s="9">
        <v>0.986430345441067</v>
      </c>
      <c r="Q48" s="9">
        <v>0.98733043817249699</v>
      </c>
      <c r="R48" s="9">
        <v>0.67452791736192497</v>
      </c>
      <c r="S48" s="9">
        <v>0.69177228152672199</v>
      </c>
      <c r="T48" s="8">
        <v>0.72809278350515405</v>
      </c>
    </row>
    <row r="49" spans="1:20" s="8" customFormat="1" x14ac:dyDescent="0.3">
      <c r="A49" s="7" t="s">
        <v>96</v>
      </c>
      <c r="B49" s="8">
        <v>10</v>
      </c>
      <c r="C49" s="8">
        <v>3</v>
      </c>
      <c r="D49" s="8">
        <v>27129</v>
      </c>
      <c r="E49" s="8">
        <v>350</v>
      </c>
      <c r="F49" s="9">
        <v>0.98709867669283702</v>
      </c>
      <c r="G49" s="9">
        <v>0.66462668298653604</v>
      </c>
      <c r="H49" s="8">
        <v>543</v>
      </c>
      <c r="I49" s="8">
        <v>26779</v>
      </c>
      <c r="J49" s="9">
        <v>0.986880391806782</v>
      </c>
      <c r="K49" s="9">
        <v>0.68315009944432303</v>
      </c>
      <c r="L49" s="8">
        <v>0.15835726455201901</v>
      </c>
      <c r="M49" s="8">
        <v>3.0338766692847399</v>
      </c>
      <c r="N49" s="8">
        <v>2.5077023236398401E-2</v>
      </c>
      <c r="O49" s="8">
        <v>9.2044076444303098</v>
      </c>
      <c r="P49" s="9">
        <v>0.986430345441067</v>
      </c>
      <c r="Q49" s="9">
        <v>0.98733043817249699</v>
      </c>
      <c r="R49" s="9">
        <v>0.67452791736192497</v>
      </c>
      <c r="S49" s="9">
        <v>0.69177228152672199</v>
      </c>
      <c r="T49" s="8">
        <v>0.75626740947075199</v>
      </c>
    </row>
    <row r="50" spans="1:20" s="8" customFormat="1" x14ac:dyDescent="0.3">
      <c r="A50" s="7" t="s">
        <v>97</v>
      </c>
      <c r="B50" s="8">
        <v>10</v>
      </c>
      <c r="C50" s="8">
        <v>3</v>
      </c>
      <c r="D50" s="8">
        <v>30138</v>
      </c>
      <c r="E50" s="8">
        <v>300</v>
      </c>
      <c r="F50" s="9">
        <v>0.99004578936890297</v>
      </c>
      <c r="G50" s="9">
        <v>0.74608904933814602</v>
      </c>
      <c r="H50" s="8">
        <v>620</v>
      </c>
      <c r="I50" s="8">
        <v>29838</v>
      </c>
      <c r="J50" s="9">
        <v>0.986880391806782</v>
      </c>
      <c r="K50" s="9">
        <v>0.68315009944432303</v>
      </c>
      <c r="L50" s="8">
        <v>0.15835726455201901</v>
      </c>
      <c r="M50" s="8">
        <v>3.0338766692847399</v>
      </c>
      <c r="N50" s="8">
        <v>2.5077023236398401E-2</v>
      </c>
      <c r="O50" s="8">
        <v>9.2044076444303098</v>
      </c>
      <c r="P50" s="9">
        <v>0.986430345441067</v>
      </c>
      <c r="Q50" s="9">
        <v>0.98733043817249699</v>
      </c>
      <c r="R50" s="9">
        <v>0.67452791736192497</v>
      </c>
      <c r="S50" s="9">
        <v>0.69177228152672199</v>
      </c>
      <c r="T50" s="8">
        <v>0.80519480519480502</v>
      </c>
    </row>
    <row r="51" spans="1:20" s="11" customFormat="1" ht="15" thickBot="1" x14ac:dyDescent="0.35">
      <c r="A51" s="10" t="s">
        <v>98</v>
      </c>
      <c r="B51" s="11">
        <v>10</v>
      </c>
      <c r="C51" s="11">
        <v>3</v>
      </c>
      <c r="D51" s="11">
        <v>30021</v>
      </c>
      <c r="E51" s="11">
        <v>431</v>
      </c>
      <c r="F51" s="12">
        <v>0.985643382965257</v>
      </c>
      <c r="G51" s="12">
        <v>0.65170940170940095</v>
      </c>
      <c r="H51" s="11">
        <v>610</v>
      </c>
      <c r="I51" s="11">
        <v>29590</v>
      </c>
      <c r="J51" s="12">
        <v>0.986880391806782</v>
      </c>
      <c r="K51" s="12">
        <v>0.68315009944432303</v>
      </c>
      <c r="L51" s="11">
        <v>0.15835726455201901</v>
      </c>
      <c r="M51" s="11">
        <v>3.0338766692847399</v>
      </c>
      <c r="N51" s="11">
        <v>2.5077023236398401E-2</v>
      </c>
      <c r="O51" s="11">
        <v>9.2044076444303098</v>
      </c>
      <c r="P51" s="12">
        <v>0.986430345441067</v>
      </c>
      <c r="Q51" s="12">
        <v>0.98733043817249699</v>
      </c>
      <c r="R51" s="12">
        <v>0.67452791736192497</v>
      </c>
      <c r="S51" s="12">
        <v>0.69177228152672199</v>
      </c>
      <c r="T51" s="11">
        <v>0.73894609327680105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E08-4274-4971-8C2F-4BD59B46C677}">
  <dimension ref="A1:T26"/>
  <sheetViews>
    <sheetView topLeftCell="B1" workbookViewId="0">
      <selection activeCell="T2" sqref="T2"/>
    </sheetView>
  </sheetViews>
  <sheetFormatPr defaultRowHeight="14.4" x14ac:dyDescent="0.3"/>
  <cols>
    <col min="1" max="1" width="2.66406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99</v>
      </c>
      <c r="B2" s="5">
        <v>1</v>
      </c>
      <c r="C2" s="5">
        <v>3</v>
      </c>
      <c r="D2" s="5">
        <v>57873</v>
      </c>
      <c r="E2" s="5">
        <v>1161</v>
      </c>
      <c r="F2" s="6">
        <v>0.97993883157949302</v>
      </c>
      <c r="G2" s="6">
        <v>0.484953703703703</v>
      </c>
      <c r="H2" s="5">
        <v>838</v>
      </c>
      <c r="I2" s="5">
        <v>56712</v>
      </c>
      <c r="J2" s="6">
        <v>0.97989447703950305</v>
      </c>
      <c r="K2" s="6">
        <v>0.472418015163938</v>
      </c>
      <c r="L2" s="5">
        <v>7.2273382621173193E-2</v>
      </c>
      <c r="M2" s="5">
        <v>3.0899414348227698</v>
      </c>
      <c r="N2" s="5">
        <v>5.2234418355064996E-3</v>
      </c>
      <c r="O2" s="5">
        <v>9.5477380706346207</v>
      </c>
      <c r="P2" s="6">
        <v>0.97959614717863197</v>
      </c>
      <c r="Q2" s="6">
        <v>0.98019280690037502</v>
      </c>
      <c r="R2" s="6">
        <v>0.45966336379824702</v>
      </c>
      <c r="S2" s="6">
        <v>0.48517266652962898</v>
      </c>
      <c r="T2" s="5">
        <v>0.59076489249206898</v>
      </c>
    </row>
    <row r="3" spans="1:20" s="8" customFormat="1" x14ac:dyDescent="0.3">
      <c r="A3" s="7" t="s">
        <v>100</v>
      </c>
      <c r="B3" s="8">
        <v>1</v>
      </c>
      <c r="C3" s="8">
        <v>3</v>
      </c>
      <c r="D3" s="8">
        <v>57885</v>
      </c>
      <c r="E3" s="8">
        <v>1098</v>
      </c>
      <c r="F3" s="9">
        <v>0.98103135527338603</v>
      </c>
      <c r="G3" s="9">
        <v>0.47323076923076901</v>
      </c>
      <c r="H3" s="8">
        <v>769</v>
      </c>
      <c r="I3" s="8">
        <v>56787</v>
      </c>
      <c r="J3" s="9">
        <v>0.97989447703950305</v>
      </c>
      <c r="K3" s="9">
        <v>0.472418015163938</v>
      </c>
      <c r="L3" s="8">
        <v>7.2273382621173193E-2</v>
      </c>
      <c r="M3" s="8">
        <v>3.0899414348227698</v>
      </c>
      <c r="N3" s="8">
        <v>5.2234418355064996E-3</v>
      </c>
      <c r="O3" s="8">
        <v>9.5477380706346207</v>
      </c>
      <c r="P3" s="9">
        <v>0.97959614717863197</v>
      </c>
      <c r="Q3" s="9">
        <v>0.98019280690037502</v>
      </c>
      <c r="R3" s="9">
        <v>0.45966336379824702</v>
      </c>
      <c r="S3" s="9">
        <v>0.48517266652962898</v>
      </c>
      <c r="T3" s="8">
        <v>0.58345978755690397</v>
      </c>
    </row>
    <row r="4" spans="1:20" s="8" customFormat="1" x14ac:dyDescent="0.3">
      <c r="A4" s="7" t="s">
        <v>101</v>
      </c>
      <c r="B4" s="8">
        <v>1</v>
      </c>
      <c r="C4" s="8">
        <v>3</v>
      </c>
      <c r="D4" s="8">
        <v>57885</v>
      </c>
      <c r="E4" s="8">
        <v>1086</v>
      </c>
      <c r="F4" s="9">
        <v>0.98123866286602701</v>
      </c>
      <c r="G4" s="9">
        <v>0.47153984421809397</v>
      </c>
      <c r="H4" s="8">
        <v>787</v>
      </c>
      <c r="I4" s="8">
        <v>56799</v>
      </c>
      <c r="J4" s="9">
        <v>0.97989447703950305</v>
      </c>
      <c r="K4" s="9">
        <v>0.472418015163938</v>
      </c>
      <c r="L4" s="8">
        <v>7.2273382621173193E-2</v>
      </c>
      <c r="M4" s="8">
        <v>3.0899414348227698</v>
      </c>
      <c r="N4" s="8">
        <v>5.2234418355064996E-3</v>
      </c>
      <c r="O4" s="8">
        <v>9.5477380706346207</v>
      </c>
      <c r="P4" s="9">
        <v>0.97959614717863197</v>
      </c>
      <c r="Q4" s="9">
        <v>0.98019280690037502</v>
      </c>
      <c r="R4" s="9">
        <v>0.45966336379824702</v>
      </c>
      <c r="S4" s="9">
        <v>0.48517266652962898</v>
      </c>
      <c r="T4" s="8">
        <v>0.59172932330826999</v>
      </c>
    </row>
    <row r="5" spans="1:20" s="8" customFormat="1" x14ac:dyDescent="0.3">
      <c r="A5" s="7" t="s">
        <v>102</v>
      </c>
      <c r="B5" s="8">
        <v>1</v>
      </c>
      <c r="C5" s="8">
        <v>3</v>
      </c>
      <c r="D5" s="8">
        <v>57885</v>
      </c>
      <c r="E5" s="8">
        <v>1161</v>
      </c>
      <c r="F5" s="9">
        <v>0.97994299041202304</v>
      </c>
      <c r="G5" s="9">
        <v>0.48521739130434699</v>
      </c>
      <c r="H5" s="8">
        <v>837</v>
      </c>
      <c r="I5" s="8">
        <v>56724</v>
      </c>
      <c r="J5" s="9">
        <v>0.97989447703950305</v>
      </c>
      <c r="K5" s="9">
        <v>0.472418015163938</v>
      </c>
      <c r="L5" s="8">
        <v>7.2273382621173193E-2</v>
      </c>
      <c r="M5" s="8">
        <v>3.0899414348227698</v>
      </c>
      <c r="N5" s="8">
        <v>5.2234418355064996E-3</v>
      </c>
      <c r="O5" s="8">
        <v>9.5477380706346207</v>
      </c>
      <c r="P5" s="9">
        <v>0.97959614717863197</v>
      </c>
      <c r="Q5" s="9">
        <v>0.98019280690037502</v>
      </c>
      <c r="R5" s="9">
        <v>0.45966336379824702</v>
      </c>
      <c r="S5" s="9">
        <v>0.48517266652962898</v>
      </c>
      <c r="T5" s="8">
        <v>0.59047619047619004</v>
      </c>
    </row>
    <row r="6" spans="1:20" s="8" customFormat="1" x14ac:dyDescent="0.3">
      <c r="A6" s="7" t="s">
        <v>103</v>
      </c>
      <c r="B6" s="8">
        <v>1</v>
      </c>
      <c r="C6" s="8">
        <v>3</v>
      </c>
      <c r="D6" s="8">
        <v>57885</v>
      </c>
      <c r="E6" s="8">
        <v>1125</v>
      </c>
      <c r="F6" s="9">
        <v>0.98056491318994499</v>
      </c>
      <c r="G6" s="9">
        <v>0.47680890538033299</v>
      </c>
      <c r="H6" s="8">
        <v>771</v>
      </c>
      <c r="I6" s="8">
        <v>56760</v>
      </c>
      <c r="J6" s="9">
        <v>0.97989447703950305</v>
      </c>
      <c r="K6" s="9">
        <v>0.472418015163938</v>
      </c>
      <c r="L6" s="8">
        <v>7.2273382621173193E-2</v>
      </c>
      <c r="M6" s="8">
        <v>3.0899414348227698</v>
      </c>
      <c r="N6" s="8">
        <v>5.2234418355064996E-3</v>
      </c>
      <c r="O6" s="8">
        <v>9.5477380706346207</v>
      </c>
      <c r="P6" s="9">
        <v>0.97959614717863197</v>
      </c>
      <c r="Q6" s="9">
        <v>0.98019280690037502</v>
      </c>
      <c r="R6" s="9">
        <v>0.45966336379824702</v>
      </c>
      <c r="S6" s="9">
        <v>0.48517266652962898</v>
      </c>
      <c r="T6" s="8">
        <v>0.57817772778402599</v>
      </c>
    </row>
    <row r="7" spans="1:20" s="8" customFormat="1" x14ac:dyDescent="0.3">
      <c r="A7" s="7" t="s">
        <v>104</v>
      </c>
      <c r="B7" s="8">
        <v>2</v>
      </c>
      <c r="C7" s="8">
        <v>3</v>
      </c>
      <c r="D7" s="8">
        <v>57885</v>
      </c>
      <c r="E7" s="8">
        <v>1187</v>
      </c>
      <c r="F7" s="9">
        <v>0.97949382396130202</v>
      </c>
      <c r="G7" s="9">
        <v>0.47116493656286002</v>
      </c>
      <c r="H7" s="8">
        <v>817</v>
      </c>
      <c r="I7" s="8">
        <v>56698</v>
      </c>
      <c r="J7" s="9">
        <v>0.97989447703950305</v>
      </c>
      <c r="K7" s="9">
        <v>0.472418015163938</v>
      </c>
      <c r="L7" s="8">
        <v>7.2273382621173193E-2</v>
      </c>
      <c r="M7" s="8">
        <v>3.0899414348227698</v>
      </c>
      <c r="N7" s="8">
        <v>5.2234418355064996E-3</v>
      </c>
      <c r="O7" s="8">
        <v>9.5477380706346207</v>
      </c>
      <c r="P7" s="9">
        <v>0.97959614717863197</v>
      </c>
      <c r="Q7" s="9">
        <v>0.98019280690037502</v>
      </c>
      <c r="R7" s="9">
        <v>0.45966336379824702</v>
      </c>
      <c r="S7" s="9">
        <v>0.48517266652962898</v>
      </c>
      <c r="T7" s="8">
        <v>0.57922722438851404</v>
      </c>
    </row>
    <row r="8" spans="1:20" s="8" customFormat="1" x14ac:dyDescent="0.3">
      <c r="A8" s="7" t="s">
        <v>105</v>
      </c>
      <c r="B8" s="8">
        <v>2</v>
      </c>
      <c r="C8" s="8">
        <v>3</v>
      </c>
      <c r="D8" s="8">
        <v>57873</v>
      </c>
      <c r="E8" s="8">
        <v>1164</v>
      </c>
      <c r="F8" s="9">
        <v>0.97988699393499501</v>
      </c>
      <c r="G8" s="9">
        <v>0.49310964649490702</v>
      </c>
      <c r="H8" s="8">
        <v>823</v>
      </c>
      <c r="I8" s="8">
        <v>56709</v>
      </c>
      <c r="J8" s="9">
        <v>0.97989447703950305</v>
      </c>
      <c r="K8" s="9">
        <v>0.472418015163938</v>
      </c>
      <c r="L8" s="8">
        <v>7.2273382621173193E-2</v>
      </c>
      <c r="M8" s="8">
        <v>3.0899414348227698</v>
      </c>
      <c r="N8" s="8">
        <v>5.2234418355064996E-3</v>
      </c>
      <c r="O8" s="8">
        <v>9.5477380706346207</v>
      </c>
      <c r="P8" s="9">
        <v>0.97959614717863197</v>
      </c>
      <c r="Q8" s="9">
        <v>0.98019280690037502</v>
      </c>
      <c r="R8" s="9">
        <v>0.45966336379824702</v>
      </c>
      <c r="S8" s="9">
        <v>0.48517266652962898</v>
      </c>
      <c r="T8" s="8">
        <v>0.58576512455516005</v>
      </c>
    </row>
    <row r="9" spans="1:20" s="8" customFormat="1" x14ac:dyDescent="0.3">
      <c r="A9" s="7" t="s">
        <v>106</v>
      </c>
      <c r="B9" s="8">
        <v>2</v>
      </c>
      <c r="C9" s="8">
        <v>3</v>
      </c>
      <c r="D9" s="8">
        <v>57885</v>
      </c>
      <c r="E9" s="8">
        <v>1223</v>
      </c>
      <c r="F9" s="9">
        <v>0.97887190118337997</v>
      </c>
      <c r="G9" s="9">
        <v>0.42559351476548901</v>
      </c>
      <c r="H9" s="8">
        <v>735</v>
      </c>
      <c r="I9" s="8">
        <v>56662</v>
      </c>
      <c r="J9" s="9">
        <v>0.97989447703950305</v>
      </c>
      <c r="K9" s="9">
        <v>0.472418015163938</v>
      </c>
      <c r="L9" s="8">
        <v>7.2273382621173193E-2</v>
      </c>
      <c r="M9" s="8">
        <v>3.0899414348227698</v>
      </c>
      <c r="N9" s="8">
        <v>5.2234418355064996E-3</v>
      </c>
      <c r="O9" s="8">
        <v>9.5477380706346207</v>
      </c>
      <c r="P9" s="9">
        <v>0.97959614717863197</v>
      </c>
      <c r="Q9" s="9">
        <v>0.98019280690037502</v>
      </c>
      <c r="R9" s="9">
        <v>0.45966336379824702</v>
      </c>
      <c r="S9" s="9">
        <v>0.48517266652962898</v>
      </c>
      <c r="T9" s="8">
        <v>0.54585963609357602</v>
      </c>
    </row>
    <row r="10" spans="1:20" s="8" customFormat="1" x14ac:dyDescent="0.3">
      <c r="A10" s="7" t="s">
        <v>107</v>
      </c>
      <c r="B10" s="8">
        <v>2</v>
      </c>
      <c r="C10" s="8">
        <v>3</v>
      </c>
      <c r="D10" s="8">
        <v>57885</v>
      </c>
      <c r="E10" s="8">
        <v>1183</v>
      </c>
      <c r="F10" s="9">
        <v>0.97956292649218202</v>
      </c>
      <c r="G10" s="9">
        <v>0.43311337732453498</v>
      </c>
      <c r="H10" s="8">
        <v>722</v>
      </c>
      <c r="I10" s="8">
        <v>56702</v>
      </c>
      <c r="J10" s="9">
        <v>0.97989447703950305</v>
      </c>
      <c r="K10" s="9">
        <v>0.472418015163938</v>
      </c>
      <c r="L10" s="8">
        <v>7.2273382621173193E-2</v>
      </c>
      <c r="M10" s="8">
        <v>3.0899414348227698</v>
      </c>
      <c r="N10" s="8">
        <v>5.2234418355064996E-3</v>
      </c>
      <c r="O10" s="8">
        <v>9.5477380706346207</v>
      </c>
      <c r="P10" s="9">
        <v>0.97959614717863197</v>
      </c>
      <c r="Q10" s="9">
        <v>0.98019280690037502</v>
      </c>
      <c r="R10" s="9">
        <v>0.45966336379824702</v>
      </c>
      <c r="S10" s="9">
        <v>0.48517266652962898</v>
      </c>
      <c r="T10" s="8">
        <v>0.54967643700038005</v>
      </c>
    </row>
    <row r="11" spans="1:20" s="8" customFormat="1" x14ac:dyDescent="0.3">
      <c r="A11" s="7" t="s">
        <v>108</v>
      </c>
      <c r="B11" s="8">
        <v>2</v>
      </c>
      <c r="C11" s="8">
        <v>3</v>
      </c>
      <c r="D11" s="8">
        <v>57873</v>
      </c>
      <c r="E11" s="8">
        <v>1208</v>
      </c>
      <c r="F11" s="9">
        <v>0.97912670848236605</v>
      </c>
      <c r="G11" s="9">
        <v>0.47173144876325002</v>
      </c>
      <c r="H11" s="8">
        <v>801</v>
      </c>
      <c r="I11" s="8">
        <v>56665</v>
      </c>
      <c r="J11" s="9">
        <v>0.97989447703950305</v>
      </c>
      <c r="K11" s="9">
        <v>0.472418015163938</v>
      </c>
      <c r="L11" s="8">
        <v>7.2273382621173193E-2</v>
      </c>
      <c r="M11" s="8">
        <v>3.0899414348227698</v>
      </c>
      <c r="N11" s="8">
        <v>5.2234418355064996E-3</v>
      </c>
      <c r="O11" s="8">
        <v>9.5477380706346207</v>
      </c>
      <c r="P11" s="9">
        <v>0.97959614717863197</v>
      </c>
      <c r="Q11" s="9">
        <v>0.98019280690037502</v>
      </c>
      <c r="R11" s="9">
        <v>0.45966336379824702</v>
      </c>
      <c r="S11" s="9">
        <v>0.48517266652962898</v>
      </c>
      <c r="T11" s="8">
        <v>0.57010676156583595</v>
      </c>
    </row>
    <row r="12" spans="1:20" s="8" customFormat="1" x14ac:dyDescent="0.3">
      <c r="A12" s="7" t="s">
        <v>109</v>
      </c>
      <c r="B12" s="8">
        <v>3</v>
      </c>
      <c r="C12" s="8">
        <v>3</v>
      </c>
      <c r="D12" s="8">
        <v>57885</v>
      </c>
      <c r="E12" s="8">
        <v>1071</v>
      </c>
      <c r="F12" s="9">
        <v>0.98149779735682796</v>
      </c>
      <c r="G12" s="9">
        <v>0.47762109135499597</v>
      </c>
      <c r="H12" s="8">
        <v>779</v>
      </c>
      <c r="I12" s="8">
        <v>56814</v>
      </c>
      <c r="J12" s="9">
        <v>0.97989447703950305</v>
      </c>
      <c r="K12" s="9">
        <v>0.472418015163938</v>
      </c>
      <c r="L12" s="8">
        <v>7.2273382621173193E-2</v>
      </c>
      <c r="M12" s="8">
        <v>3.0899414348227698</v>
      </c>
      <c r="N12" s="8">
        <v>5.2234418355064996E-3</v>
      </c>
      <c r="O12" s="8">
        <v>9.5477380706346207</v>
      </c>
      <c r="P12" s="9">
        <v>0.97959614717863197</v>
      </c>
      <c r="Q12" s="9">
        <v>0.98019280690037502</v>
      </c>
      <c r="R12" s="9">
        <v>0.45966336379824702</v>
      </c>
      <c r="S12" s="9">
        <v>0.48517266652962898</v>
      </c>
      <c r="T12" s="8">
        <v>0.59262076835298505</v>
      </c>
    </row>
    <row r="13" spans="1:20" s="8" customFormat="1" x14ac:dyDescent="0.3">
      <c r="A13" s="7" t="s">
        <v>110</v>
      </c>
      <c r="B13" s="8">
        <v>3</v>
      </c>
      <c r="C13" s="8">
        <v>3</v>
      </c>
      <c r="D13" s="8">
        <v>57885</v>
      </c>
      <c r="E13" s="8">
        <v>1156</v>
      </c>
      <c r="F13" s="9">
        <v>0.98002936857562395</v>
      </c>
      <c r="G13" s="9">
        <v>0.44051825677267298</v>
      </c>
      <c r="H13" s="8">
        <v>748</v>
      </c>
      <c r="I13" s="8">
        <v>56729</v>
      </c>
      <c r="J13" s="9">
        <v>0.97989447703950305</v>
      </c>
      <c r="K13" s="9">
        <v>0.472418015163938</v>
      </c>
      <c r="L13" s="8">
        <v>7.2273382621173193E-2</v>
      </c>
      <c r="M13" s="8">
        <v>3.0899414348227698</v>
      </c>
      <c r="N13" s="8">
        <v>5.2234418355064996E-3</v>
      </c>
      <c r="O13" s="8">
        <v>9.5477380706346207</v>
      </c>
      <c r="P13" s="9">
        <v>0.97959614717863197</v>
      </c>
      <c r="Q13" s="9">
        <v>0.98019280690037502</v>
      </c>
      <c r="R13" s="9">
        <v>0.45966336379824702</v>
      </c>
      <c r="S13" s="9">
        <v>0.48517266652962898</v>
      </c>
      <c r="T13" s="8">
        <v>0.56410256410256399</v>
      </c>
    </row>
    <row r="14" spans="1:20" s="8" customFormat="1" x14ac:dyDescent="0.3">
      <c r="A14" s="7" t="s">
        <v>111</v>
      </c>
      <c r="B14" s="8">
        <v>3</v>
      </c>
      <c r="C14" s="8">
        <v>3</v>
      </c>
      <c r="D14" s="8">
        <v>57885</v>
      </c>
      <c r="E14" s="8">
        <v>1171</v>
      </c>
      <c r="F14" s="9">
        <v>0.979770234084823</v>
      </c>
      <c r="G14" s="9">
        <v>0.46255002858776401</v>
      </c>
      <c r="H14" s="8">
        <v>809</v>
      </c>
      <c r="I14" s="8">
        <v>56714</v>
      </c>
      <c r="J14" s="9">
        <v>0.97989447703950305</v>
      </c>
      <c r="K14" s="9">
        <v>0.472418015163938</v>
      </c>
      <c r="L14" s="8">
        <v>7.2273382621173193E-2</v>
      </c>
      <c r="M14" s="8">
        <v>3.0899414348227698</v>
      </c>
      <c r="N14" s="8">
        <v>5.2234418355064996E-3</v>
      </c>
      <c r="O14" s="8">
        <v>9.5477380706346207</v>
      </c>
      <c r="P14" s="9">
        <v>0.97959614717863197</v>
      </c>
      <c r="Q14" s="9">
        <v>0.98019280690037502</v>
      </c>
      <c r="R14" s="9">
        <v>0.45966336379824702</v>
      </c>
      <c r="S14" s="9">
        <v>0.48517266652962898</v>
      </c>
      <c r="T14" s="8">
        <v>0.58013624955180998</v>
      </c>
    </row>
    <row r="15" spans="1:20" s="8" customFormat="1" x14ac:dyDescent="0.3">
      <c r="A15" s="7" t="s">
        <v>112</v>
      </c>
      <c r="B15" s="8">
        <v>3</v>
      </c>
      <c r="C15" s="8">
        <v>3</v>
      </c>
      <c r="D15" s="8">
        <v>57885</v>
      </c>
      <c r="E15" s="8">
        <v>1166</v>
      </c>
      <c r="F15" s="9">
        <v>0.97985661224842302</v>
      </c>
      <c r="G15" s="9">
        <v>0.468494749124854</v>
      </c>
      <c r="H15" s="8">
        <v>803</v>
      </c>
      <c r="I15" s="8">
        <v>56719</v>
      </c>
      <c r="J15" s="9">
        <v>0.97989447703950305</v>
      </c>
      <c r="K15" s="9">
        <v>0.472418015163938</v>
      </c>
      <c r="L15" s="8">
        <v>7.2273382621173193E-2</v>
      </c>
      <c r="M15" s="8">
        <v>3.0899414348227698</v>
      </c>
      <c r="N15" s="8">
        <v>5.2234418355064996E-3</v>
      </c>
      <c r="O15" s="8">
        <v>9.5477380706346207</v>
      </c>
      <c r="P15" s="9">
        <v>0.97959614717863197</v>
      </c>
      <c r="Q15" s="9">
        <v>0.98019280690037502</v>
      </c>
      <c r="R15" s="9">
        <v>0.45966336379824702</v>
      </c>
      <c r="S15" s="9">
        <v>0.48517266652962898</v>
      </c>
      <c r="T15" s="8">
        <v>0.57936507936507897</v>
      </c>
    </row>
    <row r="16" spans="1:20" s="8" customFormat="1" x14ac:dyDescent="0.3">
      <c r="A16" s="7" t="s">
        <v>113</v>
      </c>
      <c r="B16" s="8">
        <v>3</v>
      </c>
      <c r="C16" s="8">
        <v>3</v>
      </c>
      <c r="D16" s="8">
        <v>57885</v>
      </c>
      <c r="E16" s="8">
        <v>1200</v>
      </c>
      <c r="F16" s="9">
        <v>0.97926924073594102</v>
      </c>
      <c r="G16" s="9">
        <v>0.54183976261127598</v>
      </c>
      <c r="H16" s="8">
        <v>913</v>
      </c>
      <c r="I16" s="8">
        <v>56685</v>
      </c>
      <c r="J16" s="9">
        <v>0.97989447703950305</v>
      </c>
      <c r="K16" s="9">
        <v>0.472418015163938</v>
      </c>
      <c r="L16" s="8">
        <v>7.2273382621173193E-2</v>
      </c>
      <c r="M16" s="8">
        <v>3.0899414348227698</v>
      </c>
      <c r="N16" s="8">
        <v>5.2234418355064996E-3</v>
      </c>
      <c r="O16" s="8">
        <v>9.5477380706346207</v>
      </c>
      <c r="P16" s="9">
        <v>0.97959614717863197</v>
      </c>
      <c r="Q16" s="9">
        <v>0.98019280690037502</v>
      </c>
      <c r="R16" s="9">
        <v>0.45966336379824702</v>
      </c>
      <c r="S16" s="9">
        <v>0.48517266652962898</v>
      </c>
      <c r="T16" s="8">
        <v>0.603436880370125</v>
      </c>
    </row>
    <row r="17" spans="1:20" s="8" customFormat="1" x14ac:dyDescent="0.3">
      <c r="A17" s="7" t="s">
        <v>114</v>
      </c>
      <c r="B17" s="8">
        <v>4</v>
      </c>
      <c r="C17" s="8">
        <v>3</v>
      </c>
      <c r="D17" s="8">
        <v>57885</v>
      </c>
      <c r="E17" s="8">
        <v>1180</v>
      </c>
      <c r="F17" s="9">
        <v>0.97961475339034199</v>
      </c>
      <c r="G17" s="9">
        <v>0.49737609329445998</v>
      </c>
      <c r="H17" s="8">
        <v>853</v>
      </c>
      <c r="I17" s="8">
        <v>56705</v>
      </c>
      <c r="J17" s="9">
        <v>0.97989447703950305</v>
      </c>
      <c r="K17" s="9">
        <v>0.472418015163938</v>
      </c>
      <c r="L17" s="8">
        <v>7.2273382621173193E-2</v>
      </c>
      <c r="M17" s="8">
        <v>3.0899414348227698</v>
      </c>
      <c r="N17" s="8">
        <v>5.2234418355064996E-3</v>
      </c>
      <c r="O17" s="8">
        <v>9.5477380706346207</v>
      </c>
      <c r="P17" s="9">
        <v>0.97959614717863197</v>
      </c>
      <c r="Q17" s="9">
        <v>0.98019280690037502</v>
      </c>
      <c r="R17" s="9">
        <v>0.45966336379824702</v>
      </c>
      <c r="S17" s="9">
        <v>0.48517266652962898</v>
      </c>
      <c r="T17" s="8">
        <v>0.59112959112959096</v>
      </c>
    </row>
    <row r="18" spans="1:20" s="8" customFormat="1" x14ac:dyDescent="0.3">
      <c r="A18" s="7" t="s">
        <v>115</v>
      </c>
      <c r="B18" s="8">
        <v>4</v>
      </c>
      <c r="C18" s="8">
        <v>3</v>
      </c>
      <c r="D18" s="8">
        <v>57885</v>
      </c>
      <c r="E18" s="8">
        <v>1196</v>
      </c>
      <c r="F18" s="9">
        <v>0.97933834326682201</v>
      </c>
      <c r="G18" s="9">
        <v>0.48167539267015702</v>
      </c>
      <c r="H18" s="8">
        <v>828</v>
      </c>
      <c r="I18" s="8">
        <v>56689</v>
      </c>
      <c r="J18" s="9">
        <v>0.97989447703950305</v>
      </c>
      <c r="K18" s="9">
        <v>0.472418015163938</v>
      </c>
      <c r="L18" s="8">
        <v>7.2273382621173193E-2</v>
      </c>
      <c r="M18" s="8">
        <v>3.0899414348227698</v>
      </c>
      <c r="N18" s="8">
        <v>5.2234418355064996E-3</v>
      </c>
      <c r="O18" s="8">
        <v>9.5477380706346207</v>
      </c>
      <c r="P18" s="9">
        <v>0.97959614717863197</v>
      </c>
      <c r="Q18" s="9">
        <v>0.98019280690037502</v>
      </c>
      <c r="R18" s="9">
        <v>0.45966336379824702</v>
      </c>
      <c r="S18" s="9">
        <v>0.48517266652962898</v>
      </c>
      <c r="T18" s="8">
        <v>0.58064516129032195</v>
      </c>
    </row>
    <row r="19" spans="1:20" s="8" customFormat="1" x14ac:dyDescent="0.3">
      <c r="A19" s="7" t="s">
        <v>116</v>
      </c>
      <c r="B19" s="8">
        <v>4</v>
      </c>
      <c r="C19" s="8">
        <v>3</v>
      </c>
      <c r="D19" s="8">
        <v>57873</v>
      </c>
      <c r="E19" s="8">
        <v>1113</v>
      </c>
      <c r="F19" s="9">
        <v>0.98076823389145196</v>
      </c>
      <c r="G19" s="9">
        <v>0.43990086741016099</v>
      </c>
      <c r="H19" s="8">
        <v>710</v>
      </c>
      <c r="I19" s="8">
        <v>56760</v>
      </c>
      <c r="J19" s="9">
        <v>0.97989447703950305</v>
      </c>
      <c r="K19" s="9">
        <v>0.472418015163938</v>
      </c>
      <c r="L19" s="8">
        <v>7.2273382621173193E-2</v>
      </c>
      <c r="M19" s="8">
        <v>3.0899414348227698</v>
      </c>
      <c r="N19" s="8">
        <v>5.2234418355064996E-3</v>
      </c>
      <c r="O19" s="8">
        <v>9.5477380706346207</v>
      </c>
      <c r="P19" s="9">
        <v>0.97959614717863197</v>
      </c>
      <c r="Q19" s="9">
        <v>0.98019280690037502</v>
      </c>
      <c r="R19" s="9">
        <v>0.45966336379824702</v>
      </c>
      <c r="S19" s="9">
        <v>0.48517266652962898</v>
      </c>
      <c r="T19" s="8">
        <v>0.56060007895775699</v>
      </c>
    </row>
    <row r="20" spans="1:20" s="8" customFormat="1" x14ac:dyDescent="0.3">
      <c r="A20" s="7" t="s">
        <v>117</v>
      </c>
      <c r="B20" s="8">
        <v>4</v>
      </c>
      <c r="C20" s="8">
        <v>3</v>
      </c>
      <c r="D20" s="8">
        <v>57885</v>
      </c>
      <c r="E20" s="8">
        <v>1167</v>
      </c>
      <c r="F20" s="9">
        <v>0.97983933661570299</v>
      </c>
      <c r="G20" s="9">
        <v>0.46864111498257799</v>
      </c>
      <c r="H20" s="8">
        <v>807</v>
      </c>
      <c r="I20" s="8">
        <v>56718</v>
      </c>
      <c r="J20" s="9">
        <v>0.97989447703950305</v>
      </c>
      <c r="K20" s="9">
        <v>0.472418015163938</v>
      </c>
      <c r="L20" s="8">
        <v>7.2273382621173193E-2</v>
      </c>
      <c r="M20" s="8">
        <v>3.0899414348227698</v>
      </c>
      <c r="N20" s="8">
        <v>5.2234418355064996E-3</v>
      </c>
      <c r="O20" s="8">
        <v>9.5477380706346207</v>
      </c>
      <c r="P20" s="9">
        <v>0.97959614717863197</v>
      </c>
      <c r="Q20" s="9">
        <v>0.98019280690037502</v>
      </c>
      <c r="R20" s="9">
        <v>0.45966336379824702</v>
      </c>
      <c r="S20" s="9">
        <v>0.48517266652962898</v>
      </c>
      <c r="T20" s="8">
        <v>0.58036677454153096</v>
      </c>
    </row>
    <row r="21" spans="1:20" s="8" customFormat="1" x14ac:dyDescent="0.3">
      <c r="A21" s="7" t="s">
        <v>118</v>
      </c>
      <c r="B21" s="8">
        <v>4</v>
      </c>
      <c r="C21" s="8">
        <v>3</v>
      </c>
      <c r="D21" s="8">
        <v>57885</v>
      </c>
      <c r="E21" s="8">
        <v>1116</v>
      </c>
      <c r="F21" s="9">
        <v>0.980720393884426</v>
      </c>
      <c r="G21" s="9">
        <v>0.442660550458715</v>
      </c>
      <c r="H21" s="8">
        <v>772</v>
      </c>
      <c r="I21" s="8">
        <v>56769</v>
      </c>
      <c r="J21" s="9">
        <v>0.97989447703950305</v>
      </c>
      <c r="K21" s="9">
        <v>0.472418015163938</v>
      </c>
      <c r="L21" s="8">
        <v>7.2273382621173193E-2</v>
      </c>
      <c r="M21" s="8">
        <v>3.0899414348227698</v>
      </c>
      <c r="N21" s="8">
        <v>5.2234418355064996E-3</v>
      </c>
      <c r="O21" s="8">
        <v>9.5477380706346207</v>
      </c>
      <c r="P21" s="9">
        <v>0.97959614717863197</v>
      </c>
      <c r="Q21" s="9">
        <v>0.98019280690037502</v>
      </c>
      <c r="R21" s="9">
        <v>0.45966336379824702</v>
      </c>
      <c r="S21" s="9">
        <v>0.48517266652962898</v>
      </c>
      <c r="T21" s="8">
        <v>0.580451127819548</v>
      </c>
    </row>
    <row r="22" spans="1:20" s="8" customFormat="1" x14ac:dyDescent="0.3">
      <c r="A22" s="7" t="s">
        <v>119</v>
      </c>
      <c r="B22" s="8">
        <v>5</v>
      </c>
      <c r="C22" s="8">
        <v>3</v>
      </c>
      <c r="D22" s="8">
        <v>57885</v>
      </c>
      <c r="E22" s="8">
        <v>1156</v>
      </c>
      <c r="F22" s="9">
        <v>0.98002936857562395</v>
      </c>
      <c r="G22" s="9">
        <v>0.40471976401179899</v>
      </c>
      <c r="H22" s="8">
        <v>686</v>
      </c>
      <c r="I22" s="8">
        <v>56729</v>
      </c>
      <c r="J22" s="9">
        <v>0.97989447703950305</v>
      </c>
      <c r="K22" s="9">
        <v>0.472418015163938</v>
      </c>
      <c r="L22" s="8">
        <v>7.2273382621173193E-2</v>
      </c>
      <c r="M22" s="8">
        <v>3.0899414348227698</v>
      </c>
      <c r="N22" s="8">
        <v>5.2234418355064996E-3</v>
      </c>
      <c r="O22" s="8">
        <v>9.5477380706346207</v>
      </c>
      <c r="P22" s="9">
        <v>0.97959614717863197</v>
      </c>
      <c r="Q22" s="9">
        <v>0.98019280690037502</v>
      </c>
      <c r="R22" s="9">
        <v>0.45966336379824702</v>
      </c>
      <c r="S22" s="9">
        <v>0.48517266652962898</v>
      </c>
      <c r="T22" s="8">
        <v>0.542721518987341</v>
      </c>
    </row>
    <row r="23" spans="1:20" s="8" customFormat="1" x14ac:dyDescent="0.3">
      <c r="A23" s="7" t="s">
        <v>120</v>
      </c>
      <c r="B23" s="8">
        <v>5</v>
      </c>
      <c r="C23" s="8">
        <v>3</v>
      </c>
      <c r="D23" s="8">
        <v>57885</v>
      </c>
      <c r="E23" s="8">
        <v>1214</v>
      </c>
      <c r="F23" s="9">
        <v>0.97902738187786098</v>
      </c>
      <c r="G23" s="9">
        <v>0.51729910714285698</v>
      </c>
      <c r="H23" s="8">
        <v>927</v>
      </c>
      <c r="I23" s="8">
        <v>56671</v>
      </c>
      <c r="J23" s="9">
        <v>0.97989447703950305</v>
      </c>
      <c r="K23" s="9">
        <v>0.472418015163938</v>
      </c>
      <c r="L23" s="8">
        <v>7.2273382621173193E-2</v>
      </c>
      <c r="M23" s="8">
        <v>3.0899414348227698</v>
      </c>
      <c r="N23" s="8">
        <v>5.2234418355064996E-3</v>
      </c>
      <c r="O23" s="8">
        <v>9.5477380706346207</v>
      </c>
      <c r="P23" s="9">
        <v>0.97959614717863197</v>
      </c>
      <c r="Q23" s="9">
        <v>0.98019280690037502</v>
      </c>
      <c r="R23" s="9">
        <v>0.45966336379824702</v>
      </c>
      <c r="S23" s="9">
        <v>0.48517266652962898</v>
      </c>
      <c r="T23" s="8">
        <v>0.60430247718383301</v>
      </c>
    </row>
    <row r="24" spans="1:20" s="8" customFormat="1" x14ac:dyDescent="0.3">
      <c r="A24" s="7" t="s">
        <v>121</v>
      </c>
      <c r="B24" s="8">
        <v>5</v>
      </c>
      <c r="C24" s="8">
        <v>3</v>
      </c>
      <c r="D24" s="8">
        <v>57885</v>
      </c>
      <c r="E24" s="8">
        <v>1213</v>
      </c>
      <c r="F24" s="9">
        <v>0.97904465751058101</v>
      </c>
      <c r="G24" s="9">
        <v>0.48681192660550399</v>
      </c>
      <c r="H24" s="8">
        <v>849</v>
      </c>
      <c r="I24" s="8">
        <v>56672</v>
      </c>
      <c r="J24" s="9">
        <v>0.97989447703950305</v>
      </c>
      <c r="K24" s="9">
        <v>0.472418015163938</v>
      </c>
      <c r="L24" s="8">
        <v>7.2273382621173193E-2</v>
      </c>
      <c r="M24" s="8">
        <v>3.0899414348227698</v>
      </c>
      <c r="N24" s="8">
        <v>5.2234418355064996E-3</v>
      </c>
      <c r="O24" s="8">
        <v>9.5477380706346207</v>
      </c>
      <c r="P24" s="9">
        <v>0.97959614717863197</v>
      </c>
      <c r="Q24" s="9">
        <v>0.98019280690037502</v>
      </c>
      <c r="R24" s="9">
        <v>0.45966336379824702</v>
      </c>
      <c r="S24" s="9">
        <v>0.48517266652962898</v>
      </c>
      <c r="T24" s="8">
        <v>0.583304706286499</v>
      </c>
    </row>
    <row r="25" spans="1:20" s="8" customFormat="1" x14ac:dyDescent="0.3">
      <c r="A25" s="7" t="s">
        <v>122</v>
      </c>
      <c r="B25" s="8">
        <v>5</v>
      </c>
      <c r="C25" s="8">
        <v>3</v>
      </c>
      <c r="D25" s="8">
        <v>57873</v>
      </c>
      <c r="E25" s="8">
        <v>1165</v>
      </c>
      <c r="F25" s="9">
        <v>0.97986971472016304</v>
      </c>
      <c r="G25" s="9">
        <v>0.52656716417910399</v>
      </c>
      <c r="H25" s="8">
        <v>882</v>
      </c>
      <c r="I25" s="8">
        <v>56708</v>
      </c>
      <c r="J25" s="9">
        <v>0.97989447703950305</v>
      </c>
      <c r="K25" s="9">
        <v>0.472418015163938</v>
      </c>
      <c r="L25" s="8">
        <v>7.2273382621173193E-2</v>
      </c>
      <c r="M25" s="8">
        <v>3.0899414348227698</v>
      </c>
      <c r="N25" s="8">
        <v>5.2234418355064996E-3</v>
      </c>
      <c r="O25" s="8">
        <v>9.5477380706346207</v>
      </c>
      <c r="P25" s="9">
        <v>0.97959614717863197</v>
      </c>
      <c r="Q25" s="9">
        <v>0.98019280690037502</v>
      </c>
      <c r="R25" s="9">
        <v>0.45966336379824702</v>
      </c>
      <c r="S25" s="9">
        <v>0.48517266652962898</v>
      </c>
      <c r="T25" s="8">
        <v>0.60225332878115401</v>
      </c>
    </row>
    <row r="26" spans="1:20" s="11" customFormat="1" ht="15" thickBot="1" x14ac:dyDescent="0.35">
      <c r="A26" s="10" t="s">
        <v>123</v>
      </c>
      <c r="B26" s="11">
        <v>5</v>
      </c>
      <c r="C26" s="11">
        <v>3</v>
      </c>
      <c r="D26" s="11">
        <v>57885</v>
      </c>
      <c r="E26" s="11">
        <v>1214</v>
      </c>
      <c r="F26" s="12">
        <v>0.97902738187786098</v>
      </c>
      <c r="G26" s="12">
        <v>0.467310972143263</v>
      </c>
      <c r="H26" s="11">
        <v>822</v>
      </c>
      <c r="I26" s="11">
        <v>56671</v>
      </c>
      <c r="J26" s="12">
        <v>0.97989447703950305</v>
      </c>
      <c r="K26" s="12">
        <v>0.472418015163938</v>
      </c>
      <c r="L26" s="11">
        <v>7.2273382621173193E-2</v>
      </c>
      <c r="M26" s="11">
        <v>3.0899414348227698</v>
      </c>
      <c r="N26" s="11">
        <v>5.2234418355064996E-3</v>
      </c>
      <c r="O26" s="11">
        <v>9.5477380706346207</v>
      </c>
      <c r="P26" s="12">
        <v>0.97959614717863197</v>
      </c>
      <c r="Q26" s="12">
        <v>0.98019280690037502</v>
      </c>
      <c r="R26" s="12">
        <v>0.45966336379824702</v>
      </c>
      <c r="S26" s="12">
        <v>0.48517266652962898</v>
      </c>
      <c r="T26" s="11">
        <v>0.57522743177046798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FF07-9706-4D56-BF36-E99C9A1EFFF0}">
  <dimension ref="A1:T51"/>
  <sheetViews>
    <sheetView topLeftCell="B1" workbookViewId="0">
      <selection activeCell="B2" sqref="B2"/>
    </sheetView>
  </sheetViews>
  <sheetFormatPr defaultRowHeight="14.4" x14ac:dyDescent="0.3"/>
  <cols>
    <col min="1" max="1" width="1.886718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124</v>
      </c>
      <c r="B2" s="5">
        <v>1</v>
      </c>
      <c r="C2" s="5">
        <v>3</v>
      </c>
      <c r="D2" s="5">
        <v>31065</v>
      </c>
      <c r="E2" s="5">
        <v>603</v>
      </c>
      <c r="F2" s="6">
        <v>0.98058908739739203</v>
      </c>
      <c r="G2" s="6">
        <v>0.46485260770975001</v>
      </c>
      <c r="H2" s="5">
        <v>410</v>
      </c>
      <c r="I2" s="5">
        <v>30462</v>
      </c>
      <c r="J2" s="6">
        <v>0.97968106244211905</v>
      </c>
      <c r="K2" s="6">
        <v>0.46307619241623699</v>
      </c>
      <c r="L2" s="5">
        <v>0.16589004461464699</v>
      </c>
      <c r="M2" s="5">
        <v>4.83441652332953</v>
      </c>
      <c r="N2" s="5">
        <v>2.7519506902249798E-2</v>
      </c>
      <c r="O2" s="5">
        <v>23.3715831210415</v>
      </c>
      <c r="P2" s="6">
        <v>0.97920960815236402</v>
      </c>
      <c r="Q2" s="6">
        <v>0.98015251673187498</v>
      </c>
      <c r="R2" s="6">
        <v>0.44933693269341801</v>
      </c>
      <c r="S2" s="6">
        <v>0.47681545213905602</v>
      </c>
      <c r="T2" s="5">
        <v>0.576247364722417</v>
      </c>
    </row>
    <row r="3" spans="1:20" s="8" customFormat="1" x14ac:dyDescent="0.3">
      <c r="A3" s="7" t="s">
        <v>125</v>
      </c>
      <c r="B3" s="8">
        <v>1</v>
      </c>
      <c r="C3" s="8">
        <v>3</v>
      </c>
      <c r="D3" s="8">
        <v>31404</v>
      </c>
      <c r="E3" s="8">
        <v>654</v>
      </c>
      <c r="F3" s="9">
        <v>0.97917462743599504</v>
      </c>
      <c r="G3" s="9">
        <v>0.52431289640591905</v>
      </c>
      <c r="H3" s="8">
        <v>496</v>
      </c>
      <c r="I3" s="8">
        <v>30750</v>
      </c>
      <c r="J3" s="9">
        <v>0.97968106244211905</v>
      </c>
      <c r="K3" s="9">
        <v>0.46307619241623699</v>
      </c>
      <c r="L3" s="8">
        <v>0.16589004461464699</v>
      </c>
      <c r="M3" s="8">
        <v>4.83441652332953</v>
      </c>
      <c r="N3" s="8">
        <v>2.7519506902249798E-2</v>
      </c>
      <c r="O3" s="8">
        <v>23.3715831210415</v>
      </c>
      <c r="P3" s="9">
        <v>0.97920960815236402</v>
      </c>
      <c r="Q3" s="9">
        <v>0.98015251673187498</v>
      </c>
      <c r="R3" s="9">
        <v>0.44933693269341801</v>
      </c>
      <c r="S3" s="9">
        <v>0.47681545213905602</v>
      </c>
      <c r="T3" s="8">
        <v>0.60267314702308605</v>
      </c>
    </row>
    <row r="4" spans="1:20" s="8" customFormat="1" x14ac:dyDescent="0.3">
      <c r="A4" s="7" t="s">
        <v>126</v>
      </c>
      <c r="B4" s="8">
        <v>1</v>
      </c>
      <c r="C4" s="8">
        <v>3</v>
      </c>
      <c r="D4" s="8">
        <v>31116</v>
      </c>
      <c r="E4" s="8">
        <v>511</v>
      </c>
      <c r="F4" s="9">
        <v>0.98357758066589496</v>
      </c>
      <c r="G4" s="9">
        <v>0.50835322195704002</v>
      </c>
      <c r="H4" s="8">
        <v>426</v>
      </c>
      <c r="I4" s="8">
        <v>30605</v>
      </c>
      <c r="J4" s="9">
        <v>0.97968106244211905</v>
      </c>
      <c r="K4" s="9">
        <v>0.46307619241623699</v>
      </c>
      <c r="L4" s="8">
        <v>0.16589004461464699</v>
      </c>
      <c r="M4" s="8">
        <v>4.83441652332953</v>
      </c>
      <c r="N4" s="8">
        <v>2.7519506902249798E-2</v>
      </c>
      <c r="O4" s="8">
        <v>23.3715831210415</v>
      </c>
      <c r="P4" s="9">
        <v>0.97920960815236402</v>
      </c>
      <c r="Q4" s="9">
        <v>0.98015251673187498</v>
      </c>
      <c r="R4" s="9">
        <v>0.44933693269341801</v>
      </c>
      <c r="S4" s="9">
        <v>0.47681545213905602</v>
      </c>
      <c r="T4" s="8">
        <v>0.62509170946441595</v>
      </c>
    </row>
    <row r="5" spans="1:20" s="8" customFormat="1" x14ac:dyDescent="0.3">
      <c r="A5" s="7" t="s">
        <v>127</v>
      </c>
      <c r="B5" s="8">
        <v>1</v>
      </c>
      <c r="C5" s="8">
        <v>3</v>
      </c>
      <c r="D5" s="8">
        <v>30042</v>
      </c>
      <c r="E5" s="8">
        <v>625</v>
      </c>
      <c r="F5" s="9">
        <v>0.979195792557086</v>
      </c>
      <c r="G5" s="9">
        <v>0.39757709251101297</v>
      </c>
      <c r="H5" s="8">
        <v>361</v>
      </c>
      <c r="I5" s="8">
        <v>29417</v>
      </c>
      <c r="J5" s="9">
        <v>0.97968106244211905</v>
      </c>
      <c r="K5" s="9">
        <v>0.46307619241623699</v>
      </c>
      <c r="L5" s="8">
        <v>0.16589004461464699</v>
      </c>
      <c r="M5" s="8">
        <v>4.83441652332953</v>
      </c>
      <c r="N5" s="8">
        <v>2.7519506902249798E-2</v>
      </c>
      <c r="O5" s="8">
        <v>23.3715831210415</v>
      </c>
      <c r="P5" s="9">
        <v>0.97920960815236402</v>
      </c>
      <c r="Q5" s="9">
        <v>0.98015251673187498</v>
      </c>
      <c r="R5" s="9">
        <v>0.44933693269341801</v>
      </c>
      <c r="S5" s="9">
        <v>0.47681545213905602</v>
      </c>
      <c r="T5" s="8">
        <v>0.53600593912397898</v>
      </c>
    </row>
    <row r="6" spans="1:20" s="8" customFormat="1" x14ac:dyDescent="0.3">
      <c r="A6" s="7" t="s">
        <v>128</v>
      </c>
      <c r="B6" s="8">
        <v>1</v>
      </c>
      <c r="C6" s="8">
        <v>3</v>
      </c>
      <c r="D6" s="8">
        <v>29667</v>
      </c>
      <c r="E6" s="8">
        <v>619</v>
      </c>
      <c r="F6" s="9">
        <v>0.97913506589813504</v>
      </c>
      <c r="G6" s="9">
        <v>0.46791131855309198</v>
      </c>
      <c r="H6" s="8">
        <v>401</v>
      </c>
      <c r="I6" s="8">
        <v>29048</v>
      </c>
      <c r="J6" s="9">
        <v>0.97968106244211905</v>
      </c>
      <c r="K6" s="9">
        <v>0.46307619241623699</v>
      </c>
      <c r="L6" s="8">
        <v>0.16589004461464699</v>
      </c>
      <c r="M6" s="8">
        <v>4.83441652332953</v>
      </c>
      <c r="N6" s="8">
        <v>2.7519506902249798E-2</v>
      </c>
      <c r="O6" s="8">
        <v>23.3715831210415</v>
      </c>
      <c r="P6" s="9">
        <v>0.97920960815236402</v>
      </c>
      <c r="Q6" s="9">
        <v>0.98015251673187498</v>
      </c>
      <c r="R6" s="9">
        <v>0.44933693269341801</v>
      </c>
      <c r="S6" s="9">
        <v>0.47681545213905602</v>
      </c>
      <c r="T6" s="8">
        <v>0.56439127375087905</v>
      </c>
    </row>
    <row r="7" spans="1:20" s="8" customFormat="1" x14ac:dyDescent="0.3">
      <c r="A7" s="7" t="s">
        <v>129</v>
      </c>
      <c r="B7" s="8">
        <v>2</v>
      </c>
      <c r="C7" s="8">
        <v>3</v>
      </c>
      <c r="D7" s="8">
        <v>29664</v>
      </c>
      <c r="E7" s="8">
        <v>644</v>
      </c>
      <c r="F7" s="9">
        <v>0.97829018338727003</v>
      </c>
      <c r="G7" s="9">
        <v>0.36447520184544402</v>
      </c>
      <c r="H7" s="8">
        <v>316</v>
      </c>
      <c r="I7" s="8">
        <v>29020</v>
      </c>
      <c r="J7" s="9">
        <v>0.97968106244211905</v>
      </c>
      <c r="K7" s="9">
        <v>0.46307619241623699</v>
      </c>
      <c r="L7" s="8">
        <v>0.16589004461464699</v>
      </c>
      <c r="M7" s="8">
        <v>4.83441652332953</v>
      </c>
      <c r="N7" s="8">
        <v>2.7519506902249798E-2</v>
      </c>
      <c r="O7" s="8">
        <v>23.3715831210415</v>
      </c>
      <c r="P7" s="9">
        <v>0.97920960815236402</v>
      </c>
      <c r="Q7" s="9">
        <v>0.98015251673187498</v>
      </c>
      <c r="R7" s="9">
        <v>0.44933693269341801</v>
      </c>
      <c r="S7" s="9">
        <v>0.47681545213905602</v>
      </c>
      <c r="T7" s="8">
        <v>0.49529780564263298</v>
      </c>
    </row>
    <row r="8" spans="1:20" s="8" customFormat="1" x14ac:dyDescent="0.3">
      <c r="A8" s="7" t="s">
        <v>130</v>
      </c>
      <c r="B8" s="8">
        <v>2</v>
      </c>
      <c r="C8" s="8">
        <v>3</v>
      </c>
      <c r="D8" s="8">
        <v>29286</v>
      </c>
      <c r="E8" s="8">
        <v>594</v>
      </c>
      <c r="F8" s="9">
        <v>0.97971727105101403</v>
      </c>
      <c r="G8" s="9">
        <v>0.48212226066897301</v>
      </c>
      <c r="H8" s="8">
        <v>418</v>
      </c>
      <c r="I8" s="8">
        <v>28692</v>
      </c>
      <c r="J8" s="9">
        <v>0.97968106244211905</v>
      </c>
      <c r="K8" s="9">
        <v>0.46307619241623699</v>
      </c>
      <c r="L8" s="8">
        <v>0.16589004461464699</v>
      </c>
      <c r="M8" s="8">
        <v>4.83441652332953</v>
      </c>
      <c r="N8" s="8">
        <v>2.7519506902249798E-2</v>
      </c>
      <c r="O8" s="8">
        <v>23.3715831210415</v>
      </c>
      <c r="P8" s="9">
        <v>0.97920960815236402</v>
      </c>
      <c r="Q8" s="9">
        <v>0.98015251673187498</v>
      </c>
      <c r="R8" s="9">
        <v>0.44933693269341801</v>
      </c>
      <c r="S8" s="9">
        <v>0.47681545213905602</v>
      </c>
      <c r="T8" s="8">
        <v>0.58461538461538398</v>
      </c>
    </row>
    <row r="9" spans="1:20" s="8" customFormat="1" x14ac:dyDescent="0.3">
      <c r="A9" s="7" t="s">
        <v>131</v>
      </c>
      <c r="B9" s="8">
        <v>2</v>
      </c>
      <c r="C9" s="8">
        <v>3</v>
      </c>
      <c r="D9" s="8">
        <v>27180</v>
      </c>
      <c r="E9" s="8">
        <v>606</v>
      </c>
      <c r="F9" s="9">
        <v>0.97770419426048505</v>
      </c>
      <c r="G9" s="9">
        <v>0.42038946162657498</v>
      </c>
      <c r="H9" s="8">
        <v>367</v>
      </c>
      <c r="I9" s="8">
        <v>26574</v>
      </c>
      <c r="J9" s="9">
        <v>0.97968106244211905</v>
      </c>
      <c r="K9" s="9">
        <v>0.46307619241623699</v>
      </c>
      <c r="L9" s="8">
        <v>0.16589004461464699</v>
      </c>
      <c r="M9" s="8">
        <v>4.83441652332953</v>
      </c>
      <c r="N9" s="8">
        <v>2.7519506902249798E-2</v>
      </c>
      <c r="O9" s="8">
        <v>23.3715831210415</v>
      </c>
      <c r="P9" s="9">
        <v>0.97920960815236402</v>
      </c>
      <c r="Q9" s="9">
        <v>0.98015251673187498</v>
      </c>
      <c r="R9" s="9">
        <v>0.44933693269341801</v>
      </c>
      <c r="S9" s="9">
        <v>0.47681545213905602</v>
      </c>
      <c r="T9" s="8">
        <v>0.54776119402985002</v>
      </c>
    </row>
    <row r="10" spans="1:20" s="8" customFormat="1" x14ac:dyDescent="0.3">
      <c r="A10" s="7" t="s">
        <v>132</v>
      </c>
      <c r="B10" s="8">
        <v>2</v>
      </c>
      <c r="C10" s="8">
        <v>3</v>
      </c>
      <c r="D10" s="8">
        <v>30579</v>
      </c>
      <c r="E10" s="8">
        <v>666</v>
      </c>
      <c r="F10" s="9">
        <v>0.97822034729716401</v>
      </c>
      <c r="G10" s="9">
        <v>0.44114411441144102</v>
      </c>
      <c r="H10" s="8">
        <v>401</v>
      </c>
      <c r="I10" s="8">
        <v>29913</v>
      </c>
      <c r="J10" s="9">
        <v>0.97968106244211905</v>
      </c>
      <c r="K10" s="9">
        <v>0.46307619241623699</v>
      </c>
      <c r="L10" s="8">
        <v>0.16589004461464699</v>
      </c>
      <c r="M10" s="8">
        <v>4.83441652332953</v>
      </c>
      <c r="N10" s="8">
        <v>2.7519506902249798E-2</v>
      </c>
      <c r="O10" s="8">
        <v>23.3715831210415</v>
      </c>
      <c r="P10" s="9">
        <v>0.97920960815236402</v>
      </c>
      <c r="Q10" s="9">
        <v>0.98015251673187498</v>
      </c>
      <c r="R10" s="9">
        <v>0.44933693269341801</v>
      </c>
      <c r="S10" s="9">
        <v>0.47681545213905602</v>
      </c>
      <c r="T10" s="8">
        <v>0.54632152588555805</v>
      </c>
    </row>
    <row r="11" spans="1:20" s="8" customFormat="1" x14ac:dyDescent="0.3">
      <c r="A11" s="7" t="s">
        <v>133</v>
      </c>
      <c r="B11" s="8">
        <v>2</v>
      </c>
      <c r="C11" s="8">
        <v>3</v>
      </c>
      <c r="D11" s="8">
        <v>28035</v>
      </c>
      <c r="E11" s="8">
        <v>689</v>
      </c>
      <c r="F11" s="9">
        <v>0.97542357767076804</v>
      </c>
      <c r="G11" s="9">
        <v>0.31409544950055401</v>
      </c>
      <c r="H11" s="8">
        <v>283</v>
      </c>
      <c r="I11" s="8">
        <v>27346</v>
      </c>
      <c r="J11" s="9">
        <v>0.97968106244211905</v>
      </c>
      <c r="K11" s="9">
        <v>0.46307619241623699</v>
      </c>
      <c r="L11" s="8">
        <v>0.16589004461464699</v>
      </c>
      <c r="M11" s="8">
        <v>4.83441652332953</v>
      </c>
      <c r="N11" s="8">
        <v>2.7519506902249798E-2</v>
      </c>
      <c r="O11" s="8">
        <v>23.3715831210415</v>
      </c>
      <c r="P11" s="9">
        <v>0.97920960815236402</v>
      </c>
      <c r="Q11" s="9">
        <v>0.98015251673187498</v>
      </c>
      <c r="R11" s="9">
        <v>0.44933693269341801</v>
      </c>
      <c r="S11" s="9">
        <v>0.47681545213905602</v>
      </c>
      <c r="T11" s="8">
        <v>0.45099601593625499</v>
      </c>
    </row>
    <row r="12" spans="1:20" s="8" customFormat="1" x14ac:dyDescent="0.3">
      <c r="A12" s="7" t="s">
        <v>134</v>
      </c>
      <c r="B12" s="8">
        <v>3</v>
      </c>
      <c r="C12" s="8">
        <v>3</v>
      </c>
      <c r="D12" s="8">
        <v>29394</v>
      </c>
      <c r="E12" s="8">
        <v>572</v>
      </c>
      <c r="F12" s="9">
        <v>0.98054024630877001</v>
      </c>
      <c r="G12" s="9">
        <v>0.474804031354983</v>
      </c>
      <c r="H12" s="8">
        <v>424</v>
      </c>
      <c r="I12" s="8">
        <v>28822</v>
      </c>
      <c r="J12" s="9">
        <v>0.97968106244211905</v>
      </c>
      <c r="K12" s="9">
        <v>0.46307619241623699</v>
      </c>
      <c r="L12" s="8">
        <v>0.16589004461464699</v>
      </c>
      <c r="M12" s="8">
        <v>4.83441652332953</v>
      </c>
      <c r="N12" s="8">
        <v>2.7519506902249798E-2</v>
      </c>
      <c r="O12" s="8">
        <v>23.3715831210415</v>
      </c>
      <c r="P12" s="9">
        <v>0.97920960815236402</v>
      </c>
      <c r="Q12" s="9">
        <v>0.98015251673187498</v>
      </c>
      <c r="R12" s="9">
        <v>0.44933693269341801</v>
      </c>
      <c r="S12" s="9">
        <v>0.47681545213905602</v>
      </c>
      <c r="T12" s="8">
        <v>0.59718309859154906</v>
      </c>
    </row>
    <row r="13" spans="1:20" s="8" customFormat="1" x14ac:dyDescent="0.3">
      <c r="A13" s="7" t="s">
        <v>135</v>
      </c>
      <c r="B13" s="8">
        <v>3</v>
      </c>
      <c r="C13" s="8">
        <v>3</v>
      </c>
      <c r="D13" s="8">
        <v>30921</v>
      </c>
      <c r="E13" s="8">
        <v>610</v>
      </c>
      <c r="F13" s="9">
        <v>0.98027230684647904</v>
      </c>
      <c r="G13" s="9">
        <v>0.42153493699885403</v>
      </c>
      <c r="H13" s="8">
        <v>368</v>
      </c>
      <c r="I13" s="8">
        <v>30311</v>
      </c>
      <c r="J13" s="9">
        <v>0.97968106244211905</v>
      </c>
      <c r="K13" s="9">
        <v>0.46307619241623699</v>
      </c>
      <c r="L13" s="8">
        <v>0.16589004461464699</v>
      </c>
      <c r="M13" s="8">
        <v>4.83441652332953</v>
      </c>
      <c r="N13" s="8">
        <v>2.7519506902249798E-2</v>
      </c>
      <c r="O13" s="8">
        <v>23.3715831210415</v>
      </c>
      <c r="P13" s="9">
        <v>0.97920960815236402</v>
      </c>
      <c r="Q13" s="9">
        <v>0.98015251673187498</v>
      </c>
      <c r="R13" s="9">
        <v>0.44933693269341801</v>
      </c>
      <c r="S13" s="9">
        <v>0.47681545213905602</v>
      </c>
      <c r="T13" s="8">
        <v>0.54680534918276302</v>
      </c>
    </row>
    <row r="14" spans="1:20" s="8" customFormat="1" x14ac:dyDescent="0.3">
      <c r="A14" s="7" t="s">
        <v>136</v>
      </c>
      <c r="B14" s="8">
        <v>3</v>
      </c>
      <c r="C14" s="8">
        <v>3</v>
      </c>
      <c r="D14" s="8">
        <v>28134</v>
      </c>
      <c r="E14" s="8">
        <v>541</v>
      </c>
      <c r="F14" s="9">
        <v>0.98077059785313103</v>
      </c>
      <c r="G14" s="9">
        <v>0.47928994082840198</v>
      </c>
      <c r="H14" s="8">
        <v>405</v>
      </c>
      <c r="I14" s="8">
        <v>27593</v>
      </c>
      <c r="J14" s="9">
        <v>0.97968106244211905</v>
      </c>
      <c r="K14" s="9">
        <v>0.46307619241623699</v>
      </c>
      <c r="L14" s="8">
        <v>0.16589004461464699</v>
      </c>
      <c r="M14" s="8">
        <v>4.83441652332953</v>
      </c>
      <c r="N14" s="8">
        <v>2.7519506902249798E-2</v>
      </c>
      <c r="O14" s="8">
        <v>23.3715831210415</v>
      </c>
      <c r="P14" s="9">
        <v>0.97920960815236402</v>
      </c>
      <c r="Q14" s="9">
        <v>0.98015251673187498</v>
      </c>
      <c r="R14" s="9">
        <v>0.44933693269341801</v>
      </c>
      <c r="S14" s="9">
        <v>0.47681545213905602</v>
      </c>
      <c r="T14" s="8">
        <v>0.59955588452997699</v>
      </c>
    </row>
    <row r="15" spans="1:20" s="8" customFormat="1" x14ac:dyDescent="0.3">
      <c r="A15" s="7" t="s">
        <v>137</v>
      </c>
      <c r="B15" s="8">
        <v>3</v>
      </c>
      <c r="C15" s="8">
        <v>3</v>
      </c>
      <c r="D15" s="8">
        <v>30522</v>
      </c>
      <c r="E15" s="8">
        <v>600</v>
      </c>
      <c r="F15" s="9">
        <v>0.98034204835856098</v>
      </c>
      <c r="G15" s="9">
        <v>0.51406074240719901</v>
      </c>
      <c r="H15" s="8">
        <v>457</v>
      </c>
      <c r="I15" s="8">
        <v>29922</v>
      </c>
      <c r="J15" s="9">
        <v>0.97968106244211905</v>
      </c>
      <c r="K15" s="9">
        <v>0.46307619241623699</v>
      </c>
      <c r="L15" s="8">
        <v>0.16589004461464699</v>
      </c>
      <c r="M15" s="8">
        <v>4.83441652332953</v>
      </c>
      <c r="N15" s="8">
        <v>2.7519506902249798E-2</v>
      </c>
      <c r="O15" s="8">
        <v>23.3715831210415</v>
      </c>
      <c r="P15" s="9">
        <v>0.97920960815236402</v>
      </c>
      <c r="Q15" s="9">
        <v>0.98015251673187498</v>
      </c>
      <c r="R15" s="9">
        <v>0.44933693269341801</v>
      </c>
      <c r="S15" s="9">
        <v>0.47681545213905602</v>
      </c>
      <c r="T15" s="8">
        <v>0.60369881109643297</v>
      </c>
    </row>
    <row r="16" spans="1:20" s="8" customFormat="1" x14ac:dyDescent="0.3">
      <c r="A16" s="7" t="s">
        <v>138</v>
      </c>
      <c r="B16" s="8">
        <v>3</v>
      </c>
      <c r="C16" s="8">
        <v>3</v>
      </c>
      <c r="D16" s="8">
        <v>29208</v>
      </c>
      <c r="E16" s="8">
        <v>535</v>
      </c>
      <c r="F16" s="9">
        <v>0.98168310052040497</v>
      </c>
      <c r="G16" s="9">
        <v>0.48967889908256801</v>
      </c>
      <c r="H16" s="8">
        <v>427</v>
      </c>
      <c r="I16" s="8">
        <v>28673</v>
      </c>
      <c r="J16" s="9">
        <v>0.97968106244211905</v>
      </c>
      <c r="K16" s="9">
        <v>0.46307619241623699</v>
      </c>
      <c r="L16" s="8">
        <v>0.16589004461464699</v>
      </c>
      <c r="M16" s="8">
        <v>4.83441652332953</v>
      </c>
      <c r="N16" s="8">
        <v>2.7519506902249798E-2</v>
      </c>
      <c r="O16" s="8">
        <v>23.3715831210415</v>
      </c>
      <c r="P16" s="9">
        <v>0.97920960815236402</v>
      </c>
      <c r="Q16" s="9">
        <v>0.98015251673187498</v>
      </c>
      <c r="R16" s="9">
        <v>0.44933693269341801</v>
      </c>
      <c r="S16" s="9">
        <v>0.47681545213905602</v>
      </c>
      <c r="T16" s="8">
        <v>0.61483081353491698</v>
      </c>
    </row>
    <row r="17" spans="1:20" s="8" customFormat="1" x14ac:dyDescent="0.3">
      <c r="A17" s="7" t="s">
        <v>139</v>
      </c>
      <c r="B17" s="8">
        <v>4</v>
      </c>
      <c r="C17" s="8">
        <v>3</v>
      </c>
      <c r="D17" s="8">
        <v>29163</v>
      </c>
      <c r="E17" s="8">
        <v>586</v>
      </c>
      <c r="F17" s="9">
        <v>0.97990604533141301</v>
      </c>
      <c r="G17" s="9">
        <v>0.46989374262101502</v>
      </c>
      <c r="H17" s="8">
        <v>398</v>
      </c>
      <c r="I17" s="8">
        <v>28577</v>
      </c>
      <c r="J17" s="9">
        <v>0.97968106244211905</v>
      </c>
      <c r="K17" s="9">
        <v>0.46307619241623699</v>
      </c>
      <c r="L17" s="8">
        <v>0.16589004461464699</v>
      </c>
      <c r="M17" s="8">
        <v>4.83441652332953</v>
      </c>
      <c r="N17" s="8">
        <v>2.7519506902249798E-2</v>
      </c>
      <c r="O17" s="8">
        <v>23.3715831210415</v>
      </c>
      <c r="P17" s="9">
        <v>0.97920960815236402</v>
      </c>
      <c r="Q17" s="9">
        <v>0.98015251673187498</v>
      </c>
      <c r="R17" s="9">
        <v>0.44933693269341801</v>
      </c>
      <c r="S17" s="9">
        <v>0.47681545213905602</v>
      </c>
      <c r="T17" s="8">
        <v>0.57597684515195302</v>
      </c>
    </row>
    <row r="18" spans="1:20" s="8" customFormat="1" x14ac:dyDescent="0.3">
      <c r="A18" s="7" t="s">
        <v>140</v>
      </c>
      <c r="B18" s="8">
        <v>4</v>
      </c>
      <c r="C18" s="8">
        <v>3</v>
      </c>
      <c r="D18" s="8">
        <v>28113</v>
      </c>
      <c r="E18" s="8">
        <v>577</v>
      </c>
      <c r="F18" s="9">
        <v>0.97947568740440305</v>
      </c>
      <c r="G18" s="9">
        <v>0.48695652173913001</v>
      </c>
      <c r="H18" s="8">
        <v>392</v>
      </c>
      <c r="I18" s="8">
        <v>27536</v>
      </c>
      <c r="J18" s="9">
        <v>0.97968106244211905</v>
      </c>
      <c r="K18" s="9">
        <v>0.46307619241623699</v>
      </c>
      <c r="L18" s="8">
        <v>0.16589004461464699</v>
      </c>
      <c r="M18" s="8">
        <v>4.83441652332953</v>
      </c>
      <c r="N18" s="8">
        <v>2.7519506902249798E-2</v>
      </c>
      <c r="O18" s="8">
        <v>23.3715831210415</v>
      </c>
      <c r="P18" s="9">
        <v>0.97920960815236402</v>
      </c>
      <c r="Q18" s="9">
        <v>0.98015251673187498</v>
      </c>
      <c r="R18" s="9">
        <v>0.44933693269341801</v>
      </c>
      <c r="S18" s="9">
        <v>0.47681545213905602</v>
      </c>
      <c r="T18" s="8">
        <v>0.57604702424687704</v>
      </c>
    </row>
    <row r="19" spans="1:20" s="8" customFormat="1" x14ac:dyDescent="0.3">
      <c r="A19" s="7" t="s">
        <v>141</v>
      </c>
      <c r="B19" s="8">
        <v>4</v>
      </c>
      <c r="C19" s="8">
        <v>3</v>
      </c>
      <c r="D19" s="8">
        <v>22980</v>
      </c>
      <c r="E19" s="8">
        <v>485</v>
      </c>
      <c r="F19" s="9">
        <v>0.97889469103568305</v>
      </c>
      <c r="G19" s="9">
        <v>0.43313953488371998</v>
      </c>
      <c r="H19" s="8">
        <v>298</v>
      </c>
      <c r="I19" s="8">
        <v>22495</v>
      </c>
      <c r="J19" s="9">
        <v>0.97968106244211905</v>
      </c>
      <c r="K19" s="9">
        <v>0.46307619241623699</v>
      </c>
      <c r="L19" s="8">
        <v>0.16589004461464699</v>
      </c>
      <c r="M19" s="8">
        <v>4.83441652332953</v>
      </c>
      <c r="N19" s="8">
        <v>2.7519506902249798E-2</v>
      </c>
      <c r="O19" s="8">
        <v>23.3715831210415</v>
      </c>
      <c r="P19" s="9">
        <v>0.97920960815236402</v>
      </c>
      <c r="Q19" s="9">
        <v>0.98015251673187498</v>
      </c>
      <c r="R19" s="9">
        <v>0.44933693269341801</v>
      </c>
      <c r="S19" s="9">
        <v>0.47681545213905602</v>
      </c>
      <c r="T19" s="8">
        <v>0.55134135060129497</v>
      </c>
    </row>
    <row r="20" spans="1:20" s="8" customFormat="1" x14ac:dyDescent="0.3">
      <c r="A20" s="7" t="s">
        <v>142</v>
      </c>
      <c r="B20" s="8">
        <v>4</v>
      </c>
      <c r="C20" s="8">
        <v>3</v>
      </c>
      <c r="D20" s="8">
        <v>29790</v>
      </c>
      <c r="E20" s="8">
        <v>626</v>
      </c>
      <c r="F20" s="9">
        <v>0.97898623699227905</v>
      </c>
      <c r="G20" s="9">
        <v>0.43209876543209802</v>
      </c>
      <c r="H20" s="8">
        <v>385</v>
      </c>
      <c r="I20" s="8">
        <v>29164</v>
      </c>
      <c r="J20" s="9">
        <v>0.97968106244211905</v>
      </c>
      <c r="K20" s="9">
        <v>0.46307619241623699</v>
      </c>
      <c r="L20" s="8">
        <v>0.16589004461464699</v>
      </c>
      <c r="M20" s="8">
        <v>4.83441652332953</v>
      </c>
      <c r="N20" s="8">
        <v>2.7519506902249798E-2</v>
      </c>
      <c r="O20" s="8">
        <v>23.3715831210415</v>
      </c>
      <c r="P20" s="9">
        <v>0.97920960815236402</v>
      </c>
      <c r="Q20" s="9">
        <v>0.98015251673187498</v>
      </c>
      <c r="R20" s="9">
        <v>0.44933693269341801</v>
      </c>
      <c r="S20" s="9">
        <v>0.47681545213905602</v>
      </c>
      <c r="T20" s="8">
        <v>0.55157593123209103</v>
      </c>
    </row>
    <row r="21" spans="1:20" s="8" customFormat="1" x14ac:dyDescent="0.3">
      <c r="A21" s="7" t="s">
        <v>143</v>
      </c>
      <c r="B21" s="8">
        <v>4</v>
      </c>
      <c r="C21" s="8">
        <v>3</v>
      </c>
      <c r="D21" s="8">
        <v>29508</v>
      </c>
      <c r="E21" s="8">
        <v>580</v>
      </c>
      <c r="F21" s="9">
        <v>0.98034431340653305</v>
      </c>
      <c r="G21" s="9">
        <v>0.44057623049219602</v>
      </c>
      <c r="H21" s="8">
        <v>367</v>
      </c>
      <c r="I21" s="8">
        <v>28928</v>
      </c>
      <c r="J21" s="9">
        <v>0.97968106244211905</v>
      </c>
      <c r="K21" s="9">
        <v>0.46307619241623699</v>
      </c>
      <c r="L21" s="8">
        <v>0.16589004461464699</v>
      </c>
      <c r="M21" s="8">
        <v>4.83441652332953</v>
      </c>
      <c r="N21" s="8">
        <v>2.7519506902249798E-2</v>
      </c>
      <c r="O21" s="8">
        <v>23.3715831210415</v>
      </c>
      <c r="P21" s="9">
        <v>0.97920960815236402</v>
      </c>
      <c r="Q21" s="9">
        <v>0.98015251673187498</v>
      </c>
      <c r="R21" s="9">
        <v>0.44933693269341801</v>
      </c>
      <c r="S21" s="9">
        <v>0.47681545213905602</v>
      </c>
      <c r="T21" s="8">
        <v>0.55859969558599698</v>
      </c>
    </row>
    <row r="22" spans="1:20" s="8" customFormat="1" x14ac:dyDescent="0.3">
      <c r="A22" s="7" t="s">
        <v>144</v>
      </c>
      <c r="B22" s="8">
        <v>5</v>
      </c>
      <c r="C22" s="8">
        <v>3</v>
      </c>
      <c r="D22" s="8">
        <v>28830</v>
      </c>
      <c r="E22" s="8">
        <v>579</v>
      </c>
      <c r="F22" s="9">
        <v>0.97991675338189299</v>
      </c>
      <c r="G22" s="9">
        <v>0.43306169965075603</v>
      </c>
      <c r="H22" s="8">
        <v>372</v>
      </c>
      <c r="I22" s="8">
        <v>28251</v>
      </c>
      <c r="J22" s="9">
        <v>0.97968106244211905</v>
      </c>
      <c r="K22" s="9">
        <v>0.46307619241623699</v>
      </c>
      <c r="L22" s="8">
        <v>0.16589004461464699</v>
      </c>
      <c r="M22" s="8">
        <v>4.83441652332953</v>
      </c>
      <c r="N22" s="8">
        <v>2.7519506902249798E-2</v>
      </c>
      <c r="O22" s="8">
        <v>23.3715831210415</v>
      </c>
      <c r="P22" s="9">
        <v>0.97920960815236402</v>
      </c>
      <c r="Q22" s="9">
        <v>0.98015251673187498</v>
      </c>
      <c r="R22" s="9">
        <v>0.44933693269341801</v>
      </c>
      <c r="S22" s="9">
        <v>0.47681545213905602</v>
      </c>
      <c r="T22" s="8">
        <v>0.56235827664399096</v>
      </c>
    </row>
    <row r="23" spans="1:20" s="8" customFormat="1" x14ac:dyDescent="0.3">
      <c r="A23" s="7" t="s">
        <v>145</v>
      </c>
      <c r="B23" s="8">
        <v>5</v>
      </c>
      <c r="C23" s="8">
        <v>3</v>
      </c>
      <c r="D23" s="8">
        <v>29637</v>
      </c>
      <c r="E23" s="8">
        <v>568</v>
      </c>
      <c r="F23" s="9">
        <v>0.98083476735162101</v>
      </c>
      <c r="G23" s="9">
        <v>0.54753309265944605</v>
      </c>
      <c r="H23" s="8">
        <v>455</v>
      </c>
      <c r="I23" s="8">
        <v>29069</v>
      </c>
      <c r="J23" s="9">
        <v>0.97968106244211905</v>
      </c>
      <c r="K23" s="9">
        <v>0.46307619241623699</v>
      </c>
      <c r="L23" s="8">
        <v>0.16589004461464699</v>
      </c>
      <c r="M23" s="8">
        <v>4.83441652332953</v>
      </c>
      <c r="N23" s="8">
        <v>2.7519506902249798E-2</v>
      </c>
      <c r="O23" s="8">
        <v>23.3715831210415</v>
      </c>
      <c r="P23" s="9">
        <v>0.97920960815236402</v>
      </c>
      <c r="Q23" s="9">
        <v>0.98015251673187498</v>
      </c>
      <c r="R23" s="9">
        <v>0.44933693269341801</v>
      </c>
      <c r="S23" s="9">
        <v>0.47681545213905602</v>
      </c>
      <c r="T23" s="8">
        <v>0.61569688768606201</v>
      </c>
    </row>
    <row r="24" spans="1:20" s="8" customFormat="1" x14ac:dyDescent="0.3">
      <c r="A24" s="7" t="s">
        <v>146</v>
      </c>
      <c r="B24" s="8">
        <v>5</v>
      </c>
      <c r="C24" s="8">
        <v>3</v>
      </c>
      <c r="D24" s="8">
        <v>31008</v>
      </c>
      <c r="E24" s="8">
        <v>577</v>
      </c>
      <c r="F24" s="9">
        <v>0.98139189886480904</v>
      </c>
      <c r="G24" s="9">
        <v>0.50337078651685396</v>
      </c>
      <c r="H24" s="8">
        <v>448</v>
      </c>
      <c r="I24" s="8">
        <v>30431</v>
      </c>
      <c r="J24" s="9">
        <v>0.97968106244211905</v>
      </c>
      <c r="K24" s="9">
        <v>0.46307619241623699</v>
      </c>
      <c r="L24" s="8">
        <v>0.16589004461464699</v>
      </c>
      <c r="M24" s="8">
        <v>4.83441652332953</v>
      </c>
      <c r="N24" s="8">
        <v>2.7519506902249798E-2</v>
      </c>
      <c r="O24" s="8">
        <v>23.3715831210415</v>
      </c>
      <c r="P24" s="9">
        <v>0.97920960815236402</v>
      </c>
      <c r="Q24" s="9">
        <v>0.98015251673187498</v>
      </c>
      <c r="R24" s="9">
        <v>0.44933693269341801</v>
      </c>
      <c r="S24" s="9">
        <v>0.47681545213905602</v>
      </c>
      <c r="T24" s="8">
        <v>0.60828241683638795</v>
      </c>
    </row>
    <row r="25" spans="1:20" s="8" customFormat="1" x14ac:dyDescent="0.3">
      <c r="A25" s="7" t="s">
        <v>147</v>
      </c>
      <c r="B25" s="8">
        <v>5</v>
      </c>
      <c r="C25" s="8">
        <v>3</v>
      </c>
      <c r="D25" s="8">
        <v>28242</v>
      </c>
      <c r="E25" s="8">
        <v>615</v>
      </c>
      <c r="F25" s="9">
        <v>0.97822392181856799</v>
      </c>
      <c r="G25" s="9">
        <v>0.47953216374268998</v>
      </c>
      <c r="H25" s="8">
        <v>410</v>
      </c>
      <c r="I25" s="8">
        <v>27627</v>
      </c>
      <c r="J25" s="9">
        <v>0.97968106244211905</v>
      </c>
      <c r="K25" s="9">
        <v>0.46307619241623699</v>
      </c>
      <c r="L25" s="8">
        <v>0.16589004461464699</v>
      </c>
      <c r="M25" s="8">
        <v>4.83441652332953</v>
      </c>
      <c r="N25" s="8">
        <v>2.7519506902249798E-2</v>
      </c>
      <c r="O25" s="8">
        <v>23.3715831210415</v>
      </c>
      <c r="P25" s="9">
        <v>0.97920960815236402</v>
      </c>
      <c r="Q25" s="9">
        <v>0.98015251673187498</v>
      </c>
      <c r="R25" s="9">
        <v>0.44933693269341801</v>
      </c>
      <c r="S25" s="9">
        <v>0.47681545213905602</v>
      </c>
      <c r="T25" s="8">
        <v>0.57142857142857095</v>
      </c>
    </row>
    <row r="26" spans="1:20" s="8" customFormat="1" x14ac:dyDescent="0.3">
      <c r="A26" s="7" t="s">
        <v>148</v>
      </c>
      <c r="B26" s="8">
        <v>5</v>
      </c>
      <c r="C26" s="8">
        <v>3</v>
      </c>
      <c r="D26" s="8">
        <v>29286</v>
      </c>
      <c r="E26" s="8">
        <v>553</v>
      </c>
      <c r="F26" s="9">
        <v>0.98111725739261002</v>
      </c>
      <c r="G26" s="9">
        <v>0.48899755501222397</v>
      </c>
      <c r="H26" s="8">
        <v>400</v>
      </c>
      <c r="I26" s="8">
        <v>28733</v>
      </c>
      <c r="J26" s="9">
        <v>0.97968106244211905</v>
      </c>
      <c r="K26" s="9">
        <v>0.46307619241623699</v>
      </c>
      <c r="L26" s="8">
        <v>0.16589004461464699</v>
      </c>
      <c r="M26" s="8">
        <v>4.83441652332953</v>
      </c>
      <c r="N26" s="8">
        <v>2.7519506902249798E-2</v>
      </c>
      <c r="O26" s="8">
        <v>23.3715831210415</v>
      </c>
      <c r="P26" s="9">
        <v>0.97920960815236402</v>
      </c>
      <c r="Q26" s="9">
        <v>0.98015251673187498</v>
      </c>
      <c r="R26" s="9">
        <v>0.44933693269341801</v>
      </c>
      <c r="S26" s="9">
        <v>0.47681545213905602</v>
      </c>
      <c r="T26" s="8">
        <v>0.591278640059127</v>
      </c>
    </row>
    <row r="27" spans="1:20" s="8" customFormat="1" x14ac:dyDescent="0.3">
      <c r="A27" s="7" t="s">
        <v>149</v>
      </c>
      <c r="B27" s="8">
        <v>6</v>
      </c>
      <c r="C27" s="8">
        <v>3</v>
      </c>
      <c r="D27" s="8">
        <v>30369</v>
      </c>
      <c r="E27" s="8">
        <v>598</v>
      </c>
      <c r="F27" s="9">
        <v>0.98030886759524505</v>
      </c>
      <c r="G27" s="9">
        <v>0.47409040793825802</v>
      </c>
      <c r="H27" s="8">
        <v>430</v>
      </c>
      <c r="I27" s="8">
        <v>29771</v>
      </c>
      <c r="J27" s="9">
        <v>0.97968106244211905</v>
      </c>
      <c r="K27" s="9">
        <v>0.46307619241623699</v>
      </c>
      <c r="L27" s="8">
        <v>0.16589004461464699</v>
      </c>
      <c r="M27" s="8">
        <v>4.83441652332953</v>
      </c>
      <c r="N27" s="8">
        <v>2.7519506902249798E-2</v>
      </c>
      <c r="O27" s="8">
        <v>23.3715831210415</v>
      </c>
      <c r="P27" s="9">
        <v>0.97920960815236402</v>
      </c>
      <c r="Q27" s="9">
        <v>0.98015251673187498</v>
      </c>
      <c r="R27" s="9">
        <v>0.44933693269341801</v>
      </c>
      <c r="S27" s="9">
        <v>0.47681545213905602</v>
      </c>
      <c r="T27" s="8">
        <v>0.58984910836762605</v>
      </c>
    </row>
    <row r="28" spans="1:20" s="8" customFormat="1" x14ac:dyDescent="0.3">
      <c r="A28" s="7" t="s">
        <v>150</v>
      </c>
      <c r="B28" s="8">
        <v>6</v>
      </c>
      <c r="C28" s="8">
        <v>3</v>
      </c>
      <c r="D28" s="8">
        <v>25542</v>
      </c>
      <c r="E28" s="8">
        <v>556</v>
      </c>
      <c r="F28" s="9">
        <v>0.97823193172030298</v>
      </c>
      <c r="G28" s="9">
        <v>0.39238845144356899</v>
      </c>
      <c r="H28" s="8">
        <v>299</v>
      </c>
      <c r="I28" s="8">
        <v>24986</v>
      </c>
      <c r="J28" s="9">
        <v>0.97968106244211905</v>
      </c>
      <c r="K28" s="9">
        <v>0.46307619241623699</v>
      </c>
      <c r="L28" s="8">
        <v>0.16589004461464699</v>
      </c>
      <c r="M28" s="8">
        <v>4.83441652332953</v>
      </c>
      <c r="N28" s="8">
        <v>2.7519506902249798E-2</v>
      </c>
      <c r="O28" s="8">
        <v>23.3715831210415</v>
      </c>
      <c r="P28" s="9">
        <v>0.97920960815236402</v>
      </c>
      <c r="Q28" s="9">
        <v>0.98015251673187498</v>
      </c>
      <c r="R28" s="9">
        <v>0.44933693269341801</v>
      </c>
      <c r="S28" s="9">
        <v>0.47681545213905602</v>
      </c>
      <c r="T28" s="8">
        <v>0.51819757365684505</v>
      </c>
    </row>
    <row r="29" spans="1:20" s="8" customFormat="1" x14ac:dyDescent="0.3">
      <c r="A29" s="7" t="s">
        <v>151</v>
      </c>
      <c r="B29" s="8">
        <v>6</v>
      </c>
      <c r="C29" s="8">
        <v>3</v>
      </c>
      <c r="D29" s="8">
        <v>29118</v>
      </c>
      <c r="E29" s="8">
        <v>676</v>
      </c>
      <c r="F29" s="9">
        <v>0.97678411978844704</v>
      </c>
      <c r="G29" s="9">
        <v>0.34371523915461599</v>
      </c>
      <c r="H29" s="8">
        <v>309</v>
      </c>
      <c r="I29" s="8">
        <v>28442</v>
      </c>
      <c r="J29" s="9">
        <v>0.97968106244211905</v>
      </c>
      <c r="K29" s="9">
        <v>0.46307619241623699</v>
      </c>
      <c r="L29" s="8">
        <v>0.16589004461464699</v>
      </c>
      <c r="M29" s="8">
        <v>4.83441652332953</v>
      </c>
      <c r="N29" s="8">
        <v>2.7519506902249798E-2</v>
      </c>
      <c r="O29" s="8">
        <v>23.3715831210415</v>
      </c>
      <c r="P29" s="9">
        <v>0.97920960815236402</v>
      </c>
      <c r="Q29" s="9">
        <v>0.98015251673187498</v>
      </c>
      <c r="R29" s="9">
        <v>0.44933693269341801</v>
      </c>
      <c r="S29" s="9">
        <v>0.47681545213905602</v>
      </c>
      <c r="T29" s="8">
        <v>0.47758887171560999</v>
      </c>
    </row>
    <row r="30" spans="1:20" s="8" customFormat="1" x14ac:dyDescent="0.3">
      <c r="A30" s="7" t="s">
        <v>152</v>
      </c>
      <c r="B30" s="8">
        <v>6</v>
      </c>
      <c r="C30" s="8">
        <v>3</v>
      </c>
      <c r="D30" s="8">
        <v>25926</v>
      </c>
      <c r="E30" s="8">
        <v>461</v>
      </c>
      <c r="F30" s="9">
        <v>0.982218622232507</v>
      </c>
      <c r="G30" s="9">
        <v>0.47953216374268998</v>
      </c>
      <c r="H30" s="8">
        <v>328</v>
      </c>
      <c r="I30" s="8">
        <v>25465</v>
      </c>
      <c r="J30" s="9">
        <v>0.97968106244211905</v>
      </c>
      <c r="K30" s="9">
        <v>0.46307619241623699</v>
      </c>
      <c r="L30" s="8">
        <v>0.16589004461464699</v>
      </c>
      <c r="M30" s="8">
        <v>4.83441652332953</v>
      </c>
      <c r="N30" s="8">
        <v>2.7519506902249798E-2</v>
      </c>
      <c r="O30" s="8">
        <v>23.3715831210415</v>
      </c>
      <c r="P30" s="9">
        <v>0.97920960815236402</v>
      </c>
      <c r="Q30" s="9">
        <v>0.98015251673187498</v>
      </c>
      <c r="R30" s="9">
        <v>0.44933693269341801</v>
      </c>
      <c r="S30" s="9">
        <v>0.47681545213905602</v>
      </c>
      <c r="T30" s="8">
        <v>0.58728737690241695</v>
      </c>
    </row>
    <row r="31" spans="1:20" s="8" customFormat="1" x14ac:dyDescent="0.3">
      <c r="A31" s="7" t="s">
        <v>153</v>
      </c>
      <c r="B31" s="8">
        <v>6</v>
      </c>
      <c r="C31" s="8">
        <v>3</v>
      </c>
      <c r="D31" s="8">
        <v>29541</v>
      </c>
      <c r="E31" s="8">
        <v>594</v>
      </c>
      <c r="F31" s="9">
        <v>0.97989235300091304</v>
      </c>
      <c r="G31" s="9">
        <v>0.48032407407407401</v>
      </c>
      <c r="H31" s="8">
        <v>415</v>
      </c>
      <c r="I31" s="8">
        <v>28947</v>
      </c>
      <c r="J31" s="9">
        <v>0.97968106244211905</v>
      </c>
      <c r="K31" s="9">
        <v>0.46307619241623699</v>
      </c>
      <c r="L31" s="8">
        <v>0.16589004461464699</v>
      </c>
      <c r="M31" s="8">
        <v>4.83441652332953</v>
      </c>
      <c r="N31" s="8">
        <v>2.7519506902249798E-2</v>
      </c>
      <c r="O31" s="8">
        <v>23.3715831210415</v>
      </c>
      <c r="P31" s="9">
        <v>0.97920960815236402</v>
      </c>
      <c r="Q31" s="9">
        <v>0.98015251673187498</v>
      </c>
      <c r="R31" s="9">
        <v>0.44933693269341801</v>
      </c>
      <c r="S31" s="9">
        <v>0.47681545213905602</v>
      </c>
      <c r="T31" s="8">
        <v>0.58286516853932502</v>
      </c>
    </row>
    <row r="32" spans="1:20" s="8" customFormat="1" x14ac:dyDescent="0.3">
      <c r="A32" s="7" t="s">
        <v>154</v>
      </c>
      <c r="B32" s="8">
        <v>7</v>
      </c>
      <c r="C32" s="8">
        <v>3</v>
      </c>
      <c r="D32" s="8">
        <v>26553</v>
      </c>
      <c r="E32" s="8">
        <v>650</v>
      </c>
      <c r="F32" s="9">
        <v>0.97552065679960798</v>
      </c>
      <c r="G32" s="9">
        <v>0.47051886792452802</v>
      </c>
      <c r="H32" s="8">
        <v>399</v>
      </c>
      <c r="I32" s="8">
        <v>25903</v>
      </c>
      <c r="J32" s="9">
        <v>0.97968106244211905</v>
      </c>
      <c r="K32" s="9">
        <v>0.46307619241623699</v>
      </c>
      <c r="L32" s="8">
        <v>0.16589004461464699</v>
      </c>
      <c r="M32" s="8">
        <v>4.83441652332953</v>
      </c>
      <c r="N32" s="8">
        <v>2.7519506902249798E-2</v>
      </c>
      <c r="O32" s="8">
        <v>23.3715831210415</v>
      </c>
      <c r="P32" s="9">
        <v>0.97920960815236402</v>
      </c>
      <c r="Q32" s="9">
        <v>0.98015251673187498</v>
      </c>
      <c r="R32" s="9">
        <v>0.44933693269341801</v>
      </c>
      <c r="S32" s="9">
        <v>0.47681545213905602</v>
      </c>
      <c r="T32" s="8">
        <v>0.55110497237569001</v>
      </c>
    </row>
    <row r="33" spans="1:20" s="8" customFormat="1" x14ac:dyDescent="0.3">
      <c r="A33" s="7" t="s">
        <v>155</v>
      </c>
      <c r="B33" s="8">
        <v>7</v>
      </c>
      <c r="C33" s="8">
        <v>3</v>
      </c>
      <c r="D33" s="8">
        <v>28683</v>
      </c>
      <c r="E33" s="8">
        <v>619</v>
      </c>
      <c r="F33" s="9">
        <v>0.97841927273995</v>
      </c>
      <c r="G33" s="9">
        <v>0.41309523809523802</v>
      </c>
      <c r="H33" s="8">
        <v>347</v>
      </c>
      <c r="I33" s="8">
        <v>28064</v>
      </c>
      <c r="J33" s="9">
        <v>0.97968106244211905</v>
      </c>
      <c r="K33" s="9">
        <v>0.46307619241623699</v>
      </c>
      <c r="L33" s="8">
        <v>0.16589004461464699</v>
      </c>
      <c r="M33" s="8">
        <v>4.83441652332953</v>
      </c>
      <c r="N33" s="8">
        <v>2.7519506902249798E-2</v>
      </c>
      <c r="O33" s="8">
        <v>23.3715831210415</v>
      </c>
      <c r="P33" s="9">
        <v>0.97920960815236402</v>
      </c>
      <c r="Q33" s="9">
        <v>0.98015251673187498</v>
      </c>
      <c r="R33" s="9">
        <v>0.44933693269341801</v>
      </c>
      <c r="S33" s="9">
        <v>0.47681545213905602</v>
      </c>
      <c r="T33" s="8">
        <v>0.52856054836252797</v>
      </c>
    </row>
    <row r="34" spans="1:20" s="8" customFormat="1" x14ac:dyDescent="0.3">
      <c r="A34" s="7" t="s">
        <v>156</v>
      </c>
      <c r="B34" s="8">
        <v>7</v>
      </c>
      <c r="C34" s="8">
        <v>3</v>
      </c>
      <c r="D34" s="8">
        <v>30999</v>
      </c>
      <c r="E34" s="8">
        <v>696</v>
      </c>
      <c r="F34" s="9">
        <v>0.97754766282783301</v>
      </c>
      <c r="G34" s="9">
        <v>0.500542888165038</v>
      </c>
      <c r="H34" s="8">
        <v>461</v>
      </c>
      <c r="I34" s="8">
        <v>30303</v>
      </c>
      <c r="J34" s="9">
        <v>0.97968106244211905</v>
      </c>
      <c r="K34" s="9">
        <v>0.46307619241623699</v>
      </c>
      <c r="L34" s="8">
        <v>0.16589004461464699</v>
      </c>
      <c r="M34" s="8">
        <v>4.83441652332953</v>
      </c>
      <c r="N34" s="8">
        <v>2.7519506902249798E-2</v>
      </c>
      <c r="O34" s="8">
        <v>23.3715831210415</v>
      </c>
      <c r="P34" s="9">
        <v>0.97920960815236402</v>
      </c>
      <c r="Q34" s="9">
        <v>0.98015251673187498</v>
      </c>
      <c r="R34" s="9">
        <v>0.44933693269341801</v>
      </c>
      <c r="S34" s="9">
        <v>0.47681545213905602</v>
      </c>
      <c r="T34" s="8">
        <v>0.569839307787391</v>
      </c>
    </row>
    <row r="35" spans="1:20" s="8" customFormat="1" x14ac:dyDescent="0.3">
      <c r="A35" s="7" t="s">
        <v>157</v>
      </c>
      <c r="B35" s="8">
        <v>7</v>
      </c>
      <c r="C35" s="8">
        <v>3</v>
      </c>
      <c r="D35" s="8">
        <v>29562</v>
      </c>
      <c r="E35" s="8">
        <v>550</v>
      </c>
      <c r="F35" s="9">
        <v>0.98139503416548202</v>
      </c>
      <c r="G35" s="9">
        <v>0.47811059907834103</v>
      </c>
      <c r="H35" s="8">
        <v>415</v>
      </c>
      <c r="I35" s="8">
        <v>29012</v>
      </c>
      <c r="J35" s="9">
        <v>0.97968106244211905</v>
      </c>
      <c r="K35" s="9">
        <v>0.46307619241623699</v>
      </c>
      <c r="L35" s="8">
        <v>0.16589004461464699</v>
      </c>
      <c r="M35" s="8">
        <v>4.83441652332953</v>
      </c>
      <c r="N35" s="8">
        <v>2.7519506902249798E-2</v>
      </c>
      <c r="O35" s="8">
        <v>23.3715831210415</v>
      </c>
      <c r="P35" s="9">
        <v>0.97920960815236402</v>
      </c>
      <c r="Q35" s="9">
        <v>0.98015251673187498</v>
      </c>
      <c r="R35" s="9">
        <v>0.44933693269341801</v>
      </c>
      <c r="S35" s="9">
        <v>0.47681545213905602</v>
      </c>
      <c r="T35" s="8">
        <v>0.60144927536231796</v>
      </c>
    </row>
    <row r="36" spans="1:20" s="8" customFormat="1" x14ac:dyDescent="0.3">
      <c r="A36" s="7" t="s">
        <v>158</v>
      </c>
      <c r="B36" s="8">
        <v>7</v>
      </c>
      <c r="C36" s="8">
        <v>3</v>
      </c>
      <c r="D36" s="8">
        <v>28788</v>
      </c>
      <c r="E36" s="8">
        <v>612</v>
      </c>
      <c r="F36" s="9">
        <v>0.97874114214255903</v>
      </c>
      <c r="G36" s="9">
        <v>0.45743473325766099</v>
      </c>
      <c r="H36" s="8">
        <v>403</v>
      </c>
      <c r="I36" s="8">
        <v>28176</v>
      </c>
      <c r="J36" s="9">
        <v>0.97968106244211905</v>
      </c>
      <c r="K36" s="9">
        <v>0.46307619241623699</v>
      </c>
      <c r="L36" s="8">
        <v>0.16589004461464699</v>
      </c>
      <c r="M36" s="8">
        <v>4.83441652332953</v>
      </c>
      <c r="N36" s="8">
        <v>2.7519506902249798E-2</v>
      </c>
      <c r="O36" s="8">
        <v>23.3715831210415</v>
      </c>
      <c r="P36" s="9">
        <v>0.97920960815236402</v>
      </c>
      <c r="Q36" s="9">
        <v>0.98015251673187498</v>
      </c>
      <c r="R36" s="9">
        <v>0.44933693269341801</v>
      </c>
      <c r="S36" s="9">
        <v>0.47681545213905602</v>
      </c>
      <c r="T36" s="8">
        <v>0.56840620592383595</v>
      </c>
    </row>
    <row r="37" spans="1:20" s="8" customFormat="1" x14ac:dyDescent="0.3">
      <c r="A37" s="7" t="s">
        <v>159</v>
      </c>
      <c r="B37" s="8">
        <v>8</v>
      </c>
      <c r="C37" s="8">
        <v>3</v>
      </c>
      <c r="D37" s="8">
        <v>24393</v>
      </c>
      <c r="E37" s="8">
        <v>532</v>
      </c>
      <c r="F37" s="9">
        <v>0.97819046447751401</v>
      </c>
      <c r="G37" s="9">
        <v>0.40368271954674201</v>
      </c>
      <c r="H37" s="8">
        <v>285</v>
      </c>
      <c r="I37" s="8">
        <v>23861</v>
      </c>
      <c r="J37" s="9">
        <v>0.97968106244211905</v>
      </c>
      <c r="K37" s="9">
        <v>0.46307619241623699</v>
      </c>
      <c r="L37" s="8">
        <v>0.16589004461464699</v>
      </c>
      <c r="M37" s="8">
        <v>4.83441652332953</v>
      </c>
      <c r="N37" s="8">
        <v>2.7519506902249798E-2</v>
      </c>
      <c r="O37" s="8">
        <v>23.3715831210415</v>
      </c>
      <c r="P37" s="9">
        <v>0.97920960815236402</v>
      </c>
      <c r="Q37" s="9">
        <v>0.98015251673187498</v>
      </c>
      <c r="R37" s="9">
        <v>0.44933693269341801</v>
      </c>
      <c r="S37" s="9">
        <v>0.47681545213905602</v>
      </c>
      <c r="T37" s="8">
        <v>0.51724137931034397</v>
      </c>
    </row>
    <row r="38" spans="1:20" s="8" customFormat="1" x14ac:dyDescent="0.3">
      <c r="A38" s="7" t="s">
        <v>160</v>
      </c>
      <c r="B38" s="8">
        <v>8</v>
      </c>
      <c r="C38" s="8">
        <v>3</v>
      </c>
      <c r="D38" s="8">
        <v>30405</v>
      </c>
      <c r="E38" s="8">
        <v>568</v>
      </c>
      <c r="F38" s="9">
        <v>0.98131886202927099</v>
      </c>
      <c r="G38" s="9">
        <v>0.52934782608695596</v>
      </c>
      <c r="H38" s="8">
        <v>487</v>
      </c>
      <c r="I38" s="8">
        <v>29837</v>
      </c>
      <c r="J38" s="9">
        <v>0.97968106244211905</v>
      </c>
      <c r="K38" s="9">
        <v>0.46307619241623699</v>
      </c>
      <c r="L38" s="8">
        <v>0.16589004461464699</v>
      </c>
      <c r="M38" s="8">
        <v>4.83441652332953</v>
      </c>
      <c r="N38" s="8">
        <v>2.7519506902249798E-2</v>
      </c>
      <c r="O38" s="8">
        <v>23.3715831210415</v>
      </c>
      <c r="P38" s="9">
        <v>0.97920960815236402</v>
      </c>
      <c r="Q38" s="9">
        <v>0.98015251673187498</v>
      </c>
      <c r="R38" s="9">
        <v>0.44933693269341801</v>
      </c>
      <c r="S38" s="9">
        <v>0.47681545213905602</v>
      </c>
      <c r="T38" s="8">
        <v>0.63164721141374802</v>
      </c>
    </row>
    <row r="39" spans="1:20" s="8" customFormat="1" x14ac:dyDescent="0.3">
      <c r="A39" s="7" t="s">
        <v>161</v>
      </c>
      <c r="B39" s="8">
        <v>8</v>
      </c>
      <c r="C39" s="8">
        <v>3</v>
      </c>
      <c r="D39" s="8">
        <v>29319</v>
      </c>
      <c r="E39" s="8">
        <v>574</v>
      </c>
      <c r="F39" s="9">
        <v>0.98042225178211995</v>
      </c>
      <c r="G39" s="9">
        <v>0.43493975903614401</v>
      </c>
      <c r="H39" s="8">
        <v>361</v>
      </c>
      <c r="I39" s="8">
        <v>28745</v>
      </c>
      <c r="J39" s="9">
        <v>0.97968106244211905</v>
      </c>
      <c r="K39" s="9">
        <v>0.46307619241623699</v>
      </c>
      <c r="L39" s="8">
        <v>0.16589004461464699</v>
      </c>
      <c r="M39" s="8">
        <v>4.83441652332953</v>
      </c>
      <c r="N39" s="8">
        <v>2.7519506902249798E-2</v>
      </c>
      <c r="O39" s="8">
        <v>23.3715831210415</v>
      </c>
      <c r="P39" s="9">
        <v>0.97920960815236402</v>
      </c>
      <c r="Q39" s="9">
        <v>0.98015251673187498</v>
      </c>
      <c r="R39" s="9">
        <v>0.44933693269341801</v>
      </c>
      <c r="S39" s="9">
        <v>0.47681545213905602</v>
      </c>
      <c r="T39" s="8">
        <v>0.55709876543209802</v>
      </c>
    </row>
    <row r="40" spans="1:20" s="8" customFormat="1" x14ac:dyDescent="0.3">
      <c r="A40" s="7" t="s">
        <v>162</v>
      </c>
      <c r="B40" s="8">
        <v>8</v>
      </c>
      <c r="C40" s="8">
        <v>3</v>
      </c>
      <c r="D40" s="8">
        <v>29031</v>
      </c>
      <c r="E40" s="8">
        <v>577</v>
      </c>
      <c r="F40" s="9">
        <v>0.98012469429230797</v>
      </c>
      <c r="G40" s="9">
        <v>0.443636363636363</v>
      </c>
      <c r="H40" s="8">
        <v>366</v>
      </c>
      <c r="I40" s="8">
        <v>28454</v>
      </c>
      <c r="J40" s="9">
        <v>0.97968106244211905</v>
      </c>
      <c r="K40" s="9">
        <v>0.46307619241623699</v>
      </c>
      <c r="L40" s="8">
        <v>0.16589004461464699</v>
      </c>
      <c r="M40" s="8">
        <v>4.83441652332953</v>
      </c>
      <c r="N40" s="8">
        <v>2.7519506902249798E-2</v>
      </c>
      <c r="O40" s="8">
        <v>23.3715831210415</v>
      </c>
      <c r="P40" s="9">
        <v>0.97920960815236402</v>
      </c>
      <c r="Q40" s="9">
        <v>0.98015251673187498</v>
      </c>
      <c r="R40" s="9">
        <v>0.44933693269341801</v>
      </c>
      <c r="S40" s="9">
        <v>0.47681545213905602</v>
      </c>
      <c r="T40" s="8">
        <v>0.55920550038197003</v>
      </c>
    </row>
    <row r="41" spans="1:20" s="8" customFormat="1" x14ac:dyDescent="0.3">
      <c r="A41" s="7" t="s">
        <v>163</v>
      </c>
      <c r="B41" s="8">
        <v>8</v>
      </c>
      <c r="C41" s="8">
        <v>3</v>
      </c>
      <c r="D41" s="8">
        <v>30189</v>
      </c>
      <c r="E41" s="8">
        <v>621</v>
      </c>
      <c r="F41" s="9">
        <v>0.97942959356056802</v>
      </c>
      <c r="G41" s="9">
        <v>0.46444954128440302</v>
      </c>
      <c r="H41" s="8">
        <v>405</v>
      </c>
      <c r="I41" s="8">
        <v>29568</v>
      </c>
      <c r="J41" s="9">
        <v>0.97968106244211905</v>
      </c>
      <c r="K41" s="9">
        <v>0.46307619241623699</v>
      </c>
      <c r="L41" s="8">
        <v>0.16589004461464699</v>
      </c>
      <c r="M41" s="8">
        <v>4.83441652332953</v>
      </c>
      <c r="N41" s="8">
        <v>2.7519506902249798E-2</v>
      </c>
      <c r="O41" s="8">
        <v>23.3715831210415</v>
      </c>
      <c r="P41" s="9">
        <v>0.97920960815236402</v>
      </c>
      <c r="Q41" s="9">
        <v>0.98015251673187498</v>
      </c>
      <c r="R41" s="9">
        <v>0.44933693269341801</v>
      </c>
      <c r="S41" s="9">
        <v>0.47681545213905602</v>
      </c>
      <c r="T41" s="8">
        <v>0.56603773584905603</v>
      </c>
    </row>
    <row r="42" spans="1:20" s="8" customFormat="1" x14ac:dyDescent="0.3">
      <c r="A42" s="7" t="s">
        <v>164</v>
      </c>
      <c r="B42" s="8">
        <v>9</v>
      </c>
      <c r="C42" s="8">
        <v>3</v>
      </c>
      <c r="D42" s="8">
        <v>31305</v>
      </c>
      <c r="E42" s="8">
        <v>575</v>
      </c>
      <c r="F42" s="9">
        <v>0.98163232710429604</v>
      </c>
      <c r="G42" s="9">
        <v>0.50058343057176102</v>
      </c>
      <c r="H42" s="8">
        <v>429</v>
      </c>
      <c r="I42" s="8">
        <v>30730</v>
      </c>
      <c r="J42" s="9">
        <v>0.97968106244211905</v>
      </c>
      <c r="K42" s="9">
        <v>0.46307619241623699</v>
      </c>
      <c r="L42" s="8">
        <v>0.16589004461464699</v>
      </c>
      <c r="M42" s="8">
        <v>4.83441652332953</v>
      </c>
      <c r="N42" s="8">
        <v>2.7519506902249798E-2</v>
      </c>
      <c r="O42" s="8">
        <v>23.3715831210415</v>
      </c>
      <c r="P42" s="9">
        <v>0.97920960815236402</v>
      </c>
      <c r="Q42" s="9">
        <v>0.98015251673187498</v>
      </c>
      <c r="R42" s="9">
        <v>0.44933693269341801</v>
      </c>
      <c r="S42" s="9">
        <v>0.47681545213905602</v>
      </c>
      <c r="T42" s="8">
        <v>0.59874389392881999</v>
      </c>
    </row>
    <row r="43" spans="1:20" s="8" customFormat="1" x14ac:dyDescent="0.3">
      <c r="A43" s="7" t="s">
        <v>165</v>
      </c>
      <c r="B43" s="8">
        <v>9</v>
      </c>
      <c r="C43" s="8">
        <v>3</v>
      </c>
      <c r="D43" s="8">
        <v>28410</v>
      </c>
      <c r="E43" s="8">
        <v>610</v>
      </c>
      <c r="F43" s="9">
        <v>0.97852868708201302</v>
      </c>
      <c r="G43" s="9">
        <v>0.54512195121951201</v>
      </c>
      <c r="H43" s="8">
        <v>447</v>
      </c>
      <c r="I43" s="8">
        <v>27800</v>
      </c>
      <c r="J43" s="9">
        <v>0.97968106244211905</v>
      </c>
      <c r="K43" s="9">
        <v>0.46307619241623699</v>
      </c>
      <c r="L43" s="8">
        <v>0.16589004461464699</v>
      </c>
      <c r="M43" s="8">
        <v>4.83441652332953</v>
      </c>
      <c r="N43" s="8">
        <v>2.7519506902249798E-2</v>
      </c>
      <c r="O43" s="8">
        <v>23.3715831210415</v>
      </c>
      <c r="P43" s="9">
        <v>0.97920960815236402</v>
      </c>
      <c r="Q43" s="9">
        <v>0.98015251673187498</v>
      </c>
      <c r="R43" s="9">
        <v>0.44933693269341801</v>
      </c>
      <c r="S43" s="9">
        <v>0.47681545213905602</v>
      </c>
      <c r="T43" s="8">
        <v>0.59441489361702105</v>
      </c>
    </row>
    <row r="44" spans="1:20" s="8" customFormat="1" x14ac:dyDescent="0.3">
      <c r="A44" s="7" t="s">
        <v>166</v>
      </c>
      <c r="B44" s="8">
        <v>9</v>
      </c>
      <c r="C44" s="8">
        <v>3</v>
      </c>
      <c r="D44" s="8">
        <v>29607</v>
      </c>
      <c r="E44" s="8">
        <v>645</v>
      </c>
      <c r="F44" s="9">
        <v>0.97821461140946397</v>
      </c>
      <c r="G44" s="9">
        <v>0.46197502837684401</v>
      </c>
      <c r="H44" s="8">
        <v>407</v>
      </c>
      <c r="I44" s="8">
        <v>28962</v>
      </c>
      <c r="J44" s="9">
        <v>0.97968106244211905</v>
      </c>
      <c r="K44" s="9">
        <v>0.46307619241623699</v>
      </c>
      <c r="L44" s="8">
        <v>0.16589004461464699</v>
      </c>
      <c r="M44" s="8">
        <v>4.83441652332953</v>
      </c>
      <c r="N44" s="8">
        <v>2.7519506902249798E-2</v>
      </c>
      <c r="O44" s="8">
        <v>23.3715831210415</v>
      </c>
      <c r="P44" s="9">
        <v>0.97920960815236402</v>
      </c>
      <c r="Q44" s="9">
        <v>0.98015251673187498</v>
      </c>
      <c r="R44" s="9">
        <v>0.44933693269341801</v>
      </c>
      <c r="S44" s="9">
        <v>0.47681545213905602</v>
      </c>
      <c r="T44" s="8">
        <v>0.55791638108293296</v>
      </c>
    </row>
    <row r="45" spans="1:20" s="8" customFormat="1" x14ac:dyDescent="0.3">
      <c r="A45" s="7" t="s">
        <v>167</v>
      </c>
      <c r="B45" s="8">
        <v>9</v>
      </c>
      <c r="C45" s="8">
        <v>3</v>
      </c>
      <c r="D45" s="8">
        <v>29529</v>
      </c>
      <c r="E45" s="8">
        <v>538</v>
      </c>
      <c r="F45" s="9">
        <v>0.98178062243895803</v>
      </c>
      <c r="G45" s="9">
        <v>0.490566037735849</v>
      </c>
      <c r="H45" s="8">
        <v>416</v>
      </c>
      <c r="I45" s="8">
        <v>28991</v>
      </c>
      <c r="J45" s="9">
        <v>0.97968106244211905</v>
      </c>
      <c r="K45" s="9">
        <v>0.46307619241623699</v>
      </c>
      <c r="L45" s="8">
        <v>0.16589004461464699</v>
      </c>
      <c r="M45" s="8">
        <v>4.83441652332953</v>
      </c>
      <c r="N45" s="8">
        <v>2.7519506902249798E-2</v>
      </c>
      <c r="O45" s="8">
        <v>23.3715831210415</v>
      </c>
      <c r="P45" s="9">
        <v>0.97920960815236402</v>
      </c>
      <c r="Q45" s="9">
        <v>0.98015251673187498</v>
      </c>
      <c r="R45" s="9">
        <v>0.44933693269341801</v>
      </c>
      <c r="S45" s="9">
        <v>0.47681545213905602</v>
      </c>
      <c r="T45" s="8">
        <v>0.607299270072992</v>
      </c>
    </row>
    <row r="46" spans="1:20" s="8" customFormat="1" x14ac:dyDescent="0.3">
      <c r="A46" s="7" t="s">
        <v>168</v>
      </c>
      <c r="B46" s="8">
        <v>9</v>
      </c>
      <c r="C46" s="8">
        <v>3</v>
      </c>
      <c r="D46" s="8">
        <v>25260</v>
      </c>
      <c r="E46" s="8">
        <v>482</v>
      </c>
      <c r="F46" s="9">
        <v>0.98091844813935003</v>
      </c>
      <c r="G46" s="9">
        <v>0.50267379679144297</v>
      </c>
      <c r="H46" s="8">
        <v>376</v>
      </c>
      <c r="I46" s="8">
        <v>24778</v>
      </c>
      <c r="J46" s="9">
        <v>0.97968106244211905</v>
      </c>
      <c r="K46" s="9">
        <v>0.46307619241623699</v>
      </c>
      <c r="L46" s="8">
        <v>0.16589004461464699</v>
      </c>
      <c r="M46" s="8">
        <v>4.83441652332953</v>
      </c>
      <c r="N46" s="8">
        <v>2.7519506902249798E-2</v>
      </c>
      <c r="O46" s="8">
        <v>23.3715831210415</v>
      </c>
      <c r="P46" s="9">
        <v>0.97920960815236402</v>
      </c>
      <c r="Q46" s="9">
        <v>0.98015251673187498</v>
      </c>
      <c r="R46" s="9">
        <v>0.44933693269341801</v>
      </c>
      <c r="S46" s="9">
        <v>0.47681545213905602</v>
      </c>
      <c r="T46" s="8">
        <v>0.60940032414910805</v>
      </c>
    </row>
    <row r="47" spans="1:20" s="8" customFormat="1" x14ac:dyDescent="0.3">
      <c r="A47" s="7" t="s">
        <v>169</v>
      </c>
      <c r="B47" s="8">
        <v>10</v>
      </c>
      <c r="C47" s="8">
        <v>3</v>
      </c>
      <c r="D47" s="8">
        <v>28677</v>
      </c>
      <c r="E47" s="8">
        <v>538</v>
      </c>
      <c r="F47" s="9">
        <v>0.98123932070997599</v>
      </c>
      <c r="G47" s="9">
        <v>0.517323775388291</v>
      </c>
      <c r="H47" s="8">
        <v>433</v>
      </c>
      <c r="I47" s="8">
        <v>28139</v>
      </c>
      <c r="J47" s="9">
        <v>0.97968106244211905</v>
      </c>
      <c r="K47" s="9">
        <v>0.46307619241623699</v>
      </c>
      <c r="L47" s="8">
        <v>0.16589004461464699</v>
      </c>
      <c r="M47" s="8">
        <v>4.83441652332953</v>
      </c>
      <c r="N47" s="8">
        <v>2.7519506902249798E-2</v>
      </c>
      <c r="O47" s="8">
        <v>23.3715831210415</v>
      </c>
      <c r="P47" s="9">
        <v>0.97920960815236402</v>
      </c>
      <c r="Q47" s="9">
        <v>0.98015251673187498</v>
      </c>
      <c r="R47" s="9">
        <v>0.44933693269341801</v>
      </c>
      <c r="S47" s="9">
        <v>0.47681545213905602</v>
      </c>
      <c r="T47" s="8">
        <v>0.61680911680911599</v>
      </c>
    </row>
    <row r="48" spans="1:20" s="8" customFormat="1" x14ac:dyDescent="0.3">
      <c r="A48" s="7" t="s">
        <v>170</v>
      </c>
      <c r="B48" s="8">
        <v>10</v>
      </c>
      <c r="C48" s="8">
        <v>3</v>
      </c>
      <c r="D48" s="8">
        <v>27012</v>
      </c>
      <c r="E48" s="8">
        <v>571</v>
      </c>
      <c r="F48" s="9">
        <v>0.97886124685325004</v>
      </c>
      <c r="G48" s="9">
        <v>0.48152562574493402</v>
      </c>
      <c r="H48" s="8">
        <v>404</v>
      </c>
      <c r="I48" s="8">
        <v>26441</v>
      </c>
      <c r="J48" s="9">
        <v>0.97968106244211905</v>
      </c>
      <c r="K48" s="9">
        <v>0.46307619241623699</v>
      </c>
      <c r="L48" s="8">
        <v>0.16589004461464699</v>
      </c>
      <c r="M48" s="8">
        <v>4.83441652332953</v>
      </c>
      <c r="N48" s="8">
        <v>2.7519506902249798E-2</v>
      </c>
      <c r="O48" s="8">
        <v>23.3715831210415</v>
      </c>
      <c r="P48" s="9">
        <v>0.97920960815236402</v>
      </c>
      <c r="Q48" s="9">
        <v>0.98015251673187498</v>
      </c>
      <c r="R48" s="9">
        <v>0.44933693269341801</v>
      </c>
      <c r="S48" s="9">
        <v>0.47681545213905602</v>
      </c>
      <c r="T48" s="8">
        <v>0.58593183466279897</v>
      </c>
    </row>
    <row r="49" spans="1:20" s="8" customFormat="1" x14ac:dyDescent="0.3">
      <c r="A49" s="7" t="s">
        <v>171</v>
      </c>
      <c r="B49" s="8">
        <v>10</v>
      </c>
      <c r="C49" s="8">
        <v>3</v>
      </c>
      <c r="D49" s="8">
        <v>29952</v>
      </c>
      <c r="E49" s="8">
        <v>533</v>
      </c>
      <c r="F49" s="9">
        <v>0.98220486111111105</v>
      </c>
      <c r="G49" s="9">
        <v>0.51431980906921204</v>
      </c>
      <c r="H49" s="8">
        <v>431</v>
      </c>
      <c r="I49" s="8">
        <v>29419</v>
      </c>
      <c r="J49" s="9">
        <v>0.97968106244211905</v>
      </c>
      <c r="K49" s="9">
        <v>0.46307619241623699</v>
      </c>
      <c r="L49" s="8">
        <v>0.16589004461464699</v>
      </c>
      <c r="M49" s="8">
        <v>4.83441652332953</v>
      </c>
      <c r="N49" s="8">
        <v>2.7519506902249798E-2</v>
      </c>
      <c r="O49" s="8">
        <v>23.3715831210415</v>
      </c>
      <c r="P49" s="9">
        <v>0.97920960815236402</v>
      </c>
      <c r="Q49" s="9">
        <v>0.98015251673187498</v>
      </c>
      <c r="R49" s="9">
        <v>0.44933693269341801</v>
      </c>
      <c r="S49" s="9">
        <v>0.47681545213905602</v>
      </c>
      <c r="T49" s="8">
        <v>0.61792114695340505</v>
      </c>
    </row>
    <row r="50" spans="1:20" s="8" customFormat="1" x14ac:dyDescent="0.3">
      <c r="A50" s="7" t="s">
        <v>172</v>
      </c>
      <c r="B50" s="8">
        <v>10</v>
      </c>
      <c r="C50" s="8">
        <v>3</v>
      </c>
      <c r="D50" s="8">
        <v>26190</v>
      </c>
      <c r="E50" s="8">
        <v>568</v>
      </c>
      <c r="F50" s="9">
        <v>0.97831233295150799</v>
      </c>
      <c r="G50" s="9">
        <v>0.42857142857142799</v>
      </c>
      <c r="H50" s="8">
        <v>354</v>
      </c>
      <c r="I50" s="8">
        <v>25622</v>
      </c>
      <c r="J50" s="9">
        <v>0.97968106244211905</v>
      </c>
      <c r="K50" s="9">
        <v>0.46307619241623699</v>
      </c>
      <c r="L50" s="8">
        <v>0.16589004461464699</v>
      </c>
      <c r="M50" s="8">
        <v>4.83441652332953</v>
      </c>
      <c r="N50" s="8">
        <v>2.7519506902249798E-2</v>
      </c>
      <c r="O50" s="8">
        <v>23.3715831210415</v>
      </c>
      <c r="P50" s="9">
        <v>0.97920960815236402</v>
      </c>
      <c r="Q50" s="9">
        <v>0.98015251673187498</v>
      </c>
      <c r="R50" s="9">
        <v>0.44933693269341801</v>
      </c>
      <c r="S50" s="9">
        <v>0.47681545213905602</v>
      </c>
      <c r="T50" s="8">
        <v>0.55485893416927901</v>
      </c>
    </row>
    <row r="51" spans="1:20" s="11" customFormat="1" ht="15" thickBot="1" x14ac:dyDescent="0.35">
      <c r="A51" s="10" t="s">
        <v>173</v>
      </c>
      <c r="B51" s="11">
        <v>10</v>
      </c>
      <c r="C51" s="11">
        <v>3</v>
      </c>
      <c r="D51" s="11">
        <v>29931</v>
      </c>
      <c r="E51" s="11">
        <v>596</v>
      </c>
      <c r="F51" s="12">
        <v>0.98008753466305798</v>
      </c>
      <c r="G51" s="12">
        <v>0.465577596266044</v>
      </c>
      <c r="H51" s="11">
        <v>399</v>
      </c>
      <c r="I51" s="11">
        <v>29335</v>
      </c>
      <c r="J51" s="12">
        <v>0.97968106244211905</v>
      </c>
      <c r="K51" s="12">
        <v>0.46307619241623699</v>
      </c>
      <c r="L51" s="11">
        <v>0.16589004461464699</v>
      </c>
      <c r="M51" s="11">
        <v>4.83441652332953</v>
      </c>
      <c r="N51" s="11">
        <v>2.7519506902249798E-2</v>
      </c>
      <c r="O51" s="11">
        <v>23.3715831210415</v>
      </c>
      <c r="P51" s="12">
        <v>0.97920960815236402</v>
      </c>
      <c r="Q51" s="12">
        <v>0.98015251673187498</v>
      </c>
      <c r="R51" s="12">
        <v>0.44933693269341801</v>
      </c>
      <c r="S51" s="12">
        <v>0.47681545213905602</v>
      </c>
      <c r="T51" s="11">
        <v>0.57245337159253895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069F-D4DA-4130-975E-E25671E7514D}">
  <dimension ref="A1:T26"/>
  <sheetViews>
    <sheetView tabSelected="1" topLeftCell="B1" workbookViewId="0">
      <selection activeCell="G27" sqref="G27"/>
    </sheetView>
  </sheetViews>
  <sheetFormatPr defaultRowHeight="14.4" x14ac:dyDescent="0.3"/>
  <cols>
    <col min="1" max="1" width="4.886718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174</v>
      </c>
      <c r="B2" s="5">
        <v>1</v>
      </c>
      <c r="C2" s="5">
        <v>4</v>
      </c>
      <c r="D2" s="5">
        <v>77164</v>
      </c>
      <c r="E2" s="5">
        <v>675</v>
      </c>
      <c r="F2" s="6">
        <v>0.99125239749105798</v>
      </c>
      <c r="G2" s="6">
        <v>0.85185185185185097</v>
      </c>
      <c r="H2" s="5">
        <v>1886</v>
      </c>
      <c r="I2" s="5">
        <v>76489</v>
      </c>
      <c r="J2" s="6">
        <v>0.991186951296681</v>
      </c>
      <c r="K2" s="6">
        <v>0.82713660723905502</v>
      </c>
      <c r="L2" s="5">
        <v>5.36143780833096E-2</v>
      </c>
      <c r="M2" s="5">
        <v>2.48307905147007</v>
      </c>
      <c r="N2" s="5">
        <v>2.87450153726007E-3</v>
      </c>
      <c r="O2" s="5">
        <v>6.1656815758495096</v>
      </c>
      <c r="P2" s="6">
        <v>0.99096564202106296</v>
      </c>
      <c r="Q2" s="6">
        <v>0.99140826057229803</v>
      </c>
      <c r="R2" s="6">
        <v>0.81688696067358002</v>
      </c>
      <c r="S2" s="6">
        <v>0.83738625380453102</v>
      </c>
      <c r="T2" s="5">
        <v>0.84821227794018395</v>
      </c>
    </row>
    <row r="3" spans="1:20" s="8" customFormat="1" x14ac:dyDescent="0.3">
      <c r="A3" s="7" t="s">
        <v>175</v>
      </c>
      <c r="B3" s="8">
        <v>1</v>
      </c>
      <c r="C3" s="8">
        <v>4</v>
      </c>
      <c r="D3" s="8">
        <v>77163</v>
      </c>
      <c r="E3" s="8">
        <v>634</v>
      </c>
      <c r="F3" s="9">
        <v>0.99178362686779897</v>
      </c>
      <c r="G3" s="9">
        <v>0.83408884859474097</v>
      </c>
      <c r="H3" s="8">
        <v>1840</v>
      </c>
      <c r="I3" s="8">
        <v>76529</v>
      </c>
      <c r="J3" s="9">
        <v>0.991186951296681</v>
      </c>
      <c r="K3" s="9">
        <v>0.82713660723905502</v>
      </c>
      <c r="L3" s="8">
        <v>5.36143780833096E-2</v>
      </c>
      <c r="M3" s="8">
        <v>2.48307905147007</v>
      </c>
      <c r="N3" s="8">
        <v>2.87450153726007E-3</v>
      </c>
      <c r="O3" s="8">
        <v>6.1656815758495096</v>
      </c>
      <c r="P3" s="9">
        <v>0.99096564202106296</v>
      </c>
      <c r="Q3" s="9">
        <v>0.99140826057229803</v>
      </c>
      <c r="R3" s="9">
        <v>0.81688696067358002</v>
      </c>
      <c r="S3" s="9">
        <v>0.83738625380453102</v>
      </c>
      <c r="T3" s="8">
        <v>0.85303662494204902</v>
      </c>
    </row>
    <row r="4" spans="1:20" s="8" customFormat="1" x14ac:dyDescent="0.3">
      <c r="A4" s="7" t="s">
        <v>176</v>
      </c>
      <c r="B4" s="8">
        <v>1</v>
      </c>
      <c r="C4" s="8">
        <v>4</v>
      </c>
      <c r="D4" s="8">
        <v>77164</v>
      </c>
      <c r="E4" s="8">
        <v>751</v>
      </c>
      <c r="F4" s="9">
        <v>0.99026748224560601</v>
      </c>
      <c r="G4" s="9">
        <v>0.82689747003994596</v>
      </c>
      <c r="H4" s="8">
        <v>1863</v>
      </c>
      <c r="I4" s="8">
        <v>76413</v>
      </c>
      <c r="J4" s="9">
        <v>0.991186951296681</v>
      </c>
      <c r="K4" s="9">
        <v>0.82713660723905502</v>
      </c>
      <c r="L4" s="8">
        <v>5.36143780833096E-2</v>
      </c>
      <c r="M4" s="8">
        <v>2.48307905147007</v>
      </c>
      <c r="N4" s="8">
        <v>2.87450153726007E-3</v>
      </c>
      <c r="O4" s="8">
        <v>6.1656815758495096</v>
      </c>
      <c r="P4" s="9">
        <v>0.99096564202106296</v>
      </c>
      <c r="Q4" s="9">
        <v>0.99140826057229803</v>
      </c>
      <c r="R4" s="9">
        <v>0.81688696067358002</v>
      </c>
      <c r="S4" s="9">
        <v>0.83738625380453102</v>
      </c>
      <c r="T4" s="8">
        <v>0.83225374134465002</v>
      </c>
    </row>
    <row r="5" spans="1:20" s="8" customFormat="1" x14ac:dyDescent="0.3">
      <c r="A5" s="7" t="s">
        <v>177</v>
      </c>
      <c r="B5" s="8">
        <v>1</v>
      </c>
      <c r="C5" s="8">
        <v>4</v>
      </c>
      <c r="D5" s="8">
        <v>77180</v>
      </c>
      <c r="E5" s="8">
        <v>651</v>
      </c>
      <c r="F5" s="9">
        <v>0.99156517232443597</v>
      </c>
      <c r="G5" s="9">
        <v>0.83887915936952695</v>
      </c>
      <c r="H5" s="8">
        <v>1916</v>
      </c>
      <c r="I5" s="8">
        <v>76529</v>
      </c>
      <c r="J5" s="9">
        <v>0.991186951296681</v>
      </c>
      <c r="K5" s="9">
        <v>0.82713660723905502</v>
      </c>
      <c r="L5" s="8">
        <v>5.36143780833096E-2</v>
      </c>
      <c r="M5" s="8">
        <v>2.48307905147007</v>
      </c>
      <c r="N5" s="8">
        <v>2.87450153726007E-3</v>
      </c>
      <c r="O5" s="8">
        <v>6.1656815758495096</v>
      </c>
      <c r="P5" s="9">
        <v>0.99096564202106296</v>
      </c>
      <c r="Q5" s="9">
        <v>0.99140826057229803</v>
      </c>
      <c r="R5" s="9">
        <v>0.81688696067358002</v>
      </c>
      <c r="S5" s="9">
        <v>0.83738625380453102</v>
      </c>
      <c r="T5" s="8">
        <v>0.854784742360026</v>
      </c>
    </row>
    <row r="6" spans="1:20" s="8" customFormat="1" x14ac:dyDescent="0.3">
      <c r="A6" s="7" t="s">
        <v>178</v>
      </c>
      <c r="B6" s="8">
        <v>1</v>
      </c>
      <c r="C6" s="8">
        <v>4</v>
      </c>
      <c r="D6" s="8">
        <v>77180</v>
      </c>
      <c r="E6" s="8">
        <v>640</v>
      </c>
      <c r="F6" s="9">
        <v>0.99170769629437605</v>
      </c>
      <c r="G6" s="9">
        <v>0.82242562929061702</v>
      </c>
      <c r="H6" s="8">
        <v>1797</v>
      </c>
      <c r="I6" s="8">
        <v>76540</v>
      </c>
      <c r="J6" s="9">
        <v>0.991186951296681</v>
      </c>
      <c r="K6" s="9">
        <v>0.82713660723905502</v>
      </c>
      <c r="L6" s="8">
        <v>5.36143780833096E-2</v>
      </c>
      <c r="M6" s="8">
        <v>2.48307905147007</v>
      </c>
      <c r="N6" s="8">
        <v>2.87450153726007E-3</v>
      </c>
      <c r="O6" s="8">
        <v>6.1656815758495096</v>
      </c>
      <c r="P6" s="9">
        <v>0.99096564202106296</v>
      </c>
      <c r="Q6" s="9">
        <v>0.99140826057229803</v>
      </c>
      <c r="R6" s="9">
        <v>0.81688696067358002</v>
      </c>
      <c r="S6" s="9">
        <v>0.83738625380453102</v>
      </c>
      <c r="T6" s="8">
        <v>0.84884270193670197</v>
      </c>
    </row>
    <row r="7" spans="1:20" s="8" customFormat="1" x14ac:dyDescent="0.3">
      <c r="A7" s="7" t="s">
        <v>179</v>
      </c>
      <c r="B7" s="8">
        <v>2</v>
      </c>
      <c r="C7" s="8">
        <v>4</v>
      </c>
      <c r="D7" s="8">
        <v>77179</v>
      </c>
      <c r="E7" s="8">
        <v>660</v>
      </c>
      <c r="F7" s="9">
        <v>0.99144845100351098</v>
      </c>
      <c r="G7" s="9">
        <v>0.843549078439777</v>
      </c>
      <c r="H7" s="8">
        <v>1968</v>
      </c>
      <c r="I7" s="8">
        <v>76519</v>
      </c>
      <c r="J7" s="9">
        <v>0.991186951296681</v>
      </c>
      <c r="K7" s="9">
        <v>0.82713660723905502</v>
      </c>
      <c r="L7" s="8">
        <v>5.36143780833096E-2</v>
      </c>
      <c r="M7" s="8">
        <v>2.48307905147007</v>
      </c>
      <c r="N7" s="8">
        <v>2.87450153726007E-3</v>
      </c>
      <c r="O7" s="8">
        <v>6.1656815758495096</v>
      </c>
      <c r="P7" s="9">
        <v>0.99096564202106296</v>
      </c>
      <c r="Q7" s="9">
        <v>0.99140826057229803</v>
      </c>
      <c r="R7" s="9">
        <v>0.81688696067358002</v>
      </c>
      <c r="S7" s="9">
        <v>0.83738625380453102</v>
      </c>
      <c r="T7" s="8">
        <v>0.85639686684073102</v>
      </c>
    </row>
    <row r="8" spans="1:20" s="8" customFormat="1" x14ac:dyDescent="0.3">
      <c r="A8" s="7" t="s">
        <v>180</v>
      </c>
      <c r="B8" s="8">
        <v>2</v>
      </c>
      <c r="C8" s="8">
        <v>4</v>
      </c>
      <c r="D8" s="8">
        <v>77180</v>
      </c>
      <c r="E8" s="8">
        <v>672</v>
      </c>
      <c r="F8" s="9">
        <v>0.99129308110909498</v>
      </c>
      <c r="G8" s="9">
        <v>0.83484260457093495</v>
      </c>
      <c r="H8" s="8">
        <v>1936</v>
      </c>
      <c r="I8" s="8">
        <v>76508</v>
      </c>
      <c r="J8" s="9">
        <v>0.991186951296681</v>
      </c>
      <c r="K8" s="9">
        <v>0.82713660723905502</v>
      </c>
      <c r="L8" s="8">
        <v>5.36143780833096E-2</v>
      </c>
      <c r="M8" s="8">
        <v>2.48307905147007</v>
      </c>
      <c r="N8" s="8">
        <v>2.87450153726007E-3</v>
      </c>
      <c r="O8" s="8">
        <v>6.1656815758495096</v>
      </c>
      <c r="P8" s="9">
        <v>0.99096564202106296</v>
      </c>
      <c r="Q8" s="9">
        <v>0.99140826057229803</v>
      </c>
      <c r="R8" s="9">
        <v>0.81688696067358002</v>
      </c>
      <c r="S8" s="9">
        <v>0.83738625380453102</v>
      </c>
      <c r="T8" s="8">
        <v>0.852112676056338</v>
      </c>
    </row>
    <row r="9" spans="1:20" s="8" customFormat="1" x14ac:dyDescent="0.3">
      <c r="A9" s="7" t="s">
        <v>181</v>
      </c>
      <c r="B9" s="8">
        <v>2</v>
      </c>
      <c r="C9" s="8">
        <v>4</v>
      </c>
      <c r="D9" s="8">
        <v>77180</v>
      </c>
      <c r="E9" s="8">
        <v>693</v>
      </c>
      <c r="F9" s="9">
        <v>0.99102098989375398</v>
      </c>
      <c r="G9" s="9">
        <v>0.836339044183949</v>
      </c>
      <c r="H9" s="8">
        <v>1855</v>
      </c>
      <c r="I9" s="8">
        <v>76487</v>
      </c>
      <c r="J9" s="9">
        <v>0.991186951296681</v>
      </c>
      <c r="K9" s="9">
        <v>0.82713660723905502</v>
      </c>
      <c r="L9" s="8">
        <v>5.36143780833096E-2</v>
      </c>
      <c r="M9" s="8">
        <v>2.48307905147007</v>
      </c>
      <c r="N9" s="8">
        <v>2.87450153726007E-3</v>
      </c>
      <c r="O9" s="8">
        <v>6.1656815758495096</v>
      </c>
      <c r="P9" s="9">
        <v>0.99096564202106296</v>
      </c>
      <c r="Q9" s="9">
        <v>0.99140826057229803</v>
      </c>
      <c r="R9" s="9">
        <v>0.81688696067358002</v>
      </c>
      <c r="S9" s="9">
        <v>0.83738625380453102</v>
      </c>
      <c r="T9" s="8">
        <v>0.84260731319554805</v>
      </c>
    </row>
    <row r="10" spans="1:20" s="8" customFormat="1" x14ac:dyDescent="0.3">
      <c r="A10" s="7" t="s">
        <v>182</v>
      </c>
      <c r="B10" s="8">
        <v>2</v>
      </c>
      <c r="C10" s="8">
        <v>4</v>
      </c>
      <c r="D10" s="8">
        <v>77163</v>
      </c>
      <c r="E10" s="8">
        <v>733</v>
      </c>
      <c r="F10" s="9">
        <v>0.99050062853958498</v>
      </c>
      <c r="G10" s="9">
        <v>0.82176028306059201</v>
      </c>
      <c r="H10" s="8">
        <v>1858</v>
      </c>
      <c r="I10" s="8">
        <v>76430</v>
      </c>
      <c r="J10" s="9">
        <v>0.991186951296681</v>
      </c>
      <c r="K10" s="9">
        <v>0.82713660723905502</v>
      </c>
      <c r="L10" s="8">
        <v>5.36143780833096E-2</v>
      </c>
      <c r="M10" s="8">
        <v>2.48307905147007</v>
      </c>
      <c r="N10" s="8">
        <v>2.87450153726007E-3</v>
      </c>
      <c r="O10" s="8">
        <v>6.1656815758495096</v>
      </c>
      <c r="P10" s="9">
        <v>0.99096564202106296</v>
      </c>
      <c r="Q10" s="9">
        <v>0.99140826057229803</v>
      </c>
      <c r="R10" s="9">
        <v>0.81688696067358002</v>
      </c>
      <c r="S10" s="9">
        <v>0.83738625380453102</v>
      </c>
      <c r="T10" s="8">
        <v>0.83524387502809605</v>
      </c>
    </row>
    <row r="11" spans="1:20" s="8" customFormat="1" x14ac:dyDescent="0.3">
      <c r="A11" s="7" t="s">
        <v>183</v>
      </c>
      <c r="B11" s="8">
        <v>2</v>
      </c>
      <c r="C11" s="8">
        <v>4</v>
      </c>
      <c r="D11" s="8">
        <v>77180</v>
      </c>
      <c r="E11" s="8">
        <v>693</v>
      </c>
      <c r="F11" s="9">
        <v>0.99102098989375398</v>
      </c>
      <c r="G11" s="9">
        <v>0.845539280958721</v>
      </c>
      <c r="H11" s="8">
        <v>1905</v>
      </c>
      <c r="I11" s="8">
        <v>76487</v>
      </c>
      <c r="J11" s="9">
        <v>0.991186951296681</v>
      </c>
      <c r="K11" s="9">
        <v>0.82713660723905502</v>
      </c>
      <c r="L11" s="8">
        <v>5.36143780833096E-2</v>
      </c>
      <c r="M11" s="8">
        <v>2.48307905147007</v>
      </c>
      <c r="N11" s="8">
        <v>2.87450153726007E-3</v>
      </c>
      <c r="O11" s="8">
        <v>6.1656815758495096</v>
      </c>
      <c r="P11" s="9">
        <v>0.99096564202106296</v>
      </c>
      <c r="Q11" s="9">
        <v>0.99140826057229803</v>
      </c>
      <c r="R11" s="9">
        <v>0.81688696067358002</v>
      </c>
      <c r="S11" s="9">
        <v>0.83738625380453102</v>
      </c>
      <c r="T11" s="8">
        <v>0.84610259826782097</v>
      </c>
    </row>
    <row r="12" spans="1:20" s="8" customFormat="1" x14ac:dyDescent="0.3">
      <c r="A12" s="7" t="s">
        <v>184</v>
      </c>
      <c r="B12" s="8">
        <v>3</v>
      </c>
      <c r="C12" s="8">
        <v>4</v>
      </c>
      <c r="D12" s="8">
        <v>77180</v>
      </c>
      <c r="E12" s="8">
        <v>694</v>
      </c>
      <c r="F12" s="9">
        <v>0.99100803316921404</v>
      </c>
      <c r="G12" s="9">
        <v>0.77315436241610702</v>
      </c>
      <c r="H12" s="8">
        <v>1728</v>
      </c>
      <c r="I12" s="8">
        <v>76486</v>
      </c>
      <c r="J12" s="9">
        <v>0.991186951296681</v>
      </c>
      <c r="K12" s="9">
        <v>0.82713660723905502</v>
      </c>
      <c r="L12" s="8">
        <v>5.36143780833096E-2</v>
      </c>
      <c r="M12" s="8">
        <v>2.48307905147007</v>
      </c>
      <c r="N12" s="8">
        <v>2.87450153726007E-3</v>
      </c>
      <c r="O12" s="8">
        <v>6.1656815758495096</v>
      </c>
      <c r="P12" s="9">
        <v>0.99096564202106296</v>
      </c>
      <c r="Q12" s="9">
        <v>0.99140826057229803</v>
      </c>
      <c r="R12" s="9">
        <v>0.81688696067358002</v>
      </c>
      <c r="S12" s="9">
        <v>0.83738625380453102</v>
      </c>
      <c r="T12" s="8">
        <v>0.83277108433734903</v>
      </c>
    </row>
    <row r="13" spans="1:20" s="8" customFormat="1" x14ac:dyDescent="0.3">
      <c r="A13" s="7" t="s">
        <v>185</v>
      </c>
      <c r="B13" s="8">
        <v>3</v>
      </c>
      <c r="C13" s="8">
        <v>4</v>
      </c>
      <c r="D13" s="8">
        <v>77180</v>
      </c>
      <c r="E13" s="8">
        <v>681</v>
      </c>
      <c r="F13" s="9">
        <v>0.99117647058823499</v>
      </c>
      <c r="G13" s="9">
        <v>0.83242506811989103</v>
      </c>
      <c r="H13" s="8">
        <v>1833</v>
      </c>
      <c r="I13" s="8">
        <v>76499</v>
      </c>
      <c r="J13" s="9">
        <v>0.991186951296681</v>
      </c>
      <c r="K13" s="9">
        <v>0.82713660723905502</v>
      </c>
      <c r="L13" s="8">
        <v>5.36143780833096E-2</v>
      </c>
      <c r="M13" s="8">
        <v>2.48307905147007</v>
      </c>
      <c r="N13" s="8">
        <v>2.87450153726007E-3</v>
      </c>
      <c r="O13" s="8">
        <v>6.1656815758495096</v>
      </c>
      <c r="P13" s="9">
        <v>0.99096564202106296</v>
      </c>
      <c r="Q13" s="9">
        <v>0.99140826057229803</v>
      </c>
      <c r="R13" s="9">
        <v>0.81688696067358002</v>
      </c>
      <c r="S13" s="9">
        <v>0.83738625380453102</v>
      </c>
      <c r="T13" s="8">
        <v>0.84334023464458197</v>
      </c>
    </row>
    <row r="14" spans="1:20" s="8" customFormat="1" x14ac:dyDescent="0.3">
      <c r="A14" s="7" t="s">
        <v>186</v>
      </c>
      <c r="B14" s="8">
        <v>3</v>
      </c>
      <c r="C14" s="8">
        <v>4</v>
      </c>
      <c r="D14" s="8">
        <v>77179</v>
      </c>
      <c r="E14" s="8">
        <v>607</v>
      </c>
      <c r="F14" s="9">
        <v>0.99213516630171406</v>
      </c>
      <c r="G14" s="9">
        <v>0.84787373958790002</v>
      </c>
      <c r="H14" s="8">
        <v>1934</v>
      </c>
      <c r="I14" s="8">
        <v>76572</v>
      </c>
      <c r="J14" s="9">
        <v>0.991186951296681</v>
      </c>
      <c r="K14" s="9">
        <v>0.82713660723905502</v>
      </c>
      <c r="L14" s="8">
        <v>5.36143780833096E-2</v>
      </c>
      <c r="M14" s="8">
        <v>2.48307905147007</v>
      </c>
      <c r="N14" s="8">
        <v>2.87450153726007E-3</v>
      </c>
      <c r="O14" s="8">
        <v>6.1656815758495096</v>
      </c>
      <c r="P14" s="9">
        <v>0.99096564202106296</v>
      </c>
      <c r="Q14" s="9">
        <v>0.99140826057229803</v>
      </c>
      <c r="R14" s="9">
        <v>0.81688696067358002</v>
      </c>
      <c r="S14" s="9">
        <v>0.83738625380453102</v>
      </c>
      <c r="T14" s="8">
        <v>0.86435754189944103</v>
      </c>
    </row>
    <row r="15" spans="1:20" s="8" customFormat="1" x14ac:dyDescent="0.3">
      <c r="A15" s="7" t="s">
        <v>187</v>
      </c>
      <c r="B15" s="8">
        <v>3</v>
      </c>
      <c r="C15" s="8">
        <v>4</v>
      </c>
      <c r="D15" s="8">
        <v>77180</v>
      </c>
      <c r="E15" s="8">
        <v>670</v>
      </c>
      <c r="F15" s="9">
        <v>0.99131899455817496</v>
      </c>
      <c r="G15" s="9">
        <v>0.83942558746736295</v>
      </c>
      <c r="H15" s="8">
        <v>1929</v>
      </c>
      <c r="I15" s="8">
        <v>76510</v>
      </c>
      <c r="J15" s="9">
        <v>0.991186951296681</v>
      </c>
      <c r="K15" s="9">
        <v>0.82713660723905502</v>
      </c>
      <c r="L15" s="8">
        <v>5.36143780833096E-2</v>
      </c>
      <c r="M15" s="8">
        <v>2.48307905147007</v>
      </c>
      <c r="N15" s="8">
        <v>2.87450153726007E-3</v>
      </c>
      <c r="O15" s="8">
        <v>6.1656815758495096</v>
      </c>
      <c r="P15" s="9">
        <v>0.99096564202106296</v>
      </c>
      <c r="Q15" s="9">
        <v>0.99140826057229803</v>
      </c>
      <c r="R15" s="9">
        <v>0.81688696067358002</v>
      </c>
      <c r="S15" s="9">
        <v>0.83738625380453102</v>
      </c>
      <c r="T15" s="8">
        <v>0.85203180212014096</v>
      </c>
    </row>
    <row r="16" spans="1:20" s="8" customFormat="1" x14ac:dyDescent="0.3">
      <c r="A16" s="7" t="s">
        <v>188</v>
      </c>
      <c r="B16" s="8">
        <v>3</v>
      </c>
      <c r="C16" s="8">
        <v>4</v>
      </c>
      <c r="D16" s="8">
        <v>77179</v>
      </c>
      <c r="E16" s="8">
        <v>639</v>
      </c>
      <c r="F16" s="9">
        <v>0.99172054574430801</v>
      </c>
      <c r="G16" s="9">
        <v>0.84431667403803601</v>
      </c>
      <c r="H16" s="8">
        <v>1909</v>
      </c>
      <c r="I16" s="8">
        <v>76540</v>
      </c>
      <c r="J16" s="9">
        <v>0.991186951296681</v>
      </c>
      <c r="K16" s="9">
        <v>0.82713660723905502</v>
      </c>
      <c r="L16" s="8">
        <v>5.36143780833096E-2</v>
      </c>
      <c r="M16" s="8">
        <v>2.48307905147007</v>
      </c>
      <c r="N16" s="8">
        <v>2.87450153726007E-3</v>
      </c>
      <c r="O16" s="8">
        <v>6.1656815758495096</v>
      </c>
      <c r="P16" s="9">
        <v>0.99096564202106296</v>
      </c>
      <c r="Q16" s="9">
        <v>0.99140826057229803</v>
      </c>
      <c r="R16" s="9">
        <v>0.81688696067358002</v>
      </c>
      <c r="S16" s="9">
        <v>0.83738625380453102</v>
      </c>
      <c r="T16" s="8">
        <v>0.85663002019295498</v>
      </c>
    </row>
    <row r="17" spans="1:20" s="8" customFormat="1" x14ac:dyDescent="0.3">
      <c r="A17" s="7" t="s">
        <v>189</v>
      </c>
      <c r="B17" s="8">
        <v>4</v>
      </c>
      <c r="C17" s="8">
        <v>4</v>
      </c>
      <c r="D17" s="8">
        <v>77180</v>
      </c>
      <c r="E17" s="8">
        <v>651</v>
      </c>
      <c r="F17" s="9">
        <v>0.99156517232443597</v>
      </c>
      <c r="G17" s="9">
        <v>0.850785340314136</v>
      </c>
      <c r="H17" s="8">
        <v>1950</v>
      </c>
      <c r="I17" s="8">
        <v>76529</v>
      </c>
      <c r="J17" s="9">
        <v>0.991186951296681</v>
      </c>
      <c r="K17" s="9">
        <v>0.82713660723905502</v>
      </c>
      <c r="L17" s="8">
        <v>5.36143780833096E-2</v>
      </c>
      <c r="M17" s="8">
        <v>2.48307905147007</v>
      </c>
      <c r="N17" s="8">
        <v>2.87450153726007E-3</v>
      </c>
      <c r="O17" s="8">
        <v>6.1656815758495096</v>
      </c>
      <c r="P17" s="9">
        <v>0.99096564202106296</v>
      </c>
      <c r="Q17" s="9">
        <v>0.99140826057229803</v>
      </c>
      <c r="R17" s="9">
        <v>0.81688696067358002</v>
      </c>
      <c r="S17" s="9">
        <v>0.83738625380453102</v>
      </c>
      <c r="T17" s="8">
        <v>0.85695451549110002</v>
      </c>
    </row>
    <row r="18" spans="1:20" s="8" customFormat="1" x14ac:dyDescent="0.3">
      <c r="A18" s="7" t="s">
        <v>190</v>
      </c>
      <c r="B18" s="8">
        <v>4</v>
      </c>
      <c r="C18" s="8">
        <v>4</v>
      </c>
      <c r="D18" s="8">
        <v>77180</v>
      </c>
      <c r="E18" s="8">
        <v>672</v>
      </c>
      <c r="F18" s="9">
        <v>0.99129308110909498</v>
      </c>
      <c r="G18" s="9">
        <v>0.82736013986013901</v>
      </c>
      <c r="H18" s="8">
        <v>1893</v>
      </c>
      <c r="I18" s="8">
        <v>76508</v>
      </c>
      <c r="J18" s="9">
        <v>0.991186951296681</v>
      </c>
      <c r="K18" s="9">
        <v>0.82713660723905502</v>
      </c>
      <c r="L18" s="8">
        <v>5.36143780833096E-2</v>
      </c>
      <c r="M18" s="8">
        <v>2.48307905147007</v>
      </c>
      <c r="N18" s="8">
        <v>2.87450153726007E-3</v>
      </c>
      <c r="O18" s="8">
        <v>6.1656815758495096</v>
      </c>
      <c r="P18" s="9">
        <v>0.99096564202106296</v>
      </c>
      <c r="Q18" s="9">
        <v>0.99140826057229803</v>
      </c>
      <c r="R18" s="9">
        <v>0.81688696067358002</v>
      </c>
      <c r="S18" s="9">
        <v>0.83738625380453102</v>
      </c>
      <c r="T18" s="8">
        <v>0.84925975773889595</v>
      </c>
    </row>
    <row r="19" spans="1:20" s="8" customFormat="1" x14ac:dyDescent="0.3">
      <c r="A19" s="7" t="s">
        <v>191</v>
      </c>
      <c r="B19" s="8">
        <v>4</v>
      </c>
      <c r="C19" s="8">
        <v>4</v>
      </c>
      <c r="D19" s="8">
        <v>77180</v>
      </c>
      <c r="E19" s="8">
        <v>674</v>
      </c>
      <c r="F19" s="9">
        <v>0.99126716766001499</v>
      </c>
      <c r="G19" s="9">
        <v>0.78478260869565197</v>
      </c>
      <c r="H19" s="8">
        <v>1805</v>
      </c>
      <c r="I19" s="8">
        <v>76506</v>
      </c>
      <c r="J19" s="9">
        <v>0.991186951296681</v>
      </c>
      <c r="K19" s="9">
        <v>0.82713660723905502</v>
      </c>
      <c r="L19" s="8">
        <v>5.36143780833096E-2</v>
      </c>
      <c r="M19" s="8">
        <v>2.48307905147007</v>
      </c>
      <c r="N19" s="8">
        <v>2.87450153726007E-3</v>
      </c>
      <c r="O19" s="8">
        <v>6.1656815758495096</v>
      </c>
      <c r="P19" s="9">
        <v>0.99096564202106296</v>
      </c>
      <c r="Q19" s="9">
        <v>0.99140826057229803</v>
      </c>
      <c r="R19" s="9">
        <v>0.81688696067358002</v>
      </c>
      <c r="S19" s="9">
        <v>0.83738625380453102</v>
      </c>
      <c r="T19" s="8">
        <v>0.84267040149393102</v>
      </c>
    </row>
    <row r="20" spans="1:20" s="8" customFormat="1" x14ac:dyDescent="0.3">
      <c r="A20" s="7" t="s">
        <v>192</v>
      </c>
      <c r="B20" s="8">
        <v>4</v>
      </c>
      <c r="C20" s="8">
        <v>4</v>
      </c>
      <c r="D20" s="8">
        <v>77180</v>
      </c>
      <c r="E20" s="8">
        <v>612</v>
      </c>
      <c r="F20" s="9">
        <v>0.99207048458149705</v>
      </c>
      <c r="G20" s="9">
        <v>0.84014532243414997</v>
      </c>
      <c r="H20" s="8">
        <v>1850</v>
      </c>
      <c r="I20" s="8">
        <v>76568</v>
      </c>
      <c r="J20" s="9">
        <v>0.991186951296681</v>
      </c>
      <c r="K20" s="9">
        <v>0.82713660723905502</v>
      </c>
      <c r="L20" s="8">
        <v>5.36143780833096E-2</v>
      </c>
      <c r="M20" s="8">
        <v>2.48307905147007</v>
      </c>
      <c r="N20" s="8">
        <v>2.87450153726007E-3</v>
      </c>
      <c r="O20" s="8">
        <v>6.1656815758495096</v>
      </c>
      <c r="P20" s="9">
        <v>0.99096564202106296</v>
      </c>
      <c r="Q20" s="9">
        <v>0.99140826057229803</v>
      </c>
      <c r="R20" s="9">
        <v>0.81688696067358002</v>
      </c>
      <c r="S20" s="9">
        <v>0.83738625380453102</v>
      </c>
      <c r="T20" s="8">
        <v>0.85807050092764303</v>
      </c>
    </row>
    <row r="21" spans="1:20" s="8" customFormat="1" x14ac:dyDescent="0.3">
      <c r="A21" s="7" t="s">
        <v>193</v>
      </c>
      <c r="B21" s="8">
        <v>4</v>
      </c>
      <c r="C21" s="8">
        <v>4</v>
      </c>
      <c r="D21" s="8">
        <v>77164</v>
      </c>
      <c r="E21" s="8">
        <v>752</v>
      </c>
      <c r="F21" s="9">
        <v>0.99025452283448201</v>
      </c>
      <c r="G21" s="9">
        <v>0.79307396323214996</v>
      </c>
      <c r="H21" s="8">
        <v>1855</v>
      </c>
      <c r="I21" s="8">
        <v>76412</v>
      </c>
      <c r="J21" s="9">
        <v>0.991186951296681</v>
      </c>
      <c r="K21" s="9">
        <v>0.82713660723905502</v>
      </c>
      <c r="L21" s="8">
        <v>5.36143780833096E-2</v>
      </c>
      <c r="M21" s="8">
        <v>2.48307905147007</v>
      </c>
      <c r="N21" s="8">
        <v>2.87450153726007E-3</v>
      </c>
      <c r="O21" s="8">
        <v>6.1656815758495096</v>
      </c>
      <c r="P21" s="9">
        <v>0.99096564202106296</v>
      </c>
      <c r="Q21" s="9">
        <v>0.99140826057229803</v>
      </c>
      <c r="R21" s="9">
        <v>0.81688696067358002</v>
      </c>
      <c r="S21" s="9">
        <v>0.83738625380453102</v>
      </c>
      <c r="T21" s="8">
        <v>0.83146571044374695</v>
      </c>
    </row>
    <row r="22" spans="1:20" s="8" customFormat="1" x14ac:dyDescent="0.3">
      <c r="A22" s="7" t="s">
        <v>194</v>
      </c>
      <c r="B22" s="8">
        <v>5</v>
      </c>
      <c r="C22" s="8">
        <v>4</v>
      </c>
      <c r="D22" s="8">
        <v>77180</v>
      </c>
      <c r="E22" s="8">
        <v>691</v>
      </c>
      <c r="F22" s="9">
        <v>0.99104690334283496</v>
      </c>
      <c r="G22" s="9">
        <v>0.78253119429590001</v>
      </c>
      <c r="H22" s="8">
        <v>1756</v>
      </c>
      <c r="I22" s="8">
        <v>76489</v>
      </c>
      <c r="J22" s="9">
        <v>0.991186951296681</v>
      </c>
      <c r="K22" s="9">
        <v>0.82713660723905502</v>
      </c>
      <c r="L22" s="8">
        <v>5.36143780833096E-2</v>
      </c>
      <c r="M22" s="8">
        <v>2.48307905147007</v>
      </c>
      <c r="N22" s="8">
        <v>2.87450153726007E-3</v>
      </c>
      <c r="O22" s="8">
        <v>6.1656815758495096</v>
      </c>
      <c r="P22" s="9">
        <v>0.99096564202106296</v>
      </c>
      <c r="Q22" s="9">
        <v>0.99140826057229803</v>
      </c>
      <c r="R22" s="9">
        <v>0.81688696067358002</v>
      </c>
      <c r="S22" s="9">
        <v>0.83738625380453102</v>
      </c>
      <c r="T22" s="8">
        <v>0.83559362360218803</v>
      </c>
    </row>
    <row r="23" spans="1:20" s="8" customFormat="1" x14ac:dyDescent="0.3">
      <c r="A23" s="7" t="s">
        <v>195</v>
      </c>
      <c r="B23" s="8">
        <v>5</v>
      </c>
      <c r="C23" s="8">
        <v>4</v>
      </c>
      <c r="D23" s="8">
        <v>77180</v>
      </c>
      <c r="E23" s="8">
        <v>717</v>
      </c>
      <c r="F23" s="9">
        <v>0.99071002850479395</v>
      </c>
      <c r="G23" s="9">
        <v>0.77898393399913102</v>
      </c>
      <c r="H23" s="8">
        <v>1794</v>
      </c>
      <c r="I23" s="8">
        <v>76463</v>
      </c>
      <c r="J23" s="9">
        <v>0.991186951296681</v>
      </c>
      <c r="K23" s="9">
        <v>0.82713660723905502</v>
      </c>
      <c r="L23" s="8">
        <v>5.36143780833096E-2</v>
      </c>
      <c r="M23" s="8">
        <v>2.48307905147007</v>
      </c>
      <c r="N23" s="8">
        <v>2.87450153726007E-3</v>
      </c>
      <c r="O23" s="8">
        <v>6.1656815758495096</v>
      </c>
      <c r="P23" s="9">
        <v>0.99096564202106296</v>
      </c>
      <c r="Q23" s="9">
        <v>0.99140826057229803</v>
      </c>
      <c r="R23" s="9">
        <v>0.81688696067358002</v>
      </c>
      <c r="S23" s="9">
        <v>0.83738625380453102</v>
      </c>
      <c r="T23" s="8">
        <v>0.83344947735191599</v>
      </c>
    </row>
    <row r="24" spans="1:20" s="8" customFormat="1" x14ac:dyDescent="0.3">
      <c r="A24" s="7" t="s">
        <v>196</v>
      </c>
      <c r="B24" s="8">
        <v>5</v>
      </c>
      <c r="C24" s="8">
        <v>4</v>
      </c>
      <c r="D24" s="8">
        <v>77180</v>
      </c>
      <c r="E24" s="8">
        <v>658</v>
      </c>
      <c r="F24" s="9">
        <v>0.99147447525265597</v>
      </c>
      <c r="G24" s="9">
        <v>0.82568402471315006</v>
      </c>
      <c r="H24" s="8">
        <v>1871</v>
      </c>
      <c r="I24" s="8">
        <v>76522</v>
      </c>
      <c r="J24" s="9">
        <v>0.991186951296681</v>
      </c>
      <c r="K24" s="9">
        <v>0.82713660723905502</v>
      </c>
      <c r="L24" s="8">
        <v>5.36143780833096E-2</v>
      </c>
      <c r="M24" s="8">
        <v>2.48307905147007</v>
      </c>
      <c r="N24" s="8">
        <v>2.87450153726007E-3</v>
      </c>
      <c r="O24" s="8">
        <v>6.1656815758495096</v>
      </c>
      <c r="P24" s="9">
        <v>0.99096564202106296</v>
      </c>
      <c r="Q24" s="9">
        <v>0.99140826057229803</v>
      </c>
      <c r="R24" s="9">
        <v>0.81688696067358002</v>
      </c>
      <c r="S24" s="9">
        <v>0.83738625380453102</v>
      </c>
      <c r="T24" s="8">
        <v>0.85045454545454502</v>
      </c>
    </row>
    <row r="25" spans="1:20" s="8" customFormat="1" x14ac:dyDescent="0.3">
      <c r="A25" s="7" t="s">
        <v>197</v>
      </c>
      <c r="B25" s="8">
        <v>5</v>
      </c>
      <c r="C25" s="8">
        <v>4</v>
      </c>
      <c r="D25" s="8">
        <v>77180</v>
      </c>
      <c r="E25" s="8">
        <v>749</v>
      </c>
      <c r="F25" s="9">
        <v>0.99029541331951199</v>
      </c>
      <c r="G25" s="9">
        <v>0.83941926968763703</v>
      </c>
      <c r="H25" s="8">
        <v>1908</v>
      </c>
      <c r="I25" s="8">
        <v>76431</v>
      </c>
      <c r="J25" s="9">
        <v>0.991186951296681</v>
      </c>
      <c r="K25" s="9">
        <v>0.82713660723905502</v>
      </c>
      <c r="L25" s="8">
        <v>5.36143780833096E-2</v>
      </c>
      <c r="M25" s="8">
        <v>2.48307905147007</v>
      </c>
      <c r="N25" s="8">
        <v>2.87450153726007E-3</v>
      </c>
      <c r="O25" s="8">
        <v>6.1656815758495096</v>
      </c>
      <c r="P25" s="9">
        <v>0.99096564202106296</v>
      </c>
      <c r="Q25" s="9">
        <v>0.99140826057229803</v>
      </c>
      <c r="R25" s="9">
        <v>0.81688696067358002</v>
      </c>
      <c r="S25" s="9">
        <v>0.83738625380453102</v>
      </c>
      <c r="T25" s="8">
        <v>0.83592552026286904</v>
      </c>
    </row>
    <row r="26" spans="1:20" s="11" customFormat="1" ht="15" thickBot="1" x14ac:dyDescent="0.35">
      <c r="A26" s="10" t="s">
        <v>198</v>
      </c>
      <c r="B26" s="11">
        <v>5</v>
      </c>
      <c r="C26" s="11">
        <v>4</v>
      </c>
      <c r="D26" s="11">
        <v>77180</v>
      </c>
      <c r="E26" s="11">
        <v>735</v>
      </c>
      <c r="F26" s="12">
        <v>0.99047680746307298</v>
      </c>
      <c r="G26" s="12">
        <v>0.86228070175438598</v>
      </c>
      <c r="H26" s="11">
        <v>1966</v>
      </c>
      <c r="I26" s="11">
        <v>76445</v>
      </c>
      <c r="J26" s="12">
        <v>0.991186951296681</v>
      </c>
      <c r="K26" s="12">
        <v>0.82713660723905502</v>
      </c>
      <c r="L26" s="11">
        <v>5.36143780833096E-2</v>
      </c>
      <c r="M26" s="11">
        <v>2.48307905147007</v>
      </c>
      <c r="N26" s="11">
        <v>2.87450153726007E-3</v>
      </c>
      <c r="O26" s="11">
        <v>6.1656815758495096</v>
      </c>
      <c r="P26" s="12">
        <v>0.99096564202106296</v>
      </c>
      <c r="Q26" s="12">
        <v>0.99140826057229803</v>
      </c>
      <c r="R26" s="12">
        <v>0.81688696067358002</v>
      </c>
      <c r="S26" s="12">
        <v>0.83738625380453102</v>
      </c>
      <c r="T26" s="11">
        <v>0.84251124919648501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3295-BCF8-4B7E-825B-785F20336F1A}">
  <dimension ref="A1:T51"/>
  <sheetViews>
    <sheetView topLeftCell="B1" workbookViewId="0">
      <selection activeCell="T2" sqref="T2"/>
    </sheetView>
  </sheetViews>
  <sheetFormatPr defaultRowHeight="14.4" x14ac:dyDescent="0.3"/>
  <cols>
    <col min="1" max="1" width="3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199</v>
      </c>
      <c r="B2" s="5">
        <v>1</v>
      </c>
      <c r="C2" s="5">
        <v>4</v>
      </c>
      <c r="D2" s="5">
        <v>40192</v>
      </c>
      <c r="E2" s="5">
        <v>422</v>
      </c>
      <c r="F2" s="6">
        <v>0.98950039808917201</v>
      </c>
      <c r="G2" s="6">
        <v>0.74565416285452801</v>
      </c>
      <c r="H2" s="5">
        <v>815</v>
      </c>
      <c r="I2" s="5">
        <v>39770</v>
      </c>
      <c r="J2" s="6">
        <v>0.98976567955869299</v>
      </c>
      <c r="K2" s="6">
        <v>0.78922349954429905</v>
      </c>
      <c r="L2" s="5">
        <v>0.13501053650220601</v>
      </c>
      <c r="M2" s="5">
        <v>3.8371324306549601</v>
      </c>
      <c r="N2" s="5">
        <v>1.8227844966613501E-2</v>
      </c>
      <c r="O2" s="5">
        <v>14.723585290383999</v>
      </c>
      <c r="P2" s="6">
        <v>0.98938198385986997</v>
      </c>
      <c r="Q2" s="6">
        <v>0.99014937525751601</v>
      </c>
      <c r="R2" s="6">
        <v>0.77831848984949703</v>
      </c>
      <c r="S2" s="6">
        <v>0.80012850923910095</v>
      </c>
      <c r="T2" s="5">
        <v>0.79434697855750502</v>
      </c>
    </row>
    <row r="3" spans="1:20" s="8" customFormat="1" x14ac:dyDescent="0.3">
      <c r="A3" s="7" t="s">
        <v>200</v>
      </c>
      <c r="B3" s="8">
        <v>1</v>
      </c>
      <c r="C3" s="8">
        <v>4</v>
      </c>
      <c r="D3" s="8">
        <v>38668</v>
      </c>
      <c r="E3" s="8">
        <v>399</v>
      </c>
      <c r="F3" s="9">
        <v>0.98968139029688595</v>
      </c>
      <c r="G3" s="9">
        <v>0.78601875532821797</v>
      </c>
      <c r="H3" s="8">
        <v>922</v>
      </c>
      <c r="I3" s="8">
        <v>38269</v>
      </c>
      <c r="J3" s="9">
        <v>0.98976567955869299</v>
      </c>
      <c r="K3" s="9">
        <v>0.78922349954429905</v>
      </c>
      <c r="L3" s="8">
        <v>0.13501053650220601</v>
      </c>
      <c r="M3" s="8">
        <v>3.8371324306549601</v>
      </c>
      <c r="N3" s="8">
        <v>1.8227844966613501E-2</v>
      </c>
      <c r="O3" s="8">
        <v>14.723585290383999</v>
      </c>
      <c r="P3" s="9">
        <v>0.98938198385986997</v>
      </c>
      <c r="Q3" s="9">
        <v>0.99014937525751601</v>
      </c>
      <c r="R3" s="9">
        <v>0.77831848984949703</v>
      </c>
      <c r="S3" s="9">
        <v>0.80012850923910095</v>
      </c>
      <c r="T3" s="8">
        <v>0.82211324119482798</v>
      </c>
    </row>
    <row r="4" spans="1:20" s="8" customFormat="1" x14ac:dyDescent="0.3">
      <c r="A4" s="7" t="s">
        <v>201</v>
      </c>
      <c r="B4" s="8">
        <v>1</v>
      </c>
      <c r="C4" s="8">
        <v>4</v>
      </c>
      <c r="D4" s="8">
        <v>38736</v>
      </c>
      <c r="E4" s="8">
        <v>467</v>
      </c>
      <c r="F4" s="9">
        <v>0.98794403139198606</v>
      </c>
      <c r="G4" s="9">
        <v>0.74302620456466595</v>
      </c>
      <c r="H4" s="8">
        <v>879</v>
      </c>
      <c r="I4" s="8">
        <v>38269</v>
      </c>
      <c r="J4" s="9">
        <v>0.98976567955869299</v>
      </c>
      <c r="K4" s="9">
        <v>0.78922349954429905</v>
      </c>
      <c r="L4" s="8">
        <v>0.13501053650220601</v>
      </c>
      <c r="M4" s="8">
        <v>3.8371324306549601</v>
      </c>
      <c r="N4" s="8">
        <v>1.8227844966613501E-2</v>
      </c>
      <c r="O4" s="8">
        <v>14.723585290383999</v>
      </c>
      <c r="P4" s="9">
        <v>0.98938198385986997</v>
      </c>
      <c r="Q4" s="9">
        <v>0.99014937525751601</v>
      </c>
      <c r="R4" s="9">
        <v>0.77831848984949703</v>
      </c>
      <c r="S4" s="9">
        <v>0.80012850923910095</v>
      </c>
      <c r="T4" s="8">
        <v>0.79011235955056103</v>
      </c>
    </row>
    <row r="5" spans="1:20" s="8" customFormat="1" x14ac:dyDescent="0.3">
      <c r="A5" s="7" t="s">
        <v>202</v>
      </c>
      <c r="B5" s="8">
        <v>1</v>
      </c>
      <c r="C5" s="8">
        <v>4</v>
      </c>
      <c r="D5" s="8">
        <v>39028</v>
      </c>
      <c r="E5" s="8">
        <v>452</v>
      </c>
      <c r="F5" s="9">
        <v>0.98841857128215604</v>
      </c>
      <c r="G5" s="9">
        <v>0.75957257346393503</v>
      </c>
      <c r="H5" s="8">
        <v>853</v>
      </c>
      <c r="I5" s="8">
        <v>38576</v>
      </c>
      <c r="J5" s="9">
        <v>0.98976567955869299</v>
      </c>
      <c r="K5" s="9">
        <v>0.78922349954429905</v>
      </c>
      <c r="L5" s="8">
        <v>0.13501053650220601</v>
      </c>
      <c r="M5" s="8">
        <v>3.8371324306549601</v>
      </c>
      <c r="N5" s="8">
        <v>1.8227844966613501E-2</v>
      </c>
      <c r="O5" s="8">
        <v>14.723585290383999</v>
      </c>
      <c r="P5" s="9">
        <v>0.98938198385986997</v>
      </c>
      <c r="Q5" s="9">
        <v>0.99014937525751601</v>
      </c>
      <c r="R5" s="9">
        <v>0.77831848984949703</v>
      </c>
      <c r="S5" s="9">
        <v>0.80012850923910095</v>
      </c>
      <c r="T5" s="8">
        <v>0.79054680259499499</v>
      </c>
    </row>
    <row r="6" spans="1:20" s="8" customFormat="1" x14ac:dyDescent="0.3">
      <c r="A6" s="7" t="s">
        <v>203</v>
      </c>
      <c r="B6" s="8">
        <v>1</v>
      </c>
      <c r="C6" s="8">
        <v>4</v>
      </c>
      <c r="D6" s="8">
        <v>38132</v>
      </c>
      <c r="E6" s="8">
        <v>374</v>
      </c>
      <c r="F6" s="9">
        <v>0.99019196475401206</v>
      </c>
      <c r="G6" s="9">
        <v>0.79417293233082698</v>
      </c>
      <c r="H6" s="8">
        <v>845</v>
      </c>
      <c r="I6" s="8">
        <v>37758</v>
      </c>
      <c r="J6" s="9">
        <v>0.98976567955869299</v>
      </c>
      <c r="K6" s="9">
        <v>0.78922349954429905</v>
      </c>
      <c r="L6" s="8">
        <v>0.13501053650220601</v>
      </c>
      <c r="M6" s="8">
        <v>3.8371324306549601</v>
      </c>
      <c r="N6" s="8">
        <v>1.8227844966613501E-2</v>
      </c>
      <c r="O6" s="8">
        <v>14.723585290383999</v>
      </c>
      <c r="P6" s="9">
        <v>0.98938198385986997</v>
      </c>
      <c r="Q6" s="9">
        <v>0.99014937525751601</v>
      </c>
      <c r="R6" s="9">
        <v>0.77831848984949703</v>
      </c>
      <c r="S6" s="9">
        <v>0.80012850923910095</v>
      </c>
      <c r="T6" s="8">
        <v>0.818798449612403</v>
      </c>
    </row>
    <row r="7" spans="1:20" s="8" customFormat="1" x14ac:dyDescent="0.3">
      <c r="A7" s="7" t="s">
        <v>204</v>
      </c>
      <c r="B7" s="8">
        <v>2</v>
      </c>
      <c r="C7" s="8">
        <v>4</v>
      </c>
      <c r="D7" s="8">
        <v>39492</v>
      </c>
      <c r="E7" s="8">
        <v>371</v>
      </c>
      <c r="F7" s="9">
        <v>0.99060569229210904</v>
      </c>
      <c r="G7" s="9">
        <v>0.76936776491540504</v>
      </c>
      <c r="H7" s="8">
        <v>864</v>
      </c>
      <c r="I7" s="8">
        <v>39121</v>
      </c>
      <c r="J7" s="9">
        <v>0.98976567955869299</v>
      </c>
      <c r="K7" s="9">
        <v>0.78922349954429905</v>
      </c>
      <c r="L7" s="8">
        <v>0.13501053650220601</v>
      </c>
      <c r="M7" s="8">
        <v>3.8371324306549601</v>
      </c>
      <c r="N7" s="8">
        <v>1.8227844966613501E-2</v>
      </c>
      <c r="O7" s="8">
        <v>14.723585290383999</v>
      </c>
      <c r="P7" s="9">
        <v>0.98938198385986997</v>
      </c>
      <c r="Q7" s="9">
        <v>0.99014937525751601</v>
      </c>
      <c r="R7" s="9">
        <v>0.77831848984949703</v>
      </c>
      <c r="S7" s="9">
        <v>0.80012850923910095</v>
      </c>
      <c r="T7" s="8">
        <v>0.82324916626965206</v>
      </c>
    </row>
    <row r="8" spans="1:20" s="8" customFormat="1" x14ac:dyDescent="0.3">
      <c r="A8" s="7" t="s">
        <v>205</v>
      </c>
      <c r="B8" s="8">
        <v>2</v>
      </c>
      <c r="C8" s="8">
        <v>4</v>
      </c>
      <c r="D8" s="8">
        <v>38512</v>
      </c>
      <c r="E8" s="8">
        <v>313</v>
      </c>
      <c r="F8" s="9">
        <v>0.99187266306605704</v>
      </c>
      <c r="G8" s="9">
        <v>0.80436681222707396</v>
      </c>
      <c r="H8" s="8">
        <v>921</v>
      </c>
      <c r="I8" s="8">
        <v>38199</v>
      </c>
      <c r="J8" s="9">
        <v>0.98976567955869299</v>
      </c>
      <c r="K8" s="9">
        <v>0.78922349954429905</v>
      </c>
      <c r="L8" s="8">
        <v>0.13501053650220601</v>
      </c>
      <c r="M8" s="8">
        <v>3.8371324306549601</v>
      </c>
      <c r="N8" s="8">
        <v>1.8227844966613501E-2</v>
      </c>
      <c r="O8" s="8">
        <v>14.723585290383999</v>
      </c>
      <c r="P8" s="9">
        <v>0.98938198385986997</v>
      </c>
      <c r="Q8" s="9">
        <v>0.99014937525751601</v>
      </c>
      <c r="R8" s="9">
        <v>0.77831848984949703</v>
      </c>
      <c r="S8" s="9">
        <v>0.80012850923910095</v>
      </c>
      <c r="T8" s="8">
        <v>0.85475638051044001</v>
      </c>
    </row>
    <row r="9" spans="1:20" s="8" customFormat="1" x14ac:dyDescent="0.3">
      <c r="A9" s="7" t="s">
        <v>206</v>
      </c>
      <c r="B9" s="8">
        <v>2</v>
      </c>
      <c r="C9" s="8">
        <v>4</v>
      </c>
      <c r="D9" s="8">
        <v>37540</v>
      </c>
      <c r="E9" s="8">
        <v>283</v>
      </c>
      <c r="F9" s="9">
        <v>0.99246137453382999</v>
      </c>
      <c r="G9" s="9">
        <v>0.84532374100719399</v>
      </c>
      <c r="H9" s="8">
        <v>940</v>
      </c>
      <c r="I9" s="8">
        <v>37257</v>
      </c>
      <c r="J9" s="9">
        <v>0.98976567955869299</v>
      </c>
      <c r="K9" s="9">
        <v>0.78922349954429905</v>
      </c>
      <c r="L9" s="8">
        <v>0.13501053650220601</v>
      </c>
      <c r="M9" s="8">
        <v>3.8371324306549601</v>
      </c>
      <c r="N9" s="8">
        <v>1.8227844966613501E-2</v>
      </c>
      <c r="O9" s="8">
        <v>14.723585290383999</v>
      </c>
      <c r="P9" s="9">
        <v>0.98938198385986997</v>
      </c>
      <c r="Q9" s="9">
        <v>0.99014937525751601</v>
      </c>
      <c r="R9" s="9">
        <v>0.77831848984949703</v>
      </c>
      <c r="S9" s="9">
        <v>0.80012850923910095</v>
      </c>
      <c r="T9" s="8">
        <v>0.86916319926028596</v>
      </c>
    </row>
    <row r="10" spans="1:20" s="8" customFormat="1" x14ac:dyDescent="0.3">
      <c r="A10" s="7" t="s">
        <v>207</v>
      </c>
      <c r="B10" s="8">
        <v>2</v>
      </c>
      <c r="C10" s="8">
        <v>4</v>
      </c>
      <c r="D10" s="8">
        <v>31796</v>
      </c>
      <c r="E10" s="8">
        <v>365</v>
      </c>
      <c r="F10" s="9">
        <v>0.98852056862498405</v>
      </c>
      <c r="G10" s="9">
        <v>0.73452256033578101</v>
      </c>
      <c r="H10" s="8">
        <v>700</v>
      </c>
      <c r="I10" s="8">
        <v>31431</v>
      </c>
      <c r="J10" s="9">
        <v>0.98976567955869299</v>
      </c>
      <c r="K10" s="9">
        <v>0.78922349954429905</v>
      </c>
      <c r="L10" s="8">
        <v>0.13501053650220601</v>
      </c>
      <c r="M10" s="8">
        <v>3.8371324306549601</v>
      </c>
      <c r="N10" s="8">
        <v>1.8227844966613501E-2</v>
      </c>
      <c r="O10" s="8">
        <v>14.723585290383999</v>
      </c>
      <c r="P10" s="9">
        <v>0.98938198385986997</v>
      </c>
      <c r="Q10" s="9">
        <v>0.99014937525751601</v>
      </c>
      <c r="R10" s="9">
        <v>0.77831848984949703</v>
      </c>
      <c r="S10" s="9">
        <v>0.80012850923910095</v>
      </c>
      <c r="T10" s="8">
        <v>0.79320113314447505</v>
      </c>
    </row>
    <row r="11" spans="1:20" s="8" customFormat="1" x14ac:dyDescent="0.3">
      <c r="A11" s="7" t="s">
        <v>208</v>
      </c>
      <c r="B11" s="8">
        <v>2</v>
      </c>
      <c r="C11" s="8">
        <v>4</v>
      </c>
      <c r="D11" s="8">
        <v>37555</v>
      </c>
      <c r="E11" s="8">
        <v>430</v>
      </c>
      <c r="F11" s="9">
        <v>0.98855012648116003</v>
      </c>
      <c r="G11" s="9">
        <v>0.78527062999112596</v>
      </c>
      <c r="H11" s="8">
        <v>885</v>
      </c>
      <c r="I11" s="8">
        <v>37125</v>
      </c>
      <c r="J11" s="9">
        <v>0.98976567955869299</v>
      </c>
      <c r="K11" s="9">
        <v>0.78922349954429905</v>
      </c>
      <c r="L11" s="8">
        <v>0.13501053650220601</v>
      </c>
      <c r="M11" s="8">
        <v>3.8371324306549601</v>
      </c>
      <c r="N11" s="8">
        <v>1.8227844966613501E-2</v>
      </c>
      <c r="O11" s="8">
        <v>14.723585290383999</v>
      </c>
      <c r="P11" s="9">
        <v>0.98938198385986997</v>
      </c>
      <c r="Q11" s="9">
        <v>0.99014937525751601</v>
      </c>
      <c r="R11" s="9">
        <v>0.77831848984949703</v>
      </c>
      <c r="S11" s="9">
        <v>0.80012850923910095</v>
      </c>
      <c r="T11" s="8">
        <v>0.80454545454545401</v>
      </c>
    </row>
    <row r="12" spans="1:20" s="8" customFormat="1" x14ac:dyDescent="0.3">
      <c r="A12" s="7" t="s">
        <v>209</v>
      </c>
      <c r="B12" s="8">
        <v>3</v>
      </c>
      <c r="C12" s="8">
        <v>4</v>
      </c>
      <c r="D12" s="8">
        <v>40440</v>
      </c>
      <c r="E12" s="8">
        <v>372</v>
      </c>
      <c r="F12" s="9">
        <v>0.99080118694361996</v>
      </c>
      <c r="G12" s="9">
        <v>0.831103678929765</v>
      </c>
      <c r="H12" s="8">
        <v>994</v>
      </c>
      <c r="I12" s="8">
        <v>40068</v>
      </c>
      <c r="J12" s="9">
        <v>0.98976567955869299</v>
      </c>
      <c r="K12" s="9">
        <v>0.78922349954429905</v>
      </c>
      <c r="L12" s="8">
        <v>0.13501053650220601</v>
      </c>
      <c r="M12" s="8">
        <v>3.8371324306549601</v>
      </c>
      <c r="N12" s="8">
        <v>1.8227844966613501E-2</v>
      </c>
      <c r="O12" s="8">
        <v>14.723585290383999</v>
      </c>
      <c r="P12" s="9">
        <v>0.98938198385986997</v>
      </c>
      <c r="Q12" s="9">
        <v>0.99014937525751601</v>
      </c>
      <c r="R12" s="9">
        <v>0.77831848984949703</v>
      </c>
      <c r="S12" s="9">
        <v>0.80012850923910095</v>
      </c>
      <c r="T12" s="8">
        <v>0.84237288135593202</v>
      </c>
    </row>
    <row r="13" spans="1:20" s="8" customFormat="1" x14ac:dyDescent="0.3">
      <c r="A13" s="7" t="s">
        <v>210</v>
      </c>
      <c r="B13" s="8">
        <v>3</v>
      </c>
      <c r="C13" s="8">
        <v>4</v>
      </c>
      <c r="D13" s="8">
        <v>41808</v>
      </c>
      <c r="E13" s="8">
        <v>367</v>
      </c>
      <c r="F13" s="9">
        <v>0.99122177573670101</v>
      </c>
      <c r="G13" s="9">
        <v>0.80187074829931904</v>
      </c>
      <c r="H13" s="8">
        <v>943</v>
      </c>
      <c r="I13" s="8">
        <v>41441</v>
      </c>
      <c r="J13" s="9">
        <v>0.98976567955869299</v>
      </c>
      <c r="K13" s="9">
        <v>0.78922349954429905</v>
      </c>
      <c r="L13" s="8">
        <v>0.13501053650220601</v>
      </c>
      <c r="M13" s="8">
        <v>3.8371324306549601</v>
      </c>
      <c r="N13" s="8">
        <v>1.8227844966613501E-2</v>
      </c>
      <c r="O13" s="8">
        <v>14.723585290383999</v>
      </c>
      <c r="P13" s="9">
        <v>0.98938198385986997</v>
      </c>
      <c r="Q13" s="9">
        <v>0.99014937525751601</v>
      </c>
      <c r="R13" s="9">
        <v>0.77831848984949703</v>
      </c>
      <c r="S13" s="9">
        <v>0.80012850923910095</v>
      </c>
      <c r="T13" s="8">
        <v>0.83710608078117998</v>
      </c>
    </row>
    <row r="14" spans="1:20" s="8" customFormat="1" x14ac:dyDescent="0.3">
      <c r="A14" s="7" t="s">
        <v>211</v>
      </c>
      <c r="B14" s="8">
        <v>3</v>
      </c>
      <c r="C14" s="8">
        <v>4</v>
      </c>
      <c r="D14" s="8">
        <v>40248</v>
      </c>
      <c r="E14" s="8">
        <v>413</v>
      </c>
      <c r="F14" s="9">
        <v>0.989738620552574</v>
      </c>
      <c r="G14" s="9">
        <v>0.78867286559594196</v>
      </c>
      <c r="H14" s="8">
        <v>933</v>
      </c>
      <c r="I14" s="8">
        <v>39835</v>
      </c>
      <c r="J14" s="9">
        <v>0.98976567955869299</v>
      </c>
      <c r="K14" s="9">
        <v>0.78922349954429905</v>
      </c>
      <c r="L14" s="8">
        <v>0.13501053650220601</v>
      </c>
      <c r="M14" s="8">
        <v>3.8371324306549601</v>
      </c>
      <c r="N14" s="8">
        <v>1.8227844966613501E-2</v>
      </c>
      <c r="O14" s="8">
        <v>14.723585290383999</v>
      </c>
      <c r="P14" s="9">
        <v>0.98938198385986997</v>
      </c>
      <c r="Q14" s="9">
        <v>0.99014937525751601</v>
      </c>
      <c r="R14" s="9">
        <v>0.77831848984949703</v>
      </c>
      <c r="S14" s="9">
        <v>0.80012850923910095</v>
      </c>
      <c r="T14" s="8">
        <v>0.81878016673979803</v>
      </c>
    </row>
    <row r="15" spans="1:20" s="8" customFormat="1" x14ac:dyDescent="0.3">
      <c r="A15" s="7" t="s">
        <v>212</v>
      </c>
      <c r="B15" s="8">
        <v>3</v>
      </c>
      <c r="C15" s="8">
        <v>4</v>
      </c>
      <c r="D15" s="8">
        <v>41184</v>
      </c>
      <c r="E15" s="8">
        <v>413</v>
      </c>
      <c r="F15" s="9">
        <v>0.98997183372183295</v>
      </c>
      <c r="G15" s="9">
        <v>0.78583473861719999</v>
      </c>
      <c r="H15" s="8">
        <v>932</v>
      </c>
      <c r="I15" s="8">
        <v>40771</v>
      </c>
      <c r="J15" s="9">
        <v>0.98976567955869299</v>
      </c>
      <c r="K15" s="9">
        <v>0.78922349954429905</v>
      </c>
      <c r="L15" s="8">
        <v>0.13501053650220601</v>
      </c>
      <c r="M15" s="8">
        <v>3.8371324306549601</v>
      </c>
      <c r="N15" s="8">
        <v>1.8227844966613501E-2</v>
      </c>
      <c r="O15" s="8">
        <v>14.723585290383999</v>
      </c>
      <c r="P15" s="9">
        <v>0.98938198385986997</v>
      </c>
      <c r="Q15" s="9">
        <v>0.99014937525751601</v>
      </c>
      <c r="R15" s="9">
        <v>0.77831848984949703</v>
      </c>
      <c r="S15" s="9">
        <v>0.80012850923910095</v>
      </c>
      <c r="T15" s="8">
        <v>0.81862099253403597</v>
      </c>
    </row>
    <row r="16" spans="1:20" s="8" customFormat="1" x14ac:dyDescent="0.3">
      <c r="A16" s="7" t="s">
        <v>213</v>
      </c>
      <c r="B16" s="8">
        <v>3</v>
      </c>
      <c r="C16" s="8">
        <v>4</v>
      </c>
      <c r="D16" s="8">
        <v>39792</v>
      </c>
      <c r="E16" s="8">
        <v>365</v>
      </c>
      <c r="F16" s="9">
        <v>0.99082730197024504</v>
      </c>
      <c r="G16" s="9">
        <v>0.822397200349956</v>
      </c>
      <c r="H16" s="8">
        <v>940</v>
      </c>
      <c r="I16" s="8">
        <v>39427</v>
      </c>
      <c r="J16" s="9">
        <v>0.98976567955869299</v>
      </c>
      <c r="K16" s="9">
        <v>0.78922349954429905</v>
      </c>
      <c r="L16" s="8">
        <v>0.13501053650220601</v>
      </c>
      <c r="M16" s="8">
        <v>3.8371324306549601</v>
      </c>
      <c r="N16" s="8">
        <v>1.8227844966613501E-2</v>
      </c>
      <c r="O16" s="8">
        <v>14.723585290383999</v>
      </c>
      <c r="P16" s="9">
        <v>0.98938198385986997</v>
      </c>
      <c r="Q16" s="9">
        <v>0.99014937525751601</v>
      </c>
      <c r="R16" s="9">
        <v>0.77831848984949703</v>
      </c>
      <c r="S16" s="9">
        <v>0.80012850923910095</v>
      </c>
      <c r="T16" s="8">
        <v>0.83741648106904198</v>
      </c>
    </row>
    <row r="17" spans="1:20" s="8" customFormat="1" x14ac:dyDescent="0.3">
      <c r="A17" s="7" t="s">
        <v>214</v>
      </c>
      <c r="B17" s="8">
        <v>4</v>
      </c>
      <c r="C17" s="8">
        <v>4</v>
      </c>
      <c r="D17" s="8">
        <v>38628</v>
      </c>
      <c r="E17" s="8">
        <v>401</v>
      </c>
      <c r="F17" s="9">
        <v>0.989618929274101</v>
      </c>
      <c r="G17" s="9">
        <v>0.80799304952215401</v>
      </c>
      <c r="H17" s="8">
        <v>930</v>
      </c>
      <c r="I17" s="8">
        <v>38227</v>
      </c>
      <c r="J17" s="9">
        <v>0.98976567955869299</v>
      </c>
      <c r="K17" s="9">
        <v>0.78922349954429905</v>
      </c>
      <c r="L17" s="8">
        <v>0.13501053650220601</v>
      </c>
      <c r="M17" s="8">
        <v>3.8371324306549601</v>
      </c>
      <c r="N17" s="8">
        <v>1.8227844966613501E-2</v>
      </c>
      <c r="O17" s="8">
        <v>14.723585290383999</v>
      </c>
      <c r="P17" s="9">
        <v>0.98938198385986997</v>
      </c>
      <c r="Q17" s="9">
        <v>0.99014937525751601</v>
      </c>
      <c r="R17" s="9">
        <v>0.77831848984949703</v>
      </c>
      <c r="S17" s="9">
        <v>0.80012850923910095</v>
      </c>
      <c r="T17" s="8">
        <v>0.82264484741264898</v>
      </c>
    </row>
    <row r="18" spans="1:20" s="8" customFormat="1" x14ac:dyDescent="0.3">
      <c r="A18" s="7" t="s">
        <v>215</v>
      </c>
      <c r="B18" s="8">
        <v>4</v>
      </c>
      <c r="C18" s="8">
        <v>4</v>
      </c>
      <c r="D18" s="8">
        <v>36384</v>
      </c>
      <c r="E18" s="8">
        <v>301</v>
      </c>
      <c r="F18" s="9">
        <v>0.99172713280562796</v>
      </c>
      <c r="G18" s="9">
        <v>0.835443037974683</v>
      </c>
      <c r="H18" s="8">
        <v>792</v>
      </c>
      <c r="I18" s="8">
        <v>36083</v>
      </c>
      <c r="J18" s="9">
        <v>0.98976567955869299</v>
      </c>
      <c r="K18" s="9">
        <v>0.78922349954429905</v>
      </c>
      <c r="L18" s="8">
        <v>0.13501053650220601</v>
      </c>
      <c r="M18" s="8">
        <v>3.8371324306549601</v>
      </c>
      <c r="N18" s="8">
        <v>1.8227844966613501E-2</v>
      </c>
      <c r="O18" s="8">
        <v>14.723585290383999</v>
      </c>
      <c r="P18" s="9">
        <v>0.98938198385986997</v>
      </c>
      <c r="Q18" s="9">
        <v>0.99014937525751601</v>
      </c>
      <c r="R18" s="9">
        <v>0.77831848984949703</v>
      </c>
      <c r="S18" s="9">
        <v>0.80012850923910095</v>
      </c>
      <c r="T18" s="8">
        <v>0.84031830238726701</v>
      </c>
    </row>
    <row r="19" spans="1:20" s="8" customFormat="1" x14ac:dyDescent="0.3">
      <c r="A19" s="7" t="s">
        <v>216</v>
      </c>
      <c r="B19" s="8">
        <v>4</v>
      </c>
      <c r="C19" s="8">
        <v>4</v>
      </c>
      <c r="D19" s="8">
        <v>41436</v>
      </c>
      <c r="E19" s="8">
        <v>471</v>
      </c>
      <c r="F19" s="9">
        <v>0.98863307269041401</v>
      </c>
      <c r="G19" s="9">
        <v>0.79836734693877498</v>
      </c>
      <c r="H19" s="8">
        <v>978</v>
      </c>
      <c r="I19" s="8">
        <v>40965</v>
      </c>
      <c r="J19" s="9">
        <v>0.98976567955869299</v>
      </c>
      <c r="K19" s="9">
        <v>0.78922349954429905</v>
      </c>
      <c r="L19" s="8">
        <v>0.13501053650220601</v>
      </c>
      <c r="M19" s="8">
        <v>3.8371324306549601</v>
      </c>
      <c r="N19" s="8">
        <v>1.8227844966613501E-2</v>
      </c>
      <c r="O19" s="8">
        <v>14.723585290383999</v>
      </c>
      <c r="P19" s="9">
        <v>0.98938198385986997</v>
      </c>
      <c r="Q19" s="9">
        <v>0.99014937525751601</v>
      </c>
      <c r="R19" s="9">
        <v>0.77831848984949703</v>
      </c>
      <c r="S19" s="9">
        <v>0.80012850923910095</v>
      </c>
      <c r="T19" s="8">
        <v>0.80593325092707002</v>
      </c>
    </row>
    <row r="20" spans="1:20" s="8" customFormat="1" x14ac:dyDescent="0.3">
      <c r="A20" s="7" t="s">
        <v>217</v>
      </c>
      <c r="B20" s="8">
        <v>4</v>
      </c>
      <c r="C20" s="8">
        <v>4</v>
      </c>
      <c r="D20" s="8">
        <v>39324</v>
      </c>
      <c r="E20" s="8">
        <v>357</v>
      </c>
      <c r="F20" s="9">
        <v>0.99092157461092401</v>
      </c>
      <c r="G20" s="9">
        <v>0.77976190476190399</v>
      </c>
      <c r="H20" s="8">
        <v>917</v>
      </c>
      <c r="I20" s="8">
        <v>38967</v>
      </c>
      <c r="J20" s="9">
        <v>0.98976567955869299</v>
      </c>
      <c r="K20" s="9">
        <v>0.78922349954429905</v>
      </c>
      <c r="L20" s="8">
        <v>0.13501053650220601</v>
      </c>
      <c r="M20" s="8">
        <v>3.8371324306549601</v>
      </c>
      <c r="N20" s="8">
        <v>1.8227844966613501E-2</v>
      </c>
      <c r="O20" s="8">
        <v>14.723585290383999</v>
      </c>
      <c r="P20" s="9">
        <v>0.98938198385986997</v>
      </c>
      <c r="Q20" s="9">
        <v>0.99014937525751601</v>
      </c>
      <c r="R20" s="9">
        <v>0.77831848984949703</v>
      </c>
      <c r="S20" s="9">
        <v>0.80012850923910095</v>
      </c>
      <c r="T20" s="8">
        <v>0.83706070287539902</v>
      </c>
    </row>
    <row r="21" spans="1:20" s="8" customFormat="1" x14ac:dyDescent="0.3">
      <c r="A21" s="7" t="s">
        <v>218</v>
      </c>
      <c r="B21" s="8">
        <v>4</v>
      </c>
      <c r="C21" s="8">
        <v>4</v>
      </c>
      <c r="D21" s="8">
        <v>38276</v>
      </c>
      <c r="E21" s="8">
        <v>383</v>
      </c>
      <c r="F21" s="9">
        <v>0.98999372975232502</v>
      </c>
      <c r="G21" s="9">
        <v>0.79263913824057397</v>
      </c>
      <c r="H21" s="8">
        <v>883</v>
      </c>
      <c r="I21" s="8">
        <v>37893</v>
      </c>
      <c r="J21" s="9">
        <v>0.98976567955869299</v>
      </c>
      <c r="K21" s="9">
        <v>0.78922349954429905</v>
      </c>
      <c r="L21" s="8">
        <v>0.13501053650220601</v>
      </c>
      <c r="M21" s="8">
        <v>3.8371324306549601</v>
      </c>
      <c r="N21" s="8">
        <v>1.8227844966613501E-2</v>
      </c>
      <c r="O21" s="8">
        <v>14.723585290383999</v>
      </c>
      <c r="P21" s="9">
        <v>0.98938198385986997</v>
      </c>
      <c r="Q21" s="9">
        <v>0.99014937525751601</v>
      </c>
      <c r="R21" s="9">
        <v>0.77831848984949703</v>
      </c>
      <c r="S21" s="9">
        <v>0.80012850923910095</v>
      </c>
      <c r="T21" s="8">
        <v>0.821777570963238</v>
      </c>
    </row>
    <row r="22" spans="1:20" s="8" customFormat="1" x14ac:dyDescent="0.3">
      <c r="A22" s="7" t="s">
        <v>219</v>
      </c>
      <c r="B22" s="8">
        <v>5</v>
      </c>
      <c r="C22" s="8">
        <v>4</v>
      </c>
      <c r="D22" s="8">
        <v>38324</v>
      </c>
      <c r="E22" s="8">
        <v>461</v>
      </c>
      <c r="F22" s="9">
        <v>0.98797098423964003</v>
      </c>
      <c r="G22" s="9">
        <v>0.73246753246753205</v>
      </c>
      <c r="H22" s="8">
        <v>846</v>
      </c>
      <c r="I22" s="8">
        <v>37863</v>
      </c>
      <c r="J22" s="9">
        <v>0.98976567955869299</v>
      </c>
      <c r="K22" s="9">
        <v>0.78922349954429905</v>
      </c>
      <c r="L22" s="8">
        <v>0.13501053650220601</v>
      </c>
      <c r="M22" s="8">
        <v>3.8371324306549601</v>
      </c>
      <c r="N22" s="8">
        <v>1.8227844966613501E-2</v>
      </c>
      <c r="O22" s="8">
        <v>14.723585290383999</v>
      </c>
      <c r="P22" s="9">
        <v>0.98938198385986997</v>
      </c>
      <c r="Q22" s="9">
        <v>0.99014937525751601</v>
      </c>
      <c r="R22" s="9">
        <v>0.77831848984949703</v>
      </c>
      <c r="S22" s="9">
        <v>0.80012850923910095</v>
      </c>
      <c r="T22" s="8">
        <v>0.78588016720854603</v>
      </c>
    </row>
    <row r="23" spans="1:20" s="8" customFormat="1" x14ac:dyDescent="0.3">
      <c r="A23" s="7" t="s">
        <v>220</v>
      </c>
      <c r="B23" s="8">
        <v>5</v>
      </c>
      <c r="C23" s="8">
        <v>4</v>
      </c>
      <c r="D23" s="8">
        <v>40160</v>
      </c>
      <c r="E23" s="8">
        <v>473</v>
      </c>
      <c r="F23" s="9">
        <v>0.98822211155378403</v>
      </c>
      <c r="G23" s="9">
        <v>0.74749163879598601</v>
      </c>
      <c r="H23" s="8">
        <v>894</v>
      </c>
      <c r="I23" s="8">
        <v>39687</v>
      </c>
      <c r="J23" s="9">
        <v>0.98976567955869299</v>
      </c>
      <c r="K23" s="9">
        <v>0.78922349954429905</v>
      </c>
      <c r="L23" s="8">
        <v>0.13501053650220601</v>
      </c>
      <c r="M23" s="8">
        <v>3.8371324306549601</v>
      </c>
      <c r="N23" s="8">
        <v>1.8227844966613501E-2</v>
      </c>
      <c r="O23" s="8">
        <v>14.723585290383999</v>
      </c>
      <c r="P23" s="9">
        <v>0.98938198385986997</v>
      </c>
      <c r="Q23" s="9">
        <v>0.99014937525751601</v>
      </c>
      <c r="R23" s="9">
        <v>0.77831848984949703</v>
      </c>
      <c r="S23" s="9">
        <v>0.80012850923910095</v>
      </c>
      <c r="T23" s="8">
        <v>0.79080053073861101</v>
      </c>
    </row>
    <row r="24" spans="1:20" s="8" customFormat="1" x14ac:dyDescent="0.3">
      <c r="A24" s="7" t="s">
        <v>221</v>
      </c>
      <c r="B24" s="8">
        <v>5</v>
      </c>
      <c r="C24" s="8">
        <v>4</v>
      </c>
      <c r="D24" s="8">
        <v>32764</v>
      </c>
      <c r="E24" s="8">
        <v>395</v>
      </c>
      <c r="F24" s="9">
        <v>0.98794408497130903</v>
      </c>
      <c r="G24" s="9">
        <v>0.720703125</v>
      </c>
      <c r="H24" s="8">
        <v>738</v>
      </c>
      <c r="I24" s="8">
        <v>32369</v>
      </c>
      <c r="J24" s="9">
        <v>0.98976567955869299</v>
      </c>
      <c r="K24" s="9">
        <v>0.78922349954429905</v>
      </c>
      <c r="L24" s="8">
        <v>0.13501053650220601</v>
      </c>
      <c r="M24" s="8">
        <v>3.8371324306549601</v>
      </c>
      <c r="N24" s="8">
        <v>1.8227844966613501E-2</v>
      </c>
      <c r="O24" s="8">
        <v>14.723585290383999</v>
      </c>
      <c r="P24" s="9">
        <v>0.98938198385986997</v>
      </c>
      <c r="Q24" s="9">
        <v>0.99014937525751601</v>
      </c>
      <c r="R24" s="9">
        <v>0.77831848984949703</v>
      </c>
      <c r="S24" s="9">
        <v>0.80012850923910095</v>
      </c>
      <c r="T24" s="8">
        <v>0.78888295029396005</v>
      </c>
    </row>
    <row r="25" spans="1:20" s="8" customFormat="1" x14ac:dyDescent="0.3">
      <c r="A25" s="7" t="s">
        <v>222</v>
      </c>
      <c r="B25" s="8">
        <v>5</v>
      </c>
      <c r="C25" s="8">
        <v>4</v>
      </c>
      <c r="D25" s="8">
        <v>40967</v>
      </c>
      <c r="E25" s="8">
        <v>440</v>
      </c>
      <c r="F25" s="9">
        <v>0.98925964800937305</v>
      </c>
      <c r="G25" s="9">
        <v>0.78758741258741205</v>
      </c>
      <c r="H25" s="8">
        <v>901</v>
      </c>
      <c r="I25" s="8">
        <v>40527</v>
      </c>
      <c r="J25" s="9">
        <v>0.98976567955869299</v>
      </c>
      <c r="K25" s="9">
        <v>0.78922349954429905</v>
      </c>
      <c r="L25" s="8">
        <v>0.13501053650220601</v>
      </c>
      <c r="M25" s="8">
        <v>3.8371324306549601</v>
      </c>
      <c r="N25" s="8">
        <v>1.8227844966613501E-2</v>
      </c>
      <c r="O25" s="8">
        <v>14.723585290383999</v>
      </c>
      <c r="P25" s="9">
        <v>0.98938198385986997</v>
      </c>
      <c r="Q25" s="9">
        <v>0.99014937525751601</v>
      </c>
      <c r="R25" s="9">
        <v>0.77831848984949703</v>
      </c>
      <c r="S25" s="9">
        <v>0.80012850923910095</v>
      </c>
      <c r="T25" s="8">
        <v>0.80374665477252405</v>
      </c>
    </row>
    <row r="26" spans="1:20" s="8" customFormat="1" x14ac:dyDescent="0.3">
      <c r="A26" s="7" t="s">
        <v>223</v>
      </c>
      <c r="B26" s="8">
        <v>5</v>
      </c>
      <c r="C26" s="8">
        <v>4</v>
      </c>
      <c r="D26" s="8">
        <v>39084</v>
      </c>
      <c r="E26" s="8">
        <v>327</v>
      </c>
      <c r="F26" s="9">
        <v>0.99163340497390196</v>
      </c>
      <c r="G26" s="9">
        <v>0.87915129151291505</v>
      </c>
      <c r="H26" s="8">
        <v>953</v>
      </c>
      <c r="I26" s="8">
        <v>38757</v>
      </c>
      <c r="J26" s="9">
        <v>0.98976567955869299</v>
      </c>
      <c r="K26" s="9">
        <v>0.78922349954429905</v>
      </c>
      <c r="L26" s="8">
        <v>0.13501053650220601</v>
      </c>
      <c r="M26" s="8">
        <v>3.8371324306549601</v>
      </c>
      <c r="N26" s="8">
        <v>1.8227844966613501E-2</v>
      </c>
      <c r="O26" s="8">
        <v>14.723585290383999</v>
      </c>
      <c r="P26" s="9">
        <v>0.98938198385986997</v>
      </c>
      <c r="Q26" s="9">
        <v>0.99014937525751601</v>
      </c>
      <c r="R26" s="9">
        <v>0.77831848984949703</v>
      </c>
      <c r="S26" s="9">
        <v>0.80012850923910095</v>
      </c>
      <c r="T26" s="8">
        <v>0.85356023287057703</v>
      </c>
    </row>
    <row r="27" spans="1:20" s="8" customFormat="1" x14ac:dyDescent="0.3">
      <c r="A27" s="7" t="s">
        <v>224</v>
      </c>
      <c r="B27" s="8">
        <v>6</v>
      </c>
      <c r="C27" s="8">
        <v>4</v>
      </c>
      <c r="D27" s="8">
        <v>31991</v>
      </c>
      <c r="E27" s="8">
        <v>281</v>
      </c>
      <c r="F27" s="9">
        <v>0.99121627957863101</v>
      </c>
      <c r="G27" s="9">
        <v>0.83191489361702098</v>
      </c>
      <c r="H27" s="8">
        <v>782</v>
      </c>
      <c r="I27" s="8">
        <v>31710</v>
      </c>
      <c r="J27" s="9">
        <v>0.98976567955869299</v>
      </c>
      <c r="K27" s="9">
        <v>0.78922349954429905</v>
      </c>
      <c r="L27" s="8">
        <v>0.13501053650220601</v>
      </c>
      <c r="M27" s="8">
        <v>3.8371324306549601</v>
      </c>
      <c r="N27" s="8">
        <v>1.8227844966613501E-2</v>
      </c>
      <c r="O27" s="8">
        <v>14.723585290383999</v>
      </c>
      <c r="P27" s="9">
        <v>0.98938198385986997</v>
      </c>
      <c r="Q27" s="9">
        <v>0.99014937525751601</v>
      </c>
      <c r="R27" s="9">
        <v>0.77831848984949703</v>
      </c>
      <c r="S27" s="9">
        <v>0.80012850923910095</v>
      </c>
      <c r="T27" s="8">
        <v>0.84769647696476902</v>
      </c>
    </row>
    <row r="28" spans="1:20" s="8" customFormat="1" x14ac:dyDescent="0.3">
      <c r="A28" s="7" t="s">
        <v>225</v>
      </c>
      <c r="B28" s="8">
        <v>6</v>
      </c>
      <c r="C28" s="8">
        <v>4</v>
      </c>
      <c r="D28" s="8">
        <v>41160</v>
      </c>
      <c r="E28" s="8">
        <v>376</v>
      </c>
      <c r="F28" s="9">
        <v>0.99086491739552895</v>
      </c>
      <c r="G28" s="9">
        <v>0.802120141342756</v>
      </c>
      <c r="H28" s="8">
        <v>908</v>
      </c>
      <c r="I28" s="8">
        <v>40784</v>
      </c>
      <c r="J28" s="9">
        <v>0.98976567955869299</v>
      </c>
      <c r="K28" s="9">
        <v>0.78922349954429905</v>
      </c>
      <c r="L28" s="8">
        <v>0.13501053650220601</v>
      </c>
      <c r="M28" s="8">
        <v>3.8371324306549601</v>
      </c>
      <c r="N28" s="8">
        <v>1.8227844966613501E-2</v>
      </c>
      <c r="O28" s="8">
        <v>14.723585290383999</v>
      </c>
      <c r="P28" s="9">
        <v>0.98938198385986997</v>
      </c>
      <c r="Q28" s="9">
        <v>0.99014937525751601</v>
      </c>
      <c r="R28" s="9">
        <v>0.77831848984949703</v>
      </c>
      <c r="S28" s="9">
        <v>0.80012850923910095</v>
      </c>
      <c r="T28" s="8">
        <v>0.82846715328467102</v>
      </c>
    </row>
    <row r="29" spans="1:20" s="8" customFormat="1" x14ac:dyDescent="0.3">
      <c r="A29" s="7" t="s">
        <v>226</v>
      </c>
      <c r="B29" s="8">
        <v>6</v>
      </c>
      <c r="C29" s="8">
        <v>4</v>
      </c>
      <c r="D29" s="8">
        <v>37960</v>
      </c>
      <c r="E29" s="8">
        <v>388</v>
      </c>
      <c r="F29" s="9">
        <v>0.98977871443624799</v>
      </c>
      <c r="G29" s="9">
        <v>0.77326106594399202</v>
      </c>
      <c r="H29" s="8">
        <v>856</v>
      </c>
      <c r="I29" s="8">
        <v>37572</v>
      </c>
      <c r="J29" s="9">
        <v>0.98976567955869299</v>
      </c>
      <c r="K29" s="9">
        <v>0.78922349954429905</v>
      </c>
      <c r="L29" s="8">
        <v>0.13501053650220601</v>
      </c>
      <c r="M29" s="8">
        <v>3.8371324306549601</v>
      </c>
      <c r="N29" s="8">
        <v>1.8227844966613501E-2</v>
      </c>
      <c r="O29" s="8">
        <v>14.723585290383999</v>
      </c>
      <c r="P29" s="9">
        <v>0.98938198385986997</v>
      </c>
      <c r="Q29" s="9">
        <v>0.99014937525751601</v>
      </c>
      <c r="R29" s="9">
        <v>0.77831848984949703</v>
      </c>
      <c r="S29" s="9">
        <v>0.80012850923910095</v>
      </c>
      <c r="T29" s="8">
        <v>0.81523809523809498</v>
      </c>
    </row>
    <row r="30" spans="1:20" s="8" customFormat="1" x14ac:dyDescent="0.3">
      <c r="A30" s="7" t="s">
        <v>227</v>
      </c>
      <c r="B30" s="8">
        <v>6</v>
      </c>
      <c r="C30" s="8">
        <v>4</v>
      </c>
      <c r="D30" s="8">
        <v>39408</v>
      </c>
      <c r="E30" s="8">
        <v>373</v>
      </c>
      <c r="F30" s="9">
        <v>0.99053491676816796</v>
      </c>
      <c r="G30" s="9">
        <v>0.76350752878653605</v>
      </c>
      <c r="H30" s="8">
        <v>862</v>
      </c>
      <c r="I30" s="8">
        <v>39035</v>
      </c>
      <c r="J30" s="9">
        <v>0.98976567955869299</v>
      </c>
      <c r="K30" s="9">
        <v>0.78922349954429905</v>
      </c>
      <c r="L30" s="8">
        <v>0.13501053650220601</v>
      </c>
      <c r="M30" s="8">
        <v>3.8371324306549601</v>
      </c>
      <c r="N30" s="8">
        <v>1.8227844966613501E-2</v>
      </c>
      <c r="O30" s="8">
        <v>14.723585290383999</v>
      </c>
      <c r="P30" s="9">
        <v>0.98938198385986997</v>
      </c>
      <c r="Q30" s="9">
        <v>0.99014937525751601</v>
      </c>
      <c r="R30" s="9">
        <v>0.77831848984949703</v>
      </c>
      <c r="S30" s="9">
        <v>0.80012850923910095</v>
      </c>
      <c r="T30" s="8">
        <v>0.82212684787792001</v>
      </c>
    </row>
    <row r="31" spans="1:20" s="8" customFormat="1" x14ac:dyDescent="0.3">
      <c r="A31" s="7" t="s">
        <v>228</v>
      </c>
      <c r="B31" s="8">
        <v>6</v>
      </c>
      <c r="C31" s="8">
        <v>4</v>
      </c>
      <c r="D31" s="8">
        <v>32576</v>
      </c>
      <c r="E31" s="8">
        <v>278</v>
      </c>
      <c r="F31" s="9">
        <v>0.99146611001964602</v>
      </c>
      <c r="G31" s="9">
        <v>0.82630029440627994</v>
      </c>
      <c r="H31" s="8">
        <v>842</v>
      </c>
      <c r="I31" s="8">
        <v>32298</v>
      </c>
      <c r="J31" s="9">
        <v>0.98976567955869299</v>
      </c>
      <c r="K31" s="9">
        <v>0.78922349954429905</v>
      </c>
      <c r="L31" s="8">
        <v>0.13501053650220601</v>
      </c>
      <c r="M31" s="8">
        <v>3.8371324306549601</v>
      </c>
      <c r="N31" s="8">
        <v>1.8227844966613501E-2</v>
      </c>
      <c r="O31" s="8">
        <v>14.723585290383999</v>
      </c>
      <c r="P31" s="9">
        <v>0.98938198385986997</v>
      </c>
      <c r="Q31" s="9">
        <v>0.99014937525751601</v>
      </c>
      <c r="R31" s="9">
        <v>0.77831848984949703</v>
      </c>
      <c r="S31" s="9">
        <v>0.80012850923910095</v>
      </c>
      <c r="T31" s="8">
        <v>0.85830784913353697</v>
      </c>
    </row>
    <row r="32" spans="1:20" s="8" customFormat="1" x14ac:dyDescent="0.3">
      <c r="A32" s="7" t="s">
        <v>229</v>
      </c>
      <c r="B32" s="8">
        <v>7</v>
      </c>
      <c r="C32" s="8">
        <v>4</v>
      </c>
      <c r="D32" s="8">
        <v>40412</v>
      </c>
      <c r="E32" s="8">
        <v>393</v>
      </c>
      <c r="F32" s="9">
        <v>0.99027516579233799</v>
      </c>
      <c r="G32" s="9">
        <v>0.80932203389830504</v>
      </c>
      <c r="H32" s="8">
        <v>955</v>
      </c>
      <c r="I32" s="8">
        <v>40019</v>
      </c>
      <c r="J32" s="9">
        <v>0.98976567955869299</v>
      </c>
      <c r="K32" s="9">
        <v>0.78922349954429905</v>
      </c>
      <c r="L32" s="8">
        <v>0.13501053650220601</v>
      </c>
      <c r="M32" s="8">
        <v>3.8371324306549601</v>
      </c>
      <c r="N32" s="8">
        <v>1.8227844966613501E-2</v>
      </c>
      <c r="O32" s="8">
        <v>14.723585290383999</v>
      </c>
      <c r="P32" s="9">
        <v>0.98938198385986997</v>
      </c>
      <c r="Q32" s="9">
        <v>0.99014937525751601</v>
      </c>
      <c r="R32" s="9">
        <v>0.77831848984949703</v>
      </c>
      <c r="S32" s="9">
        <v>0.80012850923910095</v>
      </c>
      <c r="T32" s="8">
        <v>0.82935301780286497</v>
      </c>
    </row>
    <row r="33" spans="1:20" s="8" customFormat="1" x14ac:dyDescent="0.3">
      <c r="A33" s="7" t="s">
        <v>230</v>
      </c>
      <c r="B33" s="8">
        <v>7</v>
      </c>
      <c r="C33" s="8">
        <v>4</v>
      </c>
      <c r="D33" s="8">
        <v>35600</v>
      </c>
      <c r="E33" s="8">
        <v>421</v>
      </c>
      <c r="F33" s="9">
        <v>0.98817415730336999</v>
      </c>
      <c r="G33" s="9">
        <v>0.78146853146853101</v>
      </c>
      <c r="H33" s="8">
        <v>894</v>
      </c>
      <c r="I33" s="8">
        <v>35179</v>
      </c>
      <c r="J33" s="9">
        <v>0.98976567955869299</v>
      </c>
      <c r="K33" s="9">
        <v>0.78922349954429905</v>
      </c>
      <c r="L33" s="8">
        <v>0.13501053650220601</v>
      </c>
      <c r="M33" s="8">
        <v>3.8371324306549601</v>
      </c>
      <c r="N33" s="8">
        <v>1.8227844966613501E-2</v>
      </c>
      <c r="O33" s="8">
        <v>14.723585290383999</v>
      </c>
      <c r="P33" s="9">
        <v>0.98938198385986997</v>
      </c>
      <c r="Q33" s="9">
        <v>0.99014937525751601</v>
      </c>
      <c r="R33" s="9">
        <v>0.77831848984949703</v>
      </c>
      <c r="S33" s="9">
        <v>0.80012850923910095</v>
      </c>
      <c r="T33" s="8">
        <v>0.80941602535083701</v>
      </c>
    </row>
    <row r="34" spans="1:20" s="8" customFormat="1" x14ac:dyDescent="0.3">
      <c r="A34" s="7" t="s">
        <v>231</v>
      </c>
      <c r="B34" s="8">
        <v>7</v>
      </c>
      <c r="C34" s="8">
        <v>4</v>
      </c>
      <c r="D34" s="8">
        <v>42948</v>
      </c>
      <c r="E34" s="8">
        <v>400</v>
      </c>
      <c r="F34" s="9">
        <v>0.990686411474341</v>
      </c>
      <c r="G34" s="9">
        <v>0.81516183986371304</v>
      </c>
      <c r="H34" s="8">
        <v>957</v>
      </c>
      <c r="I34" s="8">
        <v>42548</v>
      </c>
      <c r="J34" s="9">
        <v>0.98976567955869299</v>
      </c>
      <c r="K34" s="9">
        <v>0.78922349954429905</v>
      </c>
      <c r="L34" s="8">
        <v>0.13501053650220601</v>
      </c>
      <c r="M34" s="8">
        <v>3.8371324306549601</v>
      </c>
      <c r="N34" s="8">
        <v>1.8227844966613501E-2</v>
      </c>
      <c r="O34" s="8">
        <v>14.723585290383999</v>
      </c>
      <c r="P34" s="9">
        <v>0.98938198385986997</v>
      </c>
      <c r="Q34" s="9">
        <v>0.99014937525751601</v>
      </c>
      <c r="R34" s="9">
        <v>0.77831848984949703</v>
      </c>
      <c r="S34" s="9">
        <v>0.80012850923910095</v>
      </c>
      <c r="T34" s="8">
        <v>0.82713915298184904</v>
      </c>
    </row>
    <row r="35" spans="1:20" s="8" customFormat="1" x14ac:dyDescent="0.3">
      <c r="A35" s="7" t="s">
        <v>232</v>
      </c>
      <c r="B35" s="8">
        <v>7</v>
      </c>
      <c r="C35" s="8">
        <v>4</v>
      </c>
      <c r="D35" s="8">
        <v>37356</v>
      </c>
      <c r="E35" s="8">
        <v>297</v>
      </c>
      <c r="F35" s="9">
        <v>0.99204946996466403</v>
      </c>
      <c r="G35" s="9">
        <v>0.82030548068283904</v>
      </c>
      <c r="H35" s="8">
        <v>913</v>
      </c>
      <c r="I35" s="8">
        <v>37059</v>
      </c>
      <c r="J35" s="9">
        <v>0.98976567955869299</v>
      </c>
      <c r="K35" s="9">
        <v>0.78922349954429905</v>
      </c>
      <c r="L35" s="8">
        <v>0.13501053650220601</v>
      </c>
      <c r="M35" s="8">
        <v>3.8371324306549601</v>
      </c>
      <c r="N35" s="8">
        <v>1.8227844966613501E-2</v>
      </c>
      <c r="O35" s="8">
        <v>14.723585290383999</v>
      </c>
      <c r="P35" s="9">
        <v>0.98938198385986997</v>
      </c>
      <c r="Q35" s="9">
        <v>0.99014937525751601</v>
      </c>
      <c r="R35" s="9">
        <v>0.77831848984949703</v>
      </c>
      <c r="S35" s="9">
        <v>0.80012850923910095</v>
      </c>
      <c r="T35" s="8">
        <v>0.86010362694300502</v>
      </c>
    </row>
    <row r="36" spans="1:20" s="8" customFormat="1" x14ac:dyDescent="0.3">
      <c r="A36" s="7" t="s">
        <v>233</v>
      </c>
      <c r="B36" s="8">
        <v>7</v>
      </c>
      <c r="C36" s="8">
        <v>4</v>
      </c>
      <c r="D36" s="8">
        <v>40268</v>
      </c>
      <c r="E36" s="8">
        <v>452</v>
      </c>
      <c r="F36" s="9">
        <v>0.98877520611900205</v>
      </c>
      <c r="G36" s="9">
        <v>0.73661852166524999</v>
      </c>
      <c r="H36" s="8">
        <v>867</v>
      </c>
      <c r="I36" s="8">
        <v>39816</v>
      </c>
      <c r="J36" s="9">
        <v>0.98976567955869299</v>
      </c>
      <c r="K36" s="9">
        <v>0.78922349954429905</v>
      </c>
      <c r="L36" s="8">
        <v>0.13501053650220601</v>
      </c>
      <c r="M36" s="8">
        <v>3.8371324306549601</v>
      </c>
      <c r="N36" s="8">
        <v>1.8227844966613501E-2</v>
      </c>
      <c r="O36" s="8">
        <v>14.723585290383999</v>
      </c>
      <c r="P36" s="9">
        <v>0.98938198385986997</v>
      </c>
      <c r="Q36" s="9">
        <v>0.99014937525751601</v>
      </c>
      <c r="R36" s="9">
        <v>0.77831848984949703</v>
      </c>
      <c r="S36" s="9">
        <v>0.80012850923910095</v>
      </c>
      <c r="T36" s="8">
        <v>0.79322964318389699</v>
      </c>
    </row>
    <row r="37" spans="1:20" s="8" customFormat="1" x14ac:dyDescent="0.3">
      <c r="A37" s="7" t="s">
        <v>234</v>
      </c>
      <c r="B37" s="8">
        <v>8</v>
      </c>
      <c r="C37" s="8">
        <v>4</v>
      </c>
      <c r="D37" s="8">
        <v>38100</v>
      </c>
      <c r="E37" s="8">
        <v>422</v>
      </c>
      <c r="F37" s="9">
        <v>0.98892388451443503</v>
      </c>
      <c r="G37" s="9">
        <v>0.77413793103448203</v>
      </c>
      <c r="H37" s="8">
        <v>898</v>
      </c>
      <c r="I37" s="8">
        <v>37678</v>
      </c>
      <c r="J37" s="9">
        <v>0.98976567955869299</v>
      </c>
      <c r="K37" s="9">
        <v>0.78922349954429905</v>
      </c>
      <c r="L37" s="8">
        <v>0.13501053650220601</v>
      </c>
      <c r="M37" s="8">
        <v>3.8371324306549601</v>
      </c>
      <c r="N37" s="8">
        <v>1.8227844966613501E-2</v>
      </c>
      <c r="O37" s="8">
        <v>14.723585290383999</v>
      </c>
      <c r="P37" s="9">
        <v>0.98938198385986997</v>
      </c>
      <c r="Q37" s="9">
        <v>0.99014937525751601</v>
      </c>
      <c r="R37" s="9">
        <v>0.77831848984949703</v>
      </c>
      <c r="S37" s="9">
        <v>0.80012850923910095</v>
      </c>
      <c r="T37" s="8">
        <v>0.80973850315599605</v>
      </c>
    </row>
    <row r="38" spans="1:20" s="8" customFormat="1" x14ac:dyDescent="0.3">
      <c r="A38" s="7" t="s">
        <v>235</v>
      </c>
      <c r="B38" s="8">
        <v>8</v>
      </c>
      <c r="C38" s="8">
        <v>4</v>
      </c>
      <c r="D38" s="8">
        <v>34616</v>
      </c>
      <c r="E38" s="8">
        <v>455</v>
      </c>
      <c r="F38" s="9">
        <v>0.98685578923041295</v>
      </c>
      <c r="G38" s="9">
        <v>0.73627450980392095</v>
      </c>
      <c r="H38" s="8">
        <v>751</v>
      </c>
      <c r="I38" s="8">
        <v>34161</v>
      </c>
      <c r="J38" s="9">
        <v>0.98976567955869299</v>
      </c>
      <c r="K38" s="9">
        <v>0.78922349954429905</v>
      </c>
      <c r="L38" s="8">
        <v>0.13501053650220601</v>
      </c>
      <c r="M38" s="8">
        <v>3.8371324306549601</v>
      </c>
      <c r="N38" s="8">
        <v>1.8227844966613501E-2</v>
      </c>
      <c r="O38" s="8">
        <v>14.723585290383999</v>
      </c>
      <c r="P38" s="9">
        <v>0.98938198385986997</v>
      </c>
      <c r="Q38" s="9">
        <v>0.99014937525751601</v>
      </c>
      <c r="R38" s="9">
        <v>0.77831848984949703</v>
      </c>
      <c r="S38" s="9">
        <v>0.80012850923910095</v>
      </c>
      <c r="T38" s="8">
        <v>0.767501277465508</v>
      </c>
    </row>
    <row r="39" spans="1:20" s="8" customFormat="1" x14ac:dyDescent="0.3">
      <c r="A39" s="7" t="s">
        <v>236</v>
      </c>
      <c r="B39" s="8">
        <v>8</v>
      </c>
      <c r="C39" s="8">
        <v>4</v>
      </c>
      <c r="D39" s="8">
        <v>38719</v>
      </c>
      <c r="E39" s="8">
        <v>375</v>
      </c>
      <c r="F39" s="9">
        <v>0.99031483251117003</v>
      </c>
      <c r="G39" s="9">
        <v>0.79703429101019396</v>
      </c>
      <c r="H39" s="8">
        <v>860</v>
      </c>
      <c r="I39" s="8">
        <v>38344</v>
      </c>
      <c r="J39" s="9">
        <v>0.98976567955869299</v>
      </c>
      <c r="K39" s="9">
        <v>0.78922349954429905</v>
      </c>
      <c r="L39" s="8">
        <v>0.13501053650220601</v>
      </c>
      <c r="M39" s="8">
        <v>3.8371324306549601</v>
      </c>
      <c r="N39" s="8">
        <v>1.8227844966613501E-2</v>
      </c>
      <c r="O39" s="8">
        <v>14.723585290383999</v>
      </c>
      <c r="P39" s="9">
        <v>0.98938198385986997</v>
      </c>
      <c r="Q39" s="9">
        <v>0.99014937525751601</v>
      </c>
      <c r="R39" s="9">
        <v>0.77831848984949703</v>
      </c>
      <c r="S39" s="9">
        <v>0.80012850923910095</v>
      </c>
      <c r="T39" s="8">
        <v>0.82100238663484404</v>
      </c>
    </row>
    <row r="40" spans="1:20" s="8" customFormat="1" x14ac:dyDescent="0.3">
      <c r="A40" s="7" t="s">
        <v>237</v>
      </c>
      <c r="B40" s="8">
        <v>8</v>
      </c>
      <c r="C40" s="8">
        <v>4</v>
      </c>
      <c r="D40" s="8">
        <v>38536</v>
      </c>
      <c r="E40" s="8">
        <v>426</v>
      </c>
      <c r="F40" s="9">
        <v>0.98894540170230405</v>
      </c>
      <c r="G40" s="9">
        <v>0.82547559966914796</v>
      </c>
      <c r="H40" s="8">
        <v>998</v>
      </c>
      <c r="I40" s="8">
        <v>38110</v>
      </c>
      <c r="J40" s="9">
        <v>0.98976567955869299</v>
      </c>
      <c r="K40" s="9">
        <v>0.78922349954429905</v>
      </c>
      <c r="L40" s="8">
        <v>0.13501053650220601</v>
      </c>
      <c r="M40" s="8">
        <v>3.8371324306549601</v>
      </c>
      <c r="N40" s="8">
        <v>1.8227844966613501E-2</v>
      </c>
      <c r="O40" s="8">
        <v>14.723585290383999</v>
      </c>
      <c r="P40" s="9">
        <v>0.98938198385986997</v>
      </c>
      <c r="Q40" s="9">
        <v>0.99014937525751601</v>
      </c>
      <c r="R40" s="9">
        <v>0.77831848984949703</v>
      </c>
      <c r="S40" s="9">
        <v>0.80012850923910095</v>
      </c>
      <c r="T40" s="8">
        <v>0.82411230388108903</v>
      </c>
    </row>
    <row r="41" spans="1:20" s="8" customFormat="1" x14ac:dyDescent="0.3">
      <c r="A41" s="7" t="s">
        <v>238</v>
      </c>
      <c r="B41" s="8">
        <v>8</v>
      </c>
      <c r="C41" s="8">
        <v>4</v>
      </c>
      <c r="D41" s="8">
        <v>40480</v>
      </c>
      <c r="E41" s="8">
        <v>472</v>
      </c>
      <c r="F41" s="9">
        <v>0.988339920948616</v>
      </c>
      <c r="G41" s="9">
        <v>0.72499999999999998</v>
      </c>
      <c r="H41" s="8">
        <v>899</v>
      </c>
      <c r="I41" s="8">
        <v>40008</v>
      </c>
      <c r="J41" s="9">
        <v>0.98976567955869299</v>
      </c>
      <c r="K41" s="9">
        <v>0.78922349954429905</v>
      </c>
      <c r="L41" s="8">
        <v>0.13501053650220601</v>
      </c>
      <c r="M41" s="8">
        <v>3.8371324306549601</v>
      </c>
      <c r="N41" s="8">
        <v>1.8227844966613501E-2</v>
      </c>
      <c r="O41" s="8">
        <v>14.723585290383999</v>
      </c>
      <c r="P41" s="9">
        <v>0.98938198385986997</v>
      </c>
      <c r="Q41" s="9">
        <v>0.99014937525751601</v>
      </c>
      <c r="R41" s="9">
        <v>0.77831848984949703</v>
      </c>
      <c r="S41" s="9">
        <v>0.80012850923910095</v>
      </c>
      <c r="T41" s="8">
        <v>0.79207048458149698</v>
      </c>
    </row>
    <row r="42" spans="1:20" s="8" customFormat="1" x14ac:dyDescent="0.3">
      <c r="A42" s="7" t="s">
        <v>239</v>
      </c>
      <c r="B42" s="8">
        <v>9</v>
      </c>
      <c r="C42" s="8">
        <v>4</v>
      </c>
      <c r="D42" s="8">
        <v>37692</v>
      </c>
      <c r="E42" s="8">
        <v>493</v>
      </c>
      <c r="F42" s="9">
        <v>0.98692030139021503</v>
      </c>
      <c r="G42" s="9">
        <v>0.70948275862068899</v>
      </c>
      <c r="H42" s="8">
        <v>823</v>
      </c>
      <c r="I42" s="8">
        <v>37199</v>
      </c>
      <c r="J42" s="9">
        <v>0.98976567955869299</v>
      </c>
      <c r="K42" s="9">
        <v>0.78922349954429905</v>
      </c>
      <c r="L42" s="8">
        <v>0.13501053650220601</v>
      </c>
      <c r="M42" s="8">
        <v>3.8371324306549601</v>
      </c>
      <c r="N42" s="8">
        <v>1.8227844966613501E-2</v>
      </c>
      <c r="O42" s="8">
        <v>14.723585290383999</v>
      </c>
      <c r="P42" s="9">
        <v>0.98938198385986997</v>
      </c>
      <c r="Q42" s="9">
        <v>0.99014937525751601</v>
      </c>
      <c r="R42" s="9">
        <v>0.77831848984949703</v>
      </c>
      <c r="S42" s="9">
        <v>0.80012850923910095</v>
      </c>
      <c r="T42" s="8">
        <v>0.76951846657316503</v>
      </c>
    </row>
    <row r="43" spans="1:20" s="8" customFormat="1" x14ac:dyDescent="0.3">
      <c r="A43" s="7" t="s">
        <v>240</v>
      </c>
      <c r="B43" s="8">
        <v>9</v>
      </c>
      <c r="C43" s="8">
        <v>4</v>
      </c>
      <c r="D43" s="8">
        <v>36644</v>
      </c>
      <c r="E43" s="8">
        <v>359</v>
      </c>
      <c r="F43" s="9">
        <v>0.99020303460320902</v>
      </c>
      <c r="G43" s="9">
        <v>0.869142351900972</v>
      </c>
      <c r="H43" s="8">
        <v>983</v>
      </c>
      <c r="I43" s="8">
        <v>36285</v>
      </c>
      <c r="J43" s="9">
        <v>0.98976567955869299</v>
      </c>
      <c r="K43" s="9">
        <v>0.78922349954429905</v>
      </c>
      <c r="L43" s="8">
        <v>0.13501053650220601</v>
      </c>
      <c r="M43" s="8">
        <v>3.8371324306549601</v>
      </c>
      <c r="N43" s="8">
        <v>1.8227844966613501E-2</v>
      </c>
      <c r="O43" s="8">
        <v>14.723585290383999</v>
      </c>
      <c r="P43" s="9">
        <v>0.98938198385986997</v>
      </c>
      <c r="Q43" s="9">
        <v>0.99014937525751601</v>
      </c>
      <c r="R43" s="9">
        <v>0.77831848984949703</v>
      </c>
      <c r="S43" s="9">
        <v>0.80012850923910095</v>
      </c>
      <c r="T43" s="8">
        <v>0.84559139784946202</v>
      </c>
    </row>
    <row r="44" spans="1:20" s="8" customFormat="1" x14ac:dyDescent="0.3">
      <c r="A44" s="7" t="s">
        <v>241</v>
      </c>
      <c r="B44" s="8">
        <v>9</v>
      </c>
      <c r="C44" s="8">
        <v>4</v>
      </c>
      <c r="D44" s="8">
        <v>36248</v>
      </c>
      <c r="E44" s="8">
        <v>321</v>
      </c>
      <c r="F44" s="9">
        <v>0.99114433899801302</v>
      </c>
      <c r="G44" s="9">
        <v>0.83303571428571399</v>
      </c>
      <c r="H44" s="8">
        <v>933</v>
      </c>
      <c r="I44" s="8">
        <v>35927</v>
      </c>
      <c r="J44" s="9">
        <v>0.98976567955869299</v>
      </c>
      <c r="K44" s="9">
        <v>0.78922349954429905</v>
      </c>
      <c r="L44" s="8">
        <v>0.13501053650220601</v>
      </c>
      <c r="M44" s="8">
        <v>3.8371324306549601</v>
      </c>
      <c r="N44" s="8">
        <v>1.8227844966613501E-2</v>
      </c>
      <c r="O44" s="8">
        <v>14.723585290383999</v>
      </c>
      <c r="P44" s="9">
        <v>0.98938198385986997</v>
      </c>
      <c r="Q44" s="9">
        <v>0.99014937525751601</v>
      </c>
      <c r="R44" s="9">
        <v>0.77831848984949703</v>
      </c>
      <c r="S44" s="9">
        <v>0.80012850923910095</v>
      </c>
      <c r="T44" s="8">
        <v>0.853223593964334</v>
      </c>
    </row>
    <row r="45" spans="1:20" s="8" customFormat="1" x14ac:dyDescent="0.3">
      <c r="A45" s="7" t="s">
        <v>242</v>
      </c>
      <c r="B45" s="8">
        <v>9</v>
      </c>
      <c r="C45" s="8">
        <v>4</v>
      </c>
      <c r="D45" s="8">
        <v>38632</v>
      </c>
      <c r="E45" s="8">
        <v>413</v>
      </c>
      <c r="F45" s="9">
        <v>0.98930938082418696</v>
      </c>
      <c r="G45" s="9">
        <v>0.75180505415162402</v>
      </c>
      <c r="H45" s="8">
        <v>833</v>
      </c>
      <c r="I45" s="8">
        <v>38219</v>
      </c>
      <c r="J45" s="9">
        <v>0.98976567955869299</v>
      </c>
      <c r="K45" s="9">
        <v>0.78922349954429905</v>
      </c>
      <c r="L45" s="8">
        <v>0.13501053650220601</v>
      </c>
      <c r="M45" s="8">
        <v>3.8371324306549601</v>
      </c>
      <c r="N45" s="8">
        <v>1.8227844966613501E-2</v>
      </c>
      <c r="O45" s="8">
        <v>14.723585290383999</v>
      </c>
      <c r="P45" s="9">
        <v>0.98938198385986997</v>
      </c>
      <c r="Q45" s="9">
        <v>0.99014937525751601</v>
      </c>
      <c r="R45" s="9">
        <v>0.77831848984949703</v>
      </c>
      <c r="S45" s="9">
        <v>0.80012850923910095</v>
      </c>
      <c r="T45" s="8">
        <v>0.80134680134680103</v>
      </c>
    </row>
    <row r="46" spans="1:20" s="8" customFormat="1" x14ac:dyDescent="0.3">
      <c r="A46" s="7" t="s">
        <v>243</v>
      </c>
      <c r="B46" s="8">
        <v>9</v>
      </c>
      <c r="C46" s="8">
        <v>4</v>
      </c>
      <c r="D46" s="8">
        <v>39312</v>
      </c>
      <c r="E46" s="8">
        <v>458</v>
      </c>
      <c r="F46" s="9">
        <v>0.98834961334961302</v>
      </c>
      <c r="G46" s="9">
        <v>0.78899835796387496</v>
      </c>
      <c r="H46" s="8">
        <v>961</v>
      </c>
      <c r="I46" s="8">
        <v>38854</v>
      </c>
      <c r="J46" s="9">
        <v>0.98976567955869299</v>
      </c>
      <c r="K46" s="9">
        <v>0.78922349954429905</v>
      </c>
      <c r="L46" s="8">
        <v>0.13501053650220601</v>
      </c>
      <c r="M46" s="8">
        <v>3.8371324306549601</v>
      </c>
      <c r="N46" s="8">
        <v>1.8227844966613501E-2</v>
      </c>
      <c r="O46" s="8">
        <v>14.723585290383999</v>
      </c>
      <c r="P46" s="9">
        <v>0.98938198385986997</v>
      </c>
      <c r="Q46" s="9">
        <v>0.99014937525751601</v>
      </c>
      <c r="R46" s="9">
        <v>0.77831848984949703</v>
      </c>
      <c r="S46" s="9">
        <v>0.80012850923910095</v>
      </c>
      <c r="T46" s="8">
        <v>0.80756302521008305</v>
      </c>
    </row>
    <row r="47" spans="1:20" s="8" customFormat="1" x14ac:dyDescent="0.3">
      <c r="A47" s="7" t="s">
        <v>244</v>
      </c>
      <c r="B47" s="8">
        <v>10</v>
      </c>
      <c r="C47" s="8">
        <v>4</v>
      </c>
      <c r="D47" s="8">
        <v>40612</v>
      </c>
      <c r="E47" s="8">
        <v>461</v>
      </c>
      <c r="F47" s="9">
        <v>0.98864867526839295</v>
      </c>
      <c r="G47" s="9">
        <v>0.78103448275861997</v>
      </c>
      <c r="H47" s="8">
        <v>906</v>
      </c>
      <c r="I47" s="8">
        <v>40151</v>
      </c>
      <c r="J47" s="9">
        <v>0.98976567955869299</v>
      </c>
      <c r="K47" s="9">
        <v>0.78922349954429905</v>
      </c>
      <c r="L47" s="8">
        <v>0.13501053650220601</v>
      </c>
      <c r="M47" s="8">
        <v>3.8371324306549601</v>
      </c>
      <c r="N47" s="8">
        <v>1.8227844966613501E-2</v>
      </c>
      <c r="O47" s="8">
        <v>14.723585290383999</v>
      </c>
      <c r="P47" s="9">
        <v>0.98938198385986997</v>
      </c>
      <c r="Q47" s="9">
        <v>0.99014937525751601</v>
      </c>
      <c r="R47" s="9">
        <v>0.77831848984949703</v>
      </c>
      <c r="S47" s="9">
        <v>0.80012850923910095</v>
      </c>
      <c r="T47" s="8">
        <v>0.79718433787945397</v>
      </c>
    </row>
    <row r="48" spans="1:20" s="8" customFormat="1" x14ac:dyDescent="0.3">
      <c r="A48" s="7" t="s">
        <v>245</v>
      </c>
      <c r="B48" s="8">
        <v>10</v>
      </c>
      <c r="C48" s="8">
        <v>4</v>
      </c>
      <c r="D48" s="8">
        <v>42331</v>
      </c>
      <c r="E48" s="8">
        <v>410</v>
      </c>
      <c r="F48" s="9">
        <v>0.99031442677942805</v>
      </c>
      <c r="G48" s="9">
        <v>0.80047885075818004</v>
      </c>
      <c r="H48" s="8">
        <v>1003</v>
      </c>
      <c r="I48" s="8">
        <v>41921</v>
      </c>
      <c r="J48" s="9">
        <v>0.98976567955869299</v>
      </c>
      <c r="K48" s="9">
        <v>0.78922349954429905</v>
      </c>
      <c r="L48" s="8">
        <v>0.13501053650220601</v>
      </c>
      <c r="M48" s="8">
        <v>3.8371324306549601</v>
      </c>
      <c r="N48" s="8">
        <v>1.8227844966613501E-2</v>
      </c>
      <c r="O48" s="8">
        <v>14.723585290383999</v>
      </c>
      <c r="P48" s="9">
        <v>0.98938198385986997</v>
      </c>
      <c r="Q48" s="9">
        <v>0.99014937525751601</v>
      </c>
      <c r="R48" s="9">
        <v>0.77831848984949703</v>
      </c>
      <c r="S48" s="9">
        <v>0.80012850923910095</v>
      </c>
      <c r="T48" s="8">
        <v>0.83029801324503305</v>
      </c>
    </row>
    <row r="49" spans="1:20" s="8" customFormat="1" x14ac:dyDescent="0.3">
      <c r="A49" s="7" t="s">
        <v>246</v>
      </c>
      <c r="B49" s="8">
        <v>10</v>
      </c>
      <c r="C49" s="8">
        <v>4</v>
      </c>
      <c r="D49" s="8">
        <v>39284</v>
      </c>
      <c r="E49" s="8">
        <v>349</v>
      </c>
      <c r="F49" s="9">
        <v>0.99111597596986001</v>
      </c>
      <c r="G49" s="9">
        <v>0.82988298829882901</v>
      </c>
      <c r="H49" s="8">
        <v>922</v>
      </c>
      <c r="I49" s="8">
        <v>38935</v>
      </c>
      <c r="J49" s="9">
        <v>0.98976567955869299</v>
      </c>
      <c r="K49" s="9">
        <v>0.78922349954429905</v>
      </c>
      <c r="L49" s="8">
        <v>0.13501053650220601</v>
      </c>
      <c r="M49" s="8">
        <v>3.8371324306549601</v>
      </c>
      <c r="N49" s="8">
        <v>1.8227844966613501E-2</v>
      </c>
      <c r="O49" s="8">
        <v>14.723585290383999</v>
      </c>
      <c r="P49" s="9">
        <v>0.98938198385986997</v>
      </c>
      <c r="Q49" s="9">
        <v>0.99014937525751601</v>
      </c>
      <c r="R49" s="9">
        <v>0.77831848984949703</v>
      </c>
      <c r="S49" s="9">
        <v>0.80012850923910095</v>
      </c>
      <c r="T49" s="8">
        <v>0.84085727314181402</v>
      </c>
    </row>
    <row r="50" spans="1:20" s="8" customFormat="1" x14ac:dyDescent="0.3">
      <c r="A50" s="7" t="s">
        <v>247</v>
      </c>
      <c r="B50" s="8">
        <v>10</v>
      </c>
      <c r="C50" s="8">
        <v>4</v>
      </c>
      <c r="D50" s="8">
        <v>39652</v>
      </c>
      <c r="E50" s="8">
        <v>411</v>
      </c>
      <c r="F50" s="9">
        <v>0.98963482295974903</v>
      </c>
      <c r="G50" s="9">
        <v>0.82412914188615105</v>
      </c>
      <c r="H50" s="8">
        <v>970</v>
      </c>
      <c r="I50" s="8">
        <v>39241</v>
      </c>
      <c r="J50" s="9">
        <v>0.98976567955869299</v>
      </c>
      <c r="K50" s="9">
        <v>0.78922349954429905</v>
      </c>
      <c r="L50" s="8">
        <v>0.13501053650220601</v>
      </c>
      <c r="M50" s="8">
        <v>3.8371324306549601</v>
      </c>
      <c r="N50" s="8">
        <v>1.8227844966613501E-2</v>
      </c>
      <c r="O50" s="8">
        <v>14.723585290383999</v>
      </c>
      <c r="P50" s="9">
        <v>0.98938198385986997</v>
      </c>
      <c r="Q50" s="9">
        <v>0.99014937525751601</v>
      </c>
      <c r="R50" s="9">
        <v>0.77831848984949703</v>
      </c>
      <c r="S50" s="9">
        <v>0.80012850923910095</v>
      </c>
      <c r="T50" s="8">
        <v>0.82518077413866397</v>
      </c>
    </row>
    <row r="51" spans="1:20" s="11" customFormat="1" ht="15" thickBot="1" x14ac:dyDescent="0.35">
      <c r="A51" s="10" t="s">
        <v>248</v>
      </c>
      <c r="B51" s="11">
        <v>10</v>
      </c>
      <c r="C51" s="11">
        <v>4</v>
      </c>
      <c r="D51" s="11">
        <v>40408</v>
      </c>
      <c r="E51" s="11">
        <v>436</v>
      </c>
      <c r="F51" s="12">
        <v>0.98921005741437296</v>
      </c>
      <c r="G51" s="12">
        <v>0.77650176678445204</v>
      </c>
      <c r="H51" s="11">
        <v>879</v>
      </c>
      <c r="I51" s="11">
        <v>39972</v>
      </c>
      <c r="J51" s="12">
        <v>0.98976567955869299</v>
      </c>
      <c r="K51" s="12">
        <v>0.78922349954429905</v>
      </c>
      <c r="L51" s="11">
        <v>0.13501053650220601</v>
      </c>
      <c r="M51" s="11">
        <v>3.8371324306549601</v>
      </c>
      <c r="N51" s="11">
        <v>1.8227844966613501E-2</v>
      </c>
      <c r="O51" s="11">
        <v>14.723585290383999</v>
      </c>
      <c r="P51" s="12">
        <v>0.98938198385986997</v>
      </c>
      <c r="Q51" s="12">
        <v>0.99014937525751601</v>
      </c>
      <c r="R51" s="12">
        <v>0.77831848984949703</v>
      </c>
      <c r="S51" s="12">
        <v>0.80012850923910095</v>
      </c>
      <c r="T51" s="11">
        <v>0.80127620783956199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DD-DC8B-470D-8513-D1A3FF193AF7}">
  <dimension ref="A1:T26"/>
  <sheetViews>
    <sheetView topLeftCell="B1" workbookViewId="0">
      <selection activeCell="T2" sqref="T2"/>
    </sheetView>
  </sheetViews>
  <sheetFormatPr defaultRowHeight="14.4" x14ac:dyDescent="0.3"/>
  <cols>
    <col min="1" max="1" width="4.332031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249</v>
      </c>
      <c r="B2" s="5">
        <v>1</v>
      </c>
      <c r="C2" s="5">
        <v>4</v>
      </c>
      <c r="D2" s="5">
        <v>77180</v>
      </c>
      <c r="E2" s="5">
        <v>1188</v>
      </c>
      <c r="F2" s="6">
        <v>0.98460741124643603</v>
      </c>
      <c r="G2" s="6">
        <v>0.64545853444493195</v>
      </c>
      <c r="H2" s="5">
        <v>1471</v>
      </c>
      <c r="I2" s="5">
        <v>75992</v>
      </c>
      <c r="J2" s="6">
        <v>0.98477620856447601</v>
      </c>
      <c r="K2" s="6">
        <v>0.66394113791050102</v>
      </c>
      <c r="L2" s="5">
        <v>7.0062516282686796E-2</v>
      </c>
      <c r="M2" s="5">
        <v>2.2470836694218699</v>
      </c>
      <c r="N2" s="5">
        <v>4.9087561878617602E-3</v>
      </c>
      <c r="O2" s="5">
        <v>5.0493850173824599</v>
      </c>
      <c r="P2" s="6">
        <v>0.984487004711316</v>
      </c>
      <c r="Q2" s="6">
        <v>0.98506541241763601</v>
      </c>
      <c r="R2" s="6">
        <v>0.65466563240414599</v>
      </c>
      <c r="S2" s="6">
        <v>0.67321664341685605</v>
      </c>
      <c r="T2" s="5">
        <v>0.71234866828087096</v>
      </c>
    </row>
    <row r="3" spans="1:20" s="8" customFormat="1" x14ac:dyDescent="0.3">
      <c r="A3" s="7" t="s">
        <v>250</v>
      </c>
      <c r="B3" s="8">
        <v>1</v>
      </c>
      <c r="C3" s="8">
        <v>4</v>
      </c>
      <c r="D3" s="8">
        <v>77180</v>
      </c>
      <c r="E3" s="8">
        <v>1253</v>
      </c>
      <c r="F3" s="9">
        <v>0.98376522415133405</v>
      </c>
      <c r="G3" s="9">
        <v>0.70158013544018005</v>
      </c>
      <c r="H3" s="8">
        <v>1554</v>
      </c>
      <c r="I3" s="8">
        <v>75927</v>
      </c>
      <c r="J3" s="9">
        <v>0.98477620856447601</v>
      </c>
      <c r="K3" s="9">
        <v>0.66394113791050102</v>
      </c>
      <c r="L3" s="8">
        <v>7.0062516282686796E-2</v>
      </c>
      <c r="M3" s="8">
        <v>2.2470836694218699</v>
      </c>
      <c r="N3" s="8">
        <v>4.9087561878617602E-3</v>
      </c>
      <c r="O3" s="8">
        <v>5.0493850173824599</v>
      </c>
      <c r="P3" s="9">
        <v>0.984487004711316</v>
      </c>
      <c r="Q3" s="9">
        <v>0.98506541241763601</v>
      </c>
      <c r="R3" s="9">
        <v>0.65466563240414599</v>
      </c>
      <c r="S3" s="9">
        <v>0.67321664341685605</v>
      </c>
      <c r="T3" s="8">
        <v>0.71268057784911698</v>
      </c>
    </row>
    <row r="4" spans="1:20" s="8" customFormat="1" x14ac:dyDescent="0.3">
      <c r="A4" s="7" t="s">
        <v>251</v>
      </c>
      <c r="B4" s="8">
        <v>1</v>
      </c>
      <c r="C4" s="8">
        <v>4</v>
      </c>
      <c r="D4" s="8">
        <v>77180</v>
      </c>
      <c r="E4" s="8">
        <v>1227</v>
      </c>
      <c r="F4" s="9">
        <v>0.98410209898937495</v>
      </c>
      <c r="G4" s="9">
        <v>0.63095740194010896</v>
      </c>
      <c r="H4" s="8">
        <v>1496</v>
      </c>
      <c r="I4" s="8">
        <v>75953</v>
      </c>
      <c r="J4" s="9">
        <v>0.98477620856447601</v>
      </c>
      <c r="K4" s="9">
        <v>0.66394113791050102</v>
      </c>
      <c r="L4" s="8">
        <v>7.0062516282686796E-2</v>
      </c>
      <c r="M4" s="8">
        <v>2.2470836694218699</v>
      </c>
      <c r="N4" s="8">
        <v>4.9087561878617602E-3</v>
      </c>
      <c r="O4" s="8">
        <v>5.0493850173824599</v>
      </c>
      <c r="P4" s="9">
        <v>0.984487004711316</v>
      </c>
      <c r="Q4" s="9">
        <v>0.98506541241763601</v>
      </c>
      <c r="R4" s="9">
        <v>0.65466563240414599</v>
      </c>
      <c r="S4" s="9">
        <v>0.67321664341685605</v>
      </c>
      <c r="T4" s="8">
        <v>0.70917278976060605</v>
      </c>
    </row>
    <row r="5" spans="1:20" s="8" customFormat="1" x14ac:dyDescent="0.3">
      <c r="A5" s="7" t="s">
        <v>252</v>
      </c>
      <c r="B5" s="8">
        <v>1</v>
      </c>
      <c r="C5" s="8">
        <v>4</v>
      </c>
      <c r="D5" s="8">
        <v>77180</v>
      </c>
      <c r="E5" s="8">
        <v>1173</v>
      </c>
      <c r="F5" s="9">
        <v>0.98480176211453696</v>
      </c>
      <c r="G5" s="9">
        <v>0.62039911308203899</v>
      </c>
      <c r="H5" s="8">
        <v>1399</v>
      </c>
      <c r="I5" s="8">
        <v>76007</v>
      </c>
      <c r="J5" s="9">
        <v>0.98477620856447601</v>
      </c>
      <c r="K5" s="9">
        <v>0.66394113791050102</v>
      </c>
      <c r="L5" s="8">
        <v>7.0062516282686796E-2</v>
      </c>
      <c r="M5" s="8">
        <v>2.2470836694218699</v>
      </c>
      <c r="N5" s="8">
        <v>4.9087561878617602E-3</v>
      </c>
      <c r="O5" s="8">
        <v>5.0493850173824599</v>
      </c>
      <c r="P5" s="9">
        <v>0.984487004711316</v>
      </c>
      <c r="Q5" s="9">
        <v>0.98506541241763601</v>
      </c>
      <c r="R5" s="9">
        <v>0.65466563240414599</v>
      </c>
      <c r="S5" s="9">
        <v>0.67321664341685605</v>
      </c>
      <c r="T5" s="8">
        <v>0.70460841097960203</v>
      </c>
    </row>
    <row r="6" spans="1:20" s="8" customFormat="1" x14ac:dyDescent="0.3">
      <c r="A6" s="7" t="s">
        <v>253</v>
      </c>
      <c r="B6" s="8">
        <v>1</v>
      </c>
      <c r="C6" s="8">
        <v>4</v>
      </c>
      <c r="D6" s="8">
        <v>77164</v>
      </c>
      <c r="E6" s="8">
        <v>1243</v>
      </c>
      <c r="F6" s="9">
        <v>0.983891451972422</v>
      </c>
      <c r="G6" s="9">
        <v>0.66709401709401694</v>
      </c>
      <c r="H6" s="8">
        <v>1561</v>
      </c>
      <c r="I6" s="8">
        <v>75921</v>
      </c>
      <c r="J6" s="9">
        <v>0.98477620856447601</v>
      </c>
      <c r="K6" s="9">
        <v>0.66394113791050102</v>
      </c>
      <c r="L6" s="8">
        <v>7.0062516282686796E-2</v>
      </c>
      <c r="M6" s="8">
        <v>2.2470836694218699</v>
      </c>
      <c r="N6" s="8">
        <v>4.9087561878617602E-3</v>
      </c>
      <c r="O6" s="8">
        <v>5.0493850173824599</v>
      </c>
      <c r="P6" s="9">
        <v>0.984487004711316</v>
      </c>
      <c r="Q6" s="9">
        <v>0.98506541241763601</v>
      </c>
      <c r="R6" s="9">
        <v>0.65466563240414599</v>
      </c>
      <c r="S6" s="9">
        <v>0.67321664341685605</v>
      </c>
      <c r="T6" s="8">
        <v>0.71523482245131698</v>
      </c>
    </row>
    <row r="7" spans="1:20" s="8" customFormat="1" x14ac:dyDescent="0.3">
      <c r="A7" s="7" t="s">
        <v>254</v>
      </c>
      <c r="B7" s="8">
        <v>2</v>
      </c>
      <c r="C7" s="8">
        <v>4</v>
      </c>
      <c r="D7" s="8">
        <v>77180</v>
      </c>
      <c r="E7" s="8">
        <v>1112</v>
      </c>
      <c r="F7" s="9">
        <v>0.98559212231147897</v>
      </c>
      <c r="G7" s="9">
        <v>0.69553327256153097</v>
      </c>
      <c r="H7" s="8">
        <v>1526</v>
      </c>
      <c r="I7" s="8">
        <v>76068</v>
      </c>
      <c r="J7" s="9">
        <v>0.98477620856447601</v>
      </c>
      <c r="K7" s="9">
        <v>0.66394113791050102</v>
      </c>
      <c r="L7" s="8">
        <v>7.0062516282686796E-2</v>
      </c>
      <c r="M7" s="8">
        <v>2.2470836694218699</v>
      </c>
      <c r="N7" s="8">
        <v>4.9087561878617602E-3</v>
      </c>
      <c r="O7" s="8">
        <v>5.0493850173824599</v>
      </c>
      <c r="P7" s="9">
        <v>0.984487004711316</v>
      </c>
      <c r="Q7" s="9">
        <v>0.98506541241763601</v>
      </c>
      <c r="R7" s="9">
        <v>0.65466563240414599</v>
      </c>
      <c r="S7" s="9">
        <v>0.67321664341685605</v>
      </c>
      <c r="T7" s="8">
        <v>0.732949087415946</v>
      </c>
    </row>
    <row r="8" spans="1:20" s="8" customFormat="1" x14ac:dyDescent="0.3">
      <c r="A8" s="7" t="s">
        <v>255</v>
      </c>
      <c r="B8" s="8">
        <v>2</v>
      </c>
      <c r="C8" s="8">
        <v>4</v>
      </c>
      <c r="D8" s="8">
        <v>77179</v>
      </c>
      <c r="E8" s="8">
        <v>1074</v>
      </c>
      <c r="F8" s="9">
        <v>0.98608429754207705</v>
      </c>
      <c r="G8" s="9">
        <v>0.68070652173913004</v>
      </c>
      <c r="H8" s="8">
        <v>1503</v>
      </c>
      <c r="I8" s="8">
        <v>76105</v>
      </c>
      <c r="J8" s="9">
        <v>0.98477620856447601</v>
      </c>
      <c r="K8" s="9">
        <v>0.66394113791050102</v>
      </c>
      <c r="L8" s="8">
        <v>7.0062516282686796E-2</v>
      </c>
      <c r="M8" s="8">
        <v>2.2470836694218699</v>
      </c>
      <c r="N8" s="8">
        <v>4.9087561878617602E-3</v>
      </c>
      <c r="O8" s="8">
        <v>5.0493850173824599</v>
      </c>
      <c r="P8" s="9">
        <v>0.984487004711316</v>
      </c>
      <c r="Q8" s="9">
        <v>0.98506541241763601</v>
      </c>
      <c r="R8" s="9">
        <v>0.65466563240414599</v>
      </c>
      <c r="S8" s="9">
        <v>0.67321664341685605</v>
      </c>
      <c r="T8" s="8">
        <v>0.73676470588235299</v>
      </c>
    </row>
    <row r="9" spans="1:20" s="8" customFormat="1" x14ac:dyDescent="0.3">
      <c r="A9" s="7" t="s">
        <v>256</v>
      </c>
      <c r="B9" s="8">
        <v>2</v>
      </c>
      <c r="C9" s="8">
        <v>4</v>
      </c>
      <c r="D9" s="8">
        <v>77163</v>
      </c>
      <c r="E9" s="8">
        <v>1164</v>
      </c>
      <c r="F9" s="9">
        <v>0.984915049959177</v>
      </c>
      <c r="G9" s="9">
        <v>0.66870362287210805</v>
      </c>
      <c r="H9" s="8">
        <v>1532</v>
      </c>
      <c r="I9" s="8">
        <v>75999</v>
      </c>
      <c r="J9" s="9">
        <v>0.98477620856447601</v>
      </c>
      <c r="K9" s="9">
        <v>0.66394113791050102</v>
      </c>
      <c r="L9" s="8">
        <v>7.0062516282686796E-2</v>
      </c>
      <c r="M9" s="8">
        <v>2.2470836694218699</v>
      </c>
      <c r="N9" s="8">
        <v>4.9087561878617602E-3</v>
      </c>
      <c r="O9" s="8">
        <v>5.0493850173824599</v>
      </c>
      <c r="P9" s="9">
        <v>0.984487004711316</v>
      </c>
      <c r="Q9" s="9">
        <v>0.98506541241763601</v>
      </c>
      <c r="R9" s="9">
        <v>0.65466563240414599</v>
      </c>
      <c r="S9" s="9">
        <v>0.67321664341685605</v>
      </c>
      <c r="T9" s="8">
        <v>0.72469252601702905</v>
      </c>
    </row>
    <row r="10" spans="1:20" s="8" customFormat="1" x14ac:dyDescent="0.3">
      <c r="A10" s="7" t="s">
        <v>257</v>
      </c>
      <c r="B10" s="8">
        <v>2</v>
      </c>
      <c r="C10" s="8">
        <v>4</v>
      </c>
      <c r="D10" s="8">
        <v>77179</v>
      </c>
      <c r="E10" s="8">
        <v>1183</v>
      </c>
      <c r="F10" s="9">
        <v>0.98467199626841495</v>
      </c>
      <c r="G10" s="9">
        <v>0.66952209197475199</v>
      </c>
      <c r="H10" s="8">
        <v>1485</v>
      </c>
      <c r="I10" s="8">
        <v>75996</v>
      </c>
      <c r="J10" s="9">
        <v>0.98477620856447601</v>
      </c>
      <c r="K10" s="9">
        <v>0.66394113791050102</v>
      </c>
      <c r="L10" s="8">
        <v>7.0062516282686796E-2</v>
      </c>
      <c r="M10" s="8">
        <v>2.2470836694218699</v>
      </c>
      <c r="N10" s="8">
        <v>4.9087561878617602E-3</v>
      </c>
      <c r="O10" s="8">
        <v>5.0493850173824599</v>
      </c>
      <c r="P10" s="9">
        <v>0.984487004711316</v>
      </c>
      <c r="Q10" s="9">
        <v>0.98506541241763601</v>
      </c>
      <c r="R10" s="9">
        <v>0.65466563240414599</v>
      </c>
      <c r="S10" s="9">
        <v>0.67321664341685605</v>
      </c>
      <c r="T10" s="8">
        <v>0.71514567782326</v>
      </c>
    </row>
    <row r="11" spans="1:20" s="8" customFormat="1" x14ac:dyDescent="0.3">
      <c r="A11" s="7" t="s">
        <v>258</v>
      </c>
      <c r="B11" s="8">
        <v>2</v>
      </c>
      <c r="C11" s="8">
        <v>4</v>
      </c>
      <c r="D11" s="8">
        <v>77179</v>
      </c>
      <c r="E11" s="8">
        <v>1103</v>
      </c>
      <c r="F11" s="9">
        <v>0.98570854766192795</v>
      </c>
      <c r="G11" s="9">
        <v>0.67911479944674902</v>
      </c>
      <c r="H11" s="8">
        <v>1473</v>
      </c>
      <c r="I11" s="8">
        <v>76076</v>
      </c>
      <c r="J11" s="9">
        <v>0.98477620856447601</v>
      </c>
      <c r="K11" s="9">
        <v>0.66394113791050102</v>
      </c>
      <c r="L11" s="8">
        <v>7.0062516282686796E-2</v>
      </c>
      <c r="M11" s="8">
        <v>2.2470836694218699</v>
      </c>
      <c r="N11" s="8">
        <v>4.9087561878617602E-3</v>
      </c>
      <c r="O11" s="8">
        <v>5.0493850173824599</v>
      </c>
      <c r="P11" s="9">
        <v>0.984487004711316</v>
      </c>
      <c r="Q11" s="9">
        <v>0.98506541241763601</v>
      </c>
      <c r="R11" s="9">
        <v>0.65466563240414599</v>
      </c>
      <c r="S11" s="9">
        <v>0.67321664341685605</v>
      </c>
      <c r="T11" s="8">
        <v>0.72758705853297101</v>
      </c>
    </row>
    <row r="12" spans="1:20" s="8" customFormat="1" x14ac:dyDescent="0.3">
      <c r="A12" s="7" t="s">
        <v>259</v>
      </c>
      <c r="B12" s="8">
        <v>3</v>
      </c>
      <c r="C12" s="8">
        <v>4</v>
      </c>
      <c r="D12" s="8">
        <v>77179</v>
      </c>
      <c r="E12" s="8">
        <v>1164</v>
      </c>
      <c r="F12" s="9">
        <v>0.98491817722437403</v>
      </c>
      <c r="G12" s="9">
        <v>0.684980062029242</v>
      </c>
      <c r="H12" s="8">
        <v>1546</v>
      </c>
      <c r="I12" s="8">
        <v>76015</v>
      </c>
      <c r="J12" s="9">
        <v>0.98477620856447601</v>
      </c>
      <c r="K12" s="9">
        <v>0.66394113791050102</v>
      </c>
      <c r="L12" s="8">
        <v>7.0062516282686796E-2</v>
      </c>
      <c r="M12" s="8">
        <v>2.2470836694218699</v>
      </c>
      <c r="N12" s="8">
        <v>4.9087561878617602E-3</v>
      </c>
      <c r="O12" s="8">
        <v>5.0493850173824599</v>
      </c>
      <c r="P12" s="9">
        <v>0.984487004711316</v>
      </c>
      <c r="Q12" s="9">
        <v>0.98506541241763601</v>
      </c>
      <c r="R12" s="9">
        <v>0.65466563240414599</v>
      </c>
      <c r="S12" s="9">
        <v>0.67321664341685605</v>
      </c>
      <c r="T12" s="8">
        <v>0.72650375939849599</v>
      </c>
    </row>
    <row r="13" spans="1:20" s="8" customFormat="1" x14ac:dyDescent="0.3">
      <c r="A13" s="7" t="s">
        <v>260</v>
      </c>
      <c r="B13" s="8">
        <v>3</v>
      </c>
      <c r="C13" s="8">
        <v>4</v>
      </c>
      <c r="D13" s="8">
        <v>77180</v>
      </c>
      <c r="E13" s="8">
        <v>1117</v>
      </c>
      <c r="F13" s="9">
        <v>0.98552733868877895</v>
      </c>
      <c r="G13" s="9">
        <v>0.67410714285714202</v>
      </c>
      <c r="H13" s="8">
        <v>1510</v>
      </c>
      <c r="I13" s="8">
        <v>76063</v>
      </c>
      <c r="J13" s="9">
        <v>0.98477620856447601</v>
      </c>
      <c r="K13" s="9">
        <v>0.66394113791050102</v>
      </c>
      <c r="L13" s="8">
        <v>7.0062516282686796E-2</v>
      </c>
      <c r="M13" s="8">
        <v>2.2470836694218699</v>
      </c>
      <c r="N13" s="8">
        <v>4.9087561878617602E-3</v>
      </c>
      <c r="O13" s="8">
        <v>5.0493850173824599</v>
      </c>
      <c r="P13" s="9">
        <v>0.984487004711316</v>
      </c>
      <c r="Q13" s="9">
        <v>0.98506541241763601</v>
      </c>
      <c r="R13" s="9">
        <v>0.65466563240414599</v>
      </c>
      <c r="S13" s="9">
        <v>0.67321664341685605</v>
      </c>
      <c r="T13" s="8">
        <v>0.72999758278946003</v>
      </c>
    </row>
    <row r="14" spans="1:20" s="8" customFormat="1" x14ac:dyDescent="0.3">
      <c r="A14" s="7" t="s">
        <v>261</v>
      </c>
      <c r="B14" s="8">
        <v>3</v>
      </c>
      <c r="C14" s="8">
        <v>4</v>
      </c>
      <c r="D14" s="8">
        <v>77180</v>
      </c>
      <c r="E14" s="8">
        <v>1153</v>
      </c>
      <c r="F14" s="9">
        <v>0.98506089660533802</v>
      </c>
      <c r="G14" s="9">
        <v>0.69276556776556697</v>
      </c>
      <c r="H14" s="8">
        <v>1513</v>
      </c>
      <c r="I14" s="8">
        <v>76027</v>
      </c>
      <c r="J14" s="9">
        <v>0.98477620856447601</v>
      </c>
      <c r="K14" s="9">
        <v>0.66394113791050102</v>
      </c>
      <c r="L14" s="8">
        <v>7.0062516282686796E-2</v>
      </c>
      <c r="M14" s="8">
        <v>2.2470836694218699</v>
      </c>
      <c r="N14" s="8">
        <v>4.9087561878617602E-3</v>
      </c>
      <c r="O14" s="8">
        <v>5.0493850173824599</v>
      </c>
      <c r="P14" s="9">
        <v>0.984487004711316</v>
      </c>
      <c r="Q14" s="9">
        <v>0.98506541241763601</v>
      </c>
      <c r="R14" s="9">
        <v>0.65466563240414599</v>
      </c>
      <c r="S14" s="9">
        <v>0.67321664341685605</v>
      </c>
      <c r="T14" s="8">
        <v>0.72409667384541698</v>
      </c>
    </row>
    <row r="15" spans="1:20" s="8" customFormat="1" x14ac:dyDescent="0.3">
      <c r="A15" s="7" t="s">
        <v>262</v>
      </c>
      <c r="B15" s="8">
        <v>3</v>
      </c>
      <c r="C15" s="8">
        <v>4</v>
      </c>
      <c r="D15" s="8">
        <v>77164</v>
      </c>
      <c r="E15" s="8">
        <v>1139</v>
      </c>
      <c r="F15" s="9">
        <v>0.98523923072935504</v>
      </c>
      <c r="G15" s="9">
        <v>0.62599822537710703</v>
      </c>
      <c r="H15" s="8">
        <v>1411</v>
      </c>
      <c r="I15" s="8">
        <v>76025</v>
      </c>
      <c r="J15" s="9">
        <v>0.98477620856447601</v>
      </c>
      <c r="K15" s="9">
        <v>0.66394113791050102</v>
      </c>
      <c r="L15" s="8">
        <v>7.0062516282686796E-2</v>
      </c>
      <c r="M15" s="8">
        <v>2.2470836694218699</v>
      </c>
      <c r="N15" s="8">
        <v>4.9087561878617602E-3</v>
      </c>
      <c r="O15" s="8">
        <v>5.0493850173824599</v>
      </c>
      <c r="P15" s="9">
        <v>0.984487004711316</v>
      </c>
      <c r="Q15" s="9">
        <v>0.98506541241763601</v>
      </c>
      <c r="R15" s="9">
        <v>0.65466563240414599</v>
      </c>
      <c r="S15" s="9">
        <v>0.67321664341685605</v>
      </c>
      <c r="T15" s="8">
        <v>0.71244635193132999</v>
      </c>
    </row>
    <row r="16" spans="1:20" s="8" customFormat="1" x14ac:dyDescent="0.3">
      <c r="A16" s="7" t="s">
        <v>263</v>
      </c>
      <c r="B16" s="8">
        <v>3</v>
      </c>
      <c r="C16" s="8">
        <v>4</v>
      </c>
      <c r="D16" s="8">
        <v>77180</v>
      </c>
      <c r="E16" s="8">
        <v>1236</v>
      </c>
      <c r="F16" s="9">
        <v>0.98398548846851497</v>
      </c>
      <c r="G16" s="9">
        <v>0.68149779735682803</v>
      </c>
      <c r="H16" s="8">
        <v>1547</v>
      </c>
      <c r="I16" s="8">
        <v>75944</v>
      </c>
      <c r="J16" s="9">
        <v>0.98477620856447601</v>
      </c>
      <c r="K16" s="9">
        <v>0.66394113791050102</v>
      </c>
      <c r="L16" s="8">
        <v>7.0062516282686796E-2</v>
      </c>
      <c r="M16" s="8">
        <v>2.2470836694218699</v>
      </c>
      <c r="N16" s="8">
        <v>4.9087561878617602E-3</v>
      </c>
      <c r="O16" s="8">
        <v>5.0493850173824599</v>
      </c>
      <c r="P16" s="9">
        <v>0.984487004711316</v>
      </c>
      <c r="Q16" s="9">
        <v>0.98506541241763601</v>
      </c>
      <c r="R16" s="9">
        <v>0.65466563240414599</v>
      </c>
      <c r="S16" s="9">
        <v>0.67321664341685605</v>
      </c>
      <c r="T16" s="8">
        <v>0.71454965357967604</v>
      </c>
    </row>
    <row r="17" spans="1:20" s="8" customFormat="1" x14ac:dyDescent="0.3">
      <c r="A17" s="7" t="s">
        <v>264</v>
      </c>
      <c r="B17" s="8">
        <v>4</v>
      </c>
      <c r="C17" s="8">
        <v>4</v>
      </c>
      <c r="D17" s="8">
        <v>77164</v>
      </c>
      <c r="E17" s="8">
        <v>1173</v>
      </c>
      <c r="F17" s="9">
        <v>0.98479861075112696</v>
      </c>
      <c r="G17" s="9">
        <v>0.65795403334835501</v>
      </c>
      <c r="H17" s="8">
        <v>1460</v>
      </c>
      <c r="I17" s="8">
        <v>75991</v>
      </c>
      <c r="J17" s="9">
        <v>0.98477620856447601</v>
      </c>
      <c r="K17" s="9">
        <v>0.66394113791050102</v>
      </c>
      <c r="L17" s="8">
        <v>7.0062516282686796E-2</v>
      </c>
      <c r="M17" s="8">
        <v>2.2470836694218699</v>
      </c>
      <c r="N17" s="8">
        <v>4.9087561878617602E-3</v>
      </c>
      <c r="O17" s="8">
        <v>5.0493850173824599</v>
      </c>
      <c r="P17" s="9">
        <v>0.984487004711316</v>
      </c>
      <c r="Q17" s="9">
        <v>0.98506541241763601</v>
      </c>
      <c r="R17" s="9">
        <v>0.65466563240414599</v>
      </c>
      <c r="S17" s="9">
        <v>0.67321664341685605</v>
      </c>
      <c r="T17" s="8">
        <v>0.71341314439286596</v>
      </c>
    </row>
    <row r="18" spans="1:20" s="8" customFormat="1" x14ac:dyDescent="0.3">
      <c r="A18" s="7" t="s">
        <v>265</v>
      </c>
      <c r="B18" s="8">
        <v>4</v>
      </c>
      <c r="C18" s="8">
        <v>4</v>
      </c>
      <c r="D18" s="8">
        <v>77180</v>
      </c>
      <c r="E18" s="8">
        <v>1267</v>
      </c>
      <c r="F18" s="9">
        <v>0.98358383000777405</v>
      </c>
      <c r="G18" s="9">
        <v>0.65278368040798895</v>
      </c>
      <c r="H18" s="8">
        <v>1536</v>
      </c>
      <c r="I18" s="8">
        <v>75913</v>
      </c>
      <c r="J18" s="9">
        <v>0.98477620856447601</v>
      </c>
      <c r="K18" s="9">
        <v>0.66394113791050102</v>
      </c>
      <c r="L18" s="8">
        <v>7.0062516282686796E-2</v>
      </c>
      <c r="M18" s="8">
        <v>2.2470836694218699</v>
      </c>
      <c r="N18" s="8">
        <v>4.9087561878617602E-3</v>
      </c>
      <c r="O18" s="8">
        <v>5.0493850173824599</v>
      </c>
      <c r="P18" s="9">
        <v>0.984487004711316</v>
      </c>
      <c r="Q18" s="9">
        <v>0.98506541241763601</v>
      </c>
      <c r="R18" s="9">
        <v>0.65466563240414599</v>
      </c>
      <c r="S18" s="9">
        <v>0.67321664341685605</v>
      </c>
      <c r="T18" s="8">
        <v>0.70799723438580298</v>
      </c>
    </row>
    <row r="19" spans="1:20" s="8" customFormat="1" x14ac:dyDescent="0.3">
      <c r="A19" s="7" t="s">
        <v>266</v>
      </c>
      <c r="B19" s="8">
        <v>4</v>
      </c>
      <c r="C19" s="8">
        <v>4</v>
      </c>
      <c r="D19" s="8">
        <v>77180</v>
      </c>
      <c r="E19" s="8">
        <v>1153</v>
      </c>
      <c r="F19" s="9">
        <v>0.98506089660533802</v>
      </c>
      <c r="G19" s="9">
        <v>0.67650947553988505</v>
      </c>
      <c r="H19" s="8">
        <v>1535</v>
      </c>
      <c r="I19" s="8">
        <v>76027</v>
      </c>
      <c r="J19" s="9">
        <v>0.98477620856447601</v>
      </c>
      <c r="K19" s="9">
        <v>0.66394113791050102</v>
      </c>
      <c r="L19" s="8">
        <v>7.0062516282686796E-2</v>
      </c>
      <c r="M19" s="8">
        <v>2.2470836694218699</v>
      </c>
      <c r="N19" s="8">
        <v>4.9087561878617602E-3</v>
      </c>
      <c r="O19" s="8">
        <v>5.0493850173824599</v>
      </c>
      <c r="P19" s="9">
        <v>0.984487004711316</v>
      </c>
      <c r="Q19" s="9">
        <v>0.98506541241763601</v>
      </c>
      <c r="R19" s="9">
        <v>0.65466563240414599</v>
      </c>
      <c r="S19" s="9">
        <v>0.67321664341685605</v>
      </c>
      <c r="T19" s="8">
        <v>0.72697134738337599</v>
      </c>
    </row>
    <row r="20" spans="1:20" s="8" customFormat="1" x14ac:dyDescent="0.3">
      <c r="A20" s="7" t="s">
        <v>267</v>
      </c>
      <c r="B20" s="8">
        <v>4</v>
      </c>
      <c r="C20" s="8">
        <v>4</v>
      </c>
      <c r="D20" s="8">
        <v>77180</v>
      </c>
      <c r="E20" s="8">
        <v>1130</v>
      </c>
      <c r="F20" s="9">
        <v>0.985358901269759</v>
      </c>
      <c r="G20" s="9">
        <v>0.67749210645015701</v>
      </c>
      <c r="H20" s="8">
        <v>1502</v>
      </c>
      <c r="I20" s="8">
        <v>76050</v>
      </c>
      <c r="J20" s="9">
        <v>0.98477620856447601</v>
      </c>
      <c r="K20" s="9">
        <v>0.66394113791050102</v>
      </c>
      <c r="L20" s="8">
        <v>7.0062516282686796E-2</v>
      </c>
      <c r="M20" s="8">
        <v>2.2470836694218699</v>
      </c>
      <c r="N20" s="8">
        <v>4.9087561878617602E-3</v>
      </c>
      <c r="O20" s="8">
        <v>5.0493850173824599</v>
      </c>
      <c r="P20" s="9">
        <v>0.984487004711316</v>
      </c>
      <c r="Q20" s="9">
        <v>0.98506541241763601</v>
      </c>
      <c r="R20" s="9">
        <v>0.65466563240414599</v>
      </c>
      <c r="S20" s="9">
        <v>0.67321664341685605</v>
      </c>
      <c r="T20" s="8">
        <v>0.726656990807934</v>
      </c>
    </row>
    <row r="21" spans="1:20" s="8" customFormat="1" x14ac:dyDescent="0.3">
      <c r="A21" s="7" t="s">
        <v>268</v>
      </c>
      <c r="B21" s="8">
        <v>4</v>
      </c>
      <c r="C21" s="8">
        <v>4</v>
      </c>
      <c r="D21" s="8">
        <v>77180</v>
      </c>
      <c r="E21" s="8">
        <v>1119</v>
      </c>
      <c r="F21" s="9">
        <v>0.98550142523969897</v>
      </c>
      <c r="G21" s="9">
        <v>0.660377358490566</v>
      </c>
      <c r="H21" s="8">
        <v>1505</v>
      </c>
      <c r="I21" s="8">
        <v>76061</v>
      </c>
      <c r="J21" s="9">
        <v>0.98477620856447601</v>
      </c>
      <c r="K21" s="9">
        <v>0.66394113791050102</v>
      </c>
      <c r="L21" s="8">
        <v>7.0062516282686796E-2</v>
      </c>
      <c r="M21" s="8">
        <v>2.2470836694218699</v>
      </c>
      <c r="N21" s="8">
        <v>4.9087561878617602E-3</v>
      </c>
      <c r="O21" s="8">
        <v>5.0493850173824599</v>
      </c>
      <c r="P21" s="9">
        <v>0.984487004711316</v>
      </c>
      <c r="Q21" s="9">
        <v>0.98506541241763601</v>
      </c>
      <c r="R21" s="9">
        <v>0.65466563240414599</v>
      </c>
      <c r="S21" s="9">
        <v>0.67321664341685605</v>
      </c>
      <c r="T21" s="8">
        <v>0.72899007023492302</v>
      </c>
    </row>
    <row r="22" spans="1:20" s="8" customFormat="1" x14ac:dyDescent="0.3">
      <c r="A22" s="7" t="s">
        <v>269</v>
      </c>
      <c r="B22" s="8">
        <v>5</v>
      </c>
      <c r="C22" s="8">
        <v>4</v>
      </c>
      <c r="D22" s="8">
        <v>77180</v>
      </c>
      <c r="E22" s="8">
        <v>1191</v>
      </c>
      <c r="F22" s="9">
        <v>0.98456854107281599</v>
      </c>
      <c r="G22" s="9">
        <v>0.67834529337273097</v>
      </c>
      <c r="H22" s="8">
        <v>1607</v>
      </c>
      <c r="I22" s="8">
        <v>75989</v>
      </c>
      <c r="J22" s="9">
        <v>0.98477620856447601</v>
      </c>
      <c r="K22" s="9">
        <v>0.66394113791050102</v>
      </c>
      <c r="L22" s="8">
        <v>7.0062516282686796E-2</v>
      </c>
      <c r="M22" s="8">
        <v>2.2470836694218699</v>
      </c>
      <c r="N22" s="8">
        <v>4.9087561878617602E-3</v>
      </c>
      <c r="O22" s="8">
        <v>5.0493850173824599</v>
      </c>
      <c r="P22" s="9">
        <v>0.984487004711316</v>
      </c>
      <c r="Q22" s="9">
        <v>0.98506541241763601</v>
      </c>
      <c r="R22" s="9">
        <v>0.65466563240414599</v>
      </c>
      <c r="S22" s="9">
        <v>0.67321664341685605</v>
      </c>
      <c r="T22" s="8">
        <v>0.72962542565266697</v>
      </c>
    </row>
    <row r="23" spans="1:20" s="8" customFormat="1" x14ac:dyDescent="0.3">
      <c r="A23" s="7" t="s">
        <v>270</v>
      </c>
      <c r="B23" s="8">
        <v>5</v>
      </c>
      <c r="C23" s="8">
        <v>4</v>
      </c>
      <c r="D23" s="8">
        <v>77164</v>
      </c>
      <c r="E23" s="8">
        <v>1222</v>
      </c>
      <c r="F23" s="9">
        <v>0.98416359960603395</v>
      </c>
      <c r="G23" s="9">
        <v>0.63727193744569899</v>
      </c>
      <c r="H23" s="8">
        <v>1467</v>
      </c>
      <c r="I23" s="8">
        <v>75942</v>
      </c>
      <c r="J23" s="9">
        <v>0.98477620856447601</v>
      </c>
      <c r="K23" s="9">
        <v>0.66394113791050102</v>
      </c>
      <c r="L23" s="8">
        <v>7.0062516282686796E-2</v>
      </c>
      <c r="M23" s="8">
        <v>2.2470836694218699</v>
      </c>
      <c r="N23" s="8">
        <v>4.9087561878617602E-3</v>
      </c>
      <c r="O23" s="8">
        <v>5.0493850173824599</v>
      </c>
      <c r="P23" s="9">
        <v>0.984487004711316</v>
      </c>
      <c r="Q23" s="9">
        <v>0.98506541241763601</v>
      </c>
      <c r="R23" s="9">
        <v>0.65466563240414599</v>
      </c>
      <c r="S23" s="9">
        <v>0.67321664341685605</v>
      </c>
      <c r="T23" s="8">
        <v>0.70596727622714095</v>
      </c>
    </row>
    <row r="24" spans="1:20" s="8" customFormat="1" x14ac:dyDescent="0.3">
      <c r="A24" s="7" t="s">
        <v>271</v>
      </c>
      <c r="B24" s="8">
        <v>5</v>
      </c>
      <c r="C24" s="8">
        <v>4</v>
      </c>
      <c r="D24" s="8">
        <v>77180</v>
      </c>
      <c r="E24" s="8">
        <v>1124</v>
      </c>
      <c r="F24" s="9">
        <v>0.98543664161699895</v>
      </c>
      <c r="G24" s="9">
        <v>0.63322741715842001</v>
      </c>
      <c r="H24" s="8">
        <v>1395</v>
      </c>
      <c r="I24" s="8">
        <v>76056</v>
      </c>
      <c r="J24" s="9">
        <v>0.98477620856447601</v>
      </c>
      <c r="K24" s="9">
        <v>0.66394113791050102</v>
      </c>
      <c r="L24" s="8">
        <v>7.0062516282686796E-2</v>
      </c>
      <c r="M24" s="8">
        <v>2.2470836694218699</v>
      </c>
      <c r="N24" s="8">
        <v>4.9087561878617602E-3</v>
      </c>
      <c r="O24" s="8">
        <v>5.0493850173824599</v>
      </c>
      <c r="P24" s="9">
        <v>0.984487004711316</v>
      </c>
      <c r="Q24" s="9">
        <v>0.98506541241763601</v>
      </c>
      <c r="R24" s="9">
        <v>0.65466563240414599</v>
      </c>
      <c r="S24" s="9">
        <v>0.67321664341685605</v>
      </c>
      <c r="T24" s="8">
        <v>0.71282575370464996</v>
      </c>
    </row>
    <row r="25" spans="1:20" s="8" customFormat="1" x14ac:dyDescent="0.3">
      <c r="A25" s="7" t="s">
        <v>272</v>
      </c>
      <c r="B25" s="8">
        <v>5</v>
      </c>
      <c r="C25" s="8">
        <v>4</v>
      </c>
      <c r="D25" s="8">
        <v>77180</v>
      </c>
      <c r="E25" s="8">
        <v>1199</v>
      </c>
      <c r="F25" s="9">
        <v>0.98446488727649595</v>
      </c>
      <c r="G25" s="9">
        <v>0.65880370682392497</v>
      </c>
      <c r="H25" s="8">
        <v>1564</v>
      </c>
      <c r="I25" s="8">
        <v>75981</v>
      </c>
      <c r="J25" s="9">
        <v>0.98477620856447601</v>
      </c>
      <c r="K25" s="9">
        <v>0.66394113791050102</v>
      </c>
      <c r="L25" s="8">
        <v>7.0062516282686796E-2</v>
      </c>
      <c r="M25" s="8">
        <v>2.2470836694218699</v>
      </c>
      <c r="N25" s="8">
        <v>4.9087561878617602E-3</v>
      </c>
      <c r="O25" s="8">
        <v>5.0493850173824599</v>
      </c>
      <c r="P25" s="9">
        <v>0.984487004711316</v>
      </c>
      <c r="Q25" s="9">
        <v>0.98506541241763601</v>
      </c>
      <c r="R25" s="9">
        <v>0.65466563240414599</v>
      </c>
      <c r="S25" s="9">
        <v>0.67321664341685605</v>
      </c>
      <c r="T25" s="8">
        <v>0.72290270395192902</v>
      </c>
    </row>
    <row r="26" spans="1:20" s="11" customFormat="1" ht="15" thickBot="1" x14ac:dyDescent="0.35">
      <c r="A26" s="10" t="s">
        <v>273</v>
      </c>
      <c r="B26" s="11">
        <v>5</v>
      </c>
      <c r="C26" s="11">
        <v>4</v>
      </c>
      <c r="D26" s="11">
        <v>77180</v>
      </c>
      <c r="E26" s="11">
        <v>1266</v>
      </c>
      <c r="F26" s="12">
        <v>0.98359678673231399</v>
      </c>
      <c r="G26" s="12">
        <v>0.64734513274336203</v>
      </c>
      <c r="H26" s="11">
        <v>1463</v>
      </c>
      <c r="I26" s="11">
        <v>75914</v>
      </c>
      <c r="J26" s="12">
        <v>0.98477620856447601</v>
      </c>
      <c r="K26" s="12">
        <v>0.66394113791050102</v>
      </c>
      <c r="L26" s="11">
        <v>7.0062516282686796E-2</v>
      </c>
      <c r="M26" s="11">
        <v>2.2470836694218699</v>
      </c>
      <c r="N26" s="11">
        <v>4.9087561878617602E-3</v>
      </c>
      <c r="O26" s="11">
        <v>5.0493850173824599</v>
      </c>
      <c r="P26" s="12">
        <v>0.984487004711316</v>
      </c>
      <c r="Q26" s="12">
        <v>0.98506541241763601</v>
      </c>
      <c r="R26" s="12">
        <v>0.65466563240414599</v>
      </c>
      <c r="S26" s="12">
        <v>0.67321664341685605</v>
      </c>
      <c r="T26" s="11">
        <v>0.69799618320610601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1929-011F-46F4-AD4A-59B9480BE68A}">
  <dimension ref="A1:T51"/>
  <sheetViews>
    <sheetView topLeftCell="B1" workbookViewId="0">
      <selection activeCell="T2" sqref="T2"/>
    </sheetView>
  </sheetViews>
  <sheetFormatPr defaultRowHeight="14.4" x14ac:dyDescent="0.3"/>
  <cols>
    <col min="1" max="1" width="4.1093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324</v>
      </c>
    </row>
    <row r="2" spans="1:20" s="5" customFormat="1" x14ac:dyDescent="0.3">
      <c r="A2" s="4" t="s">
        <v>274</v>
      </c>
      <c r="B2" s="5">
        <v>1</v>
      </c>
      <c r="C2" s="5">
        <v>4</v>
      </c>
      <c r="D2" s="5">
        <v>41827</v>
      </c>
      <c r="E2" s="5">
        <v>549</v>
      </c>
      <c r="F2" s="6">
        <v>0.98687450689745804</v>
      </c>
      <c r="G2" s="6">
        <v>0.67733564013840797</v>
      </c>
      <c r="H2" s="5">
        <v>783</v>
      </c>
      <c r="I2" s="5">
        <v>41278</v>
      </c>
      <c r="J2" s="6">
        <v>0.98408670564304102</v>
      </c>
      <c r="K2" s="6">
        <v>0.62964174827219699</v>
      </c>
      <c r="L2" s="5">
        <v>0.16336935350034201</v>
      </c>
      <c r="M2" s="5">
        <v>4.0328931809213699</v>
      </c>
      <c r="N2" s="5">
        <v>2.6689545663119801E-2</v>
      </c>
      <c r="O2" s="5">
        <v>16.2642274087221</v>
      </c>
      <c r="P2" s="6">
        <v>0.98362241507815995</v>
      </c>
      <c r="Q2" s="6">
        <v>0.98455099620792297</v>
      </c>
      <c r="R2" s="6">
        <v>0.61818039268157399</v>
      </c>
      <c r="S2" s="6">
        <v>0.64110310386281999</v>
      </c>
      <c r="T2" s="5">
        <v>0.74042553191489302</v>
      </c>
    </row>
    <row r="3" spans="1:20" s="8" customFormat="1" x14ac:dyDescent="0.3">
      <c r="A3" s="7" t="s">
        <v>275</v>
      </c>
      <c r="B3" s="8">
        <v>1</v>
      </c>
      <c r="C3" s="8">
        <v>4</v>
      </c>
      <c r="D3" s="8">
        <v>38911</v>
      </c>
      <c r="E3" s="8">
        <v>561</v>
      </c>
      <c r="F3" s="9">
        <v>0.98558248310246399</v>
      </c>
      <c r="G3" s="9">
        <v>0.63837638376383699</v>
      </c>
      <c r="H3" s="8">
        <v>692</v>
      </c>
      <c r="I3" s="8">
        <v>38350</v>
      </c>
      <c r="J3" s="9">
        <v>0.98408670564304102</v>
      </c>
      <c r="K3" s="9">
        <v>0.62964174827219699</v>
      </c>
      <c r="L3" s="8">
        <v>0.16336935350034201</v>
      </c>
      <c r="M3" s="8">
        <v>4.0328931809213699</v>
      </c>
      <c r="N3" s="8">
        <v>2.6689545663119801E-2</v>
      </c>
      <c r="O3" s="8">
        <v>16.2642274087221</v>
      </c>
      <c r="P3" s="9">
        <v>0.98362241507815995</v>
      </c>
      <c r="Q3" s="9">
        <v>0.98455099620792297</v>
      </c>
      <c r="R3" s="9">
        <v>0.61818039268157399</v>
      </c>
      <c r="S3" s="9">
        <v>0.64110310386281999</v>
      </c>
      <c r="T3" s="8">
        <v>0.71156812339331599</v>
      </c>
    </row>
    <row r="4" spans="1:20" s="8" customFormat="1" x14ac:dyDescent="0.3">
      <c r="A4" s="7" t="s">
        <v>276</v>
      </c>
      <c r="B4" s="8">
        <v>1</v>
      </c>
      <c r="C4" s="8">
        <v>4</v>
      </c>
      <c r="D4" s="8">
        <v>37940</v>
      </c>
      <c r="E4" s="8">
        <v>568</v>
      </c>
      <c r="F4" s="9">
        <v>0.98502899314707404</v>
      </c>
      <c r="G4" s="9">
        <v>0.67013888888888795</v>
      </c>
      <c r="H4" s="8">
        <v>772</v>
      </c>
      <c r="I4" s="8">
        <v>37372</v>
      </c>
      <c r="J4" s="9">
        <v>0.98408670564304102</v>
      </c>
      <c r="K4" s="9">
        <v>0.62964174827219699</v>
      </c>
      <c r="L4" s="8">
        <v>0.16336935350034201</v>
      </c>
      <c r="M4" s="8">
        <v>4.0328931809213699</v>
      </c>
      <c r="N4" s="8">
        <v>2.6689545663119801E-2</v>
      </c>
      <c r="O4" s="8">
        <v>16.2642274087221</v>
      </c>
      <c r="P4" s="9">
        <v>0.98362241507815995</v>
      </c>
      <c r="Q4" s="9">
        <v>0.98455099620792297</v>
      </c>
      <c r="R4" s="9">
        <v>0.61818039268157399</v>
      </c>
      <c r="S4" s="9">
        <v>0.64110310386281999</v>
      </c>
      <c r="T4" s="8">
        <v>0.73106060606060597</v>
      </c>
    </row>
    <row r="5" spans="1:20" s="8" customFormat="1" x14ac:dyDescent="0.3">
      <c r="A5" s="7" t="s">
        <v>277</v>
      </c>
      <c r="B5" s="8">
        <v>1</v>
      </c>
      <c r="C5" s="8">
        <v>4</v>
      </c>
      <c r="D5" s="8">
        <v>40208</v>
      </c>
      <c r="E5" s="8">
        <v>684</v>
      </c>
      <c r="F5" s="9">
        <v>0.98298846000795803</v>
      </c>
      <c r="G5" s="9">
        <v>0.59027205276174699</v>
      </c>
      <c r="H5" s="8">
        <v>716</v>
      </c>
      <c r="I5" s="8">
        <v>39524</v>
      </c>
      <c r="J5" s="9">
        <v>0.98408670564304102</v>
      </c>
      <c r="K5" s="9">
        <v>0.62964174827219699</v>
      </c>
      <c r="L5" s="8">
        <v>0.16336935350034201</v>
      </c>
      <c r="M5" s="8">
        <v>4.0328931809213699</v>
      </c>
      <c r="N5" s="8">
        <v>2.6689545663119801E-2</v>
      </c>
      <c r="O5" s="8">
        <v>16.2642274087221</v>
      </c>
      <c r="P5" s="9">
        <v>0.98362241507815995</v>
      </c>
      <c r="Q5" s="9">
        <v>0.98455099620792297</v>
      </c>
      <c r="R5" s="9">
        <v>0.61818039268157399</v>
      </c>
      <c r="S5" s="9">
        <v>0.64110310386281999</v>
      </c>
      <c r="T5" s="8">
        <v>0.67674858223062295</v>
      </c>
    </row>
    <row r="6" spans="1:20" s="8" customFormat="1" x14ac:dyDescent="0.3">
      <c r="A6" s="7" t="s">
        <v>278</v>
      </c>
      <c r="B6" s="8">
        <v>1</v>
      </c>
      <c r="C6" s="8">
        <v>4</v>
      </c>
      <c r="D6" s="8">
        <v>39176</v>
      </c>
      <c r="E6" s="8">
        <v>488</v>
      </c>
      <c r="F6" s="9">
        <v>0.98754339391464097</v>
      </c>
      <c r="G6" s="9">
        <v>0.66303360581289705</v>
      </c>
      <c r="H6" s="8">
        <v>730</v>
      </c>
      <c r="I6" s="8">
        <v>38688</v>
      </c>
      <c r="J6" s="9">
        <v>0.98408670564304102</v>
      </c>
      <c r="K6" s="9">
        <v>0.62964174827219699</v>
      </c>
      <c r="L6" s="8">
        <v>0.16336935350034201</v>
      </c>
      <c r="M6" s="8">
        <v>4.0328931809213699</v>
      </c>
      <c r="N6" s="8">
        <v>2.6689545663119801E-2</v>
      </c>
      <c r="O6" s="8">
        <v>16.2642274087221</v>
      </c>
      <c r="P6" s="9">
        <v>0.98362241507815995</v>
      </c>
      <c r="Q6" s="9">
        <v>0.98455099620792297</v>
      </c>
      <c r="R6" s="9">
        <v>0.61818039268157399</v>
      </c>
      <c r="S6" s="9">
        <v>0.64110310386281999</v>
      </c>
      <c r="T6" s="8">
        <v>0.74948665297741202</v>
      </c>
    </row>
    <row r="7" spans="1:20" s="8" customFormat="1" x14ac:dyDescent="0.3">
      <c r="A7" s="7" t="s">
        <v>279</v>
      </c>
      <c r="B7" s="8">
        <v>2</v>
      </c>
      <c r="C7" s="8">
        <v>4</v>
      </c>
      <c r="D7" s="8">
        <v>37912</v>
      </c>
      <c r="E7" s="8">
        <v>591</v>
      </c>
      <c r="F7" s="9">
        <v>0.98441126820004199</v>
      </c>
      <c r="G7" s="9">
        <v>0.65140845070422504</v>
      </c>
      <c r="H7" s="8">
        <v>740</v>
      </c>
      <c r="I7" s="8">
        <v>37321</v>
      </c>
      <c r="J7" s="9">
        <v>0.98408670564304102</v>
      </c>
      <c r="K7" s="9">
        <v>0.62964174827219699</v>
      </c>
      <c r="L7" s="8">
        <v>0.16336935350034201</v>
      </c>
      <c r="M7" s="8">
        <v>4.0328931809213699</v>
      </c>
      <c r="N7" s="8">
        <v>2.6689545663119801E-2</v>
      </c>
      <c r="O7" s="8">
        <v>16.2642274087221</v>
      </c>
      <c r="P7" s="9">
        <v>0.98362241507815995</v>
      </c>
      <c r="Q7" s="9">
        <v>0.98455099620792297</v>
      </c>
      <c r="R7" s="9">
        <v>0.61818039268157399</v>
      </c>
      <c r="S7" s="9">
        <v>0.64110310386281999</v>
      </c>
      <c r="T7" s="8">
        <v>0.71463061323032295</v>
      </c>
    </row>
    <row r="8" spans="1:20" s="8" customFormat="1" x14ac:dyDescent="0.3">
      <c r="A8" s="7" t="s">
        <v>280</v>
      </c>
      <c r="B8" s="8">
        <v>2</v>
      </c>
      <c r="C8" s="8">
        <v>4</v>
      </c>
      <c r="D8" s="8">
        <v>38904</v>
      </c>
      <c r="E8" s="8">
        <v>534</v>
      </c>
      <c r="F8" s="9">
        <v>0.98627390499691503</v>
      </c>
      <c r="G8" s="9">
        <v>0.65739910313901295</v>
      </c>
      <c r="H8" s="8">
        <v>733</v>
      </c>
      <c r="I8" s="8">
        <v>38370</v>
      </c>
      <c r="J8" s="9">
        <v>0.98408670564304102</v>
      </c>
      <c r="K8" s="9">
        <v>0.62964174827219699</v>
      </c>
      <c r="L8" s="8">
        <v>0.16336935350034201</v>
      </c>
      <c r="M8" s="8">
        <v>4.0328931809213699</v>
      </c>
      <c r="N8" s="8">
        <v>2.6689545663119801E-2</v>
      </c>
      <c r="O8" s="8">
        <v>16.2642274087221</v>
      </c>
      <c r="P8" s="9">
        <v>0.98362241507815995</v>
      </c>
      <c r="Q8" s="9">
        <v>0.98455099620792297</v>
      </c>
      <c r="R8" s="9">
        <v>0.61818039268157399</v>
      </c>
      <c r="S8" s="9">
        <v>0.64110310386281999</v>
      </c>
      <c r="T8" s="8">
        <v>0.73299999999999899</v>
      </c>
    </row>
    <row r="9" spans="1:20" s="8" customFormat="1" x14ac:dyDescent="0.3">
      <c r="A9" s="7" t="s">
        <v>281</v>
      </c>
      <c r="B9" s="8">
        <v>2</v>
      </c>
      <c r="C9" s="8">
        <v>4</v>
      </c>
      <c r="D9" s="8">
        <v>37148</v>
      </c>
      <c r="E9" s="8">
        <v>492</v>
      </c>
      <c r="F9" s="9">
        <v>0.98675567998277103</v>
      </c>
      <c r="G9" s="9">
        <v>0.66542056074766298</v>
      </c>
      <c r="H9" s="8">
        <v>712</v>
      </c>
      <c r="I9" s="8">
        <v>36656</v>
      </c>
      <c r="J9" s="9">
        <v>0.98408670564304102</v>
      </c>
      <c r="K9" s="9">
        <v>0.62964174827219699</v>
      </c>
      <c r="L9" s="8">
        <v>0.16336935350034201</v>
      </c>
      <c r="M9" s="8">
        <v>4.0328931809213699</v>
      </c>
      <c r="N9" s="8">
        <v>2.6689545663119801E-2</v>
      </c>
      <c r="O9" s="8">
        <v>16.2642274087221</v>
      </c>
      <c r="P9" s="9">
        <v>0.98362241507815995</v>
      </c>
      <c r="Q9" s="9">
        <v>0.98455099620792297</v>
      </c>
      <c r="R9" s="9">
        <v>0.61818039268157399</v>
      </c>
      <c r="S9" s="9">
        <v>0.64110310386281999</v>
      </c>
      <c r="T9" s="8">
        <v>0.74321503131523903</v>
      </c>
    </row>
    <row r="10" spans="1:20" s="8" customFormat="1" x14ac:dyDescent="0.3">
      <c r="A10" s="7" t="s">
        <v>282</v>
      </c>
      <c r="B10" s="8">
        <v>2</v>
      </c>
      <c r="C10" s="8">
        <v>4</v>
      </c>
      <c r="D10" s="8">
        <v>36644</v>
      </c>
      <c r="E10" s="8">
        <v>528</v>
      </c>
      <c r="F10" s="9">
        <v>0.98559109267547196</v>
      </c>
      <c r="G10" s="9">
        <v>0.64022140221402202</v>
      </c>
      <c r="H10" s="8">
        <v>694</v>
      </c>
      <c r="I10" s="8">
        <v>36116</v>
      </c>
      <c r="J10" s="9">
        <v>0.98408670564304102</v>
      </c>
      <c r="K10" s="9">
        <v>0.62964174827219699</v>
      </c>
      <c r="L10" s="8">
        <v>0.16336935350034201</v>
      </c>
      <c r="M10" s="8">
        <v>4.0328931809213699</v>
      </c>
      <c r="N10" s="8">
        <v>2.6689545663119801E-2</v>
      </c>
      <c r="O10" s="8">
        <v>16.2642274087221</v>
      </c>
      <c r="P10" s="9">
        <v>0.98362241507815995</v>
      </c>
      <c r="Q10" s="9">
        <v>0.98455099620792297</v>
      </c>
      <c r="R10" s="9">
        <v>0.61818039268157399</v>
      </c>
      <c r="S10" s="9">
        <v>0.64110310386281999</v>
      </c>
      <c r="T10" s="8">
        <v>0.72442588726513502</v>
      </c>
    </row>
    <row r="11" spans="1:20" s="8" customFormat="1" x14ac:dyDescent="0.3">
      <c r="A11" s="7" t="s">
        <v>283</v>
      </c>
      <c r="B11" s="8">
        <v>2</v>
      </c>
      <c r="C11" s="8">
        <v>4</v>
      </c>
      <c r="D11" s="8">
        <v>39284</v>
      </c>
      <c r="E11" s="8">
        <v>600</v>
      </c>
      <c r="F11" s="9">
        <v>0.984726606251909</v>
      </c>
      <c r="G11" s="9">
        <v>0.65004374453193303</v>
      </c>
      <c r="H11" s="8">
        <v>743</v>
      </c>
      <c r="I11" s="8">
        <v>38684</v>
      </c>
      <c r="J11" s="9">
        <v>0.98408670564304102</v>
      </c>
      <c r="K11" s="9">
        <v>0.62964174827219699</v>
      </c>
      <c r="L11" s="8">
        <v>0.16336935350034201</v>
      </c>
      <c r="M11" s="8">
        <v>4.0328931809213699</v>
      </c>
      <c r="N11" s="8">
        <v>2.6689545663119801E-2</v>
      </c>
      <c r="O11" s="8">
        <v>16.2642274087221</v>
      </c>
      <c r="P11" s="9">
        <v>0.98362241507815995</v>
      </c>
      <c r="Q11" s="9">
        <v>0.98455099620792297</v>
      </c>
      <c r="R11" s="9">
        <v>0.61818039268157399</v>
      </c>
      <c r="S11" s="9">
        <v>0.64110310386281999</v>
      </c>
      <c r="T11" s="8">
        <v>0.71236816874400699</v>
      </c>
    </row>
    <row r="12" spans="1:20" s="8" customFormat="1" x14ac:dyDescent="0.3">
      <c r="A12" s="7" t="s">
        <v>284</v>
      </c>
      <c r="B12" s="8">
        <v>3</v>
      </c>
      <c r="C12" s="8">
        <v>4</v>
      </c>
      <c r="D12" s="8">
        <v>38156</v>
      </c>
      <c r="E12" s="8">
        <v>722</v>
      </c>
      <c r="F12" s="9">
        <v>0.98107768109864701</v>
      </c>
      <c r="G12" s="9">
        <v>0.58362369337979003</v>
      </c>
      <c r="H12" s="8">
        <v>670</v>
      </c>
      <c r="I12" s="8">
        <v>37434</v>
      </c>
      <c r="J12" s="9">
        <v>0.98408670564304102</v>
      </c>
      <c r="K12" s="9">
        <v>0.62964174827219699</v>
      </c>
      <c r="L12" s="8">
        <v>0.16336935350034201</v>
      </c>
      <c r="M12" s="8">
        <v>4.0328931809213699</v>
      </c>
      <c r="N12" s="8">
        <v>2.6689545663119801E-2</v>
      </c>
      <c r="O12" s="8">
        <v>16.2642274087221</v>
      </c>
      <c r="P12" s="9">
        <v>0.98362241507815995</v>
      </c>
      <c r="Q12" s="9">
        <v>0.98455099620792297</v>
      </c>
      <c r="R12" s="9">
        <v>0.61818039268157399</v>
      </c>
      <c r="S12" s="9">
        <v>0.64110310386281999</v>
      </c>
      <c r="T12" s="8">
        <v>0.64985451018428697</v>
      </c>
    </row>
    <row r="13" spans="1:20" s="8" customFormat="1" x14ac:dyDescent="0.3">
      <c r="A13" s="7" t="s">
        <v>285</v>
      </c>
      <c r="B13" s="8">
        <v>3</v>
      </c>
      <c r="C13" s="8">
        <v>4</v>
      </c>
      <c r="D13" s="8">
        <v>40384</v>
      </c>
      <c r="E13" s="8">
        <v>633</v>
      </c>
      <c r="F13" s="9">
        <v>0.98432547543581606</v>
      </c>
      <c r="G13" s="9">
        <v>0.63023057216054601</v>
      </c>
      <c r="H13" s="8">
        <v>738</v>
      </c>
      <c r="I13" s="8">
        <v>39751</v>
      </c>
      <c r="J13" s="9">
        <v>0.98408670564304102</v>
      </c>
      <c r="K13" s="9">
        <v>0.62964174827219699</v>
      </c>
      <c r="L13" s="8">
        <v>0.16336935350034201</v>
      </c>
      <c r="M13" s="8">
        <v>4.0328931809213699</v>
      </c>
      <c r="N13" s="8">
        <v>2.6689545663119801E-2</v>
      </c>
      <c r="O13" s="8">
        <v>16.2642274087221</v>
      </c>
      <c r="P13" s="9">
        <v>0.98362241507815995</v>
      </c>
      <c r="Q13" s="9">
        <v>0.98455099620792297</v>
      </c>
      <c r="R13" s="9">
        <v>0.61818039268157399</v>
      </c>
      <c r="S13" s="9">
        <v>0.64110310386281999</v>
      </c>
      <c r="T13" s="8">
        <v>0.69985775248933102</v>
      </c>
    </row>
    <row r="14" spans="1:20" s="8" customFormat="1" x14ac:dyDescent="0.3">
      <c r="A14" s="7" t="s">
        <v>286</v>
      </c>
      <c r="B14" s="8">
        <v>3</v>
      </c>
      <c r="C14" s="8">
        <v>4</v>
      </c>
      <c r="D14" s="8">
        <v>40723</v>
      </c>
      <c r="E14" s="8">
        <v>679</v>
      </c>
      <c r="F14" s="9">
        <v>0.98332637575817095</v>
      </c>
      <c r="G14" s="9">
        <v>0.60437710437710401</v>
      </c>
      <c r="H14" s="8">
        <v>718</v>
      </c>
      <c r="I14" s="8">
        <v>40044</v>
      </c>
      <c r="J14" s="9">
        <v>0.98408670564304102</v>
      </c>
      <c r="K14" s="9">
        <v>0.62964174827219699</v>
      </c>
      <c r="L14" s="8">
        <v>0.16336935350034201</v>
      </c>
      <c r="M14" s="8">
        <v>4.0328931809213699</v>
      </c>
      <c r="N14" s="8">
        <v>2.6689545663119801E-2</v>
      </c>
      <c r="O14" s="8">
        <v>16.2642274087221</v>
      </c>
      <c r="P14" s="9">
        <v>0.98362241507815995</v>
      </c>
      <c r="Q14" s="9">
        <v>0.98455099620792297</v>
      </c>
      <c r="R14" s="9">
        <v>0.61818039268157399</v>
      </c>
      <c r="S14" s="9">
        <v>0.64110310386281999</v>
      </c>
      <c r="T14" s="8">
        <v>0.67895981087470403</v>
      </c>
    </row>
    <row r="15" spans="1:20" s="8" customFormat="1" x14ac:dyDescent="0.3">
      <c r="A15" s="7" t="s">
        <v>287</v>
      </c>
      <c r="B15" s="8">
        <v>3</v>
      </c>
      <c r="C15" s="8">
        <v>4</v>
      </c>
      <c r="D15" s="8">
        <v>38139</v>
      </c>
      <c r="E15" s="8">
        <v>594</v>
      </c>
      <c r="F15" s="9">
        <v>0.98442539133170703</v>
      </c>
      <c r="G15" s="9">
        <v>0.65511411665257802</v>
      </c>
      <c r="H15" s="8">
        <v>775</v>
      </c>
      <c r="I15" s="8">
        <v>37545</v>
      </c>
      <c r="J15" s="9">
        <v>0.98408670564304102</v>
      </c>
      <c r="K15" s="9">
        <v>0.62964174827219699</v>
      </c>
      <c r="L15" s="8">
        <v>0.16336935350034201</v>
      </c>
      <c r="M15" s="8">
        <v>4.0328931809213699</v>
      </c>
      <c r="N15" s="8">
        <v>2.6689545663119801E-2</v>
      </c>
      <c r="O15" s="8">
        <v>16.2642274087221</v>
      </c>
      <c r="P15" s="9">
        <v>0.98362241507815995</v>
      </c>
      <c r="Q15" s="9">
        <v>0.98455099620792297</v>
      </c>
      <c r="R15" s="9">
        <v>0.61818039268157399</v>
      </c>
      <c r="S15" s="9">
        <v>0.64110310386281999</v>
      </c>
      <c r="T15" s="8">
        <v>0.72294776119402904</v>
      </c>
    </row>
    <row r="16" spans="1:20" s="8" customFormat="1" x14ac:dyDescent="0.3">
      <c r="A16" s="7" t="s">
        <v>288</v>
      </c>
      <c r="B16" s="8">
        <v>3</v>
      </c>
      <c r="C16" s="8">
        <v>4</v>
      </c>
      <c r="D16" s="8">
        <v>34268</v>
      </c>
      <c r="E16" s="8">
        <v>589</v>
      </c>
      <c r="F16" s="9">
        <v>0.98281195284230105</v>
      </c>
      <c r="G16" s="9">
        <v>0.64258188824662799</v>
      </c>
      <c r="H16" s="8">
        <v>667</v>
      </c>
      <c r="I16" s="8">
        <v>33679</v>
      </c>
      <c r="J16" s="9">
        <v>0.98408670564304102</v>
      </c>
      <c r="K16" s="9">
        <v>0.62964174827219699</v>
      </c>
      <c r="L16" s="8">
        <v>0.16336935350034201</v>
      </c>
      <c r="M16" s="8">
        <v>4.0328931809213699</v>
      </c>
      <c r="N16" s="8">
        <v>2.6689545663119801E-2</v>
      </c>
      <c r="O16" s="8">
        <v>16.2642274087221</v>
      </c>
      <c r="P16" s="9">
        <v>0.98362241507815995</v>
      </c>
      <c r="Q16" s="9">
        <v>0.98455099620792297</v>
      </c>
      <c r="R16" s="9">
        <v>0.61818039268157399</v>
      </c>
      <c r="S16" s="9">
        <v>0.64110310386281999</v>
      </c>
      <c r="T16" s="8">
        <v>0.69370774830993198</v>
      </c>
    </row>
    <row r="17" spans="1:20" s="8" customFormat="1" x14ac:dyDescent="0.3">
      <c r="A17" s="7" t="s">
        <v>289</v>
      </c>
      <c r="B17" s="8">
        <v>4</v>
      </c>
      <c r="C17" s="8">
        <v>4</v>
      </c>
      <c r="D17" s="8">
        <v>37468</v>
      </c>
      <c r="E17" s="8">
        <v>626</v>
      </c>
      <c r="F17" s="9">
        <v>0.98329240952279195</v>
      </c>
      <c r="G17" s="9">
        <v>0.63604240282685498</v>
      </c>
      <c r="H17" s="8">
        <v>720</v>
      </c>
      <c r="I17" s="8">
        <v>36842</v>
      </c>
      <c r="J17" s="9">
        <v>0.98408670564304102</v>
      </c>
      <c r="K17" s="9">
        <v>0.62964174827219699</v>
      </c>
      <c r="L17" s="8">
        <v>0.16336935350034201</v>
      </c>
      <c r="M17" s="8">
        <v>4.0328931809213699</v>
      </c>
      <c r="N17" s="8">
        <v>2.6689545663119801E-2</v>
      </c>
      <c r="O17" s="8">
        <v>16.2642274087221</v>
      </c>
      <c r="P17" s="9">
        <v>0.98362241507815995</v>
      </c>
      <c r="Q17" s="9">
        <v>0.98455099620792297</v>
      </c>
      <c r="R17" s="9">
        <v>0.61818039268157399</v>
      </c>
      <c r="S17" s="9">
        <v>0.64110310386281999</v>
      </c>
      <c r="T17" s="8">
        <v>0.69699903194578805</v>
      </c>
    </row>
    <row r="18" spans="1:20" s="8" customFormat="1" x14ac:dyDescent="0.3">
      <c r="A18" s="7" t="s">
        <v>290</v>
      </c>
      <c r="B18" s="8">
        <v>4</v>
      </c>
      <c r="C18" s="8">
        <v>4</v>
      </c>
      <c r="D18" s="8">
        <v>40436</v>
      </c>
      <c r="E18" s="8">
        <v>682</v>
      </c>
      <c r="F18" s="9">
        <v>0.98313384113166402</v>
      </c>
      <c r="G18" s="9">
        <v>0.57401315789473595</v>
      </c>
      <c r="H18" s="8">
        <v>698</v>
      </c>
      <c r="I18" s="8">
        <v>39754</v>
      </c>
      <c r="J18" s="9">
        <v>0.98408670564304102</v>
      </c>
      <c r="K18" s="9">
        <v>0.62964174827219699</v>
      </c>
      <c r="L18" s="8">
        <v>0.16336935350034201</v>
      </c>
      <c r="M18" s="8">
        <v>4.0328931809213699</v>
      </c>
      <c r="N18" s="8">
        <v>2.6689545663119801E-2</v>
      </c>
      <c r="O18" s="8">
        <v>16.2642274087221</v>
      </c>
      <c r="P18" s="9">
        <v>0.98362241507815995</v>
      </c>
      <c r="Q18" s="9">
        <v>0.98455099620792297</v>
      </c>
      <c r="R18" s="9">
        <v>0.61818039268157399</v>
      </c>
      <c r="S18" s="9">
        <v>0.64110310386281999</v>
      </c>
      <c r="T18" s="8">
        <v>0.67179980750721802</v>
      </c>
    </row>
    <row r="19" spans="1:20" s="8" customFormat="1" x14ac:dyDescent="0.3">
      <c r="A19" s="7" t="s">
        <v>291</v>
      </c>
      <c r="B19" s="8">
        <v>4</v>
      </c>
      <c r="C19" s="8">
        <v>4</v>
      </c>
      <c r="D19" s="8">
        <v>39092</v>
      </c>
      <c r="E19" s="8">
        <v>720</v>
      </c>
      <c r="F19" s="9">
        <v>0.98158190934206402</v>
      </c>
      <c r="G19" s="9">
        <v>0.64505119453924897</v>
      </c>
      <c r="H19" s="8">
        <v>756</v>
      </c>
      <c r="I19" s="8">
        <v>38372</v>
      </c>
      <c r="J19" s="9">
        <v>0.98408670564304102</v>
      </c>
      <c r="K19" s="9">
        <v>0.62964174827219699</v>
      </c>
      <c r="L19" s="8">
        <v>0.16336935350034201</v>
      </c>
      <c r="M19" s="8">
        <v>4.0328931809213699</v>
      </c>
      <c r="N19" s="8">
        <v>2.6689545663119801E-2</v>
      </c>
      <c r="O19" s="8">
        <v>16.2642274087221</v>
      </c>
      <c r="P19" s="9">
        <v>0.98362241507815995</v>
      </c>
      <c r="Q19" s="9">
        <v>0.98455099620792297</v>
      </c>
      <c r="R19" s="9">
        <v>0.61818039268157399</v>
      </c>
      <c r="S19" s="9">
        <v>0.64110310386281999</v>
      </c>
      <c r="T19" s="8">
        <v>0.67741935483870896</v>
      </c>
    </row>
    <row r="20" spans="1:20" s="8" customFormat="1" x14ac:dyDescent="0.3">
      <c r="A20" s="7" t="s">
        <v>292</v>
      </c>
      <c r="B20" s="8">
        <v>4</v>
      </c>
      <c r="C20" s="8">
        <v>4</v>
      </c>
      <c r="D20" s="8">
        <v>33496</v>
      </c>
      <c r="E20" s="8">
        <v>577</v>
      </c>
      <c r="F20" s="9">
        <v>0.98277406257463495</v>
      </c>
      <c r="G20" s="9">
        <v>0.62539682539682495</v>
      </c>
      <c r="H20" s="8">
        <v>591</v>
      </c>
      <c r="I20" s="8">
        <v>32919</v>
      </c>
      <c r="J20" s="9">
        <v>0.98408670564304102</v>
      </c>
      <c r="K20" s="9">
        <v>0.62964174827219699</v>
      </c>
      <c r="L20" s="8">
        <v>0.16336935350034201</v>
      </c>
      <c r="M20" s="8">
        <v>4.0328931809213699</v>
      </c>
      <c r="N20" s="8">
        <v>2.6689545663119801E-2</v>
      </c>
      <c r="O20" s="8">
        <v>16.2642274087221</v>
      </c>
      <c r="P20" s="9">
        <v>0.98362241507815995</v>
      </c>
      <c r="Q20" s="9">
        <v>0.98455099620792297</v>
      </c>
      <c r="R20" s="9">
        <v>0.61818039268157399</v>
      </c>
      <c r="S20" s="9">
        <v>0.64110310386281999</v>
      </c>
      <c r="T20" s="8">
        <v>0.67197271176804996</v>
      </c>
    </row>
    <row r="21" spans="1:20" s="8" customFormat="1" x14ac:dyDescent="0.3">
      <c r="A21" s="7" t="s">
        <v>293</v>
      </c>
      <c r="B21" s="8">
        <v>4</v>
      </c>
      <c r="C21" s="8">
        <v>4</v>
      </c>
      <c r="D21" s="8">
        <v>41352</v>
      </c>
      <c r="E21" s="8">
        <v>602</v>
      </c>
      <c r="F21" s="9">
        <v>0.98544205842522703</v>
      </c>
      <c r="G21" s="9">
        <v>0.70334507042253502</v>
      </c>
      <c r="H21" s="8">
        <v>799</v>
      </c>
      <c r="I21" s="8">
        <v>40750</v>
      </c>
      <c r="J21" s="9">
        <v>0.98408670564304102</v>
      </c>
      <c r="K21" s="9">
        <v>0.62964174827219699</v>
      </c>
      <c r="L21" s="8">
        <v>0.16336935350034201</v>
      </c>
      <c r="M21" s="8">
        <v>4.0328931809213699</v>
      </c>
      <c r="N21" s="8">
        <v>2.6689545663119801E-2</v>
      </c>
      <c r="O21" s="8">
        <v>16.2642274087221</v>
      </c>
      <c r="P21" s="9">
        <v>0.98362241507815995</v>
      </c>
      <c r="Q21" s="9">
        <v>0.98455099620792297</v>
      </c>
      <c r="R21" s="9">
        <v>0.61818039268157399</v>
      </c>
      <c r="S21" s="9">
        <v>0.64110310386281999</v>
      </c>
      <c r="T21" s="8">
        <v>0.72636363636363599</v>
      </c>
    </row>
    <row r="22" spans="1:20" s="8" customFormat="1" x14ac:dyDescent="0.3">
      <c r="A22" s="7" t="s">
        <v>294</v>
      </c>
      <c r="B22" s="8">
        <v>5</v>
      </c>
      <c r="C22" s="8">
        <v>4</v>
      </c>
      <c r="D22" s="8">
        <v>39264</v>
      </c>
      <c r="E22" s="8">
        <v>665</v>
      </c>
      <c r="F22" s="9">
        <v>0.98306336593317001</v>
      </c>
      <c r="G22" s="9">
        <v>0.55136084284459996</v>
      </c>
      <c r="H22" s="8">
        <v>628</v>
      </c>
      <c r="I22" s="8">
        <v>38599</v>
      </c>
      <c r="J22" s="9">
        <v>0.98408670564304102</v>
      </c>
      <c r="K22" s="9">
        <v>0.62964174827219699</v>
      </c>
      <c r="L22" s="8">
        <v>0.16336935350034201</v>
      </c>
      <c r="M22" s="8">
        <v>4.0328931809213699</v>
      </c>
      <c r="N22" s="8">
        <v>2.6689545663119801E-2</v>
      </c>
      <c r="O22" s="8">
        <v>16.2642274087221</v>
      </c>
      <c r="P22" s="9">
        <v>0.98362241507815995</v>
      </c>
      <c r="Q22" s="9">
        <v>0.98455099620792297</v>
      </c>
      <c r="R22" s="9">
        <v>0.61818039268157399</v>
      </c>
      <c r="S22" s="9">
        <v>0.64110310386281999</v>
      </c>
      <c r="T22" s="8">
        <v>0.65382613222279995</v>
      </c>
    </row>
    <row r="23" spans="1:20" s="8" customFormat="1" x14ac:dyDescent="0.3">
      <c r="A23" s="7" t="s">
        <v>295</v>
      </c>
      <c r="B23" s="8">
        <v>5</v>
      </c>
      <c r="C23" s="8">
        <v>4</v>
      </c>
      <c r="D23" s="8">
        <v>31620</v>
      </c>
      <c r="E23" s="8">
        <v>505</v>
      </c>
      <c r="F23" s="9">
        <v>0.98402909550917095</v>
      </c>
      <c r="G23" s="9">
        <v>0.63900862068965503</v>
      </c>
      <c r="H23" s="8">
        <v>593</v>
      </c>
      <c r="I23" s="8">
        <v>31115</v>
      </c>
      <c r="J23" s="9">
        <v>0.98408670564304102</v>
      </c>
      <c r="K23" s="9">
        <v>0.62964174827219699</v>
      </c>
      <c r="L23" s="8">
        <v>0.16336935350034201</v>
      </c>
      <c r="M23" s="8">
        <v>4.0328931809213699</v>
      </c>
      <c r="N23" s="8">
        <v>2.6689545663119801E-2</v>
      </c>
      <c r="O23" s="8">
        <v>16.2642274087221</v>
      </c>
      <c r="P23" s="9">
        <v>0.98362241507815995</v>
      </c>
      <c r="Q23" s="9">
        <v>0.98455099620792297</v>
      </c>
      <c r="R23" s="9">
        <v>0.61818039268157399</v>
      </c>
      <c r="S23" s="9">
        <v>0.64110310386281999</v>
      </c>
      <c r="T23" s="8">
        <v>0.70136014192785301</v>
      </c>
    </row>
    <row r="24" spans="1:20" s="8" customFormat="1" x14ac:dyDescent="0.3">
      <c r="A24" s="7" t="s">
        <v>296</v>
      </c>
      <c r="B24" s="8">
        <v>5</v>
      </c>
      <c r="C24" s="8">
        <v>4</v>
      </c>
      <c r="D24" s="8">
        <v>39944</v>
      </c>
      <c r="E24" s="8">
        <v>693</v>
      </c>
      <c r="F24" s="9">
        <v>0.98265071099539303</v>
      </c>
      <c r="G24" s="9">
        <v>0.61696428571428497</v>
      </c>
      <c r="H24" s="8">
        <v>691</v>
      </c>
      <c r="I24" s="8">
        <v>39251</v>
      </c>
      <c r="J24" s="9">
        <v>0.98408670564304102</v>
      </c>
      <c r="K24" s="9">
        <v>0.62964174827219699</v>
      </c>
      <c r="L24" s="8">
        <v>0.16336935350034201</v>
      </c>
      <c r="M24" s="8">
        <v>4.0328931809213699</v>
      </c>
      <c r="N24" s="8">
        <v>2.6689545663119801E-2</v>
      </c>
      <c r="O24" s="8">
        <v>16.2642274087221</v>
      </c>
      <c r="P24" s="9">
        <v>0.98362241507815995</v>
      </c>
      <c r="Q24" s="9">
        <v>0.98455099620792297</v>
      </c>
      <c r="R24" s="9">
        <v>0.61818039268157399</v>
      </c>
      <c r="S24" s="9">
        <v>0.64110310386281999</v>
      </c>
      <c r="T24" s="8">
        <v>0.66602409638554205</v>
      </c>
    </row>
    <row r="25" spans="1:20" s="8" customFormat="1" x14ac:dyDescent="0.3">
      <c r="A25" s="7" t="s">
        <v>297</v>
      </c>
      <c r="B25" s="8">
        <v>5</v>
      </c>
      <c r="C25" s="8">
        <v>4</v>
      </c>
      <c r="D25" s="8">
        <v>40012</v>
      </c>
      <c r="E25" s="8">
        <v>626</v>
      </c>
      <c r="F25" s="9">
        <v>0.98435469359192196</v>
      </c>
      <c r="G25" s="9">
        <v>0.678268251273344</v>
      </c>
      <c r="H25" s="8">
        <v>799</v>
      </c>
      <c r="I25" s="8">
        <v>39386</v>
      </c>
      <c r="J25" s="9">
        <v>0.98408670564304102</v>
      </c>
      <c r="K25" s="9">
        <v>0.62964174827219699</v>
      </c>
      <c r="L25" s="8">
        <v>0.16336935350034201</v>
      </c>
      <c r="M25" s="8">
        <v>4.0328931809213699</v>
      </c>
      <c r="N25" s="8">
        <v>2.6689545663119801E-2</v>
      </c>
      <c r="O25" s="8">
        <v>16.2642274087221</v>
      </c>
      <c r="P25" s="9">
        <v>0.98362241507815995</v>
      </c>
      <c r="Q25" s="9">
        <v>0.98455099620792297</v>
      </c>
      <c r="R25" s="9">
        <v>0.61818039268157399</v>
      </c>
      <c r="S25" s="9">
        <v>0.64110310386281999</v>
      </c>
      <c r="T25" s="8">
        <v>0.71852517985611497</v>
      </c>
    </row>
    <row r="26" spans="1:20" s="8" customFormat="1" x14ac:dyDescent="0.3">
      <c r="A26" s="7" t="s">
        <v>298</v>
      </c>
      <c r="B26" s="8">
        <v>5</v>
      </c>
      <c r="C26" s="8">
        <v>4</v>
      </c>
      <c r="D26" s="8">
        <v>37928</v>
      </c>
      <c r="E26" s="8">
        <v>666</v>
      </c>
      <c r="F26" s="9">
        <v>0.98244041341489097</v>
      </c>
      <c r="G26" s="9">
        <v>0.59777967549103295</v>
      </c>
      <c r="H26" s="8">
        <v>700</v>
      </c>
      <c r="I26" s="8">
        <v>37262</v>
      </c>
      <c r="J26" s="9">
        <v>0.98408670564304102</v>
      </c>
      <c r="K26" s="9">
        <v>0.62964174827219699</v>
      </c>
      <c r="L26" s="8">
        <v>0.16336935350034201</v>
      </c>
      <c r="M26" s="8">
        <v>4.0328931809213699</v>
      </c>
      <c r="N26" s="8">
        <v>2.6689545663119801E-2</v>
      </c>
      <c r="O26" s="8">
        <v>16.2642274087221</v>
      </c>
      <c r="P26" s="9">
        <v>0.98362241507815995</v>
      </c>
      <c r="Q26" s="9">
        <v>0.98455099620792297</v>
      </c>
      <c r="R26" s="9">
        <v>0.61818039268157399</v>
      </c>
      <c r="S26" s="9">
        <v>0.64110310386281999</v>
      </c>
      <c r="T26" s="8">
        <v>0.67763794772507202</v>
      </c>
    </row>
    <row r="27" spans="1:20" s="8" customFormat="1" x14ac:dyDescent="0.3">
      <c r="A27" s="7" t="s">
        <v>299</v>
      </c>
      <c r="B27" s="8">
        <v>6</v>
      </c>
      <c r="C27" s="8">
        <v>4</v>
      </c>
      <c r="D27" s="8">
        <v>41336</v>
      </c>
      <c r="E27" s="8">
        <v>625</v>
      </c>
      <c r="F27" s="9">
        <v>0.98488000774143603</v>
      </c>
      <c r="G27" s="9">
        <v>0.65194805194805105</v>
      </c>
      <c r="H27" s="8">
        <v>753</v>
      </c>
      <c r="I27" s="8">
        <v>40711</v>
      </c>
      <c r="J27" s="9">
        <v>0.98408670564304102</v>
      </c>
      <c r="K27" s="9">
        <v>0.62964174827219699</v>
      </c>
      <c r="L27" s="8">
        <v>0.16336935350034201</v>
      </c>
      <c r="M27" s="8">
        <v>4.0328931809213699</v>
      </c>
      <c r="N27" s="8">
        <v>2.6689545663119801E-2</v>
      </c>
      <c r="O27" s="8">
        <v>16.2642274087221</v>
      </c>
      <c r="P27" s="9">
        <v>0.98362241507815995</v>
      </c>
      <c r="Q27" s="9">
        <v>0.98455099620792297</v>
      </c>
      <c r="R27" s="9">
        <v>0.61818039268157399</v>
      </c>
      <c r="S27" s="9">
        <v>0.64110310386281999</v>
      </c>
      <c r="T27" s="8">
        <v>0.70671046457062403</v>
      </c>
    </row>
    <row r="28" spans="1:20" s="8" customFormat="1" x14ac:dyDescent="0.3">
      <c r="A28" s="7" t="s">
        <v>300</v>
      </c>
      <c r="B28" s="8">
        <v>6</v>
      </c>
      <c r="C28" s="8">
        <v>4</v>
      </c>
      <c r="D28" s="8">
        <v>36636</v>
      </c>
      <c r="E28" s="8">
        <v>717</v>
      </c>
      <c r="F28" s="9">
        <v>0.98042908614477497</v>
      </c>
      <c r="G28" s="9">
        <v>0.60178571428571404</v>
      </c>
      <c r="H28" s="8">
        <v>674</v>
      </c>
      <c r="I28" s="8">
        <v>35919</v>
      </c>
      <c r="J28" s="9">
        <v>0.98408670564304102</v>
      </c>
      <c r="K28" s="9">
        <v>0.62964174827219699</v>
      </c>
      <c r="L28" s="8">
        <v>0.16336935350034201</v>
      </c>
      <c r="M28" s="8">
        <v>4.0328931809213699</v>
      </c>
      <c r="N28" s="8">
        <v>2.6689545663119801E-2</v>
      </c>
      <c r="O28" s="8">
        <v>16.2642274087221</v>
      </c>
      <c r="P28" s="9">
        <v>0.98362241507815995</v>
      </c>
      <c r="Q28" s="9">
        <v>0.98455099620792297</v>
      </c>
      <c r="R28" s="9">
        <v>0.61818039268157399</v>
      </c>
      <c r="S28" s="9">
        <v>0.64110310386281999</v>
      </c>
      <c r="T28" s="8">
        <v>0.65278450363196105</v>
      </c>
    </row>
    <row r="29" spans="1:20" s="8" customFormat="1" x14ac:dyDescent="0.3">
      <c r="A29" s="7" t="s">
        <v>301</v>
      </c>
      <c r="B29" s="8">
        <v>6</v>
      </c>
      <c r="C29" s="8">
        <v>4</v>
      </c>
      <c r="D29" s="8">
        <v>32996</v>
      </c>
      <c r="E29" s="8">
        <v>478</v>
      </c>
      <c r="F29" s="9">
        <v>0.98551339556309803</v>
      </c>
      <c r="G29" s="9">
        <v>0.57545045045044996</v>
      </c>
      <c r="H29" s="8">
        <v>511</v>
      </c>
      <c r="I29" s="8">
        <v>32518</v>
      </c>
      <c r="J29" s="9">
        <v>0.98408670564304102</v>
      </c>
      <c r="K29" s="9">
        <v>0.62964174827219699</v>
      </c>
      <c r="L29" s="8">
        <v>0.16336935350034201</v>
      </c>
      <c r="M29" s="8">
        <v>4.0328931809213699</v>
      </c>
      <c r="N29" s="8">
        <v>2.6689545663119801E-2</v>
      </c>
      <c r="O29" s="8">
        <v>16.2642274087221</v>
      </c>
      <c r="P29" s="9">
        <v>0.98362241507815995</v>
      </c>
      <c r="Q29" s="9">
        <v>0.98455099620792297</v>
      </c>
      <c r="R29" s="9">
        <v>0.61818039268157399</v>
      </c>
      <c r="S29" s="9">
        <v>0.64110310386281999</v>
      </c>
      <c r="T29" s="8">
        <v>0.68133333333333301</v>
      </c>
    </row>
    <row r="30" spans="1:20" s="8" customFormat="1" x14ac:dyDescent="0.3">
      <c r="A30" s="7" t="s">
        <v>302</v>
      </c>
      <c r="B30" s="8">
        <v>6</v>
      </c>
      <c r="C30" s="8">
        <v>4</v>
      </c>
      <c r="D30" s="8">
        <v>39652</v>
      </c>
      <c r="E30" s="8">
        <v>687</v>
      </c>
      <c r="F30" s="9">
        <v>0.98267426611520203</v>
      </c>
      <c r="G30" s="9">
        <v>0.68327402135231297</v>
      </c>
      <c r="H30" s="8">
        <v>768</v>
      </c>
      <c r="I30" s="8">
        <v>38965</v>
      </c>
      <c r="J30" s="9">
        <v>0.98408670564304102</v>
      </c>
      <c r="K30" s="9">
        <v>0.62964174827219699</v>
      </c>
      <c r="L30" s="8">
        <v>0.16336935350034201</v>
      </c>
      <c r="M30" s="8">
        <v>4.0328931809213699</v>
      </c>
      <c r="N30" s="8">
        <v>2.6689545663119801E-2</v>
      </c>
      <c r="O30" s="8">
        <v>16.2642274087221</v>
      </c>
      <c r="P30" s="9">
        <v>0.98362241507815995</v>
      </c>
      <c r="Q30" s="9">
        <v>0.98455099620792297</v>
      </c>
      <c r="R30" s="9">
        <v>0.61818039268157399</v>
      </c>
      <c r="S30" s="9">
        <v>0.64110310386281999</v>
      </c>
      <c r="T30" s="8">
        <v>0.69095816464237503</v>
      </c>
    </row>
    <row r="31" spans="1:20" s="8" customFormat="1" x14ac:dyDescent="0.3">
      <c r="A31" s="7" t="s">
        <v>303</v>
      </c>
      <c r="B31" s="8">
        <v>6</v>
      </c>
      <c r="C31" s="8">
        <v>4</v>
      </c>
      <c r="D31" s="8">
        <v>39140</v>
      </c>
      <c r="E31" s="8">
        <v>665</v>
      </c>
      <c r="F31" s="9">
        <v>0.98300970873786397</v>
      </c>
      <c r="G31" s="9">
        <v>0.62068965517241304</v>
      </c>
      <c r="H31" s="8">
        <v>756</v>
      </c>
      <c r="I31" s="8">
        <v>38475</v>
      </c>
      <c r="J31" s="9">
        <v>0.98408670564304102</v>
      </c>
      <c r="K31" s="9">
        <v>0.62964174827219699</v>
      </c>
      <c r="L31" s="8">
        <v>0.16336935350034201</v>
      </c>
      <c r="M31" s="8">
        <v>4.0328931809213699</v>
      </c>
      <c r="N31" s="8">
        <v>2.6689545663119801E-2</v>
      </c>
      <c r="O31" s="8">
        <v>16.2642274087221</v>
      </c>
      <c r="P31" s="9">
        <v>0.98362241507815995</v>
      </c>
      <c r="Q31" s="9">
        <v>0.98455099620792297</v>
      </c>
      <c r="R31" s="9">
        <v>0.61818039268157399</v>
      </c>
      <c r="S31" s="9">
        <v>0.64110310386281999</v>
      </c>
      <c r="T31" s="8">
        <v>0.69453376205787698</v>
      </c>
    </row>
    <row r="32" spans="1:20" s="8" customFormat="1" x14ac:dyDescent="0.3">
      <c r="A32" s="7" t="s">
        <v>304</v>
      </c>
      <c r="B32" s="8">
        <v>7</v>
      </c>
      <c r="C32" s="8">
        <v>4</v>
      </c>
      <c r="D32" s="8">
        <v>38308</v>
      </c>
      <c r="E32" s="8">
        <v>620</v>
      </c>
      <c r="F32" s="9">
        <v>0.98381539104103499</v>
      </c>
      <c r="G32" s="9">
        <v>0.59094865100087002</v>
      </c>
      <c r="H32" s="8">
        <v>679</v>
      </c>
      <c r="I32" s="8">
        <v>37688</v>
      </c>
      <c r="J32" s="9">
        <v>0.98408670564304102</v>
      </c>
      <c r="K32" s="9">
        <v>0.62964174827219699</v>
      </c>
      <c r="L32" s="8">
        <v>0.16336935350034201</v>
      </c>
      <c r="M32" s="8">
        <v>4.0328931809213699</v>
      </c>
      <c r="N32" s="8">
        <v>2.6689545663119801E-2</v>
      </c>
      <c r="O32" s="8">
        <v>16.2642274087221</v>
      </c>
      <c r="P32" s="9">
        <v>0.98362241507815995</v>
      </c>
      <c r="Q32" s="9">
        <v>0.98455099620792297</v>
      </c>
      <c r="R32" s="9">
        <v>0.61818039268157399</v>
      </c>
      <c r="S32" s="9">
        <v>0.64110310386281999</v>
      </c>
      <c r="T32" s="8">
        <v>0.68655207280080799</v>
      </c>
    </row>
    <row r="33" spans="1:20" s="8" customFormat="1" x14ac:dyDescent="0.3">
      <c r="A33" s="7" t="s">
        <v>305</v>
      </c>
      <c r="B33" s="8">
        <v>7</v>
      </c>
      <c r="C33" s="8">
        <v>4</v>
      </c>
      <c r="D33" s="8">
        <v>41200</v>
      </c>
      <c r="E33" s="8">
        <v>638</v>
      </c>
      <c r="F33" s="9">
        <v>0.98451456310679597</v>
      </c>
      <c r="G33" s="9">
        <v>0.60271646859083094</v>
      </c>
      <c r="H33" s="8">
        <v>710</v>
      </c>
      <c r="I33" s="8">
        <v>40562</v>
      </c>
      <c r="J33" s="9">
        <v>0.98408670564304102</v>
      </c>
      <c r="K33" s="9">
        <v>0.62964174827219699</v>
      </c>
      <c r="L33" s="8">
        <v>0.16336935350034201</v>
      </c>
      <c r="M33" s="8">
        <v>4.0328931809213699</v>
      </c>
      <c r="N33" s="8">
        <v>2.6689545663119801E-2</v>
      </c>
      <c r="O33" s="8">
        <v>16.2642274087221</v>
      </c>
      <c r="P33" s="9">
        <v>0.98362241507815995</v>
      </c>
      <c r="Q33" s="9">
        <v>0.98455099620792297</v>
      </c>
      <c r="R33" s="9">
        <v>0.61818039268157399</v>
      </c>
      <c r="S33" s="9">
        <v>0.64110310386281999</v>
      </c>
      <c r="T33" s="8">
        <v>0.68999028182701605</v>
      </c>
    </row>
    <row r="34" spans="1:20" s="8" customFormat="1" x14ac:dyDescent="0.3">
      <c r="A34" s="7" t="s">
        <v>306</v>
      </c>
      <c r="B34" s="8">
        <v>7</v>
      </c>
      <c r="C34" s="8">
        <v>4</v>
      </c>
      <c r="D34" s="8">
        <v>40104</v>
      </c>
      <c r="E34" s="8">
        <v>558</v>
      </c>
      <c r="F34" s="9">
        <v>0.98608617594254899</v>
      </c>
      <c r="G34" s="9">
        <v>0.64436917866215004</v>
      </c>
      <c r="H34" s="8">
        <v>761</v>
      </c>
      <c r="I34" s="8">
        <v>39546</v>
      </c>
      <c r="J34" s="9">
        <v>0.98408670564304102</v>
      </c>
      <c r="K34" s="9">
        <v>0.62964174827219699</v>
      </c>
      <c r="L34" s="8">
        <v>0.16336935350034201</v>
      </c>
      <c r="M34" s="8">
        <v>4.0328931809213699</v>
      </c>
      <c r="N34" s="8">
        <v>2.6689545663119801E-2</v>
      </c>
      <c r="O34" s="8">
        <v>16.2642274087221</v>
      </c>
      <c r="P34" s="9">
        <v>0.98362241507815995</v>
      </c>
      <c r="Q34" s="9">
        <v>0.98455099620792297</v>
      </c>
      <c r="R34" s="9">
        <v>0.61818039268157399</v>
      </c>
      <c r="S34" s="9">
        <v>0.64110310386281999</v>
      </c>
      <c r="T34" s="8">
        <v>0.73173076923076896</v>
      </c>
    </row>
    <row r="35" spans="1:20" s="8" customFormat="1" x14ac:dyDescent="0.3">
      <c r="A35" s="7" t="s">
        <v>307</v>
      </c>
      <c r="B35" s="8">
        <v>7</v>
      </c>
      <c r="C35" s="8">
        <v>4</v>
      </c>
      <c r="D35" s="8">
        <v>40540</v>
      </c>
      <c r="E35" s="8">
        <v>588</v>
      </c>
      <c r="F35" s="9">
        <v>0.98549580661075398</v>
      </c>
      <c r="G35" s="9">
        <v>0.64879356568364599</v>
      </c>
      <c r="H35" s="8">
        <v>726</v>
      </c>
      <c r="I35" s="8">
        <v>39952</v>
      </c>
      <c r="J35" s="9">
        <v>0.98408670564304102</v>
      </c>
      <c r="K35" s="9">
        <v>0.62964174827219699</v>
      </c>
      <c r="L35" s="8">
        <v>0.16336935350034201</v>
      </c>
      <c r="M35" s="8">
        <v>4.0328931809213699</v>
      </c>
      <c r="N35" s="8">
        <v>2.6689545663119801E-2</v>
      </c>
      <c r="O35" s="8">
        <v>16.2642274087221</v>
      </c>
      <c r="P35" s="9">
        <v>0.98362241507815995</v>
      </c>
      <c r="Q35" s="9">
        <v>0.98455099620792297</v>
      </c>
      <c r="R35" s="9">
        <v>0.61818039268157399</v>
      </c>
      <c r="S35" s="9">
        <v>0.64110310386281999</v>
      </c>
      <c r="T35" s="8">
        <v>0.71176470588235297</v>
      </c>
    </row>
    <row r="36" spans="1:20" s="8" customFormat="1" x14ac:dyDescent="0.3">
      <c r="A36" s="7" t="s">
        <v>308</v>
      </c>
      <c r="B36" s="8">
        <v>7</v>
      </c>
      <c r="C36" s="8">
        <v>4</v>
      </c>
      <c r="D36" s="8">
        <v>37840</v>
      </c>
      <c r="E36" s="8">
        <v>643</v>
      </c>
      <c r="F36" s="9">
        <v>0.98300739957716698</v>
      </c>
      <c r="G36" s="9">
        <v>0.573679332715477</v>
      </c>
      <c r="H36" s="8">
        <v>619</v>
      </c>
      <c r="I36" s="8">
        <v>37197</v>
      </c>
      <c r="J36" s="9">
        <v>0.98408670564304102</v>
      </c>
      <c r="K36" s="9">
        <v>0.62964174827219699</v>
      </c>
      <c r="L36" s="8">
        <v>0.16336935350034201</v>
      </c>
      <c r="M36" s="8">
        <v>4.0328931809213699</v>
      </c>
      <c r="N36" s="8">
        <v>2.6689545663119801E-2</v>
      </c>
      <c r="O36" s="8">
        <v>16.2642274087221</v>
      </c>
      <c r="P36" s="9">
        <v>0.98362241507815995</v>
      </c>
      <c r="Q36" s="9">
        <v>0.98455099620792297</v>
      </c>
      <c r="R36" s="9">
        <v>0.61818039268157399</v>
      </c>
      <c r="S36" s="9">
        <v>0.64110310386281999</v>
      </c>
      <c r="T36" s="8">
        <v>0.65816055289739495</v>
      </c>
    </row>
    <row r="37" spans="1:20" s="8" customFormat="1" x14ac:dyDescent="0.3">
      <c r="A37" s="7" t="s">
        <v>309</v>
      </c>
      <c r="B37" s="8">
        <v>8</v>
      </c>
      <c r="C37" s="8">
        <v>4</v>
      </c>
      <c r="D37" s="8">
        <v>38672</v>
      </c>
      <c r="E37" s="8">
        <v>570</v>
      </c>
      <c r="F37" s="9">
        <v>0.98526065370293703</v>
      </c>
      <c r="G37" s="9">
        <v>0.62874779541446202</v>
      </c>
      <c r="H37" s="8">
        <v>713</v>
      </c>
      <c r="I37" s="8">
        <v>38102</v>
      </c>
      <c r="J37" s="9">
        <v>0.98408670564304102</v>
      </c>
      <c r="K37" s="9">
        <v>0.62964174827219699</v>
      </c>
      <c r="L37" s="8">
        <v>0.16336935350034201</v>
      </c>
      <c r="M37" s="8">
        <v>4.0328931809213699</v>
      </c>
      <c r="N37" s="8">
        <v>2.6689545663119801E-2</v>
      </c>
      <c r="O37" s="8">
        <v>16.2642274087221</v>
      </c>
      <c r="P37" s="9">
        <v>0.98362241507815995</v>
      </c>
      <c r="Q37" s="9">
        <v>0.98455099620792297</v>
      </c>
      <c r="R37" s="9">
        <v>0.61818039268157399</v>
      </c>
      <c r="S37" s="9">
        <v>0.64110310386281999</v>
      </c>
      <c r="T37" s="8">
        <v>0.71442885771542997</v>
      </c>
    </row>
    <row r="38" spans="1:20" s="8" customFormat="1" x14ac:dyDescent="0.3">
      <c r="A38" s="7" t="s">
        <v>310</v>
      </c>
      <c r="B38" s="8">
        <v>8</v>
      </c>
      <c r="C38" s="8">
        <v>4</v>
      </c>
      <c r="D38" s="8">
        <v>40228</v>
      </c>
      <c r="E38" s="8">
        <v>651</v>
      </c>
      <c r="F38" s="9">
        <v>0.98381724172218299</v>
      </c>
      <c r="G38" s="9">
        <v>0.62362869198312199</v>
      </c>
      <c r="H38" s="8">
        <v>739</v>
      </c>
      <c r="I38" s="8">
        <v>39577</v>
      </c>
      <c r="J38" s="9">
        <v>0.98408670564304102</v>
      </c>
      <c r="K38" s="9">
        <v>0.62964174827219699</v>
      </c>
      <c r="L38" s="8">
        <v>0.16336935350034201</v>
      </c>
      <c r="M38" s="8">
        <v>4.0328931809213699</v>
      </c>
      <c r="N38" s="8">
        <v>2.6689545663119801E-2</v>
      </c>
      <c r="O38" s="8">
        <v>16.2642274087221</v>
      </c>
      <c r="P38" s="9">
        <v>0.98362241507815995</v>
      </c>
      <c r="Q38" s="9">
        <v>0.98455099620792297</v>
      </c>
      <c r="R38" s="9">
        <v>0.61818039268157399</v>
      </c>
      <c r="S38" s="9">
        <v>0.64110310386281999</v>
      </c>
      <c r="T38" s="8">
        <v>0.69422263973696496</v>
      </c>
    </row>
    <row r="39" spans="1:20" s="8" customFormat="1" x14ac:dyDescent="0.3">
      <c r="A39" s="7" t="s">
        <v>311</v>
      </c>
      <c r="B39" s="8">
        <v>8</v>
      </c>
      <c r="C39" s="8">
        <v>4</v>
      </c>
      <c r="D39" s="8">
        <v>37880</v>
      </c>
      <c r="E39" s="8">
        <v>672</v>
      </c>
      <c r="F39" s="9">
        <v>0.98225976768743395</v>
      </c>
      <c r="G39" s="9">
        <v>0.61714285714285699</v>
      </c>
      <c r="H39" s="8">
        <v>756</v>
      </c>
      <c r="I39" s="8">
        <v>37208</v>
      </c>
      <c r="J39" s="9">
        <v>0.98408670564304102</v>
      </c>
      <c r="K39" s="9">
        <v>0.62964174827219699</v>
      </c>
      <c r="L39" s="8">
        <v>0.16336935350034201</v>
      </c>
      <c r="M39" s="8">
        <v>4.0328931809213699</v>
      </c>
      <c r="N39" s="8">
        <v>2.6689545663119801E-2</v>
      </c>
      <c r="O39" s="8">
        <v>16.2642274087221</v>
      </c>
      <c r="P39" s="9">
        <v>0.98362241507815995</v>
      </c>
      <c r="Q39" s="9">
        <v>0.98455099620792297</v>
      </c>
      <c r="R39" s="9">
        <v>0.61818039268157399</v>
      </c>
      <c r="S39" s="9">
        <v>0.64110310386281999</v>
      </c>
      <c r="T39" s="8">
        <v>0.69230769230769196</v>
      </c>
    </row>
    <row r="40" spans="1:20" s="8" customFormat="1" x14ac:dyDescent="0.3">
      <c r="A40" s="7" t="s">
        <v>312</v>
      </c>
      <c r="B40" s="8">
        <v>8</v>
      </c>
      <c r="C40" s="8">
        <v>4</v>
      </c>
      <c r="D40" s="8">
        <v>40044</v>
      </c>
      <c r="E40" s="8">
        <v>648</v>
      </c>
      <c r="F40" s="9">
        <v>0.98381780041953804</v>
      </c>
      <c r="G40" s="9">
        <v>0.57342657342657299</v>
      </c>
      <c r="H40" s="8">
        <v>656</v>
      </c>
      <c r="I40" s="8">
        <v>39396</v>
      </c>
      <c r="J40" s="9">
        <v>0.98408670564304102</v>
      </c>
      <c r="K40" s="9">
        <v>0.62964174827219699</v>
      </c>
      <c r="L40" s="8">
        <v>0.16336935350034201</v>
      </c>
      <c r="M40" s="8">
        <v>4.0328931809213699</v>
      </c>
      <c r="N40" s="8">
        <v>2.6689545663119801E-2</v>
      </c>
      <c r="O40" s="8">
        <v>16.2642274087221</v>
      </c>
      <c r="P40" s="9">
        <v>0.98362241507815995</v>
      </c>
      <c r="Q40" s="9">
        <v>0.98455099620792297</v>
      </c>
      <c r="R40" s="9">
        <v>0.61818039268157399</v>
      </c>
      <c r="S40" s="9">
        <v>0.64110310386281999</v>
      </c>
      <c r="T40" s="8">
        <v>0.66938775510203996</v>
      </c>
    </row>
    <row r="41" spans="1:20" s="8" customFormat="1" x14ac:dyDescent="0.3">
      <c r="A41" s="7" t="s">
        <v>313</v>
      </c>
      <c r="B41" s="8">
        <v>8</v>
      </c>
      <c r="C41" s="8">
        <v>4</v>
      </c>
      <c r="D41" s="8">
        <v>37571</v>
      </c>
      <c r="E41" s="8">
        <v>636</v>
      </c>
      <c r="F41" s="9">
        <v>0.983072050251523</v>
      </c>
      <c r="G41" s="9">
        <v>0.62554300608166802</v>
      </c>
      <c r="H41" s="8">
        <v>720</v>
      </c>
      <c r="I41" s="8">
        <v>36935</v>
      </c>
      <c r="J41" s="9">
        <v>0.98408670564304102</v>
      </c>
      <c r="K41" s="9">
        <v>0.62964174827219699</v>
      </c>
      <c r="L41" s="8">
        <v>0.16336935350034201</v>
      </c>
      <c r="M41" s="8">
        <v>4.0328931809213699</v>
      </c>
      <c r="N41" s="8">
        <v>2.6689545663119801E-2</v>
      </c>
      <c r="O41" s="8">
        <v>16.2642274087221</v>
      </c>
      <c r="P41" s="9">
        <v>0.98362241507815995</v>
      </c>
      <c r="Q41" s="9">
        <v>0.98455099620792297</v>
      </c>
      <c r="R41" s="9">
        <v>0.61818039268157399</v>
      </c>
      <c r="S41" s="9">
        <v>0.64110310386281999</v>
      </c>
      <c r="T41" s="8">
        <v>0.69364161849710904</v>
      </c>
    </row>
    <row r="42" spans="1:20" s="8" customFormat="1" x14ac:dyDescent="0.3">
      <c r="A42" s="7" t="s">
        <v>314</v>
      </c>
      <c r="B42" s="8">
        <v>9</v>
      </c>
      <c r="C42" s="8">
        <v>4</v>
      </c>
      <c r="D42" s="8">
        <v>39756</v>
      </c>
      <c r="E42" s="8">
        <v>694</v>
      </c>
      <c r="F42" s="9">
        <v>0.98254351544420904</v>
      </c>
      <c r="G42" s="9">
        <v>0.54257095158597601</v>
      </c>
      <c r="H42" s="8">
        <v>650</v>
      </c>
      <c r="I42" s="8">
        <v>39062</v>
      </c>
      <c r="J42" s="9">
        <v>0.98408670564304102</v>
      </c>
      <c r="K42" s="9">
        <v>0.62964174827219699</v>
      </c>
      <c r="L42" s="8">
        <v>0.16336935350034201</v>
      </c>
      <c r="M42" s="8">
        <v>4.0328931809213699</v>
      </c>
      <c r="N42" s="8">
        <v>2.6689545663119801E-2</v>
      </c>
      <c r="O42" s="8">
        <v>16.2642274087221</v>
      </c>
      <c r="P42" s="9">
        <v>0.98362241507815995</v>
      </c>
      <c r="Q42" s="9">
        <v>0.98455099620792297</v>
      </c>
      <c r="R42" s="9">
        <v>0.61818039268157399</v>
      </c>
      <c r="S42" s="9">
        <v>0.64110310386281999</v>
      </c>
      <c r="T42" s="8">
        <v>0.65195586760280799</v>
      </c>
    </row>
    <row r="43" spans="1:20" s="8" customFormat="1" x14ac:dyDescent="0.3">
      <c r="A43" s="7" t="s">
        <v>315</v>
      </c>
      <c r="B43" s="8">
        <v>9</v>
      </c>
      <c r="C43" s="8">
        <v>4</v>
      </c>
      <c r="D43" s="8">
        <v>38024</v>
      </c>
      <c r="E43" s="8">
        <v>645</v>
      </c>
      <c r="F43" s="9">
        <v>0.98303702924468706</v>
      </c>
      <c r="G43" s="9">
        <v>0.57933884297520599</v>
      </c>
      <c r="H43" s="8">
        <v>701</v>
      </c>
      <c r="I43" s="8">
        <v>37379</v>
      </c>
      <c r="J43" s="9">
        <v>0.98408670564304102</v>
      </c>
      <c r="K43" s="9">
        <v>0.62964174827219699</v>
      </c>
      <c r="L43" s="8">
        <v>0.16336935350034201</v>
      </c>
      <c r="M43" s="8">
        <v>4.0328931809213699</v>
      </c>
      <c r="N43" s="8">
        <v>2.6689545663119801E-2</v>
      </c>
      <c r="O43" s="8">
        <v>16.2642274087221</v>
      </c>
      <c r="P43" s="9">
        <v>0.98362241507815995</v>
      </c>
      <c r="Q43" s="9">
        <v>0.98455099620792297</v>
      </c>
      <c r="R43" s="9">
        <v>0.61818039268157399</v>
      </c>
      <c r="S43" s="9">
        <v>0.64110310386281999</v>
      </c>
      <c r="T43" s="8">
        <v>0.68490473864191503</v>
      </c>
    </row>
    <row r="44" spans="1:20" s="8" customFormat="1" x14ac:dyDescent="0.3">
      <c r="A44" s="7" t="s">
        <v>316</v>
      </c>
      <c r="B44" s="8">
        <v>9</v>
      </c>
      <c r="C44" s="8">
        <v>4</v>
      </c>
      <c r="D44" s="8">
        <v>39972</v>
      </c>
      <c r="E44" s="8">
        <v>613</v>
      </c>
      <c r="F44" s="9">
        <v>0.98466426498548898</v>
      </c>
      <c r="G44" s="9">
        <v>0.66176470588235203</v>
      </c>
      <c r="H44" s="8">
        <v>765</v>
      </c>
      <c r="I44" s="8">
        <v>39359</v>
      </c>
      <c r="J44" s="9">
        <v>0.98408670564304102</v>
      </c>
      <c r="K44" s="9">
        <v>0.62964174827219699</v>
      </c>
      <c r="L44" s="8">
        <v>0.16336935350034201</v>
      </c>
      <c r="M44" s="8">
        <v>4.0328931809213699</v>
      </c>
      <c r="N44" s="8">
        <v>2.6689545663119801E-2</v>
      </c>
      <c r="O44" s="8">
        <v>16.2642274087221</v>
      </c>
      <c r="P44" s="9">
        <v>0.98362241507815995</v>
      </c>
      <c r="Q44" s="9">
        <v>0.98455099620792297</v>
      </c>
      <c r="R44" s="9">
        <v>0.61818039268157399</v>
      </c>
      <c r="S44" s="9">
        <v>0.64110310386281999</v>
      </c>
      <c r="T44" s="8">
        <v>0.71395240317312103</v>
      </c>
    </row>
    <row r="45" spans="1:20" s="8" customFormat="1" x14ac:dyDescent="0.3">
      <c r="A45" s="7" t="s">
        <v>317</v>
      </c>
      <c r="B45" s="8">
        <v>9</v>
      </c>
      <c r="C45" s="8">
        <v>4</v>
      </c>
      <c r="D45" s="8">
        <v>38800</v>
      </c>
      <c r="E45" s="8">
        <v>590</v>
      </c>
      <c r="F45" s="9">
        <v>0.98479381443298897</v>
      </c>
      <c r="G45" s="9">
        <v>0.66404886561954601</v>
      </c>
      <c r="H45" s="8">
        <v>761</v>
      </c>
      <c r="I45" s="8">
        <v>38210</v>
      </c>
      <c r="J45" s="9">
        <v>0.98408670564304102</v>
      </c>
      <c r="K45" s="9">
        <v>0.62964174827219699</v>
      </c>
      <c r="L45" s="8">
        <v>0.16336935350034201</v>
      </c>
      <c r="M45" s="8">
        <v>4.0328931809213699</v>
      </c>
      <c r="N45" s="8">
        <v>2.6689545663119801E-2</v>
      </c>
      <c r="O45" s="8">
        <v>16.2642274087221</v>
      </c>
      <c r="P45" s="9">
        <v>0.98362241507815995</v>
      </c>
      <c r="Q45" s="9">
        <v>0.98455099620792297</v>
      </c>
      <c r="R45" s="9">
        <v>0.61818039268157399</v>
      </c>
      <c r="S45" s="9">
        <v>0.64110310386281999</v>
      </c>
      <c r="T45" s="8">
        <v>0.720643939393939</v>
      </c>
    </row>
    <row r="46" spans="1:20" s="8" customFormat="1" x14ac:dyDescent="0.3">
      <c r="A46" s="7" t="s">
        <v>318</v>
      </c>
      <c r="B46" s="8">
        <v>9</v>
      </c>
      <c r="C46" s="8">
        <v>4</v>
      </c>
      <c r="D46" s="8">
        <v>43104</v>
      </c>
      <c r="E46" s="8">
        <v>522</v>
      </c>
      <c r="F46" s="9">
        <v>0.98788975501113496</v>
      </c>
      <c r="G46" s="9">
        <v>0.71212121212121204</v>
      </c>
      <c r="H46" s="8">
        <v>893</v>
      </c>
      <c r="I46" s="8">
        <v>42582</v>
      </c>
      <c r="J46" s="9">
        <v>0.98408670564304102</v>
      </c>
      <c r="K46" s="9">
        <v>0.62964174827219699</v>
      </c>
      <c r="L46" s="8">
        <v>0.16336935350034201</v>
      </c>
      <c r="M46" s="8">
        <v>4.0328931809213699</v>
      </c>
      <c r="N46" s="8">
        <v>2.6689545663119801E-2</v>
      </c>
      <c r="O46" s="8">
        <v>16.2642274087221</v>
      </c>
      <c r="P46" s="9">
        <v>0.98362241507815995</v>
      </c>
      <c r="Q46" s="9">
        <v>0.98455099620792297</v>
      </c>
      <c r="R46" s="9">
        <v>0.61818039268157399</v>
      </c>
      <c r="S46" s="9">
        <v>0.64110310386281999</v>
      </c>
      <c r="T46" s="8">
        <v>0.77383015597920202</v>
      </c>
    </row>
    <row r="47" spans="1:20" s="8" customFormat="1" x14ac:dyDescent="0.3">
      <c r="A47" s="7" t="s">
        <v>319</v>
      </c>
      <c r="B47" s="8">
        <v>10</v>
      </c>
      <c r="C47" s="8">
        <v>4</v>
      </c>
      <c r="D47" s="8">
        <v>33184</v>
      </c>
      <c r="E47" s="8">
        <v>487</v>
      </c>
      <c r="F47" s="9">
        <v>0.98532425265187995</v>
      </c>
      <c r="G47" s="9">
        <v>0.71678681771369701</v>
      </c>
      <c r="H47" s="8">
        <v>696</v>
      </c>
      <c r="I47" s="8">
        <v>32697</v>
      </c>
      <c r="J47" s="9">
        <v>0.98408670564304102</v>
      </c>
      <c r="K47" s="9">
        <v>0.62964174827219699</v>
      </c>
      <c r="L47" s="8">
        <v>0.16336935350034201</v>
      </c>
      <c r="M47" s="8">
        <v>4.0328931809213699</v>
      </c>
      <c r="N47" s="8">
        <v>2.6689545663119801E-2</v>
      </c>
      <c r="O47" s="8">
        <v>16.2642274087221</v>
      </c>
      <c r="P47" s="9">
        <v>0.98362241507815995</v>
      </c>
      <c r="Q47" s="9">
        <v>0.98455099620792297</v>
      </c>
      <c r="R47" s="9">
        <v>0.61818039268157399</v>
      </c>
      <c r="S47" s="9">
        <v>0.64110310386281999</v>
      </c>
      <c r="T47" s="8">
        <v>0.74081958488557698</v>
      </c>
    </row>
    <row r="48" spans="1:20" s="8" customFormat="1" x14ac:dyDescent="0.3">
      <c r="A48" s="7" t="s">
        <v>320</v>
      </c>
      <c r="B48" s="8">
        <v>10</v>
      </c>
      <c r="C48" s="8">
        <v>4</v>
      </c>
      <c r="D48" s="8">
        <v>39540</v>
      </c>
      <c r="E48" s="8">
        <v>578</v>
      </c>
      <c r="F48" s="9">
        <v>0.98538189175518398</v>
      </c>
      <c r="G48" s="9">
        <v>0.65526552655265502</v>
      </c>
      <c r="H48" s="8">
        <v>728</v>
      </c>
      <c r="I48" s="8">
        <v>38962</v>
      </c>
      <c r="J48" s="9">
        <v>0.98408670564304102</v>
      </c>
      <c r="K48" s="9">
        <v>0.62964174827219699</v>
      </c>
      <c r="L48" s="8">
        <v>0.16336935350034201</v>
      </c>
      <c r="M48" s="8">
        <v>4.0328931809213699</v>
      </c>
      <c r="N48" s="8">
        <v>2.6689545663119801E-2</v>
      </c>
      <c r="O48" s="8">
        <v>16.2642274087221</v>
      </c>
      <c r="P48" s="9">
        <v>0.98362241507815995</v>
      </c>
      <c r="Q48" s="9">
        <v>0.98455099620792297</v>
      </c>
      <c r="R48" s="9">
        <v>0.61818039268157399</v>
      </c>
      <c r="S48" s="9">
        <v>0.64110310386281999</v>
      </c>
      <c r="T48" s="8">
        <v>0.71583087512290999</v>
      </c>
    </row>
    <row r="49" spans="1:20" s="8" customFormat="1" x14ac:dyDescent="0.3">
      <c r="A49" s="7" t="s">
        <v>321</v>
      </c>
      <c r="B49" s="8">
        <v>10</v>
      </c>
      <c r="C49" s="8">
        <v>4</v>
      </c>
      <c r="D49" s="8">
        <v>40084</v>
      </c>
      <c r="E49" s="8">
        <v>623</v>
      </c>
      <c r="F49" s="9">
        <v>0.98445763895818705</v>
      </c>
      <c r="G49" s="9">
        <v>0.58490566037735803</v>
      </c>
      <c r="H49" s="8">
        <v>682</v>
      </c>
      <c r="I49" s="8">
        <v>39461</v>
      </c>
      <c r="J49" s="9">
        <v>0.98408670564304102</v>
      </c>
      <c r="K49" s="9">
        <v>0.62964174827219699</v>
      </c>
      <c r="L49" s="8">
        <v>0.16336935350034201</v>
      </c>
      <c r="M49" s="8">
        <v>4.0328931809213699</v>
      </c>
      <c r="N49" s="8">
        <v>2.6689545663119801E-2</v>
      </c>
      <c r="O49" s="8">
        <v>16.2642274087221</v>
      </c>
      <c r="P49" s="9">
        <v>0.98362241507815995</v>
      </c>
      <c r="Q49" s="9">
        <v>0.98455099620792297</v>
      </c>
      <c r="R49" s="9">
        <v>0.61818039268157399</v>
      </c>
      <c r="S49" s="9">
        <v>0.64110310386281999</v>
      </c>
      <c r="T49" s="8">
        <v>0.68646200301962701</v>
      </c>
    </row>
    <row r="50" spans="1:20" s="8" customFormat="1" x14ac:dyDescent="0.3">
      <c r="A50" s="7" t="s">
        <v>322</v>
      </c>
      <c r="B50" s="8">
        <v>10</v>
      </c>
      <c r="C50" s="8">
        <v>4</v>
      </c>
      <c r="D50" s="8">
        <v>38348</v>
      </c>
      <c r="E50" s="8">
        <v>705</v>
      </c>
      <c r="F50" s="9">
        <v>0.981615729633879</v>
      </c>
      <c r="G50" s="9">
        <v>0.63113367174280799</v>
      </c>
      <c r="H50" s="8">
        <v>746</v>
      </c>
      <c r="I50" s="8">
        <v>37643</v>
      </c>
      <c r="J50" s="9">
        <v>0.98408670564304102</v>
      </c>
      <c r="K50" s="9">
        <v>0.62964174827219699</v>
      </c>
      <c r="L50" s="8">
        <v>0.16336935350034201</v>
      </c>
      <c r="M50" s="8">
        <v>4.0328931809213699</v>
      </c>
      <c r="N50" s="8">
        <v>2.6689545663119801E-2</v>
      </c>
      <c r="O50" s="8">
        <v>16.2642274087221</v>
      </c>
      <c r="P50" s="9">
        <v>0.98362241507815995</v>
      </c>
      <c r="Q50" s="9">
        <v>0.98455099620792297</v>
      </c>
      <c r="R50" s="9">
        <v>0.61818039268157399</v>
      </c>
      <c r="S50" s="9">
        <v>0.64110310386281999</v>
      </c>
      <c r="T50" s="8">
        <v>0.67910787437414599</v>
      </c>
    </row>
    <row r="51" spans="1:20" s="11" customFormat="1" ht="15" thickBot="1" x14ac:dyDescent="0.35">
      <c r="A51" s="10" t="s">
        <v>323</v>
      </c>
      <c r="B51" s="11">
        <v>10</v>
      </c>
      <c r="C51" s="11">
        <v>4</v>
      </c>
      <c r="D51" s="11">
        <v>36220</v>
      </c>
      <c r="E51" s="11">
        <v>635</v>
      </c>
      <c r="F51" s="12">
        <v>0.98246824958586398</v>
      </c>
      <c r="G51" s="12">
        <v>0.58519961051606595</v>
      </c>
      <c r="H51" s="11">
        <v>601</v>
      </c>
      <c r="I51" s="11">
        <v>35585</v>
      </c>
      <c r="J51" s="12">
        <v>0.98408670564304102</v>
      </c>
      <c r="K51" s="12">
        <v>0.62964174827219699</v>
      </c>
      <c r="L51" s="11">
        <v>0.16336935350034201</v>
      </c>
      <c r="M51" s="11">
        <v>4.0328931809213699</v>
      </c>
      <c r="N51" s="11">
        <v>2.6689545663119801E-2</v>
      </c>
      <c r="O51" s="11">
        <v>16.2642274087221</v>
      </c>
      <c r="P51" s="12">
        <v>0.98362241507815995</v>
      </c>
      <c r="Q51" s="12">
        <v>0.98455099620792297</v>
      </c>
      <c r="R51" s="12">
        <v>0.61818039268157399</v>
      </c>
      <c r="S51" s="12">
        <v>0.64110310386281999</v>
      </c>
      <c r="T51" s="11">
        <v>0.65432770821992303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717F-D473-48AB-949E-D64CDBA2B323}">
  <dimension ref="A1:J9"/>
  <sheetViews>
    <sheetView workbookViewId="0">
      <selection activeCell="F7" sqref="F7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11.5546875" style="15" bestFit="1" customWidth="1"/>
    <col min="4" max="4" width="22.88671875" style="3" bestFit="1" customWidth="1"/>
    <col min="5" max="5" width="16.33203125" style="3" bestFit="1" customWidth="1"/>
    <col min="6" max="6" width="14.44140625" style="3" bestFit="1" customWidth="1"/>
    <col min="7" max="7" width="16.88671875" style="3" bestFit="1" customWidth="1"/>
    <col min="8" max="8" width="17.44140625" style="3" bestFit="1" customWidth="1"/>
    <col min="9" max="9" width="13.109375" style="3" bestFit="1" customWidth="1"/>
    <col min="10" max="10" width="12.109375" style="3" bestFit="1" customWidth="1"/>
  </cols>
  <sheetData>
    <row r="1" spans="1:10" x14ac:dyDescent="0.3">
      <c r="A1" s="1" t="s">
        <v>1</v>
      </c>
      <c r="B1" s="13" t="s">
        <v>20</v>
      </c>
      <c r="C1" s="14" t="s">
        <v>19</v>
      </c>
      <c r="D1" s="2" t="s">
        <v>9</v>
      </c>
      <c r="E1" s="2" t="s">
        <v>11</v>
      </c>
      <c r="F1" s="2" t="s">
        <v>13</v>
      </c>
      <c r="G1" s="2" t="s">
        <v>16</v>
      </c>
      <c r="H1" s="2" t="s">
        <v>17</v>
      </c>
      <c r="I1" s="2" t="s">
        <v>22</v>
      </c>
      <c r="J1" s="2" t="s">
        <v>23</v>
      </c>
    </row>
    <row r="2" spans="1:10" x14ac:dyDescent="0.3">
      <c r="A2">
        <v>3</v>
      </c>
      <c r="B2">
        <v>5</v>
      </c>
      <c r="D2" s="3">
        <f>NG3_k5!$K$2</f>
        <v>0.69811258065302895</v>
      </c>
      <c r="E2" s="3">
        <f>NG3_k5!$M$2 / 100</f>
        <v>1.7702988474293899E-2</v>
      </c>
      <c r="F2" s="3">
        <f>NG3_k5!$O$2 / 100</f>
        <v>3.1339580092098196E-2</v>
      </c>
      <c r="G2" s="3">
        <f>NG3_k5!$R$2</f>
        <v>0.69080514616330602</v>
      </c>
      <c r="H2" s="3">
        <f>NG3_k5!$S$2</f>
        <v>0.70542001514275099</v>
      </c>
      <c r="I2" s="3">
        <f>D2-G2</f>
        <v>7.3074344897229304E-3</v>
      </c>
      <c r="J2" s="3">
        <f>H2-D2</f>
        <v>7.3074344897220422E-3</v>
      </c>
    </row>
    <row r="3" spans="1:10" x14ac:dyDescent="0.3">
      <c r="A3">
        <v>3</v>
      </c>
      <c r="B3">
        <v>10</v>
      </c>
      <c r="D3" s="3">
        <f>NG3_k10!$K$2</f>
        <v>0.68315009944432303</v>
      </c>
      <c r="E3" s="3">
        <f>NG3_k10!$M$2 / 100</f>
        <v>3.0338766692847397E-2</v>
      </c>
      <c r="F3" s="3">
        <f>NG3_k10!$O$2 / 100</f>
        <v>9.2044076444303097E-2</v>
      </c>
      <c r="G3" s="3">
        <f>NG3_k10!$R$2</f>
        <v>0.67452791736192497</v>
      </c>
      <c r="H3" s="3">
        <f>NG3_k10!$S$2</f>
        <v>0.69177228152672199</v>
      </c>
      <c r="I3" s="3">
        <f t="shared" ref="I3:I9" si="0">D3-G3</f>
        <v>8.6221820823980666E-3</v>
      </c>
      <c r="J3" s="3">
        <f t="shared" ref="J3:J9" si="1">H3-D3</f>
        <v>8.6221820823989548E-3</v>
      </c>
    </row>
    <row r="4" spans="1:10" x14ac:dyDescent="0.3">
      <c r="A4">
        <v>3</v>
      </c>
      <c r="B4">
        <v>5</v>
      </c>
      <c r="C4" s="15" t="s">
        <v>21</v>
      </c>
      <c r="D4" s="3">
        <f>NG3_X_k5!$K$2</f>
        <v>0.472418015163938</v>
      </c>
      <c r="E4" s="3">
        <f>NG3_X_k5!$M$2 / 100</f>
        <v>3.0899414348227697E-2</v>
      </c>
      <c r="F4" s="3">
        <f>NG3_X_k5!$O$2 / 100</f>
        <v>9.5477380706346204E-2</v>
      </c>
      <c r="G4" s="3">
        <f>NG3_X_k5!$R$2</f>
        <v>0.45966336379824702</v>
      </c>
      <c r="H4" s="3">
        <f>NG3_X_k5!$S$2</f>
        <v>0.48517266652962898</v>
      </c>
      <c r="I4" s="3">
        <f t="shared" si="0"/>
        <v>1.2754651365690983E-2</v>
      </c>
      <c r="J4" s="3">
        <f t="shared" si="1"/>
        <v>1.2754651365690983E-2</v>
      </c>
    </row>
    <row r="5" spans="1:10" x14ac:dyDescent="0.3">
      <c r="A5">
        <v>3</v>
      </c>
      <c r="B5">
        <v>10</v>
      </c>
      <c r="C5" s="15" t="s">
        <v>21</v>
      </c>
      <c r="D5" s="3">
        <f>NG3_X_k10!$K$2</f>
        <v>0.46307619241623699</v>
      </c>
      <c r="E5" s="3">
        <f>NG3_X_k10!$M$2 / 100</f>
        <v>4.8344165233295301E-2</v>
      </c>
      <c r="F5" s="3">
        <f>NG3_X_k10!$O$2 / 100</f>
        <v>0.233715831210415</v>
      </c>
      <c r="G5" s="3">
        <f>NG3_X_k10!$R$2</f>
        <v>0.44933693269341801</v>
      </c>
      <c r="H5" s="3">
        <f>NG3_X_k10!$S$2</f>
        <v>0.47681545213905602</v>
      </c>
      <c r="I5" s="3">
        <f t="shared" si="0"/>
        <v>1.3739259722818975E-2</v>
      </c>
      <c r="J5" s="3">
        <f t="shared" si="1"/>
        <v>1.3739259722819031E-2</v>
      </c>
    </row>
    <row r="6" spans="1:10" x14ac:dyDescent="0.3">
      <c r="A6">
        <v>4</v>
      </c>
      <c r="B6">
        <v>5</v>
      </c>
      <c r="D6" s="3">
        <f>NG4_k5!$K$2</f>
        <v>0.82713660723905502</v>
      </c>
      <c r="E6" s="3">
        <f>NG4_k5!$M$2 / 100</f>
        <v>2.4830790514700701E-2</v>
      </c>
      <c r="F6" s="3">
        <f>NG4_k5!$O$2 / 100</f>
        <v>6.1656815758495097E-2</v>
      </c>
      <c r="G6" s="3">
        <f>NG4_k5!$R$2</f>
        <v>0.81688696067358002</v>
      </c>
      <c r="H6" s="3">
        <f>NG4_k5!$S$2</f>
        <v>0.83738625380453102</v>
      </c>
      <c r="I6" s="3">
        <f t="shared" si="0"/>
        <v>1.0249646565475001E-2</v>
      </c>
      <c r="J6" s="3">
        <f t="shared" si="1"/>
        <v>1.0249646565476001E-2</v>
      </c>
    </row>
    <row r="7" spans="1:10" x14ac:dyDescent="0.3">
      <c r="A7">
        <v>4</v>
      </c>
      <c r="B7">
        <v>10</v>
      </c>
      <c r="D7" s="3">
        <f>NG4_k10!$K$2</f>
        <v>0.78922349954429905</v>
      </c>
      <c r="E7" s="3">
        <f>NG4_k10!$M$2 / 100</f>
        <v>3.8371324306549603E-2</v>
      </c>
      <c r="F7" s="3">
        <f>NG4_k10!$O$2 / 100</f>
        <v>0.14723585290384</v>
      </c>
      <c r="G7" s="3">
        <f>NG4_k10!$R$2</f>
        <v>0.77831848984949703</v>
      </c>
      <c r="H7" s="3">
        <f>NG4_k10!$S$2</f>
        <v>0.80012850923910095</v>
      </c>
      <c r="I7" s="3">
        <f t="shared" si="0"/>
        <v>1.0905009694802015E-2</v>
      </c>
      <c r="J7" s="3">
        <f t="shared" si="1"/>
        <v>1.0905009694801904E-2</v>
      </c>
    </row>
    <row r="8" spans="1:10" x14ac:dyDescent="0.3">
      <c r="A8">
        <v>4</v>
      </c>
      <c r="B8">
        <v>5</v>
      </c>
      <c r="C8" s="15" t="s">
        <v>21</v>
      </c>
      <c r="D8" s="3">
        <f>NG4_X_k5!$K$2</f>
        <v>0.66394113791050102</v>
      </c>
      <c r="E8" s="3">
        <f>NG4_X_k5!$M$2 / 100</f>
        <v>2.2470836694218697E-2</v>
      </c>
      <c r="F8" s="3">
        <f>NG4_X_k5!$O$2 / 100</f>
        <v>5.04938501738246E-2</v>
      </c>
      <c r="G8" s="3">
        <f>NG4_X_k5!$R$2</f>
        <v>0.65466563240414599</v>
      </c>
      <c r="H8" s="3">
        <f>NG4_X_k5!$S$2</f>
        <v>0.67321664341685605</v>
      </c>
      <c r="I8" s="3">
        <f t="shared" si="0"/>
        <v>9.2755055063550307E-3</v>
      </c>
      <c r="J8" s="3">
        <f t="shared" si="1"/>
        <v>9.2755055063550307E-3</v>
      </c>
    </row>
    <row r="9" spans="1:10" x14ac:dyDescent="0.3">
      <c r="A9">
        <v>4</v>
      </c>
      <c r="B9">
        <v>10</v>
      </c>
      <c r="C9" s="15" t="s">
        <v>21</v>
      </c>
      <c r="D9" s="3">
        <f>NG4_X_k10!$K$2</f>
        <v>0.62964174827219699</v>
      </c>
      <c r="E9" s="3">
        <f>NG4_X_k10!$M$2 / 100</f>
        <v>4.0328931809213701E-2</v>
      </c>
      <c r="F9" s="3">
        <f>NG4_X_k10!$O$2 / 100</f>
        <v>0.16264227408722098</v>
      </c>
      <c r="G9" s="3">
        <f>NG4_X_k10!$R$2</f>
        <v>0.61818039268157399</v>
      </c>
      <c r="H9" s="3">
        <f>NG4_X_k10!$S$2</f>
        <v>0.64110310386281999</v>
      </c>
      <c r="I9" s="3">
        <f t="shared" si="0"/>
        <v>1.1461355590623001E-2</v>
      </c>
      <c r="J9" s="3">
        <f t="shared" si="1"/>
        <v>1.1461355590623001E-2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NG3_k5</vt:lpstr>
      <vt:lpstr>NG3_k10</vt:lpstr>
      <vt:lpstr>NG3_X_k5</vt:lpstr>
      <vt:lpstr>NG3_X_k10</vt:lpstr>
      <vt:lpstr>NG4_k5</vt:lpstr>
      <vt:lpstr>NG4_k10</vt:lpstr>
      <vt:lpstr>NG4_X_k5</vt:lpstr>
      <vt:lpstr>NG4_X_k10</vt:lpstr>
      <vt:lpstr>Comp_Charts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2019-07-29T17:18:49Z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