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13dfe35cafc0b17/Thiago/Projetos/2024 02 CEDM-80 V1 V2/CEDM-80 V1/CEDM-80 ROM/Workspace/"/>
    </mc:Choice>
  </mc:AlternateContent>
  <xr:revisionPtr revIDLastSave="631" documentId="8_{17C82451-5054-46CA-AF04-16F05C47AA21}" xr6:coauthVersionLast="47" xr6:coauthVersionMax="47" xr10:uidLastSave="{F705463E-1A04-4BE4-B61B-D7CAEEB1CFF0}"/>
  <bookViews>
    <workbookView xWindow="-120" yWindow="-120" windowWidth="29040" windowHeight="15720" activeTab="1" xr2:uid="{00000000-000D-0000-FFFF-FFFF00000000}"/>
  </bookViews>
  <sheets>
    <sheet name="CEDM-80" sheetId="1" r:id="rId1"/>
    <sheet name="Planilha1" sheetId="2" r:id="rId2"/>
    <sheet name="Planilha2" sheetId="4" r:id="rId3"/>
    <sheet name="Codif_display" sheetId="3" r:id="rId4"/>
  </sheets>
  <definedNames>
    <definedName name="_xlnm._FilterDatabase" localSheetId="1" hidden="1">Planilha1!$D$19:$J$175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4" l="1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8" i="4"/>
  <c r="O8" i="3"/>
  <c r="M6" i="3"/>
  <c r="L5" i="3"/>
  <c r="L7" i="3"/>
  <c r="M8" i="3"/>
  <c r="N7" i="3"/>
  <c r="N5" i="3"/>
  <c r="M4" i="3"/>
  <c r="J5" i="3"/>
  <c r="I5" i="3"/>
  <c r="H5" i="3"/>
  <c r="G5" i="3"/>
  <c r="F5" i="3"/>
  <c r="E5" i="3"/>
  <c r="D5" i="3"/>
  <c r="C5" i="3"/>
  <c r="C8" i="3" l="1"/>
  <c r="D8" i="3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I4" i="1"/>
  <c r="G4" i="1"/>
  <c r="H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4" i="1"/>
</calcChain>
</file>

<file path=xl/sharedStrings.xml><?xml version="1.0" encoding="utf-8"?>
<sst xmlns="http://schemas.openxmlformats.org/spreadsheetml/2006/main" count="8838" uniqueCount="3207">
  <si>
    <t>0000</t>
  </si>
  <si>
    <t>ld</t>
  </si>
  <si>
    <t>sp,2800h</t>
  </si>
  <si>
    <t>0003</t>
  </si>
  <si>
    <t>c5</t>
  </si>
  <si>
    <t>push</t>
  </si>
  <si>
    <t>bc</t>
  </si>
  <si>
    <t>0004</t>
  </si>
  <si>
    <t>d5</t>
  </si>
  <si>
    <t>de</t>
  </si>
  <si>
    <t>0005</t>
  </si>
  <si>
    <t>e5</t>
  </si>
  <si>
    <t>hl</t>
  </si>
  <si>
    <t>0006</t>
  </si>
  <si>
    <t>f5</t>
  </si>
  <si>
    <t>af</t>
  </si>
  <si>
    <t>0007</t>
  </si>
  <si>
    <t>21e627</t>
  </si>
  <si>
    <t>hl,27e6h</t>
  </si>
  <si>
    <t>000a</t>
  </si>
  <si>
    <t>(hl),19h</t>
  </si>
  <si>
    <t>000c</t>
  </si>
  <si>
    <t>215c00</t>
  </si>
  <si>
    <t>hl,005ch</t>
  </si>
  <si>
    <t>000f</t>
  </si>
  <si>
    <t>11e727</t>
  </si>
  <si>
    <t>de,27e7h</t>
  </si>
  <si>
    <t>0012</t>
  </si>
  <si>
    <t>010600</t>
  </si>
  <si>
    <t>bc,0006h</t>
  </si>
  <si>
    <t>0015</t>
  </si>
  <si>
    <t>edb0</t>
  </si>
  <si>
    <t>ldir</t>
  </si>
  <si>
    <t>0017</t>
  </si>
  <si>
    <t>31e427</t>
  </si>
  <si>
    <t>sp,27e4h</t>
  </si>
  <si>
    <t>001a</t>
  </si>
  <si>
    <t>21e727</t>
  </si>
  <si>
    <t>hl,27e7h</t>
  </si>
  <si>
    <t>001d</t>
  </si>
  <si>
    <t>0600</t>
  </si>
  <si>
    <t>b,00h</t>
  </si>
  <si>
    <t>001f</t>
  </si>
  <si>
    <t>1e06</t>
  </si>
  <si>
    <t>e,06h</t>
  </si>
  <si>
    <t>0021</t>
  </si>
  <si>
    <t>3e01</t>
  </si>
  <si>
    <t>a,01h</t>
  </si>
  <si>
    <t>0023</t>
  </si>
  <si>
    <t>cd9000</t>
  </si>
  <si>
    <t>call</t>
  </si>
  <si>
    <t>0090h</t>
  </si>
  <si>
    <t>0026</t>
  </si>
  <si>
    <t>a,c</t>
  </si>
  <si>
    <t>0027</t>
  </si>
  <si>
    <t>add</t>
  </si>
  <si>
    <t>a,a</t>
  </si>
  <si>
    <t>0028</t>
  </si>
  <si>
    <t>1d</t>
  </si>
  <si>
    <t>dec</t>
  </si>
  <si>
    <t>e</t>
  </si>
  <si>
    <t>0029</t>
  </si>
  <si>
    <t>c22300</t>
  </si>
  <si>
    <t>jp</t>
  </si>
  <si>
    <t>nz,0023h</t>
  </si>
  <si>
    <t>002c</t>
  </si>
  <si>
    <t>a,b</t>
  </si>
  <si>
    <t>002d</t>
  </si>
  <si>
    <t>fe00</t>
  </si>
  <si>
    <t>cp</t>
  </si>
  <si>
    <t>00h</t>
  </si>
  <si>
    <t>002f</t>
  </si>
  <si>
    <t>ca1700</t>
  </si>
  <si>
    <t>z,0017h</t>
  </si>
  <si>
    <t>0032</t>
  </si>
  <si>
    <t>0035</t>
  </si>
  <si>
    <t>cd9c00</t>
  </si>
  <si>
    <t>009ch</t>
  </si>
  <si>
    <t>0038</t>
  </si>
  <si>
    <t>7a</t>
  </si>
  <si>
    <t>a,d</t>
  </si>
  <si>
    <t>0039</t>
  </si>
  <si>
    <t>d303</t>
  </si>
  <si>
    <t>out</t>
  </si>
  <si>
    <t>(03h),a</t>
  </si>
  <si>
    <t>003b</t>
  </si>
  <si>
    <t>db01</t>
  </si>
  <si>
    <t>in</t>
  </si>
  <si>
    <t>a,(01h)</t>
  </si>
  <si>
    <t>003d</t>
  </si>
  <si>
    <t>003f</t>
  </si>
  <si>
    <t>c23200</t>
  </si>
  <si>
    <t>nz,0032h</t>
  </si>
  <si>
    <t>0042</t>
  </si>
  <si>
    <t>cdbd00</t>
  </si>
  <si>
    <t>00bdh</t>
  </si>
  <si>
    <t>0045</t>
  </si>
  <si>
    <t>cdd800</t>
  </si>
  <si>
    <t>00d8h</t>
  </si>
  <si>
    <t>0048</t>
  </si>
  <si>
    <t>fe13</t>
  </si>
  <si>
    <t>13h</t>
  </si>
  <si>
    <t>004a</t>
  </si>
  <si>
    <t>ca7700</t>
  </si>
  <si>
    <t>z,0077h</t>
  </si>
  <si>
    <t>004d</t>
  </si>
  <si>
    <t>fe10</t>
  </si>
  <si>
    <t>10h</t>
  </si>
  <si>
    <t>004f</t>
  </si>
  <si>
    <t>da8300</t>
  </si>
  <si>
    <t>c,0083h</t>
  </si>
  <si>
    <t>0052</t>
  </si>
  <si>
    <t>cdf000</t>
  </si>
  <si>
    <t>00f0h</t>
  </si>
  <si>
    <t>0055</t>
  </si>
  <si>
    <t>0058</t>
  </si>
  <si>
    <t>7e</t>
  </si>
  <si>
    <t>a,(hl)</t>
  </si>
  <si>
    <t>0059</t>
  </si>
  <si>
    <t>c36900</t>
  </si>
  <si>
    <t>0069h</t>
  </si>
  <si>
    <t>005c</t>
  </si>
  <si>
    <t>c686</t>
  </si>
  <si>
    <t>a,86h</t>
  </si>
  <si>
    <t>005e</t>
  </si>
  <si>
    <t>a1</t>
  </si>
  <si>
    <t>and</t>
  </si>
  <si>
    <t>c</t>
  </si>
  <si>
    <t>005f</t>
  </si>
  <si>
    <t>aa</t>
  </si>
  <si>
    <t>xor</t>
  </si>
  <si>
    <t>d</t>
  </si>
  <si>
    <t>0060</t>
  </si>
  <si>
    <t>0061</t>
  </si>
  <si>
    <t>c0</t>
  </si>
  <si>
    <t>ret</t>
  </si>
  <si>
    <t>nz</t>
  </si>
  <si>
    <t>0062</t>
  </si>
  <si>
    <t>ff</t>
  </si>
  <si>
    <t>rst</t>
  </si>
  <si>
    <t>38h</t>
  </si>
  <si>
    <t>0063</t>
  </si>
  <si>
    <t>0064</t>
  </si>
  <si>
    <t>0065</t>
  </si>
  <si>
    <t>0066</t>
  </si>
  <si>
    <t>c35003</t>
  </si>
  <si>
    <t>0350h</t>
  </si>
  <si>
    <t>0069</t>
  </si>
  <si>
    <t>hl,0320h</t>
  </si>
  <si>
    <t>006c</t>
  </si>
  <si>
    <t>a,l</t>
  </si>
  <si>
    <t>006d</t>
  </si>
  <si>
    <t>6f</t>
  </si>
  <si>
    <t>l,a</t>
  </si>
  <si>
    <t>006e</t>
  </si>
  <si>
    <t>006f</t>
  </si>
  <si>
    <t>4f</t>
  </si>
  <si>
    <t>c,a</t>
  </si>
  <si>
    <t>0070</t>
  </si>
  <si>
    <t>3e0a</t>
  </si>
  <si>
    <t>a,0ah</t>
  </si>
  <si>
    <t>0072</t>
  </si>
  <si>
    <t>0073</t>
  </si>
  <si>
    <t>0074</t>
  </si>
  <si>
    <t>6e</t>
  </si>
  <si>
    <t>l,(hl)</t>
  </si>
  <si>
    <t>0075</t>
  </si>
  <si>
    <t>h,c</t>
  </si>
  <si>
    <t>0076</t>
  </si>
  <si>
    <t>e9</t>
  </si>
  <si>
    <t>(hl)</t>
  </si>
  <si>
    <t>0077</t>
  </si>
  <si>
    <t>007a</t>
  </si>
  <si>
    <t>007b</t>
  </si>
  <si>
    <t>fe15</t>
  </si>
  <si>
    <t>15h</t>
  </si>
  <si>
    <t>007d</t>
  </si>
  <si>
    <t>caf401</t>
  </si>
  <si>
    <t>z,01f4h</t>
  </si>
  <si>
    <t>0080</t>
  </si>
  <si>
    <t>c35200</t>
  </si>
  <si>
    <t>0052h</t>
  </si>
  <si>
    <t>0083</t>
  </si>
  <si>
    <t>0086</t>
  </si>
  <si>
    <t>0087</t>
  </si>
  <si>
    <t>0089</t>
  </si>
  <si>
    <t>ca0502</t>
  </si>
  <si>
    <t>z,0205h</t>
  </si>
  <si>
    <t>008c</t>
  </si>
  <si>
    <t>00</t>
  </si>
  <si>
    <t>nop</t>
  </si>
  <si>
    <t>008d</t>
  </si>
  <si>
    <t>c35500</t>
  </si>
  <si>
    <t>0055h</t>
  </si>
  <si>
    <t>0090</t>
  </si>
  <si>
    <t>0091</t>
  </si>
  <si>
    <t>cda900</t>
  </si>
  <si>
    <t>00a9h</t>
  </si>
  <si>
    <t>0094</t>
  </si>
  <si>
    <t>0096</t>
  </si>
  <si>
    <t>0098</t>
  </si>
  <si>
    <t>c8</t>
  </si>
  <si>
    <t>z</t>
  </si>
  <si>
    <t>0099</t>
  </si>
  <si>
    <t>b,a</t>
  </si>
  <si>
    <t>009a</t>
  </si>
  <si>
    <t>d,c</t>
  </si>
  <si>
    <t>009b</t>
  </si>
  <si>
    <t>c9</t>
  </si>
  <si>
    <t>009c</t>
  </si>
  <si>
    <t>0e06</t>
  </si>
  <si>
    <t>c,06h</t>
  </si>
  <si>
    <t>009e</t>
  </si>
  <si>
    <t>00a0</t>
  </si>
  <si>
    <t>00a3</t>
  </si>
  <si>
    <t>00a4</t>
  </si>
  <si>
    <t>0d</t>
  </si>
  <si>
    <t>00a5</t>
  </si>
  <si>
    <t>00a6</t>
  </si>
  <si>
    <t>c3a000</t>
  </si>
  <si>
    <t>00a0h</t>
  </si>
  <si>
    <t>00a9</t>
  </si>
  <si>
    <t>00aa</t>
  </si>
  <si>
    <t>00ac</t>
  </si>
  <si>
    <t>00ad</t>
  </si>
  <si>
    <t>d301</t>
  </si>
  <si>
    <t>(01h),a</t>
  </si>
  <si>
    <t>00af</t>
  </si>
  <si>
    <t>d9</t>
  </si>
  <si>
    <t>exx</t>
  </si>
  <si>
    <t>00b0</t>
  </si>
  <si>
    <t>de,0100h</t>
  </si>
  <si>
    <t>00b3</t>
  </si>
  <si>
    <t>1b</t>
  </si>
  <si>
    <t>00b4</t>
  </si>
  <si>
    <t>00b5</t>
  </si>
  <si>
    <t>b3</t>
  </si>
  <si>
    <t>or</t>
  </si>
  <si>
    <t>00b6</t>
  </si>
  <si>
    <t>c2b300</t>
  </si>
  <si>
    <t>nz,00b3h</t>
  </si>
  <si>
    <t>00b9</t>
  </si>
  <si>
    <t>00ba</t>
  </si>
  <si>
    <t>inc</t>
  </si>
  <si>
    <t>00bb</t>
  </si>
  <si>
    <t>f1</t>
  </si>
  <si>
    <t>pop</t>
  </si>
  <si>
    <t>00bc</t>
  </si>
  <si>
    <t>00bd</t>
  </si>
  <si>
    <t>0e00</t>
  </si>
  <si>
    <t>c,00h</t>
  </si>
  <si>
    <t>00bf</t>
  </si>
  <si>
    <t>00c1</t>
  </si>
  <si>
    <t>ba</t>
  </si>
  <si>
    <t>00c2</t>
  </si>
  <si>
    <t>cad600</t>
  </si>
  <si>
    <t>z,00d6h</t>
  </si>
  <si>
    <t>00c5</t>
  </si>
  <si>
    <t>00c6</t>
  </si>
  <si>
    <t>0e08</t>
  </si>
  <si>
    <t>c,08h</t>
  </si>
  <si>
    <t>00c8</t>
  </si>
  <si>
    <t>00c9</t>
  </si>
  <si>
    <t>00cc</t>
  </si>
  <si>
    <t>00cd</t>
  </si>
  <si>
    <t>0e10</t>
  </si>
  <si>
    <t>c,10h</t>
  </si>
  <si>
    <t>00cf</t>
  </si>
  <si>
    <t>00d0</t>
  </si>
  <si>
    <t>00d3</t>
  </si>
  <si>
    <t>c31700</t>
  </si>
  <si>
    <t>0017h</t>
  </si>
  <si>
    <t>00d6</t>
  </si>
  <si>
    <t>00d7</t>
  </si>
  <si>
    <t>00d8</t>
  </si>
  <si>
    <t>1e08</t>
  </si>
  <si>
    <t>e,08h</t>
  </si>
  <si>
    <t>00da</t>
  </si>
  <si>
    <t>00dc</t>
  </si>
  <si>
    <t>00de</t>
  </si>
  <si>
    <t>b8</t>
  </si>
  <si>
    <t>b</t>
  </si>
  <si>
    <t>00df</t>
  </si>
  <si>
    <t>caeb00</t>
  </si>
  <si>
    <t>z,00ebh</t>
  </si>
  <si>
    <t>00e2</t>
  </si>
  <si>
    <t>0c</t>
  </si>
  <si>
    <t>00e3</t>
  </si>
  <si>
    <t>00e4</t>
  </si>
  <si>
    <t>00e5</t>
  </si>
  <si>
    <t>c2de00</t>
  </si>
  <si>
    <t>nz,00deh</t>
  </si>
  <si>
    <t>00e8</t>
  </si>
  <si>
    <t>00eb</t>
  </si>
  <si>
    <t>00ec</t>
  </si>
  <si>
    <t>00ed</t>
  </si>
  <si>
    <t>00ee</t>
  </si>
  <si>
    <t>00ef</t>
  </si>
  <si>
    <t>00f0</t>
  </si>
  <si>
    <t>00f3</t>
  </si>
  <si>
    <t>(hl),b</t>
  </si>
  <si>
    <t>00f4</t>
  </si>
  <si>
    <t>00f5</t>
  </si>
  <si>
    <t>00f7</t>
  </si>
  <si>
    <t>00fa</t>
  </si>
  <si>
    <t>(hl),17h</t>
  </si>
  <si>
    <t>00fc</t>
  </si>
  <si>
    <t>00fd</t>
  </si>
  <si>
    <t>36ff</t>
  </si>
  <si>
    <t>(hl),0ffh</t>
  </si>
  <si>
    <t>00ff</t>
  </si>
  <si>
    <t>0100</t>
  </si>
  <si>
    <t>0101</t>
  </si>
  <si>
    <t>c2fd00</t>
  </si>
  <si>
    <t>nz,00fdh</t>
  </si>
  <si>
    <t>0104</t>
  </si>
  <si>
    <t>(hl),00h</t>
  </si>
  <si>
    <t>0106</t>
  </si>
  <si>
    <t>0107</t>
  </si>
  <si>
    <t>0109</t>
  </si>
  <si>
    <t>010a</t>
  </si>
  <si>
    <t>010c</t>
  </si>
  <si>
    <t>010f</t>
  </si>
  <si>
    <t>21ee27</t>
  </si>
  <si>
    <t>hl,27eeh</t>
  </si>
  <si>
    <t>0112</t>
  </si>
  <si>
    <t>0113</t>
  </si>
  <si>
    <t>ed6f</t>
  </si>
  <si>
    <t>rld</t>
  </si>
  <si>
    <t>0115</t>
  </si>
  <si>
    <t>0116</t>
  </si>
  <si>
    <t>0118</t>
  </si>
  <si>
    <t>cd5201</t>
  </si>
  <si>
    <t>0152h</t>
  </si>
  <si>
    <t>011b</t>
  </si>
  <si>
    <t>011e</t>
  </si>
  <si>
    <t>cd4001</t>
  </si>
  <si>
    <t>0140h</t>
  </si>
  <si>
    <t>0121</t>
  </si>
  <si>
    <t>0124</t>
  </si>
  <si>
    <t>(hl),18h</t>
  </si>
  <si>
    <t>0126</t>
  </si>
  <si>
    <t>21ef27</t>
  </si>
  <si>
    <t>hl,27efh</t>
  </si>
  <si>
    <t>0129</t>
  </si>
  <si>
    <t>012c</t>
  </si>
  <si>
    <t>012f</t>
  </si>
  <si>
    <t>0132</t>
  </si>
  <si>
    <t>0133</t>
  </si>
  <si>
    <t>0135</t>
  </si>
  <si>
    <t>0136</t>
  </si>
  <si>
    <t>(de),a</t>
  </si>
  <si>
    <t>0137</t>
  </si>
  <si>
    <t>013a</t>
  </si>
  <si>
    <t>013d</t>
  </si>
  <si>
    <t>0140</t>
  </si>
  <si>
    <t>0143</t>
  </si>
  <si>
    <t>5e</t>
  </si>
  <si>
    <t>e,(hl)</t>
  </si>
  <si>
    <t>0144</t>
  </si>
  <si>
    <t>0145</t>
  </si>
  <si>
    <t>d,(hl)</t>
  </si>
  <si>
    <t>0146</t>
  </si>
  <si>
    <t>1a</t>
  </si>
  <si>
    <t>a,(de)</t>
  </si>
  <si>
    <t>0147</t>
  </si>
  <si>
    <t>2b</t>
  </si>
  <si>
    <t>0148</t>
  </si>
  <si>
    <t>0149</t>
  </si>
  <si>
    <t>(hl),a</t>
  </si>
  <si>
    <t>014a</t>
  </si>
  <si>
    <t>014b</t>
  </si>
  <si>
    <t>014e</t>
  </si>
  <si>
    <t>0150</t>
  </si>
  <si>
    <t>e1</t>
  </si>
  <si>
    <t>0151</t>
  </si>
  <si>
    <t>0152</t>
  </si>
  <si>
    <t>01e727</t>
  </si>
  <si>
    <t>bc,27e7h</t>
  </si>
  <si>
    <t>0155</t>
  </si>
  <si>
    <t>cd6e01</t>
  </si>
  <si>
    <t>016eh</t>
  </si>
  <si>
    <t>0158</t>
  </si>
  <si>
    <t>0159</t>
  </si>
  <si>
    <t>015c</t>
  </si>
  <si>
    <t>015d</t>
  </si>
  <si>
    <t>0160</t>
  </si>
  <si>
    <t>0161</t>
  </si>
  <si>
    <t>0164</t>
  </si>
  <si>
    <t>(hl),e</t>
  </si>
  <si>
    <t>0165</t>
  </si>
  <si>
    <t>0166</t>
  </si>
  <si>
    <t>(hl),d</t>
  </si>
  <si>
    <t>0167</t>
  </si>
  <si>
    <t>0168</t>
  </si>
  <si>
    <t>0169</t>
  </si>
  <si>
    <t>016a</t>
  </si>
  <si>
    <t>016b</t>
  </si>
  <si>
    <t>016c</t>
  </si>
  <si>
    <t>016d</t>
  </si>
  <si>
    <t>016e</t>
  </si>
  <si>
    <t>016f</t>
  </si>
  <si>
    <t>0170</t>
  </si>
  <si>
    <t>21f027</t>
  </si>
  <si>
    <t>hl,27f0h</t>
  </si>
  <si>
    <t>0173</t>
  </si>
  <si>
    <t>0174</t>
  </si>
  <si>
    <t>a</t>
  </si>
  <si>
    <t>0175</t>
  </si>
  <si>
    <t>0177</t>
  </si>
  <si>
    <t>cd8601</t>
  </si>
  <si>
    <t>0186h</t>
  </si>
  <si>
    <t>017a</t>
  </si>
  <si>
    <t>02</t>
  </si>
  <si>
    <t>(bc),a</t>
  </si>
  <si>
    <t>017b</t>
  </si>
  <si>
    <t>03</t>
  </si>
  <si>
    <t>017c</t>
  </si>
  <si>
    <t>017d</t>
  </si>
  <si>
    <t>017f</t>
  </si>
  <si>
    <t>0182</t>
  </si>
  <si>
    <t>0183</t>
  </si>
  <si>
    <t>0184</t>
  </si>
  <si>
    <t>0185</t>
  </si>
  <si>
    <t>0186</t>
  </si>
  <si>
    <t>0187</t>
  </si>
  <si>
    <t>118f01</t>
  </si>
  <si>
    <t>de,018fh</t>
  </si>
  <si>
    <t>018a</t>
  </si>
  <si>
    <t>a,e</t>
  </si>
  <si>
    <t>018b</t>
  </si>
  <si>
    <t>5f</t>
  </si>
  <si>
    <t>e,a</t>
  </si>
  <si>
    <t>018c</t>
  </si>
  <si>
    <t>018d</t>
  </si>
  <si>
    <t>d1</t>
  </si>
  <si>
    <t>018e</t>
  </si>
  <si>
    <t>018f</t>
  </si>
  <si>
    <t>0190</t>
  </si>
  <si>
    <t>f9</t>
  </si>
  <si>
    <t>sp,hl</t>
  </si>
  <si>
    <t>0191</t>
  </si>
  <si>
    <t>a4</t>
  </si>
  <si>
    <t>h</t>
  </si>
  <si>
    <t>0192</t>
  </si>
  <si>
    <t>b0</t>
  </si>
  <si>
    <t>0193</t>
  </si>
  <si>
    <t>sbc</t>
  </si>
  <si>
    <t>0194</t>
  </si>
  <si>
    <t>sub</t>
  </si>
  <si>
    <t>0195</t>
  </si>
  <si>
    <t>0196</t>
  </si>
  <si>
    <t>f8</t>
  </si>
  <si>
    <t>m</t>
  </si>
  <si>
    <t>0197</t>
  </si>
  <si>
    <t>0198</t>
  </si>
  <si>
    <t>0199</t>
  </si>
  <si>
    <t>adc</t>
  </si>
  <si>
    <t>019a</t>
  </si>
  <si>
    <t>019b</t>
  </si>
  <si>
    <t>c6a1</t>
  </si>
  <si>
    <t>a,0a1h</t>
  </si>
  <si>
    <t>019d</t>
  </si>
  <si>
    <t>019e</t>
  </si>
  <si>
    <t>8e</t>
  </si>
  <si>
    <t>019f</t>
  </si>
  <si>
    <t>01a2</t>
  </si>
  <si>
    <t>01a3</t>
  </si>
  <si>
    <t>cd6101</t>
  </si>
  <si>
    <t>0161h</t>
  </si>
  <si>
    <t>01a6</t>
  </si>
  <si>
    <t>01a9</t>
  </si>
  <si>
    <t>01ac</t>
  </si>
  <si>
    <t>01af</t>
  </si>
  <si>
    <t>01b2</t>
  </si>
  <si>
    <t>01b3</t>
  </si>
  <si>
    <t>01b6</t>
  </si>
  <si>
    <t>01b9</t>
  </si>
  <si>
    <t>01bc</t>
  </si>
  <si>
    <t>01bf</t>
  </si>
  <si>
    <t>01c0</t>
  </si>
  <si>
    <t>01c1</t>
  </si>
  <si>
    <t>01c2</t>
  </si>
  <si>
    <t>01c3</t>
  </si>
  <si>
    <t>01c4</t>
  </si>
  <si>
    <t>01c5</t>
  </si>
  <si>
    <t>01c6</t>
  </si>
  <si>
    <t>01c7</t>
  </si>
  <si>
    <t>01c8</t>
  </si>
  <si>
    <t>3eff</t>
  </si>
  <si>
    <t>a,0ffh</t>
  </si>
  <si>
    <t>01ca</t>
  </si>
  <si>
    <t>01cc</t>
  </si>
  <si>
    <t>3e7f</t>
  </si>
  <si>
    <t>a,7fh</t>
  </si>
  <si>
    <t>01ce</t>
  </si>
  <si>
    <t>01d0</t>
  </si>
  <si>
    <t>21ed27</t>
  </si>
  <si>
    <t>hl,27edh</t>
  </si>
  <si>
    <t>01d3</t>
  </si>
  <si>
    <t>36c3</t>
  </si>
  <si>
    <t>(hl),0c3h</t>
  </si>
  <si>
    <t>01d5</t>
  </si>
  <si>
    <t>31f827</t>
  </si>
  <si>
    <t>sp,27f8h</t>
  </si>
  <si>
    <t>01d8</t>
  </si>
  <si>
    <t>01d9</t>
  </si>
  <si>
    <t>01da</t>
  </si>
  <si>
    <t>01db</t>
  </si>
  <si>
    <t>c1</t>
  </si>
  <si>
    <t>01dc</t>
  </si>
  <si>
    <t>01df</t>
  </si>
  <si>
    <t>c3ed27</t>
  </si>
  <si>
    <t>27edh</t>
  </si>
  <si>
    <t>01e2</t>
  </si>
  <si>
    <t>21e527</t>
  </si>
  <si>
    <t>hl,27e5h</t>
  </si>
  <si>
    <t>01e5</t>
  </si>
  <si>
    <t>36fe</t>
  </si>
  <si>
    <t>(hl),0feh</t>
  </si>
  <si>
    <t>01e7</t>
  </si>
  <si>
    <t>c3f401</t>
  </si>
  <si>
    <t>01f4h</t>
  </si>
  <si>
    <t>01ea</t>
  </si>
  <si>
    <t>01ed</t>
  </si>
  <si>
    <t>01ef</t>
  </si>
  <si>
    <t>01f0</t>
  </si>
  <si>
    <t>01f2</t>
  </si>
  <si>
    <t>01f3</t>
  </si>
  <si>
    <t>01f4</t>
  </si>
  <si>
    <t>de,0304h</t>
  </si>
  <si>
    <t>01f7</t>
  </si>
  <si>
    <t>01fa</t>
  </si>
  <si>
    <t>01fb</t>
  </si>
  <si>
    <t>01fc</t>
  </si>
  <si>
    <t>7b</t>
  </si>
  <si>
    <t>01fd</t>
  </si>
  <si>
    <t>01fe</t>
  </si>
  <si>
    <t>01ff</t>
  </si>
  <si>
    <t>0200</t>
  </si>
  <si>
    <t>0201</t>
  </si>
  <si>
    <t>0202</t>
  </si>
  <si>
    <t>0203</t>
  </si>
  <si>
    <t>h,a</t>
  </si>
  <si>
    <t>0204</t>
  </si>
  <si>
    <t>0205</t>
  </si>
  <si>
    <t>0208</t>
  </si>
  <si>
    <t>111b03</t>
  </si>
  <si>
    <t>de,031bh</t>
  </si>
  <si>
    <t>020b</t>
  </si>
  <si>
    <t>020c</t>
  </si>
  <si>
    <t>020d</t>
  </si>
  <si>
    <t>c3fe01</t>
  </si>
  <si>
    <t>01feh</t>
  </si>
  <si>
    <t>0210</t>
  </si>
  <si>
    <t>cdea01</t>
  </si>
  <si>
    <t>01eah</t>
  </si>
  <si>
    <t>0213</t>
  </si>
  <si>
    <t>(hl),88h</t>
  </si>
  <si>
    <t>0215</t>
  </si>
  <si>
    <t>0216</t>
  </si>
  <si>
    <t>36b7</t>
  </si>
  <si>
    <t>(hl),0b7h</t>
  </si>
  <si>
    <t>0218</t>
  </si>
  <si>
    <t>21f927</t>
  </si>
  <si>
    <t>hl,27f9h</t>
  </si>
  <si>
    <t>021b</t>
  </si>
  <si>
    <t>c31e02</t>
  </si>
  <si>
    <t>021eh</t>
  </si>
  <si>
    <t>021e</t>
  </si>
  <si>
    <t>01eb27</t>
  </si>
  <si>
    <t>bc,27ebh</t>
  </si>
  <si>
    <t>0221</t>
  </si>
  <si>
    <t>0224</t>
  </si>
  <si>
    <t>0227</t>
  </si>
  <si>
    <t>022a</t>
  </si>
  <si>
    <t>022b</t>
  </si>
  <si>
    <t>022d</t>
  </si>
  <si>
    <t>0230</t>
  </si>
  <si>
    <t>0233</t>
  </si>
  <si>
    <t>(hl),83h</t>
  </si>
  <si>
    <t>0235</t>
  </si>
  <si>
    <t>0236</t>
  </si>
  <si>
    <t>0238</t>
  </si>
  <si>
    <t>21ff27</t>
  </si>
  <si>
    <t>hl,27ffh</t>
  </si>
  <si>
    <t>023b</t>
  </si>
  <si>
    <t>023e</t>
  </si>
  <si>
    <t>0241</t>
  </si>
  <si>
    <t>0242</t>
  </si>
  <si>
    <t>0244</t>
  </si>
  <si>
    <t>0247</t>
  </si>
  <si>
    <t>024a</t>
  </si>
  <si>
    <t>36c6</t>
  </si>
  <si>
    <t>(hl),0c6h</t>
  </si>
  <si>
    <t>024c</t>
  </si>
  <si>
    <t>024d</t>
  </si>
  <si>
    <t>024f</t>
  </si>
  <si>
    <t>21fe27</t>
  </si>
  <si>
    <t>hl,27feh</t>
  </si>
  <si>
    <t>0252</t>
  </si>
  <si>
    <t>0255</t>
  </si>
  <si>
    <t>0258</t>
  </si>
  <si>
    <t>0259</t>
  </si>
  <si>
    <t>025b</t>
  </si>
  <si>
    <t>025e</t>
  </si>
  <si>
    <t>0261</t>
  </si>
  <si>
    <t>36a1</t>
  </si>
  <si>
    <t>(hl),0a1h</t>
  </si>
  <si>
    <t>0263</t>
  </si>
  <si>
    <t>0264</t>
  </si>
  <si>
    <t>0266</t>
  </si>
  <si>
    <t>21fd27</t>
  </si>
  <si>
    <t>hl,27fdh</t>
  </si>
  <si>
    <t>0269</t>
  </si>
  <si>
    <t>026c</t>
  </si>
  <si>
    <t>026f</t>
  </si>
  <si>
    <t>0270</t>
  </si>
  <si>
    <t>0272</t>
  </si>
  <si>
    <t>0275</t>
  </si>
  <si>
    <t>0278</t>
  </si>
  <si>
    <t>(hl),86h</t>
  </si>
  <si>
    <t>027a</t>
  </si>
  <si>
    <t>027b</t>
  </si>
  <si>
    <t>027d</t>
  </si>
  <si>
    <t>21fc27</t>
  </si>
  <si>
    <t>hl,27fch</t>
  </si>
  <si>
    <t>0280</t>
  </si>
  <si>
    <t>0283</t>
  </si>
  <si>
    <t>0286</t>
  </si>
  <si>
    <t>0287</t>
  </si>
  <si>
    <t>0289</t>
  </si>
  <si>
    <t>028c</t>
  </si>
  <si>
    <t>028f</t>
  </si>
  <si>
    <t>(hl),89h</t>
  </si>
  <si>
    <t>0291</t>
  </si>
  <si>
    <t>0292</t>
  </si>
  <si>
    <t>0294</t>
  </si>
  <si>
    <t>21fb27</t>
  </si>
  <si>
    <t>hl,27fbh</t>
  </si>
  <si>
    <t>0297</t>
  </si>
  <si>
    <t>029a</t>
  </si>
  <si>
    <t>029d</t>
  </si>
  <si>
    <t>029e</t>
  </si>
  <si>
    <t>02a0</t>
  </si>
  <si>
    <t>02a3</t>
  </si>
  <si>
    <t>02a6</t>
  </si>
  <si>
    <t>36c7</t>
  </si>
  <si>
    <t>(hl),0c7h</t>
  </si>
  <si>
    <t>02a8</t>
  </si>
  <si>
    <t>02a9</t>
  </si>
  <si>
    <t>02ab</t>
  </si>
  <si>
    <t>21fa27</t>
  </si>
  <si>
    <t>hl,27fah</t>
  </si>
  <si>
    <t>02ae</t>
  </si>
  <si>
    <t>02b1</t>
  </si>
  <si>
    <t>02b4</t>
  </si>
  <si>
    <t>02b5</t>
  </si>
  <si>
    <t>02b7</t>
  </si>
  <si>
    <t>02ba</t>
  </si>
  <si>
    <t>02bd</t>
  </si>
  <si>
    <t>368e</t>
  </si>
  <si>
    <t>(hl),8eh</t>
  </si>
  <si>
    <t>02bf</t>
  </si>
  <si>
    <t>02c0</t>
  </si>
  <si>
    <t>02c2</t>
  </si>
  <si>
    <t>21f827</t>
  </si>
  <si>
    <t>hl,27f8h</t>
  </si>
  <si>
    <t>02c5</t>
  </si>
  <si>
    <t>02c8</t>
  </si>
  <si>
    <t>02cb</t>
  </si>
  <si>
    <t>02cc</t>
  </si>
  <si>
    <t>02ce</t>
  </si>
  <si>
    <t>02d1</t>
  </si>
  <si>
    <t>ed57</t>
  </si>
  <si>
    <t>a,i</t>
  </si>
  <si>
    <t>02d3</t>
  </si>
  <si>
    <t>21f727</t>
  </si>
  <si>
    <t>hl,27f7h</t>
  </si>
  <si>
    <t>02d6</t>
  </si>
  <si>
    <t>02d7</t>
  </si>
  <si>
    <t>02da</t>
  </si>
  <si>
    <t>36f9</t>
  </si>
  <si>
    <t>(hl),0f9h</t>
  </si>
  <si>
    <t>02dc</t>
  </si>
  <si>
    <t>02dd</t>
  </si>
  <si>
    <t>02df</t>
  </si>
  <si>
    <t>02e2</t>
  </si>
  <si>
    <t>02e5</t>
  </si>
  <si>
    <t>02e8</t>
  </si>
  <si>
    <t>02e9</t>
  </si>
  <si>
    <t>02eb</t>
  </si>
  <si>
    <t>02ec</t>
  </si>
  <si>
    <t>ed47</t>
  </si>
  <si>
    <t>i,a</t>
  </si>
  <si>
    <t>02ee</t>
  </si>
  <si>
    <t>02f1</t>
  </si>
  <si>
    <t>01f227</t>
  </si>
  <si>
    <t>bc,27f2h</t>
  </si>
  <si>
    <t>02f4</t>
  </si>
  <si>
    <t>3ec3</t>
  </si>
  <si>
    <t>a,0c3h</t>
  </si>
  <si>
    <t>02f6</t>
  </si>
  <si>
    <t>02f7</t>
  </si>
  <si>
    <t>02f8</t>
  </si>
  <si>
    <t>02fb</t>
  </si>
  <si>
    <t>02fc</t>
  </si>
  <si>
    <t>02fd</t>
  </si>
  <si>
    <t>02fe</t>
  </si>
  <si>
    <t>02ff</t>
  </si>
  <si>
    <t>0300</t>
  </si>
  <si>
    <t>0301</t>
  </si>
  <si>
    <t>0304</t>
  </si>
  <si>
    <t>djnz</t>
  </si>
  <si>
    <t>0308h</t>
  </si>
  <si>
    <t>0306</t>
  </si>
  <si>
    <t>jr</t>
  </si>
  <si>
    <t>nc,030ah</t>
  </si>
  <si>
    <t>0308</t>
  </si>
  <si>
    <t>0309</t>
  </si>
  <si>
    <t>030a</t>
  </si>
  <si>
    <t>030b</t>
  </si>
  <si>
    <t>030c</t>
  </si>
  <si>
    <t>(hl),l</t>
  </si>
  <si>
    <t>030d</t>
  </si>
  <si>
    <t>030e</t>
  </si>
  <si>
    <t>8c</t>
  </si>
  <si>
    <t>a,h</t>
  </si>
  <si>
    <t>030f</t>
  </si>
  <si>
    <t>0310</t>
  </si>
  <si>
    <t>a3</t>
  </si>
  <si>
    <t>0311</t>
  </si>
  <si>
    <t>0312</t>
  </si>
  <si>
    <t>0313</t>
  </si>
  <si>
    <t>0314</t>
  </si>
  <si>
    <t>0315</t>
  </si>
  <si>
    <t>0316</t>
  </si>
  <si>
    <t>031bh</t>
  </si>
  <si>
    <t>0318</t>
  </si>
  <si>
    <t>c3e201</t>
  </si>
  <si>
    <t>01e2h</t>
  </si>
  <si>
    <t>031b</t>
  </si>
  <si>
    <t>daa</t>
  </si>
  <si>
    <t>031c</t>
  </si>
  <si>
    <t>031d</t>
  </si>
  <si>
    <t>3e02</t>
  </si>
  <si>
    <t>a,02h</t>
  </si>
  <si>
    <t>031f</t>
  </si>
  <si>
    <t>d,l</t>
  </si>
  <si>
    <t>0320</t>
  </si>
  <si>
    <t>0321</t>
  </si>
  <si>
    <t>6c</t>
  </si>
  <si>
    <t>l,h</t>
  </si>
  <si>
    <t>0322</t>
  </si>
  <si>
    <t>0323</t>
  </si>
  <si>
    <t>0324</t>
  </si>
  <si>
    <t>0325</t>
  </si>
  <si>
    <t>9a</t>
  </si>
  <si>
    <t>0326</t>
  </si>
  <si>
    <t>0327</t>
  </si>
  <si>
    <t>b1</t>
  </si>
  <si>
    <t>0328</t>
  </si>
  <si>
    <t>0329</t>
  </si>
  <si>
    <t>032a</t>
  </si>
  <si>
    <t>032b</t>
  </si>
  <si>
    <t>032c</t>
  </si>
  <si>
    <t>032d</t>
  </si>
  <si>
    <t>032e</t>
  </si>
  <si>
    <t>032f</t>
  </si>
  <si>
    <t>0330</t>
  </si>
  <si>
    <t>0331</t>
  </si>
  <si>
    <t>010101</t>
  </si>
  <si>
    <t>bc,0101h</t>
  </si>
  <si>
    <t>0334</t>
  </si>
  <si>
    <t>010102</t>
  </si>
  <si>
    <t>bc,0201h</t>
  </si>
  <si>
    <t>0337</t>
  </si>
  <si>
    <t>010100</t>
  </si>
  <si>
    <t>bc,0001h</t>
  </si>
  <si>
    <t>033a</t>
  </si>
  <si>
    <t>033b</t>
  </si>
  <si>
    <t>1eaf</t>
  </si>
  <si>
    <t>e,0afh</t>
  </si>
  <si>
    <t>033d</t>
  </si>
  <si>
    <t>9f</t>
  </si>
  <si>
    <t>033e</t>
  </si>
  <si>
    <t>033f</t>
  </si>
  <si>
    <t>e2f10f</t>
  </si>
  <si>
    <t>po,0ff1h</t>
  </si>
  <si>
    <t>0342</t>
  </si>
  <si>
    <t>2f</t>
  </si>
  <si>
    <t>cpl</t>
  </si>
  <si>
    <t>0343</t>
  </si>
  <si>
    <t>rla</t>
  </si>
  <si>
    <t>0344</t>
  </si>
  <si>
    <t>0345</t>
  </si>
  <si>
    <t>0346</t>
  </si>
  <si>
    <t>0347</t>
  </si>
  <si>
    <t>0348</t>
  </si>
  <si>
    <t>0349</t>
  </si>
  <si>
    <t>034a</t>
  </si>
  <si>
    <t>034b</t>
  </si>
  <si>
    <t>034c</t>
  </si>
  <si>
    <t>034d</t>
  </si>
  <si>
    <t>034e</t>
  </si>
  <si>
    <t>034f</t>
  </si>
  <si>
    <t>0350</t>
  </si>
  <si>
    <t>3e00</t>
  </si>
  <si>
    <t>a,00h</t>
  </si>
  <si>
    <t>0352</t>
  </si>
  <si>
    <t>(2759h),a</t>
  </si>
  <si>
    <t>0355</t>
  </si>
  <si>
    <t>hl,0591h</t>
  </si>
  <si>
    <t>0358</t>
  </si>
  <si>
    <t>115a27</t>
  </si>
  <si>
    <t>de,275ah</t>
  </si>
  <si>
    <t>035b</t>
  </si>
  <si>
    <t>035e</t>
  </si>
  <si>
    <t>0360</t>
  </si>
  <si>
    <t>215a27</t>
  </si>
  <si>
    <t>hl,275ah</t>
  </si>
  <si>
    <t>0363</t>
  </si>
  <si>
    <t>0365</t>
  </si>
  <si>
    <t>0367</t>
  </si>
  <si>
    <t>0369</t>
  </si>
  <si>
    <t>036c</t>
  </si>
  <si>
    <t>036d</t>
  </si>
  <si>
    <t>036e</t>
  </si>
  <si>
    <t>036f</t>
  </si>
  <si>
    <t>20f8</t>
  </si>
  <si>
    <t>nz,0369h</t>
  </si>
  <si>
    <t>0371</t>
  </si>
  <si>
    <t>0372</t>
  </si>
  <si>
    <t>0374</t>
  </si>
  <si>
    <t>28ea</t>
  </si>
  <si>
    <t>z,0360h</t>
  </si>
  <si>
    <t>0376</t>
  </si>
  <si>
    <t>0379</t>
  </si>
  <si>
    <t>037c</t>
  </si>
  <si>
    <t>037d</t>
  </si>
  <si>
    <t>037f</t>
  </si>
  <si>
    <t>0381</t>
  </si>
  <si>
    <t>0383</t>
  </si>
  <si>
    <t>20f1</t>
  </si>
  <si>
    <t>nz,0376h</t>
  </si>
  <si>
    <t>0385</t>
  </si>
  <si>
    <t>0388</t>
  </si>
  <si>
    <t>038b</t>
  </si>
  <si>
    <t>fe14</t>
  </si>
  <si>
    <t>14h</t>
  </si>
  <si>
    <t>038d</t>
  </si>
  <si>
    <t>cab403</t>
  </si>
  <si>
    <t>z,03b4h</t>
  </si>
  <si>
    <t>0390</t>
  </si>
  <si>
    <t>0392</t>
  </si>
  <si>
    <t>c,03a4h</t>
  </si>
  <si>
    <t>0394</t>
  </si>
  <si>
    <t>0396</t>
  </si>
  <si>
    <t>z,039bh</t>
  </si>
  <si>
    <t>0398</t>
  </si>
  <si>
    <t>c36003</t>
  </si>
  <si>
    <t>0360h</t>
  </si>
  <si>
    <t>039b</t>
  </si>
  <si>
    <t>3a5927</t>
  </si>
  <si>
    <t>a,(2759h)</t>
  </si>
  <si>
    <t>039e</t>
  </si>
  <si>
    <t>03a0</t>
  </si>
  <si>
    <t>caa304</t>
  </si>
  <si>
    <t>z,04a3h</t>
  </si>
  <si>
    <t>03a3</t>
  </si>
  <si>
    <t>c7</t>
  </si>
  <si>
    <t>03a4</t>
  </si>
  <si>
    <t>03a7</t>
  </si>
  <si>
    <t>03a9</t>
  </si>
  <si>
    <t>282f</t>
  </si>
  <si>
    <t>z,03dah</t>
  </si>
  <si>
    <t>03ab</t>
  </si>
  <si>
    <t>fe01</t>
  </si>
  <si>
    <t>01h</t>
  </si>
  <si>
    <t>03ad</t>
  </si>
  <si>
    <t>z,03dfh</t>
  </si>
  <si>
    <t>03af</t>
  </si>
  <si>
    <t>fe02</t>
  </si>
  <si>
    <t>02h</t>
  </si>
  <si>
    <t>03b1</t>
  </si>
  <si>
    <t>z,03e4h</t>
  </si>
  <si>
    <t>03b3</t>
  </si>
  <si>
    <t>03b4</t>
  </si>
  <si>
    <t>03b7</t>
  </si>
  <si>
    <t>03b9</t>
  </si>
  <si>
    <t>z,03c4h</t>
  </si>
  <si>
    <t>03bb</t>
  </si>
  <si>
    <t>03bd</t>
  </si>
  <si>
    <t>z,03cfh</t>
  </si>
  <si>
    <t>03bf</t>
  </si>
  <si>
    <t>03c1</t>
  </si>
  <si>
    <t>283c</t>
  </si>
  <si>
    <t>z,03ffh</t>
  </si>
  <si>
    <t>03c3</t>
  </si>
  <si>
    <t>03c4</t>
  </si>
  <si>
    <t>hl,0597h</t>
  </si>
  <si>
    <t>03c7</t>
  </si>
  <si>
    <t>03c9</t>
  </si>
  <si>
    <t>03cc</t>
  </si>
  <si>
    <t>c35803</t>
  </si>
  <si>
    <t>0358h</t>
  </si>
  <si>
    <t>03cf</t>
  </si>
  <si>
    <t>219d05</t>
  </si>
  <si>
    <t>hl,059dh</t>
  </si>
  <si>
    <t>03d2</t>
  </si>
  <si>
    <t>03d4</t>
  </si>
  <si>
    <t>03d7</t>
  </si>
  <si>
    <t>03da</t>
  </si>
  <si>
    <t>hl,2750h</t>
  </si>
  <si>
    <t>03dd</t>
  </si>
  <si>
    <t>03e7h</t>
  </si>
  <si>
    <t>03df</t>
  </si>
  <si>
    <t>hl,2752h</t>
  </si>
  <si>
    <t>03e2</t>
  </si>
  <si>
    <t>03e4</t>
  </si>
  <si>
    <t>hl,2754h</t>
  </si>
  <si>
    <t>03e7</t>
  </si>
  <si>
    <t>03e8</t>
  </si>
  <si>
    <t>03e9</t>
  </si>
  <si>
    <t>03eb</t>
  </si>
  <si>
    <t>03ec</t>
  </si>
  <si>
    <t>03ee</t>
  </si>
  <si>
    <t>015c27</t>
  </si>
  <si>
    <t>bc,275ch</t>
  </si>
  <si>
    <t>03f1</t>
  </si>
  <si>
    <t>03f2</t>
  </si>
  <si>
    <t>03f5</t>
  </si>
  <si>
    <t>03f6</t>
  </si>
  <si>
    <t>015a27</t>
  </si>
  <si>
    <t>bc,275ah</t>
  </si>
  <si>
    <t>03f9</t>
  </si>
  <si>
    <t>03fc</t>
  </si>
  <si>
    <t>03ff</t>
  </si>
  <si>
    <t>0401</t>
  </si>
  <si>
    <t>0403</t>
  </si>
  <si>
    <t>3ef7</t>
  </si>
  <si>
    <t>a,0f7h</t>
  </si>
  <si>
    <t>0405</t>
  </si>
  <si>
    <t>0407</t>
  </si>
  <si>
    <t>cd3404</t>
  </si>
  <si>
    <t>0434h</t>
  </si>
  <si>
    <t>040a</t>
  </si>
  <si>
    <t>da7505</t>
  </si>
  <si>
    <t>c,0575h</t>
  </si>
  <si>
    <t>040d</t>
  </si>
  <si>
    <t>(2756h),a</t>
  </si>
  <si>
    <t>0410</t>
  </si>
  <si>
    <t>21a00f</t>
  </si>
  <si>
    <t>hl,0fa0h</t>
  </si>
  <si>
    <t>0413</t>
  </si>
  <si>
    <t>cd8b04</t>
  </si>
  <si>
    <t>048bh</t>
  </si>
  <si>
    <t>0416</t>
  </si>
  <si>
    <t>0419</t>
  </si>
  <si>
    <t>010700</t>
  </si>
  <si>
    <t>bc,0007h</t>
  </si>
  <si>
    <t>041c</t>
  </si>
  <si>
    <t>cd5404</t>
  </si>
  <si>
    <t>0454h</t>
  </si>
  <si>
    <t>041f</t>
  </si>
  <si>
    <t>0422</t>
  </si>
  <si>
    <t>cd8f04</t>
  </si>
  <si>
    <t>048fh</t>
  </si>
  <si>
    <t>0425</t>
  </si>
  <si>
    <t>cd4104</t>
  </si>
  <si>
    <t>0441h</t>
  </si>
  <si>
    <t>0428</t>
  </si>
  <si>
    <t>042b</t>
  </si>
  <si>
    <t>042e</t>
  </si>
  <si>
    <t>0431</t>
  </si>
  <si>
    <t>c37d05</t>
  </si>
  <si>
    <t>057dh</t>
  </si>
  <si>
    <t>0434</t>
  </si>
  <si>
    <t>0437</t>
  </si>
  <si>
    <t>d8</t>
  </si>
  <si>
    <t>0438</t>
  </si>
  <si>
    <t>0439</t>
  </si>
  <si>
    <t>043a</t>
  </si>
  <si>
    <t>eda1</t>
  </si>
  <si>
    <t>cpi</t>
  </si>
  <si>
    <t>043c</t>
  </si>
  <si>
    <t>ea3904</t>
  </si>
  <si>
    <t>pe,0439h</t>
  </si>
  <si>
    <t>043f</t>
  </si>
  <si>
    <t>b7</t>
  </si>
  <si>
    <t>0440</t>
  </si>
  <si>
    <t>0441</t>
  </si>
  <si>
    <t>0444</t>
  </si>
  <si>
    <t>0445</t>
  </si>
  <si>
    <t>0446</t>
  </si>
  <si>
    <t>0447</t>
  </si>
  <si>
    <t>0448</t>
  </si>
  <si>
    <t>4e</t>
  </si>
  <si>
    <t>c,(hl)</t>
  </si>
  <si>
    <t>0449</t>
  </si>
  <si>
    <t>044a</t>
  </si>
  <si>
    <t>h,(hl)</t>
  </si>
  <si>
    <t>044b</t>
  </si>
  <si>
    <t>l,c</t>
  </si>
  <si>
    <t>044c</t>
  </si>
  <si>
    <t>044d</t>
  </si>
  <si>
    <t>ed52</t>
  </si>
  <si>
    <t>hl,de</t>
  </si>
  <si>
    <t>044f</t>
  </si>
  <si>
    <t>4d</t>
  </si>
  <si>
    <t>c,l</t>
  </si>
  <si>
    <t>0450</t>
  </si>
  <si>
    <t>b,h</t>
  </si>
  <si>
    <t>0451</t>
  </si>
  <si>
    <t>0452</t>
  </si>
  <si>
    <t>eb</t>
  </si>
  <si>
    <t>ex</t>
  </si>
  <si>
    <t>de,hl</t>
  </si>
  <si>
    <t>0453</t>
  </si>
  <si>
    <t>0454</t>
  </si>
  <si>
    <t>0455</t>
  </si>
  <si>
    <t>cd5e04</t>
  </si>
  <si>
    <t>045eh</t>
  </si>
  <si>
    <t>0458</t>
  </si>
  <si>
    <t>045a</t>
  </si>
  <si>
    <t>ea5404</t>
  </si>
  <si>
    <t>pe,0454h</t>
  </si>
  <si>
    <t>045d</t>
  </si>
  <si>
    <t>045e</t>
  </si>
  <si>
    <t>d,08h</t>
  </si>
  <si>
    <t>0460</t>
  </si>
  <si>
    <t>0461</t>
  </si>
  <si>
    <t>cd7104</t>
  </si>
  <si>
    <t>0471h</t>
  </si>
  <si>
    <t>0464</t>
  </si>
  <si>
    <t>cb1b</t>
  </si>
  <si>
    <t>rr</t>
  </si>
  <si>
    <t>0466</t>
  </si>
  <si>
    <t>0469</t>
  </si>
  <si>
    <t>046a</t>
  </si>
  <si>
    <t>nz,0464h</t>
  </si>
  <si>
    <t>046c</t>
  </si>
  <si>
    <t>scf</t>
  </si>
  <si>
    <t>046d</t>
  </si>
  <si>
    <t>0470</t>
  </si>
  <si>
    <t>0471</t>
  </si>
  <si>
    <t>0472</t>
  </si>
  <si>
    <t>h,00h</t>
  </si>
  <si>
    <t>0474</t>
  </si>
  <si>
    <t>c,047fh</t>
  </si>
  <si>
    <t>0476</t>
  </si>
  <si>
    <t>2e10</t>
  </si>
  <si>
    <t>l,10h</t>
  </si>
  <si>
    <t>0478</t>
  </si>
  <si>
    <t>047b</t>
  </si>
  <si>
    <t>2e04</t>
  </si>
  <si>
    <t>l,04h</t>
  </si>
  <si>
    <t>047d</t>
  </si>
  <si>
    <t>0486h</t>
  </si>
  <si>
    <t>047f</t>
  </si>
  <si>
    <t>2e08</t>
  </si>
  <si>
    <t>l,08h</t>
  </si>
  <si>
    <t>0481</t>
  </si>
  <si>
    <t>0484</t>
  </si>
  <si>
    <t>0486</t>
  </si>
  <si>
    <t>0489</t>
  </si>
  <si>
    <t>048a</t>
  </si>
  <si>
    <t>048b</t>
  </si>
  <si>
    <t>0e9a</t>
  </si>
  <si>
    <t>c,9ah</t>
  </si>
  <si>
    <t>048d</t>
  </si>
  <si>
    <t>0491h</t>
  </si>
  <si>
    <t>048f</t>
  </si>
  <si>
    <t>0e4d</t>
  </si>
  <si>
    <t>c,4dh</t>
  </si>
  <si>
    <t>0491</t>
  </si>
  <si>
    <t>hl,hl</t>
  </si>
  <si>
    <t>0492</t>
  </si>
  <si>
    <t>de,0001h</t>
  </si>
  <si>
    <t>0495</t>
  </si>
  <si>
    <t>0497</t>
  </si>
  <si>
    <t>d304</t>
  </si>
  <si>
    <t>(04h),a</t>
  </si>
  <si>
    <t>0499</t>
  </si>
  <si>
    <t>b,c</t>
  </si>
  <si>
    <t>049a</t>
  </si>
  <si>
    <t>10fe</t>
  </si>
  <si>
    <t>049ah</t>
  </si>
  <si>
    <t>049c</t>
  </si>
  <si>
    <t>ee40</t>
  </si>
  <si>
    <t>40h</t>
  </si>
  <si>
    <t>049e</t>
  </si>
  <si>
    <t>04a0</t>
  </si>
  <si>
    <t>20f5</t>
  </si>
  <si>
    <t>nz,0497h</t>
  </si>
  <si>
    <t>04a2</t>
  </si>
  <si>
    <t>04a3</t>
  </si>
  <si>
    <t>2a5027</t>
  </si>
  <si>
    <t>hl,(2750h)</t>
  </si>
  <si>
    <t>04a6</t>
  </si>
  <si>
    <t>(2757h),hl</t>
  </si>
  <si>
    <t>04a9</t>
  </si>
  <si>
    <t>04ab</t>
  </si>
  <si>
    <t>04ad</t>
  </si>
  <si>
    <t>3ebf</t>
  </si>
  <si>
    <t>a,0bfh</t>
  </si>
  <si>
    <t>04af</t>
  </si>
  <si>
    <t>04b1</t>
  </si>
  <si>
    <t>21e803</t>
  </si>
  <si>
    <t>hl,03e8h</t>
  </si>
  <si>
    <t>04b4</t>
  </si>
  <si>
    <t>cd1705</t>
  </si>
  <si>
    <t>0517h</t>
  </si>
  <si>
    <t>04b7</t>
  </si>
  <si>
    <t>38f0</t>
  </si>
  <si>
    <t>c,04a9h</t>
  </si>
  <si>
    <t>04b9</t>
  </si>
  <si>
    <t>04ba</t>
  </si>
  <si>
    <t>7c</t>
  </si>
  <si>
    <t>04bb</t>
  </si>
  <si>
    <t>b5</t>
  </si>
  <si>
    <t>l</t>
  </si>
  <si>
    <t>04bc</t>
  </si>
  <si>
    <t>20f6</t>
  </si>
  <si>
    <t>nz,04b4h</t>
  </si>
  <si>
    <t>04be</t>
  </si>
  <si>
    <t>04c1</t>
  </si>
  <si>
    <t>30fb</t>
  </si>
  <si>
    <t>nc,04beh</t>
  </si>
  <si>
    <t>04c3</t>
  </si>
  <si>
    <t>04c6</t>
  </si>
  <si>
    <t>04c9</t>
  </si>
  <si>
    <t>cd3205</t>
  </si>
  <si>
    <t>0532h</t>
  </si>
  <si>
    <t>04cc</t>
  </si>
  <si>
    <t>38df</t>
  </si>
  <si>
    <t>c,04adh</t>
  </si>
  <si>
    <t>04ce</t>
  </si>
  <si>
    <t>04d1</t>
  </si>
  <si>
    <t>04d4</t>
  </si>
  <si>
    <t>04d7</t>
  </si>
  <si>
    <t>04d8</t>
  </si>
  <si>
    <t>04db</t>
  </si>
  <si>
    <t>04de</t>
  </si>
  <si>
    <t>ed5b5027</t>
  </si>
  <si>
    <t>de,(2750h)</t>
  </si>
  <si>
    <t>04e2</t>
  </si>
  <si>
    <t>0620</t>
  </si>
  <si>
    <t>b,20h</t>
  </si>
  <si>
    <t>04e4</t>
  </si>
  <si>
    <t>04e7</t>
  </si>
  <si>
    <t>04ea</t>
  </si>
  <si>
    <t>10f8</t>
  </si>
  <si>
    <t>04e4h</t>
  </si>
  <si>
    <t>04ec</t>
  </si>
  <si>
    <t>2a5727</t>
  </si>
  <si>
    <t>hl,(2757h)</t>
  </si>
  <si>
    <t>04ef</t>
  </si>
  <si>
    <t>04f0</t>
  </si>
  <si>
    <t>04f1</t>
  </si>
  <si>
    <t>04f3</t>
  </si>
  <si>
    <t>c2a904</t>
  </si>
  <si>
    <t>nz,04a9h</t>
  </si>
  <si>
    <t>04f6</t>
  </si>
  <si>
    <t>04f8</t>
  </si>
  <si>
    <t>04fa</t>
  </si>
  <si>
    <t>3efe</t>
  </si>
  <si>
    <t>a,0feh</t>
  </si>
  <si>
    <t>04fc</t>
  </si>
  <si>
    <t>04fe</t>
  </si>
  <si>
    <t>0501</t>
  </si>
  <si>
    <t>0504</t>
  </si>
  <si>
    <t>0507</t>
  </si>
  <si>
    <t>050a</t>
  </si>
  <si>
    <t>050d</t>
  </si>
  <si>
    <t>hl,2756h</t>
  </si>
  <si>
    <t>0510</t>
  </si>
  <si>
    <t>be</t>
  </si>
  <si>
    <t>0511</t>
  </si>
  <si>
    <t>c27505</t>
  </si>
  <si>
    <t>nz,0575h</t>
  </si>
  <si>
    <t>0514</t>
  </si>
  <si>
    <t>0517</t>
  </si>
  <si>
    <t>de,0000h</t>
  </si>
  <si>
    <t>051a</t>
  </si>
  <si>
    <t>db02</t>
  </si>
  <si>
    <t>a,(02h)</t>
  </si>
  <si>
    <t>051c</t>
  </si>
  <si>
    <t>051d</t>
  </si>
  <si>
    <t>051e</t>
  </si>
  <si>
    <t>38fa</t>
  </si>
  <si>
    <t>c,051ah</t>
  </si>
  <si>
    <t>0520</t>
  </si>
  <si>
    <t>0522</t>
  </si>
  <si>
    <t>0524</t>
  </si>
  <si>
    <t>0526</t>
  </si>
  <si>
    <t>0527</t>
  </si>
  <si>
    <t>0528</t>
  </si>
  <si>
    <t>30fa</t>
  </si>
  <si>
    <t>nc,0524h</t>
  </si>
  <si>
    <t>052a</t>
  </si>
  <si>
    <t>052c</t>
  </si>
  <si>
    <t>052e</t>
  </si>
  <si>
    <t>052f</t>
  </si>
  <si>
    <t>fe66</t>
  </si>
  <si>
    <t>66h</t>
  </si>
  <si>
    <t>0531</t>
  </si>
  <si>
    <t>0532</t>
  </si>
  <si>
    <t>0533</t>
  </si>
  <si>
    <t>08</t>
  </si>
  <si>
    <t>af,af'</t>
  </si>
  <si>
    <t>0534</t>
  </si>
  <si>
    <t>cd3f05</t>
  </si>
  <si>
    <t>053fh</t>
  </si>
  <si>
    <t>0537</t>
  </si>
  <si>
    <t>0538</t>
  </si>
  <si>
    <t>053a</t>
  </si>
  <si>
    <t>ea3405</t>
  </si>
  <si>
    <t>pe,0534h</t>
  </si>
  <si>
    <t>053d</t>
  </si>
  <si>
    <t>053e</t>
  </si>
  <si>
    <t>053f</t>
  </si>
  <si>
    <t>cd5005</t>
  </si>
  <si>
    <t>0550h</t>
  </si>
  <si>
    <t>0542</t>
  </si>
  <si>
    <t>0544</t>
  </si>
  <si>
    <t>0547</t>
  </si>
  <si>
    <t>0549</t>
  </si>
  <si>
    <t>054a</t>
  </si>
  <si>
    <t>nz,0544h</t>
  </si>
  <si>
    <t>054c</t>
  </si>
  <si>
    <t>054f</t>
  </si>
  <si>
    <t>0550</t>
  </si>
  <si>
    <t>0551</t>
  </si>
  <si>
    <t>hl,0000h</t>
  </si>
  <si>
    <t>0554</t>
  </si>
  <si>
    <t>0557</t>
  </si>
  <si>
    <t>0558</t>
  </si>
  <si>
    <t>0559</t>
  </si>
  <si>
    <t>nz,056ch</t>
  </si>
  <si>
    <t>055b</t>
  </si>
  <si>
    <t>c,0563h</t>
  </si>
  <si>
    <t>055d</t>
  </si>
  <si>
    <t>2d</t>
  </si>
  <si>
    <t>055e</t>
  </si>
  <si>
    <t>055f</t>
  </si>
  <si>
    <t>cbc4</t>
  </si>
  <si>
    <t>set</t>
  </si>
  <si>
    <t>0,h</t>
  </si>
  <si>
    <t>0561</t>
  </si>
  <si>
    <t>18f1</t>
  </si>
  <si>
    <t>0554h</t>
  </si>
  <si>
    <t>0563</t>
  </si>
  <si>
    <t>2c</t>
  </si>
  <si>
    <t>0564</t>
  </si>
  <si>
    <t>cb44</t>
  </si>
  <si>
    <t>bit</t>
  </si>
  <si>
    <t>0566</t>
  </si>
  <si>
    <t>28ec</t>
  </si>
  <si>
    <t>z,0554h</t>
  </si>
  <si>
    <t>0568</t>
  </si>
  <si>
    <t>cb15</t>
  </si>
  <si>
    <t>rl</t>
  </si>
  <si>
    <t>056a</t>
  </si>
  <si>
    <t>056b</t>
  </si>
  <si>
    <t>056c</t>
  </si>
  <si>
    <t>056d</t>
  </si>
  <si>
    <t>056e</t>
  </si>
  <si>
    <t>056f</t>
  </si>
  <si>
    <t>0570</t>
  </si>
  <si>
    <t>0571</t>
  </si>
  <si>
    <t>0572</t>
  </si>
  <si>
    <t>0573</t>
  </si>
  <si>
    <t>0574</t>
  </si>
  <si>
    <t>0575</t>
  </si>
  <si>
    <t>hl,0585h</t>
  </si>
  <si>
    <t>0578</t>
  </si>
  <si>
    <t>057b</t>
  </si>
  <si>
    <t>18f8</t>
  </si>
  <si>
    <t>0575h</t>
  </si>
  <si>
    <t>057d</t>
  </si>
  <si>
    <t>218b05</t>
  </si>
  <si>
    <t>hl,058bh</t>
  </si>
  <si>
    <t>0580</t>
  </si>
  <si>
    <t>0583</t>
  </si>
  <si>
    <t>0585</t>
  </si>
  <si>
    <t>0586</t>
  </si>
  <si>
    <t>cece</t>
  </si>
  <si>
    <t>a,0ceh</t>
  </si>
  <si>
    <t>0588</t>
  </si>
  <si>
    <t>0589</t>
  </si>
  <si>
    <t>058a</t>
  </si>
  <si>
    <t>058b</t>
  </si>
  <si>
    <t>058c</t>
  </si>
  <si>
    <t>058d</t>
  </si>
  <si>
    <t>058e</t>
  </si>
  <si>
    <t>058f</t>
  </si>
  <si>
    <t>0590</t>
  </si>
  <si>
    <t>0591</t>
  </si>
  <si>
    <t>0592</t>
  </si>
  <si>
    <t>0593</t>
  </si>
  <si>
    <t>0594</t>
  </si>
  <si>
    <t>0595</t>
  </si>
  <si>
    <t>0596</t>
  </si>
  <si>
    <t>0597</t>
  </si>
  <si>
    <t>0598</t>
  </si>
  <si>
    <t>0599</t>
  </si>
  <si>
    <t>059a</t>
  </si>
  <si>
    <t>059b</t>
  </si>
  <si>
    <t>059c</t>
  </si>
  <si>
    <t>059d</t>
  </si>
  <si>
    <t>059e</t>
  </si>
  <si>
    <t>059f</t>
  </si>
  <si>
    <t>05a0</t>
  </si>
  <si>
    <t>05a1</t>
  </si>
  <si>
    <t>05a2</t>
  </si>
  <si>
    <t>05a3</t>
  </si>
  <si>
    <t>05a4</t>
  </si>
  <si>
    <t>05a5</t>
  </si>
  <si>
    <t>05a6</t>
  </si>
  <si>
    <t>05a7</t>
  </si>
  <si>
    <t>05a8</t>
  </si>
  <si>
    <t>05a9</t>
  </si>
  <si>
    <t>05aa</t>
  </si>
  <si>
    <t>05ab</t>
  </si>
  <si>
    <t>05ac</t>
  </si>
  <si>
    <t>05ad</t>
  </si>
  <si>
    <t>05ae</t>
  </si>
  <si>
    <t>05af</t>
  </si>
  <si>
    <t>05b0</t>
  </si>
  <si>
    <t>05b1</t>
  </si>
  <si>
    <t>05b2</t>
  </si>
  <si>
    <t>05b3</t>
  </si>
  <si>
    <t>05b4</t>
  </si>
  <si>
    <t>05b5</t>
  </si>
  <si>
    <t>05b6</t>
  </si>
  <si>
    <t>05b7</t>
  </si>
  <si>
    <t>05b8</t>
  </si>
  <si>
    <t>05b9</t>
  </si>
  <si>
    <t>05ba</t>
  </si>
  <si>
    <t>05bb</t>
  </si>
  <si>
    <t>05bc</t>
  </si>
  <si>
    <t>05bd</t>
  </si>
  <si>
    <t>05be</t>
  </si>
  <si>
    <t>05bf</t>
  </si>
  <si>
    <t>05c0</t>
  </si>
  <si>
    <t>05c1</t>
  </si>
  <si>
    <t>05c2</t>
  </si>
  <si>
    <t>05c3</t>
  </si>
  <si>
    <t>05c4</t>
  </si>
  <si>
    <t>05c5</t>
  </si>
  <si>
    <t>05c6</t>
  </si>
  <si>
    <t>05c7</t>
  </si>
  <si>
    <t>05c8</t>
  </si>
  <si>
    <t>05c9</t>
  </si>
  <si>
    <t>05ca</t>
  </si>
  <si>
    <t>05cb</t>
  </si>
  <si>
    <t>05cc</t>
  </si>
  <si>
    <t>05cd</t>
  </si>
  <si>
    <t>05ce</t>
  </si>
  <si>
    <t>05cf</t>
  </si>
  <si>
    <t>05d0</t>
  </si>
  <si>
    <t>05d1</t>
  </si>
  <si>
    <t>05d2</t>
  </si>
  <si>
    <t>05d3</t>
  </si>
  <si>
    <t>05d4</t>
  </si>
  <si>
    <t>05d5</t>
  </si>
  <si>
    <t>05d6</t>
  </si>
  <si>
    <t>05d7</t>
  </si>
  <si>
    <t>05d8</t>
  </si>
  <si>
    <t>05d9</t>
  </si>
  <si>
    <t>05da</t>
  </si>
  <si>
    <t>05db</t>
  </si>
  <si>
    <t>05dc</t>
  </si>
  <si>
    <t>05dd</t>
  </si>
  <si>
    <t>05de</t>
  </si>
  <si>
    <t>05df</t>
  </si>
  <si>
    <t>05e0</t>
  </si>
  <si>
    <t>05e1</t>
  </si>
  <si>
    <t>05e2</t>
  </si>
  <si>
    <t>05e3</t>
  </si>
  <si>
    <t>05e4</t>
  </si>
  <si>
    <t>05e5</t>
  </si>
  <si>
    <t>05e6</t>
  </si>
  <si>
    <t>05e7</t>
  </si>
  <si>
    <t>05e8</t>
  </si>
  <si>
    <t>05e9</t>
  </si>
  <si>
    <t>05ea</t>
  </si>
  <si>
    <t>05eb</t>
  </si>
  <si>
    <t>05ec</t>
  </si>
  <si>
    <t>05ed</t>
  </si>
  <si>
    <t>05ee</t>
  </si>
  <si>
    <t>05ef</t>
  </si>
  <si>
    <t>05f0</t>
  </si>
  <si>
    <t>05f1</t>
  </si>
  <si>
    <t>05f2</t>
  </si>
  <si>
    <t>05f3</t>
  </si>
  <si>
    <t>05f4</t>
  </si>
  <si>
    <t>05f5</t>
  </si>
  <si>
    <t>05f6</t>
  </si>
  <si>
    <t>05f7</t>
  </si>
  <si>
    <t>05f8</t>
  </si>
  <si>
    <t>05f9</t>
  </si>
  <si>
    <t>05fa</t>
  </si>
  <si>
    <t>05fb</t>
  </si>
  <si>
    <t>05fc</t>
  </si>
  <si>
    <t>05fd</t>
  </si>
  <si>
    <t>05fe</t>
  </si>
  <si>
    <t>05ff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</si>
  <si>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</si>
  <si>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</si>
  <si>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</si>
  <si>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</si>
  <si>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</si>
  <si>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</si>
  <si>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</si>
  <si>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</si>
  <si>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</si>
  <si>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</si>
  <si>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</si>
  <si>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</si>
  <si>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</si>
  <si>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</si>
  <si>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</si>
  <si>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</si>
  <si>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</si>
  <si>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</si>
  <si>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</si>
  <si>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</si>
  <si>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</si>
  <si>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</si>
  <si>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</si>
  <si>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</si>
  <si>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</si>
  <si>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</si>
  <si>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</si>
  <si>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</si>
  <si>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061d</t>
  </si>
  <si>
    <t>061e</t>
  </si>
  <si>
    <t>061f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</si>
  <si>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</si>
  <si>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</si>
  <si>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</si>
  <si>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</si>
  <si>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</si>
  <si>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</si>
  <si>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</si>
  <si>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</si>
  <si>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</si>
  <si>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062a</t>
  </si>
  <si>
    <t>062b</t>
  </si>
  <si>
    <t>062c</t>
  </si>
  <si>
    <t>062d</t>
  </si>
  <si>
    <t>062e</t>
  </si>
  <si>
    <t>062f</t>
  </si>
  <si>
    <t>0630</t>
  </si>
  <si>
    <t>0631</t>
  </si>
  <si>
    <t>0632</t>
  </si>
  <si>
    <t>0633</t>
  </si>
  <si>
    <t>0634</t>
  </si>
  <si>
    <t>0635</t>
  </si>
  <si>
    <t>0636</t>
  </si>
  <si>
    <t>0637</t>
  </si>
  <si>
    <t>0638</t>
  </si>
  <si>
    <t>0639</t>
  </si>
  <si>
    <t>063a</t>
  </si>
  <si>
    <t>063b</t>
  </si>
  <si>
    <t>063c</t>
  </si>
  <si>
    <t>063d</t>
  </si>
  <si>
    <t>063e</t>
  </si>
  <si>
    <t>063f</t>
  </si>
  <si>
    <t>0640</t>
  </si>
  <si>
    <t>0641</t>
  </si>
  <si>
    <t>0642</t>
  </si>
  <si>
    <t>0643</t>
  </si>
  <si>
    <t>0644</t>
  </si>
  <si>
    <t>0645</t>
  </si>
  <si>
    <t>0646</t>
  </si>
  <si>
    <t>0647</t>
  </si>
  <si>
    <t>0648</t>
  </si>
  <si>
    <t>0649</t>
  </si>
  <si>
    <t>064a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</si>
  <si>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</si>
  <si>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</si>
  <si>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</si>
  <si>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</si>
  <si>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</si>
  <si>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</si>
  <si>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</si>
  <si>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</si>
  <si>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</si>
  <si>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</si>
  <si>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</si>
  <si>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</si>
  <si>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</si>
  <si>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</si>
  <si>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</si>
  <si>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</si>
  <si>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</si>
  <si>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</si>
  <si>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</si>
  <si>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</si>
  <si>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</si>
  <si>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</si>
  <si>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</si>
  <si>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</si>
  <si>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</si>
  <si>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</si>
  <si>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</si>
  <si>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</si>
  <si>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</si>
  <si>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</si>
  <si>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</si>
  <si>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066a</t>
  </si>
  <si>
    <t>066b</t>
  </si>
  <si>
    <t>066c</t>
  </si>
  <si>
    <t>066d</t>
  </si>
  <si>
    <t>066e</t>
  </si>
  <si>
    <t>066f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</si>
  <si>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</si>
  <si>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</si>
  <si>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</si>
  <si>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</si>
  <si>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</si>
  <si>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</si>
  <si>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</si>
  <si>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</si>
  <si>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</si>
  <si>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</si>
  <si>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067a</t>
  </si>
  <si>
    <t>067b</t>
  </si>
  <si>
    <t>067c</t>
  </si>
  <si>
    <t>067d</t>
  </si>
  <si>
    <t>067e</t>
  </si>
  <si>
    <t>067f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</si>
  <si>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</si>
  <si>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</si>
  <si>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</si>
  <si>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</si>
  <si>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</si>
  <si>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</si>
  <si>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</si>
  <si>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</si>
  <si>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</si>
  <si>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</si>
  <si>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</si>
  <si>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</si>
  <si>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</si>
  <si>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</si>
  <si>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</si>
  <si>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</si>
  <si>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</si>
  <si>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</si>
  <si>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</si>
  <si>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</si>
  <si>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</si>
  <si>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</si>
  <si>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</si>
  <si>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</si>
  <si>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</si>
  <si>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</si>
  <si>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069a</t>
  </si>
  <si>
    <t>069b</t>
  </si>
  <si>
    <t>069c</t>
  </si>
  <si>
    <t>069d</t>
  </si>
  <si>
    <t>069e</t>
  </si>
  <si>
    <t>069f</t>
  </si>
  <si>
    <t>06a0</t>
  </si>
  <si>
    <t>06a1</t>
  </si>
  <si>
    <t>06a2</t>
  </si>
  <si>
    <t>06a3</t>
  </si>
  <si>
    <t>06a4</t>
  </si>
  <si>
    <t>06a5</t>
  </si>
  <si>
    <t>06a6</t>
  </si>
  <si>
    <t>06a7</t>
  </si>
  <si>
    <t>06a8</t>
  </si>
  <si>
    <t>06a9</t>
  </si>
  <si>
    <t>06aa</t>
  </si>
  <si>
    <t>06ab</t>
  </si>
  <si>
    <t>06ac</t>
  </si>
  <si>
    <t>06ad</t>
  </si>
  <si>
    <t>06ae</t>
  </si>
  <si>
    <t>06af</t>
  </si>
  <si>
    <t>06b0</t>
  </si>
  <si>
    <t>06b1</t>
  </si>
  <si>
    <t>06b2</t>
  </si>
  <si>
    <t>06b3</t>
  </si>
  <si>
    <t>06b4</t>
  </si>
  <si>
    <t>06b5</t>
  </si>
  <si>
    <t>06b6</t>
  </si>
  <si>
    <t>06b7</t>
  </si>
  <si>
    <t>06b8</t>
  </si>
  <si>
    <t>06b9</t>
  </si>
  <si>
    <t>06ba</t>
  </si>
  <si>
    <t>06bb</t>
  </si>
  <si>
    <t>06bc</t>
  </si>
  <si>
    <t>06bd</t>
  </si>
  <si>
    <t>06be</t>
  </si>
  <si>
    <t>06bf</t>
  </si>
  <si>
    <t>06c0</t>
  </si>
  <si>
    <t>06c1</t>
  </si>
  <si>
    <t>06c2</t>
  </si>
  <si>
    <t>06c3</t>
  </si>
  <si>
    <t>06c4</t>
  </si>
  <si>
    <t>06c5</t>
  </si>
  <si>
    <t>06c6</t>
  </si>
  <si>
    <t>06c7</t>
  </si>
  <si>
    <t>06c8</t>
  </si>
  <si>
    <t>06c9</t>
  </si>
  <si>
    <t>06ca</t>
  </si>
  <si>
    <t>06cb</t>
  </si>
  <si>
    <t>06cc</t>
  </si>
  <si>
    <t>06cd</t>
  </si>
  <si>
    <t>06ce</t>
  </si>
  <si>
    <t>06cf</t>
  </si>
  <si>
    <t>06d0</t>
  </si>
  <si>
    <t>06d1</t>
  </si>
  <si>
    <t>06d2</t>
  </si>
  <si>
    <t>06d3</t>
  </si>
  <si>
    <t>06d4</t>
  </si>
  <si>
    <t>06d5</t>
  </si>
  <si>
    <t>06d6</t>
  </si>
  <si>
    <t>06d7</t>
  </si>
  <si>
    <t>06d8</t>
  </si>
  <si>
    <t>06d9</t>
  </si>
  <si>
    <t>06da</t>
  </si>
  <si>
    <t>06db</t>
  </si>
  <si>
    <t>06dc</t>
  </si>
  <si>
    <t>06dd</t>
  </si>
  <si>
    <t>06de</t>
  </si>
  <si>
    <t>06df</t>
  </si>
  <si>
    <t>06e0</t>
  </si>
  <si>
    <t>06e1</t>
  </si>
  <si>
    <t>06e2</t>
  </si>
  <si>
    <t>06e3</t>
  </si>
  <si>
    <t>06e4</t>
  </si>
  <si>
    <t>06e5</t>
  </si>
  <si>
    <t>06e6</t>
  </si>
  <si>
    <t>06e7</t>
  </si>
  <si>
    <t>06e8</t>
  </si>
  <si>
    <t>06e9</t>
  </si>
  <si>
    <t>06ea</t>
  </si>
  <si>
    <t>06eb</t>
  </si>
  <si>
    <t>06ec</t>
  </si>
  <si>
    <t>06ed</t>
  </si>
  <si>
    <t>06ee</t>
  </si>
  <si>
    <t>06ef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</si>
  <si>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</si>
  <si>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</si>
  <si>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</si>
  <si>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</si>
  <si>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</si>
  <si>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</si>
  <si>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</si>
  <si>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</si>
  <si>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</si>
  <si>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</si>
  <si>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06fa</t>
  </si>
  <si>
    <t>06fb</t>
  </si>
  <si>
    <t>06fc</t>
  </si>
  <si>
    <t>06fd</t>
  </si>
  <si>
    <t>06fe</t>
  </si>
  <si>
    <t>06ff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</si>
  <si>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</si>
  <si>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</si>
  <si>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</si>
  <si>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</si>
  <si>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</si>
  <si>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</si>
  <si>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</si>
  <si>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</si>
  <si>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</si>
  <si>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</si>
  <si>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070a</t>
  </si>
  <si>
    <t>070b</t>
  </si>
  <si>
    <t>070c</t>
  </si>
  <si>
    <t>070d</t>
  </si>
  <si>
    <t>070e</t>
  </si>
  <si>
    <t>070f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</si>
  <si>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</si>
  <si>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</si>
  <si>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</si>
  <si>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</si>
  <si>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</si>
  <si>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</si>
  <si>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</si>
  <si>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</si>
  <si>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</si>
  <si>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</si>
  <si>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071a</t>
  </si>
  <si>
    <t>071b</t>
  </si>
  <si>
    <t>071c</t>
  </si>
  <si>
    <t>071d</t>
  </si>
  <si>
    <t>071e</t>
  </si>
  <si>
    <t>071f</t>
  </si>
  <si>
    <t>0720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</si>
  <si>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</si>
  <si>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</si>
  <si>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</si>
  <si>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</si>
  <si>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</si>
  <si>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</si>
  <si>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</si>
  <si>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</si>
  <si>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</si>
  <si>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072a</t>
  </si>
  <si>
    <t>072b</t>
  </si>
  <si>
    <t>072c</t>
  </si>
  <si>
    <t>072d</t>
  </si>
  <si>
    <t>072e</t>
  </si>
  <si>
    <t>072f</t>
  </si>
  <si>
    <t>0730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</si>
  <si>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</si>
  <si>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</si>
  <si>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</si>
  <si>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</si>
  <si>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</si>
  <si>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</si>
  <si>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</si>
  <si>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</si>
  <si>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</si>
  <si>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073a</t>
  </si>
  <si>
    <t>073b</t>
  </si>
  <si>
    <t>073c</t>
  </si>
  <si>
    <t>073d</t>
  </si>
  <si>
    <t>073e</t>
  </si>
  <si>
    <t>073f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</si>
  <si>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</si>
  <si>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</si>
  <si>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</si>
  <si>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</si>
  <si>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</si>
  <si>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</si>
  <si>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</si>
  <si>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</si>
  <si>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</si>
  <si>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</si>
  <si>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074a</t>
  </si>
  <si>
    <t>074b</t>
  </si>
  <si>
    <t>074c</t>
  </si>
  <si>
    <t>074d</t>
  </si>
  <si>
    <t>074e</t>
  </si>
  <si>
    <t>074f</t>
  </si>
  <si>
    <t>0750</t>
  </si>
  <si>
    <t>0751</t>
  </si>
  <si>
    <t>0752</t>
  </si>
  <si>
    <t>0753</t>
  </si>
  <si>
    <t>0754</t>
  </si>
  <si>
    <t>0755</t>
  </si>
  <si>
    <t>0756</t>
  </si>
  <si>
    <t>0757</t>
  </si>
  <si>
    <t>0758</t>
  </si>
  <si>
    <t>0759</t>
  </si>
  <si>
    <t>075a</t>
  </si>
  <si>
    <t>075b</t>
  </si>
  <si>
    <t>075c</t>
  </si>
  <si>
    <t>075d</t>
  </si>
  <si>
    <t>075e</t>
  </si>
  <si>
    <t>075f</t>
  </si>
  <si>
    <t>0760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</si>
  <si>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</si>
  <si>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</si>
  <si>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</si>
  <si>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</si>
  <si>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</si>
  <si>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</si>
  <si>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</si>
  <si>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</si>
  <si>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</si>
  <si>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076a</t>
  </si>
  <si>
    <t>076b</t>
  </si>
  <si>
    <t>076c</t>
  </si>
  <si>
    <t>076d</t>
  </si>
  <si>
    <t>076e</t>
  </si>
  <si>
    <t>076f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</si>
  <si>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</si>
  <si>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</si>
  <si>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</si>
  <si>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</si>
  <si>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</si>
  <si>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</si>
  <si>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</si>
  <si>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</si>
  <si>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</si>
  <si>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</si>
  <si>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077a</t>
  </si>
  <si>
    <t>077b</t>
  </si>
  <si>
    <t>077c</t>
  </si>
  <si>
    <t>077d</t>
  </si>
  <si>
    <t>077e</t>
  </si>
  <si>
    <t>077f</t>
  </si>
  <si>
    <t>0780</t>
  </si>
  <si>
    <t>0781</t>
  </si>
  <si>
    <t>0782</t>
  </si>
  <si>
    <t>0783</t>
  </si>
  <si>
    <t>0784</t>
  </si>
  <si>
    <t>0785</t>
  </si>
  <si>
    <t>0786</t>
  </si>
  <si>
    <t>0787</t>
  </si>
  <si>
    <t>0788</t>
  </si>
  <si>
    <t>0789</t>
  </si>
  <si>
    <t>078a</t>
  </si>
  <si>
    <t>078b</t>
  </si>
  <si>
    <t>078c</t>
  </si>
  <si>
    <t>078d</t>
  </si>
  <si>
    <t>078e</t>
  </si>
  <si>
    <t>078f</t>
  </si>
  <si>
    <t>0790</t>
  </si>
  <si>
    <t>0791</t>
  </si>
  <si>
    <t>0792</t>
  </si>
  <si>
    <t>0793</t>
  </si>
  <si>
    <t>0794</t>
  </si>
  <si>
    <t>0795</t>
  </si>
  <si>
    <t>0796</t>
  </si>
  <si>
    <t>0797</t>
  </si>
  <si>
    <t>0798</t>
  </si>
  <si>
    <t>0799</t>
  </si>
  <si>
    <t>079a</t>
  </si>
  <si>
    <t>079b</t>
  </si>
  <si>
    <t>079c</t>
  </si>
  <si>
    <t>079d</t>
  </si>
  <si>
    <t>079e</t>
  </si>
  <si>
    <t>079f</t>
  </si>
  <si>
    <t>07a0</t>
  </si>
  <si>
    <t>07a1</t>
  </si>
  <si>
    <t>07a2</t>
  </si>
  <si>
    <t>07a3</t>
  </si>
  <si>
    <t>07a4</t>
  </si>
  <si>
    <t>07a5</t>
  </si>
  <si>
    <t>07a6</t>
  </si>
  <si>
    <t>07a7</t>
  </si>
  <si>
    <t>07a8</t>
  </si>
  <si>
    <t>07a9</t>
  </si>
  <si>
    <t>07aa</t>
  </si>
  <si>
    <t>07ab</t>
  </si>
  <si>
    <t>07ac</t>
  </si>
  <si>
    <t>07ad</t>
  </si>
  <si>
    <t>07ae</t>
  </si>
  <si>
    <t>07af</t>
  </si>
  <si>
    <t>07b0</t>
  </si>
  <si>
    <t>07b1</t>
  </si>
  <si>
    <t>07b2</t>
  </si>
  <si>
    <t>07b3</t>
  </si>
  <si>
    <t>07b4</t>
  </si>
  <si>
    <t>07b5</t>
  </si>
  <si>
    <t>07b6</t>
  </si>
  <si>
    <t>07b7</t>
  </si>
  <si>
    <t>07b8</t>
  </si>
  <si>
    <t>07b9</t>
  </si>
  <si>
    <t>07ba</t>
  </si>
  <si>
    <t>07bb</t>
  </si>
  <si>
    <t>07bc</t>
  </si>
  <si>
    <t>07bd</t>
  </si>
  <si>
    <t>07be</t>
  </si>
  <si>
    <t>07bf</t>
  </si>
  <si>
    <t>07c0</t>
  </si>
  <si>
    <t>07c1</t>
  </si>
  <si>
    <t>07c2</t>
  </si>
  <si>
    <t>07c3</t>
  </si>
  <si>
    <t>07c4</t>
  </si>
  <si>
    <t>07c5</t>
  </si>
  <si>
    <t>07c6</t>
  </si>
  <si>
    <t>07c7</t>
  </si>
  <si>
    <t>07c8</t>
  </si>
  <si>
    <t>07c9</t>
  </si>
  <si>
    <t>07ca</t>
  </si>
  <si>
    <t>07cb</t>
  </si>
  <si>
    <t>07cc</t>
  </si>
  <si>
    <t>07cd</t>
  </si>
  <si>
    <t>07ce</t>
  </si>
  <si>
    <t>07cf</t>
  </si>
  <si>
    <t>07d0</t>
  </si>
  <si>
    <t>07d1</t>
  </si>
  <si>
    <t>07d2</t>
  </si>
  <si>
    <t>07d3</t>
  </si>
  <si>
    <t>07d4</t>
  </si>
  <si>
    <t>07d5</t>
  </si>
  <si>
    <t>07d6</t>
  </si>
  <si>
    <t>07d7</t>
  </si>
  <si>
    <t>07d8</t>
  </si>
  <si>
    <t>07d9</t>
  </si>
  <si>
    <t>07da</t>
  </si>
  <si>
    <t>07db</t>
  </si>
  <si>
    <t>07dc</t>
  </si>
  <si>
    <t>07dd</t>
  </si>
  <si>
    <t>07de</t>
  </si>
  <si>
    <t>07df</t>
  </si>
  <si>
    <t>07e0</t>
  </si>
  <si>
    <t>07e1</t>
  </si>
  <si>
    <t>07e2</t>
  </si>
  <si>
    <t>07e3</t>
  </si>
  <si>
    <t>07e4</t>
  </si>
  <si>
    <t>07e5</t>
  </si>
  <si>
    <t>07e6</t>
  </si>
  <si>
    <t>07e7</t>
  </si>
  <si>
    <t>07e8</t>
  </si>
  <si>
    <t>07e9</t>
  </si>
  <si>
    <t>07ea</t>
  </si>
  <si>
    <t>07eb</t>
  </si>
  <si>
    <t>07ec</t>
  </si>
  <si>
    <t>07ed</t>
  </si>
  <si>
    <t>07ee</t>
  </si>
  <si>
    <t>07ef</t>
  </si>
  <si>
    <t>07f0</t>
  </si>
  <si>
    <t>07f1</t>
  </si>
  <si>
    <t>07f2</t>
  </si>
  <si>
    <t>07f3</t>
  </si>
  <si>
    <t>07f4</t>
  </si>
  <si>
    <t>07f5</t>
  </si>
  <si>
    <t>07f6</t>
  </si>
  <si>
    <t>07f7</t>
  </si>
  <si>
    <t>07f8</t>
  </si>
  <si>
    <t>07f9</t>
  </si>
  <si>
    <t>07fa</t>
  </si>
  <si>
    <t>07fb</t>
  </si>
  <si>
    <t>07fc</t>
  </si>
  <si>
    <t>07fd</t>
  </si>
  <si>
    <t>07fe</t>
  </si>
  <si>
    <t>07ff</t>
  </si>
  <si>
    <t>LETRAS EM CAIXA BAIXA</t>
  </si>
  <si>
    <t>LETRAS EM CAIXA ALTA</t>
  </si>
  <si>
    <t>; Define a pilha (stack) começando no endereço 2800H</t>
  </si>
  <si>
    <t>END</t>
  </si>
  <si>
    <t>OPCODE</t>
  </si>
  <si>
    <t>LABEL</t>
  </si>
  <si>
    <t>ASSEMBLY</t>
  </si>
  <si>
    <t>310028</t>
  </si>
  <si>
    <t>LD</t>
  </si>
  <si>
    <t>SP,2800H</t>
  </si>
  <si>
    <t>C5</t>
  </si>
  <si>
    <t>PUSH</t>
  </si>
  <si>
    <t>BC</t>
  </si>
  <si>
    <t>D5</t>
  </si>
  <si>
    <t>DE</t>
  </si>
  <si>
    <t>E5</t>
  </si>
  <si>
    <t>HL</t>
  </si>
  <si>
    <t>F5</t>
  </si>
  <si>
    <t>AF</t>
  </si>
  <si>
    <t>21E627</t>
  </si>
  <si>
    <t>HL,27E6H</t>
  </si>
  <si>
    <t>000A</t>
  </si>
  <si>
    <t>3619</t>
  </si>
  <si>
    <t>(HL),19H</t>
  </si>
  <si>
    <t>000C</t>
  </si>
  <si>
    <t>215C00</t>
  </si>
  <si>
    <t>HL,005CH</t>
  </si>
  <si>
    <t>000F</t>
  </si>
  <si>
    <t>11E727</t>
  </si>
  <si>
    <t>DE,27E7H</t>
  </si>
  <si>
    <t>BC,0006H</t>
  </si>
  <si>
    <t>EDB0</t>
  </si>
  <si>
    <t>LDIR</t>
  </si>
  <si>
    <t/>
  </si>
  <si>
    <t>31E427</t>
  </si>
  <si>
    <t>SP,27E4H</t>
  </si>
  <si>
    <t>001A</t>
  </si>
  <si>
    <t>21E727</t>
  </si>
  <si>
    <t>HL,27E7H</t>
  </si>
  <si>
    <t>001D</t>
  </si>
  <si>
    <t>B,00H</t>
  </si>
  <si>
    <t>001F</t>
  </si>
  <si>
    <t>1E06</t>
  </si>
  <si>
    <t>E,06H</t>
  </si>
  <si>
    <t>3E01</t>
  </si>
  <si>
    <t>A,01H</t>
  </si>
  <si>
    <t>CD9000</t>
  </si>
  <si>
    <t>CALL</t>
  </si>
  <si>
    <t>79</t>
  </si>
  <si>
    <t>A,C</t>
  </si>
  <si>
    <t>87</t>
  </si>
  <si>
    <t>ADD</t>
  </si>
  <si>
    <t>A,A</t>
  </si>
  <si>
    <t>1D</t>
  </si>
  <si>
    <t>DEC</t>
  </si>
  <si>
    <t>E</t>
  </si>
  <si>
    <t>C22300</t>
  </si>
  <si>
    <t>JP</t>
  </si>
  <si>
    <t>002C</t>
  </si>
  <si>
    <t>78</t>
  </si>
  <si>
    <t>A,B</t>
  </si>
  <si>
    <t>002D</t>
  </si>
  <si>
    <t>FE00</t>
  </si>
  <si>
    <t>CP</t>
  </si>
  <si>
    <t>00H</t>
  </si>
  <si>
    <t>002F</t>
  </si>
  <si>
    <t>CA1700</t>
  </si>
  <si>
    <t>CD9C00</t>
  </si>
  <si>
    <t>7A</t>
  </si>
  <si>
    <t>A,D</t>
  </si>
  <si>
    <t>D303</t>
  </si>
  <si>
    <t>OUT</t>
  </si>
  <si>
    <t>(03H),A</t>
  </si>
  <si>
    <t>003B</t>
  </si>
  <si>
    <t>DB01</t>
  </si>
  <si>
    <t>IN</t>
  </si>
  <si>
    <t>A,(01H)</t>
  </si>
  <si>
    <t>003D</t>
  </si>
  <si>
    <t>003F</t>
  </si>
  <si>
    <t>C23200</t>
  </si>
  <si>
    <t>CDBD00</t>
  </si>
  <si>
    <t>CDD800</t>
  </si>
  <si>
    <t>FE13</t>
  </si>
  <si>
    <t>13H</t>
  </si>
  <si>
    <t>004A</t>
  </si>
  <si>
    <t>CA7700</t>
  </si>
  <si>
    <t>004D</t>
  </si>
  <si>
    <t>FE10</t>
  </si>
  <si>
    <t>10H</t>
  </si>
  <si>
    <t>004F</t>
  </si>
  <si>
    <t>DA8300</t>
  </si>
  <si>
    <t>CDF000</t>
  </si>
  <si>
    <t>7E</t>
  </si>
  <si>
    <t>A,(HL)</t>
  </si>
  <si>
    <t>C36900</t>
  </si>
  <si>
    <t>005C</t>
  </si>
  <si>
    <t>005E</t>
  </si>
  <si>
    <t>A1</t>
  </si>
  <si>
    <t>AND</t>
  </si>
  <si>
    <t>C</t>
  </si>
  <si>
    <t>005F</t>
  </si>
  <si>
    <t>AA</t>
  </si>
  <si>
    <t>XOR</t>
  </si>
  <si>
    <t>D</t>
  </si>
  <si>
    <t>80</t>
  </si>
  <si>
    <t>C0</t>
  </si>
  <si>
    <t>RET</t>
  </si>
  <si>
    <t>NZ</t>
  </si>
  <si>
    <t>FF</t>
  </si>
  <si>
    <t>RST</t>
  </si>
  <si>
    <t>38H</t>
  </si>
  <si>
    <t>C35003</t>
  </si>
  <si>
    <t>0350H</t>
  </si>
  <si>
    <t>212003</t>
  </si>
  <si>
    <t>HL,0320H</t>
  </si>
  <si>
    <t>006C</t>
  </si>
  <si>
    <t>85</t>
  </si>
  <si>
    <t>A,L</t>
  </si>
  <si>
    <t>006D</t>
  </si>
  <si>
    <t>6F</t>
  </si>
  <si>
    <t>L,A</t>
  </si>
  <si>
    <t>006E</t>
  </si>
  <si>
    <t>006F</t>
  </si>
  <si>
    <t>4F</t>
  </si>
  <si>
    <t>C,A</t>
  </si>
  <si>
    <t>3E0A</t>
  </si>
  <si>
    <t>A,0AH</t>
  </si>
  <si>
    <t>6E</t>
  </si>
  <si>
    <t>L,(HL)</t>
  </si>
  <si>
    <t>61</t>
  </si>
  <si>
    <t>H,C</t>
  </si>
  <si>
    <t>E9</t>
  </si>
  <si>
    <t>(HL)</t>
  </si>
  <si>
    <t>007A</t>
  </si>
  <si>
    <t>007B</t>
  </si>
  <si>
    <t>FE15</t>
  </si>
  <si>
    <t>15H</t>
  </si>
  <si>
    <t>007D</t>
  </si>
  <si>
    <t>CAF401</t>
  </si>
  <si>
    <t>C35200</t>
  </si>
  <si>
    <t>CA0502</t>
  </si>
  <si>
    <t>Z,0205H</t>
  </si>
  <si>
    <t>008C</t>
  </si>
  <si>
    <t>NOP</t>
  </si>
  <si>
    <t>008D</t>
  </si>
  <si>
    <t>C35500</t>
  </si>
  <si>
    <t>CDA900</t>
  </si>
  <si>
    <t>C8</t>
  </si>
  <si>
    <t>Z</t>
  </si>
  <si>
    <t>47</t>
  </si>
  <si>
    <t>B,A</t>
  </si>
  <si>
    <t>009A</t>
  </si>
  <si>
    <t>51</t>
  </si>
  <si>
    <t>D,C</t>
  </si>
  <si>
    <t>009B</t>
  </si>
  <si>
    <t>C9</t>
  </si>
  <si>
    <t>009C</t>
  </si>
  <si>
    <t>0E06</t>
  </si>
  <si>
    <t>C,06H</t>
  </si>
  <si>
    <t>009E</t>
  </si>
  <si>
    <t>00A0</t>
  </si>
  <si>
    <t>00A3</t>
  </si>
  <si>
    <t>00A4</t>
  </si>
  <si>
    <t>0D</t>
  </si>
  <si>
    <t>00A5</t>
  </si>
  <si>
    <t>00A6</t>
  </si>
  <si>
    <t>C3A000</t>
  </si>
  <si>
    <t>00A9</t>
  </si>
  <si>
    <t>00AA</t>
  </si>
  <si>
    <t>00AC</t>
  </si>
  <si>
    <t>00AD</t>
  </si>
  <si>
    <t>D301</t>
  </si>
  <si>
    <t>(01H),A</t>
  </si>
  <si>
    <t>00AF</t>
  </si>
  <si>
    <t>D9</t>
  </si>
  <si>
    <t>EXX</t>
  </si>
  <si>
    <t>00B0</t>
  </si>
  <si>
    <t>110001</t>
  </si>
  <si>
    <t>DE,0100H</t>
  </si>
  <si>
    <t>00B3</t>
  </si>
  <si>
    <t>1B</t>
  </si>
  <si>
    <t>00B4</t>
  </si>
  <si>
    <t>00B5</t>
  </si>
  <si>
    <t>B3</t>
  </si>
  <si>
    <t>OR</t>
  </si>
  <si>
    <t>00B6</t>
  </si>
  <si>
    <t>C2B300</t>
  </si>
  <si>
    <t>00B9</t>
  </si>
  <si>
    <t>00BA</t>
  </si>
  <si>
    <t>23</t>
  </si>
  <si>
    <t>INC</t>
  </si>
  <si>
    <t>00BB</t>
  </si>
  <si>
    <t>F1</t>
  </si>
  <si>
    <t>POP</t>
  </si>
  <si>
    <t>00BC</t>
  </si>
  <si>
    <t>00BD</t>
  </si>
  <si>
    <t>0E00</t>
  </si>
  <si>
    <t>C,00H</t>
  </si>
  <si>
    <t>00BF</t>
  </si>
  <si>
    <t>00C1</t>
  </si>
  <si>
    <t>BA</t>
  </si>
  <si>
    <t>00C2</t>
  </si>
  <si>
    <t>CAD600</t>
  </si>
  <si>
    <t>00C5</t>
  </si>
  <si>
    <t>00C6</t>
  </si>
  <si>
    <t>0E08</t>
  </si>
  <si>
    <t>C,08H</t>
  </si>
  <si>
    <t>00C8</t>
  </si>
  <si>
    <t>00C9</t>
  </si>
  <si>
    <t>00CC</t>
  </si>
  <si>
    <t>00CD</t>
  </si>
  <si>
    <t>0E10</t>
  </si>
  <si>
    <t>C,10H</t>
  </si>
  <si>
    <t>00CF</t>
  </si>
  <si>
    <t>00D0</t>
  </si>
  <si>
    <t>00D3</t>
  </si>
  <si>
    <t>C31700</t>
  </si>
  <si>
    <t>00D6</t>
  </si>
  <si>
    <t>00D7</t>
  </si>
  <si>
    <t>00D8</t>
  </si>
  <si>
    <t>1E08</t>
  </si>
  <si>
    <t>E,08H</t>
  </si>
  <si>
    <t>00DA</t>
  </si>
  <si>
    <t>00DC</t>
  </si>
  <si>
    <t>00DE</t>
  </si>
  <si>
    <t>B8</t>
  </si>
  <si>
    <t>B</t>
  </si>
  <si>
    <t>00DF</t>
  </si>
  <si>
    <t>CAEB00</t>
  </si>
  <si>
    <t>00E2</t>
  </si>
  <si>
    <t>0C</t>
  </si>
  <si>
    <t>00E3</t>
  </si>
  <si>
    <t>00E4</t>
  </si>
  <si>
    <t>00E5</t>
  </si>
  <si>
    <t>C2DE00</t>
  </si>
  <si>
    <t>00E8</t>
  </si>
  <si>
    <t>00EB</t>
  </si>
  <si>
    <t>00EC</t>
  </si>
  <si>
    <t>82</t>
  </si>
  <si>
    <t>00ED</t>
  </si>
  <si>
    <t>00EE</t>
  </si>
  <si>
    <t>00EF</t>
  </si>
  <si>
    <t>00F0</t>
  </si>
  <si>
    <t>00F3</t>
  </si>
  <si>
    <t>70</t>
  </si>
  <si>
    <t>(HL),B</t>
  </si>
  <si>
    <t>00F4</t>
  </si>
  <si>
    <t>00F5</t>
  </si>
  <si>
    <t>00F7</t>
  </si>
  <si>
    <t>00FA</t>
  </si>
  <si>
    <t>3617</t>
  </si>
  <si>
    <t>(HL),17H</t>
  </si>
  <si>
    <t>00FC</t>
  </si>
  <si>
    <t>00FD</t>
  </si>
  <si>
    <t>36FF</t>
  </si>
  <si>
    <t>(HL),0FFH</t>
  </si>
  <si>
    <t>00FF</t>
  </si>
  <si>
    <t>C2FD00</t>
  </si>
  <si>
    <t>3600</t>
  </si>
  <si>
    <t>(HL),00H</t>
  </si>
  <si>
    <t>010A</t>
  </si>
  <si>
    <t>010C</t>
  </si>
  <si>
    <t>010F</t>
  </si>
  <si>
    <t>21EE27</t>
  </si>
  <si>
    <t>HL,27EEH</t>
  </si>
  <si>
    <t>ED6F</t>
  </si>
  <si>
    <t>RLD</t>
  </si>
  <si>
    <t>CD5201</t>
  </si>
  <si>
    <t>011B</t>
  </si>
  <si>
    <t>011E</t>
  </si>
  <si>
    <t>CD4001</t>
  </si>
  <si>
    <t>3618</t>
  </si>
  <si>
    <t>(HL),18H</t>
  </si>
  <si>
    <t>21EF27</t>
  </si>
  <si>
    <t>HL,27EFH</t>
  </si>
  <si>
    <t>012C</t>
  </si>
  <si>
    <t>012F</t>
  </si>
  <si>
    <t>12</t>
  </si>
  <si>
    <t>(DE),A</t>
  </si>
  <si>
    <t>013A</t>
  </si>
  <si>
    <t>013D</t>
  </si>
  <si>
    <t>5E</t>
  </si>
  <si>
    <t>E,(HL)</t>
  </si>
  <si>
    <t>56</t>
  </si>
  <si>
    <t>D,(HL)</t>
  </si>
  <si>
    <t>1A</t>
  </si>
  <si>
    <t>A,(DE)</t>
  </si>
  <si>
    <t>2B</t>
  </si>
  <si>
    <t>77</t>
  </si>
  <si>
    <t>(HL),A</t>
  </si>
  <si>
    <t>014A</t>
  </si>
  <si>
    <t>014B</t>
  </si>
  <si>
    <t>014E</t>
  </si>
  <si>
    <t>E1</t>
  </si>
  <si>
    <t>01E727</t>
  </si>
  <si>
    <t>BC,27E7H</t>
  </si>
  <si>
    <t>CD6E01</t>
  </si>
  <si>
    <t>015C</t>
  </si>
  <si>
    <t>015D</t>
  </si>
  <si>
    <t>73</t>
  </si>
  <si>
    <t>(HL),E</t>
  </si>
  <si>
    <t>72</t>
  </si>
  <si>
    <t>(HL),D</t>
  </si>
  <si>
    <t>016A</t>
  </si>
  <si>
    <t>016B</t>
  </si>
  <si>
    <t>016C</t>
  </si>
  <si>
    <t>016D</t>
  </si>
  <si>
    <t>016E</t>
  </si>
  <si>
    <t>016F</t>
  </si>
  <si>
    <t>21F027</t>
  </si>
  <si>
    <t>HL,27F0H</t>
  </si>
  <si>
    <t>A</t>
  </si>
  <si>
    <t>CD8601</t>
  </si>
  <si>
    <t>017A</t>
  </si>
  <si>
    <t>(BC),A</t>
  </si>
  <si>
    <t>017B</t>
  </si>
  <si>
    <t>017C</t>
  </si>
  <si>
    <t>017D</t>
  </si>
  <si>
    <t>017F</t>
  </si>
  <si>
    <t>118F01</t>
  </si>
  <si>
    <t>DE,018FH</t>
  </si>
  <si>
    <t>018A</t>
  </si>
  <si>
    <t>83</t>
  </si>
  <si>
    <t>A,E</t>
  </si>
  <si>
    <t>018B</t>
  </si>
  <si>
    <t>5F</t>
  </si>
  <si>
    <t>E,A</t>
  </si>
  <si>
    <t>018C</t>
  </si>
  <si>
    <t>018D</t>
  </si>
  <si>
    <t>D1</t>
  </si>
  <si>
    <t>018E</t>
  </si>
  <si>
    <t>018F</t>
  </si>
  <si>
    <t>F9</t>
  </si>
  <si>
    <t>SP,HL</t>
  </si>
  <si>
    <t>A4</t>
  </si>
  <si>
    <t>B0</t>
  </si>
  <si>
    <t>99</t>
  </si>
  <si>
    <t>SBC</t>
  </si>
  <si>
    <t>92</t>
  </si>
  <si>
    <t>F8</t>
  </si>
  <si>
    <t>90</t>
  </si>
  <si>
    <t>88</t>
  </si>
  <si>
    <t>ADC</t>
  </si>
  <si>
    <t>019A</t>
  </si>
  <si>
    <t>019B</t>
  </si>
  <si>
    <t>019D</t>
  </si>
  <si>
    <t>86</t>
  </si>
  <si>
    <t>019E</t>
  </si>
  <si>
    <t>8E</t>
  </si>
  <si>
    <t>019F</t>
  </si>
  <si>
    <t>01A2</t>
  </si>
  <si>
    <t>13</t>
  </si>
  <si>
    <t>01A3</t>
  </si>
  <si>
    <t>CD6101</t>
  </si>
  <si>
    <t>01A6</t>
  </si>
  <si>
    <t>01A9</t>
  </si>
  <si>
    <t>01AC</t>
  </si>
  <si>
    <t>01AF</t>
  </si>
  <si>
    <t>01B2</t>
  </si>
  <si>
    <t>01B3</t>
  </si>
  <si>
    <t>01B6</t>
  </si>
  <si>
    <t>01B9</t>
  </si>
  <si>
    <t>01BC</t>
  </si>
  <si>
    <t>01BF</t>
  </si>
  <si>
    <t>01C0</t>
  </si>
  <si>
    <t>01C1</t>
  </si>
  <si>
    <t>01C2</t>
  </si>
  <si>
    <t>01C3</t>
  </si>
  <si>
    <t>01C4</t>
  </si>
  <si>
    <t>01C5</t>
  </si>
  <si>
    <t>01C6</t>
  </si>
  <si>
    <t>01C7</t>
  </si>
  <si>
    <t>01C8</t>
  </si>
  <si>
    <t>3EFF</t>
  </si>
  <si>
    <t>A,0FFH</t>
  </si>
  <si>
    <t>01CA</t>
  </si>
  <si>
    <t>01CC</t>
  </si>
  <si>
    <t>3E7F</t>
  </si>
  <si>
    <t>A,7FH</t>
  </si>
  <si>
    <t>01CE</t>
  </si>
  <si>
    <t>01D0</t>
  </si>
  <si>
    <t>21ED27</t>
  </si>
  <si>
    <t>HL,27EDH</t>
  </si>
  <si>
    <t>01D3</t>
  </si>
  <si>
    <t>36C3</t>
  </si>
  <si>
    <t>(HL),0C3H</t>
  </si>
  <si>
    <t>01D5</t>
  </si>
  <si>
    <t>31F827</t>
  </si>
  <si>
    <t>SP,27F8H</t>
  </si>
  <si>
    <t>01D8</t>
  </si>
  <si>
    <t>01D9</t>
  </si>
  <si>
    <t>01DA</t>
  </si>
  <si>
    <t>01DB</t>
  </si>
  <si>
    <t>C1</t>
  </si>
  <si>
    <t>01DC</t>
  </si>
  <si>
    <t>01DF</t>
  </si>
  <si>
    <t>C3ED27</t>
  </si>
  <si>
    <t>27EDH</t>
  </si>
  <si>
    <t>01E2</t>
  </si>
  <si>
    <t>21E527</t>
  </si>
  <si>
    <t>HL,27E5H</t>
  </si>
  <si>
    <t>01E5</t>
  </si>
  <si>
    <t>36FE</t>
  </si>
  <si>
    <t>(HL),0FEH</t>
  </si>
  <si>
    <t>01E7</t>
  </si>
  <si>
    <t>C3F401</t>
  </si>
  <si>
    <t>01EA</t>
  </si>
  <si>
    <t>01ED</t>
  </si>
  <si>
    <t>01EF</t>
  </si>
  <si>
    <t>01F0</t>
  </si>
  <si>
    <t>01F2</t>
  </si>
  <si>
    <t>01F3</t>
  </si>
  <si>
    <t>01F4</t>
  </si>
  <si>
    <t>110403</t>
  </si>
  <si>
    <t>DE,0304H</t>
  </si>
  <si>
    <t>01F7</t>
  </si>
  <si>
    <t>01FA</t>
  </si>
  <si>
    <t>34</t>
  </si>
  <si>
    <t>01FB</t>
  </si>
  <si>
    <t>01FC</t>
  </si>
  <si>
    <t>7B</t>
  </si>
  <si>
    <t>01FD</t>
  </si>
  <si>
    <t>01FE</t>
  </si>
  <si>
    <t>01FF</t>
  </si>
  <si>
    <t>67</t>
  </si>
  <si>
    <t>H,A</t>
  </si>
  <si>
    <t>111B03</t>
  </si>
  <si>
    <t>DE,031BH</t>
  </si>
  <si>
    <t>020B</t>
  </si>
  <si>
    <t>020C</t>
  </si>
  <si>
    <t>020D</t>
  </si>
  <si>
    <t>C3FE01</t>
  </si>
  <si>
    <t>CDEA01</t>
  </si>
  <si>
    <t>3688</t>
  </si>
  <si>
    <t>(HL),88H</t>
  </si>
  <si>
    <t>36B7</t>
  </si>
  <si>
    <t>(HL),0B7H</t>
  </si>
  <si>
    <t>21F927</t>
  </si>
  <si>
    <t>HL,27F9H</t>
  </si>
  <si>
    <t>021B</t>
  </si>
  <si>
    <t>C31E02</t>
  </si>
  <si>
    <t>021E</t>
  </si>
  <si>
    <t>01EB27</t>
  </si>
  <si>
    <t>BC,27EBH</t>
  </si>
  <si>
    <t>022A</t>
  </si>
  <si>
    <t>022B</t>
  </si>
  <si>
    <t>022D</t>
  </si>
  <si>
    <t>3683</t>
  </si>
  <si>
    <t>(HL),83H</t>
  </si>
  <si>
    <t>21FF27</t>
  </si>
  <si>
    <t>HL,27FFH</t>
  </si>
  <si>
    <t>023B</t>
  </si>
  <si>
    <t>023E</t>
  </si>
  <si>
    <t>024A</t>
  </si>
  <si>
    <t>36C6</t>
  </si>
  <si>
    <t>(HL),0C6H</t>
  </si>
  <si>
    <t>024C</t>
  </si>
  <si>
    <t>024D</t>
  </si>
  <si>
    <t>024F</t>
  </si>
  <si>
    <t>21FE27</t>
  </si>
  <si>
    <t>HL,27FEH</t>
  </si>
  <si>
    <t>025B</t>
  </si>
  <si>
    <t>025E</t>
  </si>
  <si>
    <t>36A1</t>
  </si>
  <si>
    <t>(HL),0A1H</t>
  </si>
  <si>
    <t>21FD27</t>
  </si>
  <si>
    <t>HL,27FDH</t>
  </si>
  <si>
    <t>026C</t>
  </si>
  <si>
    <t>026F</t>
  </si>
  <si>
    <t>3686</t>
  </si>
  <si>
    <t>(HL),86H</t>
  </si>
  <si>
    <t>027A</t>
  </si>
  <si>
    <t>027B</t>
  </si>
  <si>
    <t>027D</t>
  </si>
  <si>
    <t>21FC27</t>
  </si>
  <si>
    <t>HL,27FCH</t>
  </si>
  <si>
    <t>028C</t>
  </si>
  <si>
    <t>028F</t>
  </si>
  <si>
    <t>3689</t>
  </si>
  <si>
    <t>(HL),89H</t>
  </si>
  <si>
    <t>21FB27</t>
  </si>
  <si>
    <t>HL,27FBH</t>
  </si>
  <si>
    <t>029A</t>
  </si>
  <si>
    <t>029D</t>
  </si>
  <si>
    <t>029E</t>
  </si>
  <si>
    <t>02A0</t>
  </si>
  <si>
    <t>02A3</t>
  </si>
  <si>
    <t>02A6</t>
  </si>
  <si>
    <t>36C7</t>
  </si>
  <si>
    <t>(HL),0C7H</t>
  </si>
  <si>
    <t>02A8</t>
  </si>
  <si>
    <t>02A9</t>
  </si>
  <si>
    <t>02AB</t>
  </si>
  <si>
    <t>21FA27</t>
  </si>
  <si>
    <t>HL,27FAH</t>
  </si>
  <si>
    <t>02AE</t>
  </si>
  <si>
    <t>02B1</t>
  </si>
  <si>
    <t>02B4</t>
  </si>
  <si>
    <t>02B5</t>
  </si>
  <si>
    <t>02B7</t>
  </si>
  <si>
    <t>02BA</t>
  </si>
  <si>
    <t>02BD</t>
  </si>
  <si>
    <t>368E</t>
  </si>
  <si>
    <t>(HL),8EH</t>
  </si>
  <si>
    <t>02BF</t>
  </si>
  <si>
    <t>02C0</t>
  </si>
  <si>
    <t>02C2</t>
  </si>
  <si>
    <t>21F827</t>
  </si>
  <si>
    <t>HL,27F8H</t>
  </si>
  <si>
    <t>02C5</t>
  </si>
  <si>
    <t>02C8</t>
  </si>
  <si>
    <t>02CB</t>
  </si>
  <si>
    <t>02CC</t>
  </si>
  <si>
    <t>02CE</t>
  </si>
  <si>
    <t>02D1</t>
  </si>
  <si>
    <t>ED57</t>
  </si>
  <si>
    <t>A,I</t>
  </si>
  <si>
    <t>02D3</t>
  </si>
  <si>
    <t>21F727</t>
  </si>
  <si>
    <t>HL,27F7H</t>
  </si>
  <si>
    <t>02D6</t>
  </si>
  <si>
    <t>02D7</t>
  </si>
  <si>
    <t>02DA</t>
  </si>
  <si>
    <t>36F9</t>
  </si>
  <si>
    <t>(HL),0F9H</t>
  </si>
  <si>
    <t>02DC</t>
  </si>
  <si>
    <t>02DD</t>
  </si>
  <si>
    <t>02DF</t>
  </si>
  <si>
    <t>02E2</t>
  </si>
  <si>
    <t>02E5</t>
  </si>
  <si>
    <t>02E8</t>
  </si>
  <si>
    <t>02E9</t>
  </si>
  <si>
    <t>02EB</t>
  </si>
  <si>
    <t>02EC</t>
  </si>
  <si>
    <t>ED47</t>
  </si>
  <si>
    <t>I,A</t>
  </si>
  <si>
    <t>02EE</t>
  </si>
  <si>
    <t>02F1</t>
  </si>
  <si>
    <t>01F227</t>
  </si>
  <si>
    <t>BC,27F2H</t>
  </si>
  <si>
    <t>02F4</t>
  </si>
  <si>
    <t>3EC3</t>
  </si>
  <si>
    <t>A,0C3H</t>
  </si>
  <si>
    <t>02F6</t>
  </si>
  <si>
    <t>02F7</t>
  </si>
  <si>
    <t>02F8</t>
  </si>
  <si>
    <t>02FB</t>
  </si>
  <si>
    <t>02FC</t>
  </si>
  <si>
    <t>02FD</t>
  </si>
  <si>
    <t>02FE</t>
  </si>
  <si>
    <t>02FF</t>
  </si>
  <si>
    <t>1002</t>
  </si>
  <si>
    <t>DJNZ</t>
  </si>
  <si>
    <t>0308H</t>
  </si>
  <si>
    <t>3002</t>
  </si>
  <si>
    <t>JR</t>
  </si>
  <si>
    <t>030A</t>
  </si>
  <si>
    <t>030B</t>
  </si>
  <si>
    <t>030C</t>
  </si>
  <si>
    <t>75</t>
  </si>
  <si>
    <t>(HL),L</t>
  </si>
  <si>
    <t>030D</t>
  </si>
  <si>
    <t>030E</t>
  </si>
  <si>
    <t>8C</t>
  </si>
  <si>
    <t>A,H</t>
  </si>
  <si>
    <t>030F</t>
  </si>
  <si>
    <t>A3</t>
  </si>
  <si>
    <t>1803</t>
  </si>
  <si>
    <t>C3E201</t>
  </si>
  <si>
    <t>031B</t>
  </si>
  <si>
    <t>27</t>
  </si>
  <si>
    <t>DAA</t>
  </si>
  <si>
    <t>031C</t>
  </si>
  <si>
    <t>031D</t>
  </si>
  <si>
    <t>3E02</t>
  </si>
  <si>
    <t>A,02H</t>
  </si>
  <si>
    <t>031F</t>
  </si>
  <si>
    <t>55</t>
  </si>
  <si>
    <t>D,L</t>
  </si>
  <si>
    <t>6C</t>
  </si>
  <si>
    <t>L,H</t>
  </si>
  <si>
    <t>9A</t>
  </si>
  <si>
    <t>B1</t>
  </si>
  <si>
    <t>032A</t>
  </si>
  <si>
    <t>032B</t>
  </si>
  <si>
    <t>032C</t>
  </si>
  <si>
    <t>032D</t>
  </si>
  <si>
    <t>032E</t>
  </si>
  <si>
    <t>032F</t>
  </si>
  <si>
    <t>BC,0101H</t>
  </si>
  <si>
    <t>BC,0201H</t>
  </si>
  <si>
    <t>BC,0001H</t>
  </si>
  <si>
    <t>033A</t>
  </si>
  <si>
    <t>033B</t>
  </si>
  <si>
    <t>1EAF</t>
  </si>
  <si>
    <t>E,0AFH</t>
  </si>
  <si>
    <t>033D</t>
  </si>
  <si>
    <t>9F</t>
  </si>
  <si>
    <t>033E</t>
  </si>
  <si>
    <t>033F</t>
  </si>
  <si>
    <t>E2F10F</t>
  </si>
  <si>
    <t>PO,0FF1H</t>
  </si>
  <si>
    <t>2F</t>
  </si>
  <si>
    <t>CPL</t>
  </si>
  <si>
    <t>17</t>
  </si>
  <si>
    <t>RLA</t>
  </si>
  <si>
    <t>034A</t>
  </si>
  <si>
    <t>034B</t>
  </si>
  <si>
    <t>034C</t>
  </si>
  <si>
    <t>034D</t>
  </si>
  <si>
    <t>034E</t>
  </si>
  <si>
    <t>034F</t>
  </si>
  <si>
    <t>3E00</t>
  </si>
  <si>
    <t>A,00H</t>
  </si>
  <si>
    <t>325927</t>
  </si>
  <si>
    <t>(2759H),A</t>
  </si>
  <si>
    <t>219105</t>
  </si>
  <si>
    <t>HL,0591H</t>
  </si>
  <si>
    <t>115A27</t>
  </si>
  <si>
    <t>DE,275AH</t>
  </si>
  <si>
    <t>035B</t>
  </si>
  <si>
    <t>035E</t>
  </si>
  <si>
    <t>215A27</t>
  </si>
  <si>
    <t>HL,275AH</t>
  </si>
  <si>
    <t>036C</t>
  </si>
  <si>
    <t>036D</t>
  </si>
  <si>
    <t>036E</t>
  </si>
  <si>
    <t>036F</t>
  </si>
  <si>
    <t>20F8</t>
  </si>
  <si>
    <t>28EA</t>
  </si>
  <si>
    <t>037C</t>
  </si>
  <si>
    <t>037D</t>
  </si>
  <si>
    <t>037F</t>
  </si>
  <si>
    <t>20F1</t>
  </si>
  <si>
    <t>038B</t>
  </si>
  <si>
    <t>FE14</t>
  </si>
  <si>
    <t>14H</t>
  </si>
  <si>
    <t>038D</t>
  </si>
  <si>
    <t>CAB403</t>
  </si>
  <si>
    <t>3810</t>
  </si>
  <si>
    <t>2803</t>
  </si>
  <si>
    <t>C36003</t>
  </si>
  <si>
    <t>039B</t>
  </si>
  <si>
    <t>3A5927</t>
  </si>
  <si>
    <t>A,(2759H)</t>
  </si>
  <si>
    <t>039E</t>
  </si>
  <si>
    <t>03A0</t>
  </si>
  <si>
    <t>CAA304</t>
  </si>
  <si>
    <t>03A3</t>
  </si>
  <si>
    <t>C7</t>
  </si>
  <si>
    <t>03A4</t>
  </si>
  <si>
    <t>03A7</t>
  </si>
  <si>
    <t>03A9</t>
  </si>
  <si>
    <t>282F</t>
  </si>
  <si>
    <t>03AB</t>
  </si>
  <si>
    <t>FE01</t>
  </si>
  <si>
    <t>01H</t>
  </si>
  <si>
    <t>03AD</t>
  </si>
  <si>
    <t>2830</t>
  </si>
  <si>
    <t>03AF</t>
  </si>
  <si>
    <t>FE02</t>
  </si>
  <si>
    <t>02H</t>
  </si>
  <si>
    <t>03B1</t>
  </si>
  <si>
    <t>2831</t>
  </si>
  <si>
    <t>03B3</t>
  </si>
  <si>
    <t>03B4</t>
  </si>
  <si>
    <t>03B7</t>
  </si>
  <si>
    <t>03B9</t>
  </si>
  <si>
    <t>2809</t>
  </si>
  <si>
    <t>03BB</t>
  </si>
  <si>
    <t>03BD</t>
  </si>
  <si>
    <t>2810</t>
  </si>
  <si>
    <t>03BF</t>
  </si>
  <si>
    <t>03C1</t>
  </si>
  <si>
    <t>283C</t>
  </si>
  <si>
    <t>03C3</t>
  </si>
  <si>
    <t>03C4</t>
  </si>
  <si>
    <t>219705</t>
  </si>
  <si>
    <t>HL,0597H</t>
  </si>
  <si>
    <t>03C7</t>
  </si>
  <si>
    <t>03C9</t>
  </si>
  <si>
    <t>03CC</t>
  </si>
  <si>
    <t>C35803</t>
  </si>
  <si>
    <t>03CF</t>
  </si>
  <si>
    <t>219D05</t>
  </si>
  <si>
    <t>HL,059DH</t>
  </si>
  <si>
    <t>03D2</t>
  </si>
  <si>
    <t>03D4</t>
  </si>
  <si>
    <t>03D7</t>
  </si>
  <si>
    <t>03DA</t>
  </si>
  <si>
    <t>215027</t>
  </si>
  <si>
    <t>HL,2750H</t>
  </si>
  <si>
    <t>03DD</t>
  </si>
  <si>
    <t>1808</t>
  </si>
  <si>
    <t>03DF</t>
  </si>
  <si>
    <t>215227</t>
  </si>
  <si>
    <t>HL,2752H</t>
  </si>
  <si>
    <t>03E2</t>
  </si>
  <si>
    <t>03E4</t>
  </si>
  <si>
    <t>215427</t>
  </si>
  <si>
    <t>HL,2754H</t>
  </si>
  <si>
    <t>03E7</t>
  </si>
  <si>
    <t>03E8</t>
  </si>
  <si>
    <t>03E9</t>
  </si>
  <si>
    <t>03EB</t>
  </si>
  <si>
    <t>03EC</t>
  </si>
  <si>
    <t>03EE</t>
  </si>
  <si>
    <t>015C27</t>
  </si>
  <si>
    <t>BC,275CH</t>
  </si>
  <si>
    <t>03F1</t>
  </si>
  <si>
    <t>03F2</t>
  </si>
  <si>
    <t>03F5</t>
  </si>
  <si>
    <t>03F6</t>
  </si>
  <si>
    <t>015A27</t>
  </si>
  <si>
    <t>BC,275AH</t>
  </si>
  <si>
    <t>03F9</t>
  </si>
  <si>
    <t>03FC</t>
  </si>
  <si>
    <t>03FF</t>
  </si>
  <si>
    <t>3EF7</t>
  </si>
  <si>
    <t>A,0F7H</t>
  </si>
  <si>
    <t>CD3404</t>
  </si>
  <si>
    <t>040A</t>
  </si>
  <si>
    <t>DA7505</t>
  </si>
  <si>
    <t>C,0575H</t>
  </si>
  <si>
    <t>040D</t>
  </si>
  <si>
    <t>325627</t>
  </si>
  <si>
    <t>(2756H),A</t>
  </si>
  <si>
    <t>21A00F</t>
  </si>
  <si>
    <t>HL,0FA0H</t>
  </si>
  <si>
    <t>CD8B04</t>
  </si>
  <si>
    <t>BC,0007H</t>
  </si>
  <si>
    <t>041C</t>
  </si>
  <si>
    <t>CD5404</t>
  </si>
  <si>
    <t>041F</t>
  </si>
  <si>
    <t>CD8F04</t>
  </si>
  <si>
    <t>CD4104</t>
  </si>
  <si>
    <t>042B</t>
  </si>
  <si>
    <t>042E</t>
  </si>
  <si>
    <t>C37D05</t>
  </si>
  <si>
    <t>057DH</t>
  </si>
  <si>
    <t>D8</t>
  </si>
  <si>
    <t>043A</t>
  </si>
  <si>
    <t>EDA1</t>
  </si>
  <si>
    <t>CPI</t>
  </si>
  <si>
    <t>043C</t>
  </si>
  <si>
    <t>EA3904</t>
  </si>
  <si>
    <t>043F</t>
  </si>
  <si>
    <t>B7</t>
  </si>
  <si>
    <t>4E</t>
  </si>
  <si>
    <t>C,(HL)</t>
  </si>
  <si>
    <t>044A</t>
  </si>
  <si>
    <t>66</t>
  </si>
  <si>
    <t>H,(HL)</t>
  </si>
  <si>
    <t>044B</t>
  </si>
  <si>
    <t>69</t>
  </si>
  <si>
    <t>L,C</t>
  </si>
  <si>
    <t>044C</t>
  </si>
  <si>
    <t>044D</t>
  </si>
  <si>
    <t>ED52</t>
  </si>
  <si>
    <t>HL,DE</t>
  </si>
  <si>
    <t>044F</t>
  </si>
  <si>
    <t>4D</t>
  </si>
  <si>
    <t>C,L</t>
  </si>
  <si>
    <t>44</t>
  </si>
  <si>
    <t>B,H</t>
  </si>
  <si>
    <t>EB</t>
  </si>
  <si>
    <t>EX</t>
  </si>
  <si>
    <t>DE,HL</t>
  </si>
  <si>
    <t>CD5E04</t>
  </si>
  <si>
    <t>045A</t>
  </si>
  <si>
    <t>EA5404</t>
  </si>
  <si>
    <t>045D</t>
  </si>
  <si>
    <t>045E</t>
  </si>
  <si>
    <t>1608</t>
  </si>
  <si>
    <t>D,08H</t>
  </si>
  <si>
    <t>CD7104</t>
  </si>
  <si>
    <t>CB1B</t>
  </si>
  <si>
    <t>RR</t>
  </si>
  <si>
    <t>15</t>
  </si>
  <si>
    <t>046A</t>
  </si>
  <si>
    <t>046C</t>
  </si>
  <si>
    <t>37</t>
  </si>
  <si>
    <t>SCF</t>
  </si>
  <si>
    <t>046D</t>
  </si>
  <si>
    <t>2600</t>
  </si>
  <si>
    <t>H,00H</t>
  </si>
  <si>
    <t>3809</t>
  </si>
  <si>
    <t>2E10</t>
  </si>
  <si>
    <t>L,10H</t>
  </si>
  <si>
    <t>047B</t>
  </si>
  <si>
    <t>2E04</t>
  </si>
  <si>
    <t>L,04H</t>
  </si>
  <si>
    <t>047D</t>
  </si>
  <si>
    <t>1807</t>
  </si>
  <si>
    <t>047F</t>
  </si>
  <si>
    <t>2E08</t>
  </si>
  <si>
    <t>L,08H</t>
  </si>
  <si>
    <t>048A</t>
  </si>
  <si>
    <t>048B</t>
  </si>
  <si>
    <t>0E9A</t>
  </si>
  <si>
    <t>C,9AH</t>
  </si>
  <si>
    <t>048D</t>
  </si>
  <si>
    <t>1802</t>
  </si>
  <si>
    <t>048F</t>
  </si>
  <si>
    <t>0E4D</t>
  </si>
  <si>
    <t>C,4DH</t>
  </si>
  <si>
    <t>29</t>
  </si>
  <si>
    <t>HL,HL</t>
  </si>
  <si>
    <t>110100</t>
  </si>
  <si>
    <t>DE,0001H</t>
  </si>
  <si>
    <t>D304</t>
  </si>
  <si>
    <t>(04H),A</t>
  </si>
  <si>
    <t>41</t>
  </si>
  <si>
    <t>B,C</t>
  </si>
  <si>
    <t>049A</t>
  </si>
  <si>
    <t>10FE</t>
  </si>
  <si>
    <t>049AH</t>
  </si>
  <si>
    <t>049C</t>
  </si>
  <si>
    <t>EE40</t>
  </si>
  <si>
    <t>40H</t>
  </si>
  <si>
    <t>049E</t>
  </si>
  <si>
    <t>04A0</t>
  </si>
  <si>
    <t>20F5</t>
  </si>
  <si>
    <t>04A2</t>
  </si>
  <si>
    <t>04A3</t>
  </si>
  <si>
    <t>2A5027</t>
  </si>
  <si>
    <t>HL,(2750H)</t>
  </si>
  <si>
    <t>04A6</t>
  </si>
  <si>
    <t>225727</t>
  </si>
  <si>
    <t>(2757H),HL</t>
  </si>
  <si>
    <t>04A9</t>
  </si>
  <si>
    <t>04AB</t>
  </si>
  <si>
    <t>04AD</t>
  </si>
  <si>
    <t>3EBF</t>
  </si>
  <si>
    <t>A,0BFH</t>
  </si>
  <si>
    <t>04AF</t>
  </si>
  <si>
    <t>04B1</t>
  </si>
  <si>
    <t>21E803</t>
  </si>
  <si>
    <t>HL,03E8H</t>
  </si>
  <si>
    <t>04B4</t>
  </si>
  <si>
    <t>CD1705</t>
  </si>
  <si>
    <t>04B7</t>
  </si>
  <si>
    <t>38F0</t>
  </si>
  <si>
    <t>04B9</t>
  </si>
  <si>
    <t>04BA</t>
  </si>
  <si>
    <t>7C</t>
  </si>
  <si>
    <t>04BB</t>
  </si>
  <si>
    <t>B5</t>
  </si>
  <si>
    <t>L</t>
  </si>
  <si>
    <t>04BC</t>
  </si>
  <si>
    <t>20F6</t>
  </si>
  <si>
    <t>04BE</t>
  </si>
  <si>
    <t>04C1</t>
  </si>
  <si>
    <t>30FB</t>
  </si>
  <si>
    <t>04C3</t>
  </si>
  <si>
    <t>04C6</t>
  </si>
  <si>
    <t>04C9</t>
  </si>
  <si>
    <t>CD3205</t>
  </si>
  <si>
    <t>04CC</t>
  </si>
  <si>
    <t>38DF</t>
  </si>
  <si>
    <t>04CE</t>
  </si>
  <si>
    <t>04D1</t>
  </si>
  <si>
    <t>04D4</t>
  </si>
  <si>
    <t>04D7</t>
  </si>
  <si>
    <t>04D8</t>
  </si>
  <si>
    <t>04DB</t>
  </si>
  <si>
    <t>04DE</t>
  </si>
  <si>
    <t>ED5B5027</t>
  </si>
  <si>
    <t>DE,(2750H)</t>
  </si>
  <si>
    <t>04E2</t>
  </si>
  <si>
    <t>B,20H</t>
  </si>
  <si>
    <t>04E4</t>
  </si>
  <si>
    <t>04E7</t>
  </si>
  <si>
    <t>04EA</t>
  </si>
  <si>
    <t>10F8</t>
  </si>
  <si>
    <t>04E4H</t>
  </si>
  <si>
    <t>04EC</t>
  </si>
  <si>
    <t>2A5727</t>
  </si>
  <si>
    <t>HL,(2757H)</t>
  </si>
  <si>
    <t>04EF</t>
  </si>
  <si>
    <t>04F0</t>
  </si>
  <si>
    <t>04F1</t>
  </si>
  <si>
    <t>04F3</t>
  </si>
  <si>
    <t>C2A904</t>
  </si>
  <si>
    <t>NZ,04A9H</t>
  </si>
  <si>
    <t>04F6</t>
  </si>
  <si>
    <t>04F8</t>
  </si>
  <si>
    <t>04FA</t>
  </si>
  <si>
    <t>3EFE</t>
  </si>
  <si>
    <t>A,0FEH</t>
  </si>
  <si>
    <t>04FC</t>
  </si>
  <si>
    <t>04FE</t>
  </si>
  <si>
    <t>050A</t>
  </si>
  <si>
    <t>050D</t>
  </si>
  <si>
    <t>215627</t>
  </si>
  <si>
    <t>HL,2756H</t>
  </si>
  <si>
    <t>BE</t>
  </si>
  <si>
    <t>C27505</t>
  </si>
  <si>
    <t>NZ,0575H</t>
  </si>
  <si>
    <t>110000</t>
  </si>
  <si>
    <t>DE,0000H</t>
  </si>
  <si>
    <t>051A</t>
  </si>
  <si>
    <t>DB02</t>
  </si>
  <si>
    <t>A,(02H)</t>
  </si>
  <si>
    <t>051C</t>
  </si>
  <si>
    <t>051D</t>
  </si>
  <si>
    <t>051E</t>
  </si>
  <si>
    <t>38FA</t>
  </si>
  <si>
    <t>C,051AH</t>
  </si>
  <si>
    <t>30FA</t>
  </si>
  <si>
    <t>NC,0524H</t>
  </si>
  <si>
    <t>052A</t>
  </si>
  <si>
    <t>052C</t>
  </si>
  <si>
    <t>052E</t>
  </si>
  <si>
    <t>052F</t>
  </si>
  <si>
    <t>FE66</t>
  </si>
  <si>
    <t>66H</t>
  </si>
  <si>
    <t>AF,AF'</t>
  </si>
  <si>
    <t>CD3F05</t>
  </si>
  <si>
    <t>053A</t>
  </si>
  <si>
    <t>EA3405</t>
  </si>
  <si>
    <t>PE,0534H</t>
  </si>
  <si>
    <t>053D</t>
  </si>
  <si>
    <t>053E</t>
  </si>
  <si>
    <t>053F</t>
  </si>
  <si>
    <t>CD5005</t>
  </si>
  <si>
    <t>054A</t>
  </si>
  <si>
    <t>NZ,0544H</t>
  </si>
  <si>
    <t>054C</t>
  </si>
  <si>
    <t>054F</t>
  </si>
  <si>
    <t>210000</t>
  </si>
  <si>
    <t>HL,0000H</t>
  </si>
  <si>
    <t>14</t>
  </si>
  <si>
    <t>2011</t>
  </si>
  <si>
    <t>NZ,056CH</t>
  </si>
  <si>
    <t>055B</t>
  </si>
  <si>
    <t>3806</t>
  </si>
  <si>
    <t>C,0563H</t>
  </si>
  <si>
    <t>055D</t>
  </si>
  <si>
    <t>2D</t>
  </si>
  <si>
    <t>055E</t>
  </si>
  <si>
    <t>055F</t>
  </si>
  <si>
    <t>CBC4</t>
  </si>
  <si>
    <t>SET</t>
  </si>
  <si>
    <t>0,H</t>
  </si>
  <si>
    <t>18F1</t>
  </si>
  <si>
    <t>0554H</t>
  </si>
  <si>
    <t>2C</t>
  </si>
  <si>
    <t>CB44</t>
  </si>
  <si>
    <t>BIT</t>
  </si>
  <si>
    <t>28EC</t>
  </si>
  <si>
    <t>Z,0554H</t>
  </si>
  <si>
    <t>CB15</t>
  </si>
  <si>
    <t>RL</t>
  </si>
  <si>
    <t>056A</t>
  </si>
  <si>
    <t>056B</t>
  </si>
  <si>
    <t>056C</t>
  </si>
  <si>
    <t>056D</t>
  </si>
  <si>
    <t>056E</t>
  </si>
  <si>
    <t>056F</t>
  </si>
  <si>
    <t>218505</t>
  </si>
  <si>
    <t>HL,0585H</t>
  </si>
  <si>
    <t>057B</t>
  </si>
  <si>
    <t>18F8</t>
  </si>
  <si>
    <t>0575H</t>
  </si>
  <si>
    <t>057D</t>
  </si>
  <si>
    <t>218B05</t>
  </si>
  <si>
    <t>HL,058BH</t>
  </si>
  <si>
    <t>CECE</t>
  </si>
  <si>
    <t>A,0CEH</t>
  </si>
  <si>
    <t>058A</t>
  </si>
  <si>
    <t>058B</t>
  </si>
  <si>
    <t>058C</t>
  </si>
  <si>
    <t>058D</t>
  </si>
  <si>
    <t>058E</t>
  </si>
  <si>
    <t>058F</t>
  </si>
  <si>
    <t>059A</t>
  </si>
  <si>
    <t>059B</t>
  </si>
  <si>
    <t>059C</t>
  </si>
  <si>
    <t>059D</t>
  </si>
  <si>
    <t>059E</t>
  </si>
  <si>
    <t>059F</t>
  </si>
  <si>
    <t>05A0</t>
  </si>
  <si>
    <t>05A1</t>
  </si>
  <si>
    <t>05A2</t>
  </si>
  <si>
    <t>sub1</t>
  </si>
  <si>
    <t>; Chama endereço 0090H</t>
  </si>
  <si>
    <t>sub1:</t>
  </si>
  <si>
    <t>; Chama endereço 009CH</t>
  </si>
  <si>
    <t>sub2</t>
  </si>
  <si>
    <t>sub2:</t>
  </si>
  <si>
    <t>; Chama endereço 00BDH</t>
  </si>
  <si>
    <t>sub3</t>
  </si>
  <si>
    <t>sub3:</t>
  </si>
  <si>
    <t>; Chama endereço 00D8H</t>
  </si>
  <si>
    <t>sub4</t>
  </si>
  <si>
    <t>sub4:</t>
  </si>
  <si>
    <t>; Chama endereço 00F0H</t>
  </si>
  <si>
    <t>sub5</t>
  </si>
  <si>
    <t>sub5:</t>
  </si>
  <si>
    <t>sub6</t>
  </si>
  <si>
    <t>sub6:</t>
  </si>
  <si>
    <t>sub7</t>
  </si>
  <si>
    <t>; Chama endereço 0152H</t>
  </si>
  <si>
    <t>sub7:</t>
  </si>
  <si>
    <t>; Chama endereço 0140H</t>
  </si>
  <si>
    <t>; Chama endereço 016EH</t>
  </si>
  <si>
    <t>sub9</t>
  </si>
  <si>
    <t>sub9:</t>
  </si>
  <si>
    <t>; Chama endereço 0186H</t>
  </si>
  <si>
    <t>sub10:</t>
  </si>
  <si>
    <t>sub10</t>
  </si>
  <si>
    <t>sub11:</t>
  </si>
  <si>
    <t>sub11</t>
  </si>
  <si>
    <t>; Chama endereço 0161H</t>
  </si>
  <si>
    <t>sub12</t>
  </si>
  <si>
    <t>sub12:</t>
  </si>
  <si>
    <t>;Chama endereço 0140H</t>
  </si>
  <si>
    <t>;Chama endereço 01EAH</t>
  </si>
  <si>
    <t>sub13</t>
  </si>
  <si>
    <t>sub13:</t>
  </si>
  <si>
    <t>;Chama endereço 016EH</t>
  </si>
  <si>
    <t>sub14</t>
  </si>
  <si>
    <t>;Chama endereço 0090H</t>
  </si>
  <si>
    <t>;Chama endereço 00BDH</t>
  </si>
  <si>
    <t>;Chama endereço 00D8H</t>
  </si>
  <si>
    <t>;Chama endereço 0434H</t>
  </si>
  <si>
    <t>;Chama endereço 048BH</t>
  </si>
  <si>
    <t>;Chama endereço 048FH</t>
  </si>
  <si>
    <t>;Chama endereço 0441H</t>
  </si>
  <si>
    <t>sub15</t>
  </si>
  <si>
    <t>sub15:</t>
  </si>
  <si>
    <t>sub14:</t>
  </si>
  <si>
    <t>;Chama endereço 045EH</t>
  </si>
  <si>
    <t>sub16</t>
  </si>
  <si>
    <t>sub16:</t>
  </si>
  <si>
    <t>;Chama endereço 0471H</t>
  </si>
  <si>
    <t>sub17</t>
  </si>
  <si>
    <t>sub17:</t>
  </si>
  <si>
    <t>sub18</t>
  </si>
  <si>
    <t>sub18:</t>
  </si>
  <si>
    <t>sub19</t>
  </si>
  <si>
    <t>sub19:</t>
  </si>
  <si>
    <t>;Chama endereço 0517H</t>
  </si>
  <si>
    <t>sub20:</t>
  </si>
  <si>
    <t>sub20</t>
  </si>
  <si>
    <t>;Chama endereço 0532H</t>
  </si>
  <si>
    <t>sub21</t>
  </si>
  <si>
    <t>sub21:</t>
  </si>
  <si>
    <t>;Chama endereço 009CH</t>
  </si>
  <si>
    <t>;Chama endereço 0431H</t>
  </si>
  <si>
    <t>;Chama endereço 053FH</t>
  </si>
  <si>
    <t>sub22</t>
  </si>
  <si>
    <t>sub22:</t>
  </si>
  <si>
    <t>sub23</t>
  </si>
  <si>
    <t>;Chama endereço 0550H</t>
  </si>
  <si>
    <t>sub23:</t>
  </si>
  <si>
    <t>sub24:</t>
  </si>
  <si>
    <t>sub24</t>
  </si>
  <si>
    <t>jmp1:</t>
  </si>
  <si>
    <t>jmp2:</t>
  </si>
  <si>
    <t>NZ, jmp1</t>
  </si>
  <si>
    <t>Z, jmp2</t>
  </si>
  <si>
    <t>NZ, jmp3</t>
  </si>
  <si>
    <t>jmp3:</t>
  </si>
  <si>
    <t>Z, jmp4</t>
  </si>
  <si>
    <t>jmp4:</t>
  </si>
  <si>
    <t>C, jmp5</t>
  </si>
  <si>
    <t>jmp5:</t>
  </si>
  <si>
    <t>jmp6</t>
  </si>
  <si>
    <t>jmp6:</t>
  </si>
  <si>
    <t>Z, jmp7</t>
  </si>
  <si>
    <t>jmp7:</t>
  </si>
  <si>
    <t>jmp8</t>
  </si>
  <si>
    <t>jmp8:</t>
  </si>
  <si>
    <t>jmp9</t>
  </si>
  <si>
    <t>jmp9:</t>
  </si>
  <si>
    <t>jmp10:</t>
  </si>
  <si>
    <t>NZ, jmp10</t>
  </si>
  <si>
    <t>jmp11:</t>
  </si>
  <si>
    <t>Z, jmp11</t>
  </si>
  <si>
    <t>jmp2</t>
  </si>
  <si>
    <t>Z, jmp12</t>
  </si>
  <si>
    <t>jmp12:</t>
  </si>
  <si>
    <t>jmp13:</t>
  </si>
  <si>
    <t>NZ, jmp13</t>
  </si>
  <si>
    <t>NZ, jmp14</t>
  </si>
  <si>
    <t>jmp14:</t>
  </si>
  <si>
    <t>jmp7</t>
  </si>
  <si>
    <t>;?</t>
  </si>
  <si>
    <t>jmp15</t>
  </si>
  <si>
    <t>jmp15:</t>
  </si>
  <si>
    <t>jmp16:</t>
  </si>
  <si>
    <t>jmp16</t>
  </si>
  <si>
    <t>NC, jmp17</t>
  </si>
  <si>
    <t>jmp17:</t>
  </si>
  <si>
    <t>jmp18:</t>
  </si>
  <si>
    <t>jmp18</t>
  </si>
  <si>
    <t>jmp19:</t>
  </si>
  <si>
    <t>jmp19</t>
  </si>
  <si>
    <t>NZ, jmp20</t>
  </si>
  <si>
    <t>jmp20:</t>
  </si>
  <si>
    <t>jmp21:</t>
  </si>
  <si>
    <t>Z, jmp21</t>
  </si>
  <si>
    <t>jmp22:</t>
  </si>
  <si>
    <t>NZ, jmp22</t>
  </si>
  <si>
    <t>jmp23:</t>
  </si>
  <si>
    <t>Z, jmp23</t>
  </si>
  <si>
    <t>jmp24:</t>
  </si>
  <si>
    <t>C, jmp24</t>
  </si>
  <si>
    <t>Z, jmp25</t>
  </si>
  <si>
    <t>jmp25:</t>
  </si>
  <si>
    <t>Z, jmp26</t>
  </si>
  <si>
    <t>jmp26:</t>
  </si>
  <si>
    <t>jmp21</t>
  </si>
  <si>
    <t>; Escreve 19H no endereço 27E6H</t>
  </si>
  <si>
    <t>; Parâmetro do sub1</t>
  </si>
  <si>
    <t>; Faz a leitura de dado do endereço de I/O 01H</t>
  </si>
  <si>
    <t>jmp27</t>
  </si>
  <si>
    <t>SUB 4</t>
  </si>
  <si>
    <t>SUB 5</t>
  </si>
  <si>
    <t>SUB 11</t>
  </si>
  <si>
    <t>SUB 7</t>
  </si>
  <si>
    <t>SUB 12</t>
  </si>
  <si>
    <t>SUB 9</t>
  </si>
  <si>
    <t>SUB 10</t>
  </si>
  <si>
    <t>SUB 13</t>
  </si>
  <si>
    <t>SUB 14</t>
  </si>
  <si>
    <t>SUB 15</t>
  </si>
  <si>
    <t>SUB 24</t>
  </si>
  <si>
    <t>SUB 16</t>
  </si>
  <si>
    <t>SUB 17</t>
  </si>
  <si>
    <t>SUB 19</t>
  </si>
  <si>
    <t>SUB 18</t>
  </si>
  <si>
    <t>SUB 20</t>
  </si>
  <si>
    <t>SUB 21</t>
  </si>
  <si>
    <t>SUB 22</t>
  </si>
  <si>
    <t>SUB 23</t>
  </si>
  <si>
    <t>; TECLADO</t>
  </si>
  <si>
    <t>;TECLADO</t>
  </si>
  <si>
    <t>; MULTIPLEXAÇÃO</t>
  </si>
  <si>
    <t>; DISPLAY</t>
  </si>
  <si>
    <t>; SEM SENTIDO!</t>
  </si>
  <si>
    <t>jmp27:</t>
  </si>
  <si>
    <t>ANÁLISE DO PROGRAMA OBTIDO A PARTIR DO ARQUIVO OBJETO BINÁRIO CEDM-80.BIN</t>
  </si>
  <si>
    <t>; Define execução de 6 vezes do comando LDIR (Cópia de um lugar para outro da memória, do local definido por (HL) para local (DE)</t>
  </si>
  <si>
    <t>Legenda:</t>
  </si>
  <si>
    <t>Saltos de programa (jumps)</t>
  </si>
  <si>
    <t>Chamadas de subrotinas (sub)</t>
  </si>
  <si>
    <t>Localização do programa das subrotinas</t>
  </si>
  <si>
    <t>Fluxos identificado por extremos salto incondicional e ponto de entrada (labels)</t>
  </si>
  <si>
    <t>Trechos de programa aparentemente isolados, que não são executados ou área de dados não identificada (a desvendar)</t>
  </si>
  <si>
    <t>; MULTIPLEXAÇÃO (seleciona coluna)</t>
  </si>
  <si>
    <t>; Verifica se nenhuma tecla foi apertada</t>
  </si>
  <si>
    <t>; Se nenhuma tecla foi apertada, vai para JMP3 (loop), senão vai para SUB3</t>
  </si>
  <si>
    <t>; Lê teclado</t>
  </si>
  <si>
    <t>SUB 6
(Multiplexação e display)</t>
  </si>
  <si>
    <t>; Dado a ser escrito no display selecionado vem do endereço de memória HL</t>
  </si>
  <si>
    <t>; Atualiza display selecionado na multiplexação</t>
  </si>
  <si>
    <t>SUB1
(Leitura de teclado e chama display)</t>
  </si>
  <si>
    <t>C6</t>
  </si>
  <si>
    <t>005D</t>
  </si>
  <si>
    <t>DB</t>
  </si>
  <si>
    <t>0C6H, 86H, 0A1H, 0AAH, 80H, 0C0H</t>
  </si>
  <si>
    <t>Área com dados armazenados</t>
  </si>
  <si>
    <t>; Mensagem codificada para os displays: "CEDM-80"</t>
  </si>
  <si>
    <t>0C0H, 0F9H, 0A4H, 0B0H, 99H, 92H, 82H, 0F8H, 80H, 90H, 88H, 83H, 0C6H, 0A1H, 86H, 8EH</t>
  </si>
  <si>
    <t>; Caracteres "0" a "F" tabelados para o display (hexadecimal)</t>
  </si>
  <si>
    <t>; F</t>
  </si>
  <si>
    <t>; I</t>
  </si>
  <si>
    <t>; N</t>
  </si>
  <si>
    <t>; L</t>
  </si>
  <si>
    <t>; E</t>
  </si>
  <si>
    <t>; O</t>
  </si>
  <si>
    <t>; T</t>
  </si>
  <si>
    <t>; A</t>
  </si>
  <si>
    <t>; Atualização do display</t>
  </si>
  <si>
    <t>; Texto a ser exibido deve estar no endereço apontado por HL</t>
  </si>
  <si>
    <t>SUB2
( RESET e Exibe texto no display)</t>
  </si>
  <si>
    <t>; Decodificação de Hexadecimal?</t>
  </si>
  <si>
    <t>;057d</t>
  </si>
  <si>
    <t>jmp28</t>
  </si>
  <si>
    <t>jmp28:</t>
  </si>
  <si>
    <t>; Exibe números em hexadecimal?</t>
  </si>
  <si>
    <t>; Copia o que está na memória, a partir do endereço 005CH para 27E7H, 6 endereços na sequência (mensagem CEDM-80)</t>
  </si>
  <si>
    <t>; Define localização da mensagem CEDM-80</t>
  </si>
  <si>
    <t>; Redefine o stack pointer para o endereço 27E4H</t>
  </si>
  <si>
    <t>; Atualiza leitura do teclado</t>
  </si>
  <si>
    <t>; Verifica se foi pressionada alguma tecla</t>
  </si>
  <si>
    <t>; Lê dado no buffer do teclado</t>
  </si>
  <si>
    <t>; Seleciona linha definida pelo reg. A na multiplexação</t>
  </si>
  <si>
    <t>; Se nenhuma tecla foi apertada, retorna ao programa que chamou</t>
  </si>
  <si>
    <t>; Se alguma tecla foi apertada, transfere buffer lido para o reg. B</t>
  </si>
  <si>
    <t>jmp29:</t>
  </si>
  <si>
    <t>Z,jmp29</t>
  </si>
  <si>
    <t>; 03DF</t>
  </si>
  <si>
    <t>jmp30:</t>
  </si>
  <si>
    <t>Z,jmp30</t>
  </si>
  <si>
    <t>Z,jmp31</t>
  </si>
  <si>
    <t>; 03E4</t>
  </si>
  <si>
    <t>jmp31:</t>
  </si>
  <si>
    <t>; 03C4</t>
  </si>
  <si>
    <t>jmp32:</t>
  </si>
  <si>
    <t>Z,jmp32</t>
  </si>
  <si>
    <t>Z,jmp33</t>
  </si>
  <si>
    <t>; 03CF</t>
  </si>
  <si>
    <t>jmp33:</t>
  </si>
  <si>
    <t>; 03FF</t>
  </si>
  <si>
    <t>Z,jmp34</t>
  </si>
  <si>
    <t>jmp34:</t>
  </si>
  <si>
    <t>; 0358</t>
  </si>
  <si>
    <t>jmp35</t>
  </si>
  <si>
    <t>jmp35:</t>
  </si>
  <si>
    <t>; 03E7</t>
  </si>
  <si>
    <t>jmp36:</t>
  </si>
  <si>
    <t>jmp36</t>
  </si>
  <si>
    <t>; 0575</t>
  </si>
  <si>
    <t>jmp37:</t>
  </si>
  <si>
    <t>C,jmp37</t>
  </si>
  <si>
    <t>; 057D</t>
  </si>
  <si>
    <t>jmp38:</t>
  </si>
  <si>
    <t>PE,jmp38</t>
  </si>
  <si>
    <t>PE,sub24</t>
  </si>
  <si>
    <t>jmp39:</t>
  </si>
  <si>
    <t>NZ,jmp39</t>
  </si>
  <si>
    <t>C,jmp40</t>
  </si>
  <si>
    <t>jmp40:</t>
  </si>
  <si>
    <t>jmp41:</t>
  </si>
  <si>
    <t>; 0486</t>
  </si>
  <si>
    <t>jmp41</t>
  </si>
  <si>
    <t>; 0491</t>
  </si>
  <si>
    <t>jmp42:</t>
  </si>
  <si>
    <t>jmp42</t>
  </si>
  <si>
    <t>jmp43:</t>
  </si>
  <si>
    <t>NZ,jmp43</t>
  </si>
  <si>
    <t>; SEM SENTIDO P/ V1! A LINHA A2 DE ENDEREÇO NÃO VAI PARA NENHUM PERIFÉRICO!!</t>
  </si>
  <si>
    <t>jmp44:</t>
  </si>
  <si>
    <t>; 04A9</t>
  </si>
  <si>
    <t>C,jmp44</t>
  </si>
  <si>
    <t>; 04B4</t>
  </si>
  <si>
    <t>jmp45:</t>
  </si>
  <si>
    <t>NZ,jmp45</t>
  </si>
  <si>
    <t>; 04BE</t>
  </si>
  <si>
    <t>jmp46:</t>
  </si>
  <si>
    <t>NC,jmp46</t>
  </si>
  <si>
    <t>; 04AD</t>
  </si>
  <si>
    <t>jmp47</t>
  </si>
  <si>
    <t>C,jmp47</t>
  </si>
  <si>
    <t>SUB 3
(Testa tecla apertada??)</t>
  </si>
  <si>
    <t>; 0000 0001</t>
  </si>
  <si>
    <t>; 0000 1000</t>
  </si>
  <si>
    <t>; 0001 0000</t>
  </si>
  <si>
    <t>b6</t>
  </si>
  <si>
    <t>b4</t>
  </si>
  <si>
    <t>b2</t>
  </si>
  <si>
    <t>f</t>
  </si>
  <si>
    <t>g</t>
  </si>
  <si>
    <t>dp</t>
  </si>
  <si>
    <t>HEX</t>
  </si>
  <si>
    <t>x</t>
  </si>
  <si>
    <t>reg A</t>
  </si>
  <si>
    <t>reg B</t>
  </si>
  <si>
    <t>reg C</t>
  </si>
  <si>
    <t>reg D</t>
  </si>
  <si>
    <t>reg E</t>
  </si>
  <si>
    <t>reg H</t>
  </si>
  <si>
    <t>reg L</t>
  </si>
  <si>
    <t>reg F</t>
  </si>
  <si>
    <t>reg I</t>
  </si>
  <si>
    <t>=</t>
  </si>
  <si>
    <t>F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</si>
  <si>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</si>
  <si>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</si>
  <si>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</si>
  <si>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</si>
  <si>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</si>
  <si>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</si>
  <si>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</si>
  <si>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</si>
  <si>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</si>
  <si>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</si>
  <si>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</si>
  <si>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</si>
  <si>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</si>
  <si>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</si>
  <si>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</si>
  <si>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</si>
  <si>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EQU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</si>
</sst>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18" fillId="0" borderId="0" xfId="0" applyFont="1"/>
    <xf numFmtId="14" fontId="18" fillId="0" borderId="0" xfId="0" applyNumberFormat="1" applyFont="1"/>
    <xf numFmtId="0" fontId="0" fillId="39" borderId="0" xfId="0" applyFill="1"/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4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7" borderId="0" xfId="0" applyFill="1" applyAlignment="1">
      <alignment horizontal="center" vertical="center"/>
    </xf>
    <xf numFmtId="0" fontId="0" fillId="37" borderId="0" xfId="0" applyFill="1" applyAlignment="1">
      <alignment horizontal="center" vertical="center" wrapText="1"/>
    </xf>
    <xf numFmtId="0" fontId="0" fillId="38" borderId="0" xfId="0" applyFill="1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64</xdr:row>
      <xdr:rowOff>104775</xdr:rowOff>
    </xdr:from>
    <xdr:to>
      <xdr:col>8</xdr:col>
      <xdr:colOff>371475</xdr:colOff>
      <xdr:row>80</xdr:row>
      <xdr:rowOff>114300</xdr:rowOff>
    </xdr:to>
    <xdr:sp macro="" textlink="">
      <xdr:nvSpPr>
        <xdr:cNvPr id="3" name="Forma Livre: Forma 2">
          <a:extLst>
            <a:ext uri="{FF2B5EF4-FFF2-40B4-BE49-F238E27FC236}">
              <a16:creationId xmlns:a16="http://schemas.microsoft.com/office/drawing/2014/main" id="{F2A60BB1-4A01-47F1-A34E-12B0A4AE7AA9}"/>
            </a:ext>
          </a:extLst>
        </xdr:cNvPr>
        <xdr:cNvSpPr/>
      </xdr:nvSpPr>
      <xdr:spPr>
        <a:xfrm>
          <a:off x="3857625" y="9439275"/>
          <a:ext cx="285750" cy="2867025"/>
        </a:xfrm>
        <a:custGeom>
          <a:avLst/>
          <a:gdLst>
            <a:gd name="connsiteX0" fmla="*/ 47625 w 285750"/>
            <a:gd name="connsiteY0" fmla="*/ 0 h 2867025"/>
            <a:gd name="connsiteX1" fmla="*/ 285750 w 285750"/>
            <a:gd name="connsiteY1" fmla="*/ 0 h 2867025"/>
            <a:gd name="connsiteX2" fmla="*/ 285750 w 285750"/>
            <a:gd name="connsiteY2" fmla="*/ 2867025 h 2867025"/>
            <a:gd name="connsiteX3" fmla="*/ 0 w 285750"/>
            <a:gd name="connsiteY3" fmla="*/ 2867025 h 28670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85750" h="2867025">
              <a:moveTo>
                <a:pt x="47625" y="0"/>
              </a:moveTo>
              <a:lnTo>
                <a:pt x="285750" y="0"/>
              </a:lnTo>
              <a:lnTo>
                <a:pt x="285750" y="2867025"/>
              </a:lnTo>
              <a:lnTo>
                <a:pt x="0" y="2867025"/>
              </a:lnTo>
            </a:path>
          </a:pathLst>
        </a:custGeom>
        <a:noFill/>
        <a:ln>
          <a:tailEnd type="arrow" w="lg" len="lg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504264</xdr:colOff>
      <xdr:row>62</xdr:row>
      <xdr:rowOff>102574</xdr:rowOff>
    </xdr:from>
    <xdr:to>
      <xdr:col>3</xdr:col>
      <xdr:colOff>19827</xdr:colOff>
      <xdr:row>103</xdr:row>
      <xdr:rowOff>102575</xdr:rowOff>
    </xdr:to>
    <xdr:sp macro="" textlink="">
      <xdr:nvSpPr>
        <xdr:cNvPr id="8" name="Forma Livre: Forma 7">
          <a:extLst>
            <a:ext uri="{FF2B5EF4-FFF2-40B4-BE49-F238E27FC236}">
              <a16:creationId xmlns:a16="http://schemas.microsoft.com/office/drawing/2014/main" id="{5C22B81C-7FFC-4949-BB34-FB64FD42C3DC}"/>
            </a:ext>
          </a:extLst>
        </xdr:cNvPr>
        <xdr:cNvSpPr/>
      </xdr:nvSpPr>
      <xdr:spPr>
        <a:xfrm rot="10800000">
          <a:off x="1714499" y="11241221"/>
          <a:ext cx="490475" cy="7620001"/>
        </a:xfrm>
        <a:custGeom>
          <a:avLst/>
          <a:gdLst>
            <a:gd name="connsiteX0" fmla="*/ 47625 w 285750"/>
            <a:gd name="connsiteY0" fmla="*/ 0 h 2867025"/>
            <a:gd name="connsiteX1" fmla="*/ 285750 w 285750"/>
            <a:gd name="connsiteY1" fmla="*/ 0 h 2867025"/>
            <a:gd name="connsiteX2" fmla="*/ 285750 w 285750"/>
            <a:gd name="connsiteY2" fmla="*/ 2867025 h 2867025"/>
            <a:gd name="connsiteX3" fmla="*/ 0 w 285750"/>
            <a:gd name="connsiteY3" fmla="*/ 2867025 h 28670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85750" h="2867025">
              <a:moveTo>
                <a:pt x="47625" y="0"/>
              </a:moveTo>
              <a:lnTo>
                <a:pt x="285750" y="0"/>
              </a:lnTo>
              <a:lnTo>
                <a:pt x="285750" y="2867025"/>
              </a:lnTo>
              <a:lnTo>
                <a:pt x="0" y="2867025"/>
              </a:lnTo>
            </a:path>
          </a:pathLst>
        </a:custGeom>
        <a:noFill/>
        <a:ln>
          <a:tailEnd type="arrow" w="lg" len="lg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56030</xdr:colOff>
      <xdr:row>334</xdr:row>
      <xdr:rowOff>112059</xdr:rowOff>
    </xdr:from>
    <xdr:to>
      <xdr:col>8</xdr:col>
      <xdr:colOff>341780</xdr:colOff>
      <xdr:row>343</xdr:row>
      <xdr:rowOff>100852</xdr:rowOff>
    </xdr:to>
    <xdr:sp macro="" textlink="">
      <xdr:nvSpPr>
        <xdr:cNvPr id="11" name="Forma Livre: Forma 10">
          <a:extLst>
            <a:ext uri="{FF2B5EF4-FFF2-40B4-BE49-F238E27FC236}">
              <a16:creationId xmlns:a16="http://schemas.microsoft.com/office/drawing/2014/main" id="{B4CAEA33-BB69-4D26-89CA-66E5D5D756A8}"/>
            </a:ext>
          </a:extLst>
        </xdr:cNvPr>
        <xdr:cNvSpPr/>
      </xdr:nvSpPr>
      <xdr:spPr>
        <a:xfrm>
          <a:off x="4415118" y="60691059"/>
          <a:ext cx="285750" cy="1703293"/>
        </a:xfrm>
        <a:custGeom>
          <a:avLst/>
          <a:gdLst>
            <a:gd name="connsiteX0" fmla="*/ 47625 w 285750"/>
            <a:gd name="connsiteY0" fmla="*/ 0 h 2867025"/>
            <a:gd name="connsiteX1" fmla="*/ 285750 w 285750"/>
            <a:gd name="connsiteY1" fmla="*/ 0 h 2867025"/>
            <a:gd name="connsiteX2" fmla="*/ 285750 w 285750"/>
            <a:gd name="connsiteY2" fmla="*/ 2867025 h 2867025"/>
            <a:gd name="connsiteX3" fmla="*/ 0 w 285750"/>
            <a:gd name="connsiteY3" fmla="*/ 2867025 h 28670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85750" h="2867025">
              <a:moveTo>
                <a:pt x="47625" y="0"/>
              </a:moveTo>
              <a:lnTo>
                <a:pt x="285750" y="0"/>
              </a:lnTo>
              <a:lnTo>
                <a:pt x="285750" y="2867025"/>
              </a:lnTo>
              <a:lnTo>
                <a:pt x="0" y="2867025"/>
              </a:lnTo>
            </a:path>
          </a:pathLst>
        </a:custGeom>
        <a:noFill/>
        <a:ln>
          <a:tailEnd type="arrow" w="lg" len="lg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280146</xdr:colOff>
      <xdr:row>350</xdr:row>
      <xdr:rowOff>134470</xdr:rowOff>
    </xdr:from>
    <xdr:to>
      <xdr:col>2</xdr:col>
      <xdr:colOff>565896</xdr:colOff>
      <xdr:row>361</xdr:row>
      <xdr:rowOff>100851</xdr:rowOff>
    </xdr:to>
    <xdr:sp macro="" textlink="">
      <xdr:nvSpPr>
        <xdr:cNvPr id="12" name="Forma Livre: Forma 11">
          <a:extLst>
            <a:ext uri="{FF2B5EF4-FFF2-40B4-BE49-F238E27FC236}">
              <a16:creationId xmlns:a16="http://schemas.microsoft.com/office/drawing/2014/main" id="{1641ECFD-F0E7-480E-BCC2-39AFD2D1486A}"/>
            </a:ext>
          </a:extLst>
        </xdr:cNvPr>
        <xdr:cNvSpPr/>
      </xdr:nvSpPr>
      <xdr:spPr>
        <a:xfrm rot="10800000">
          <a:off x="885264" y="63761470"/>
          <a:ext cx="285750" cy="2061881"/>
        </a:xfrm>
        <a:custGeom>
          <a:avLst/>
          <a:gdLst>
            <a:gd name="connsiteX0" fmla="*/ 47625 w 285750"/>
            <a:gd name="connsiteY0" fmla="*/ 0 h 2867025"/>
            <a:gd name="connsiteX1" fmla="*/ 285750 w 285750"/>
            <a:gd name="connsiteY1" fmla="*/ 0 h 2867025"/>
            <a:gd name="connsiteX2" fmla="*/ 285750 w 285750"/>
            <a:gd name="connsiteY2" fmla="*/ 2867025 h 2867025"/>
            <a:gd name="connsiteX3" fmla="*/ 0 w 285750"/>
            <a:gd name="connsiteY3" fmla="*/ 2867025 h 28670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85750" h="2867025">
              <a:moveTo>
                <a:pt x="47625" y="0"/>
              </a:moveTo>
              <a:lnTo>
                <a:pt x="285750" y="0"/>
              </a:lnTo>
              <a:lnTo>
                <a:pt x="285750" y="2867025"/>
              </a:lnTo>
              <a:lnTo>
                <a:pt x="0" y="2867025"/>
              </a:lnTo>
            </a:path>
          </a:pathLst>
        </a:custGeom>
        <a:noFill/>
        <a:ln>
          <a:tailEnd type="arrow" w="lg" len="lg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179294</xdr:colOff>
      <xdr:row>10</xdr:row>
      <xdr:rowOff>156880</xdr:rowOff>
    </xdr:from>
    <xdr:to>
      <xdr:col>3</xdr:col>
      <xdr:colOff>425823</xdr:colOff>
      <xdr:row>11</xdr:row>
      <xdr:rowOff>145675</xdr:rowOff>
    </xdr:to>
    <xdr:sp macro="" textlink="">
      <xdr:nvSpPr>
        <xdr:cNvPr id="13" name="Forma Livre: Forma 12">
          <a:extLst>
            <a:ext uri="{FF2B5EF4-FFF2-40B4-BE49-F238E27FC236}">
              <a16:creationId xmlns:a16="http://schemas.microsoft.com/office/drawing/2014/main" id="{F407C15B-211C-483A-B62E-1E16AC468B0B}"/>
            </a:ext>
          </a:extLst>
        </xdr:cNvPr>
        <xdr:cNvSpPr/>
      </xdr:nvSpPr>
      <xdr:spPr>
        <a:xfrm flipV="1">
          <a:off x="2095500" y="2061880"/>
          <a:ext cx="246529" cy="179295"/>
        </a:xfrm>
        <a:custGeom>
          <a:avLst/>
          <a:gdLst>
            <a:gd name="connsiteX0" fmla="*/ 47625 w 285750"/>
            <a:gd name="connsiteY0" fmla="*/ 0 h 2867025"/>
            <a:gd name="connsiteX1" fmla="*/ 285750 w 285750"/>
            <a:gd name="connsiteY1" fmla="*/ 0 h 2867025"/>
            <a:gd name="connsiteX2" fmla="*/ 285750 w 285750"/>
            <a:gd name="connsiteY2" fmla="*/ 2867025 h 2867025"/>
            <a:gd name="connsiteX3" fmla="*/ 0 w 285750"/>
            <a:gd name="connsiteY3" fmla="*/ 2867025 h 28670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85750" h="2867025">
              <a:moveTo>
                <a:pt x="47625" y="0"/>
              </a:moveTo>
              <a:lnTo>
                <a:pt x="285750" y="0"/>
              </a:lnTo>
              <a:lnTo>
                <a:pt x="285750" y="2867025"/>
              </a:lnTo>
              <a:lnTo>
                <a:pt x="0" y="2867025"/>
              </a:lnTo>
            </a:path>
          </a:pathLst>
        </a:custGeom>
        <a:noFill/>
        <a:ln>
          <a:tailEnd type="arrow" w="lg" len="lg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15</xdr:col>
      <xdr:colOff>431525</xdr:colOff>
      <xdr:row>57</xdr:row>
      <xdr:rowOff>62119</xdr:rowOff>
    </xdr:from>
    <xdr:to>
      <xdr:col>22</xdr:col>
      <xdr:colOff>498572</xdr:colOff>
      <xdr:row>83</xdr:row>
      <xdr:rowOff>157371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6458E41-D511-152F-71FA-86CDA705143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5487"/>
        <a:stretch/>
      </xdr:blipFill>
      <xdr:spPr>
        <a:xfrm>
          <a:off x="10089047" y="11020010"/>
          <a:ext cx="4357438" cy="5048252"/>
        </a:xfrm>
        <a:prstGeom prst="rect">
          <a:avLst/>
        </a:prstGeom>
      </xdr:spPr>
    </xdr:pic>
    <xdr:clientData/>
  </xdr:twoCellAnchor>
  <xdr:twoCellAnchor editAs="oneCell">
    <xdr:from>
      <xdr:col>15</xdr:col>
      <xdr:colOff>485774</xdr:colOff>
      <xdr:row>272</xdr:row>
      <xdr:rowOff>95610</xdr:rowOff>
    </xdr:from>
    <xdr:to>
      <xdr:col>23</xdr:col>
      <xdr:colOff>334285</xdr:colOff>
      <xdr:row>299</xdr:row>
      <xdr:rowOff>153401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D0BE6F8E-13E9-BF68-3F4F-5693A5BF7D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06024" y="52006860"/>
          <a:ext cx="4725311" cy="52012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180975</xdr:colOff>
      <xdr:row>4</xdr:row>
      <xdr:rowOff>123825</xdr:rowOff>
    </xdr:from>
    <xdr:to>
      <xdr:col>25</xdr:col>
      <xdr:colOff>271213</xdr:colOff>
      <xdr:row>29</xdr:row>
      <xdr:rowOff>142877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BC4E411-43C0-460B-B950-A9222FC9EBA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5487"/>
        <a:stretch/>
      </xdr:blipFill>
      <xdr:spPr>
        <a:xfrm>
          <a:off x="11153775" y="885825"/>
          <a:ext cx="4357438" cy="504825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418"/>
  <sheetViews>
    <sheetView workbookViewId="0">
      <selection activeCell="K21" sqref="K21"/>
    </sheetView>
  </sheetViews>
  <sheetFormatPr defaultRowHeight="15" x14ac:dyDescent="0.25"/>
  <cols>
    <col min="1" max="1" width="9.140625" style="2"/>
    <col min="2" max="2" width="9.28515625" style="2" bestFit="1" customWidth="1"/>
    <col min="3" max="4" width="9.140625" style="2"/>
  </cols>
  <sheetData>
    <row r="2" spans="1:9" x14ac:dyDescent="0.25">
      <c r="A2" s="18" t="s">
        <v>1919</v>
      </c>
      <c r="B2" s="18"/>
      <c r="C2" s="18"/>
      <c r="D2" s="18"/>
      <c r="F2" s="18" t="s">
        <v>1920</v>
      </c>
      <c r="G2" s="18"/>
      <c r="H2" s="18"/>
      <c r="I2" s="18"/>
    </row>
    <row r="3" spans="1:9" x14ac:dyDescent="0.25">
      <c r="A3" s="4"/>
      <c r="B3" s="4"/>
      <c r="C3" s="4"/>
      <c r="D3" s="4"/>
      <c r="F3" s="4"/>
      <c r="G3" s="4"/>
      <c r="H3" s="4"/>
      <c r="I3" s="4"/>
    </row>
    <row r="4" spans="1:9" x14ac:dyDescent="0.25">
      <c r="A4" s="1" t="s">
        <v>0</v>
      </c>
      <c r="B4" s="2">
        <v>310028</v>
      </c>
      <c r="C4" s="2" t="s">
        <v>1</v>
      </c>
      <c r="D4" s="2" t="s">
        <v>2</v>
      </c>
      <c r="F4" t="str">
        <f>UPPER(A4)</f>
        <v>0000</v>
      </c>
      <c r="G4" t="str">
        <f t="shared" ref="G4:H19" si="0">UPPER(B4)</f>
        <v>310028</v>
      </c>
      <c r="H4" t="str">
        <f t="shared" si="0"/>
        <v>LD</v>
      </c>
      <c r="I4" t="str">
        <f>UPPER(D4)</f>
        <v>SP,2800H</v>
      </c>
    </row>
    <row r="5" spans="1:9" x14ac:dyDescent="0.25">
      <c r="A5" s="1" t="s">
        <v>3</v>
      </c>
      <c r="B5" s="2" t="s">
        <v>4</v>
      </c>
      <c r="C5" s="2" t="s">
        <v>5</v>
      </c>
      <c r="D5" s="2" t="s">
        <v>6</v>
      </c>
      <c r="F5" t="str">
        <f t="shared" ref="F5:F68" si="1">UPPER(A5)</f>
        <v>0003</v>
      </c>
      <c r="G5" t="str">
        <f t="shared" si="0"/>
        <v>C5</v>
      </c>
      <c r="H5" t="str">
        <f t="shared" si="0"/>
        <v>PUSH</v>
      </c>
      <c r="I5" t="str">
        <f t="shared" ref="I5:I68" si="2">UPPER(D5)</f>
        <v>BC</v>
      </c>
    </row>
    <row r="6" spans="1:9" x14ac:dyDescent="0.25">
      <c r="A6" s="1" t="s">
        <v>7</v>
      </c>
      <c r="B6" s="2" t="s">
        <v>8</v>
      </c>
      <c r="C6" s="2" t="s">
        <v>5</v>
      </c>
      <c r="D6" s="2" t="s">
        <v>9</v>
      </c>
      <c r="F6" t="str">
        <f t="shared" si="1"/>
        <v>0004</v>
      </c>
      <c r="G6" t="str">
        <f t="shared" si="0"/>
        <v>D5</v>
      </c>
      <c r="H6" t="str">
        <f t="shared" si="0"/>
        <v>PUSH</v>
      </c>
      <c r="I6" t="str">
        <f t="shared" si="2"/>
        <v>DE</v>
      </c>
    </row>
    <row r="7" spans="1:9" x14ac:dyDescent="0.25">
      <c r="A7" s="1" t="s">
        <v>10</v>
      </c>
      <c r="B7" s="2" t="s">
        <v>11</v>
      </c>
      <c r="C7" s="2" t="s">
        <v>5</v>
      </c>
      <c r="D7" s="2" t="s">
        <v>12</v>
      </c>
      <c r="F7" t="str">
        <f t="shared" si="1"/>
        <v>0005</v>
      </c>
      <c r="G7" t="str">
        <f t="shared" si="0"/>
        <v>E5</v>
      </c>
      <c r="H7" t="str">
        <f t="shared" si="0"/>
        <v>PUSH</v>
      </c>
      <c r="I7" t="str">
        <f t="shared" si="2"/>
        <v>HL</v>
      </c>
    </row>
    <row r="8" spans="1:9" x14ac:dyDescent="0.25">
      <c r="A8" s="1" t="s">
        <v>13</v>
      </c>
      <c r="B8" s="2" t="s">
        <v>14</v>
      </c>
      <c r="C8" s="2" t="s">
        <v>5</v>
      </c>
      <c r="D8" s="2" t="s">
        <v>15</v>
      </c>
      <c r="F8" t="str">
        <f t="shared" si="1"/>
        <v>0006</v>
      </c>
      <c r="G8" t="str">
        <f t="shared" si="0"/>
        <v>F5</v>
      </c>
      <c r="H8" t="str">
        <f t="shared" si="0"/>
        <v>PUSH</v>
      </c>
      <c r="I8" t="str">
        <f t="shared" si="2"/>
        <v>AF</v>
      </c>
    </row>
    <row r="9" spans="1:9" x14ac:dyDescent="0.25">
      <c r="A9" s="1" t="s">
        <v>16</v>
      </c>
      <c r="B9" s="3" t="s">
        <v>17</v>
      </c>
      <c r="C9" s="2" t="s">
        <v>1</v>
      </c>
      <c r="D9" s="2" t="s">
        <v>18</v>
      </c>
      <c r="F9" t="str">
        <f t="shared" si="1"/>
        <v>0007</v>
      </c>
      <c r="G9" t="str">
        <f t="shared" si="0"/>
        <v>21E627</v>
      </c>
      <c r="H9" t="str">
        <f t="shared" si="0"/>
        <v>LD</v>
      </c>
      <c r="I9" t="str">
        <f t="shared" si="2"/>
        <v>HL,27E6H</v>
      </c>
    </row>
    <row r="10" spans="1:9" x14ac:dyDescent="0.25">
      <c r="A10" s="2" t="s">
        <v>19</v>
      </c>
      <c r="B10" s="2">
        <v>3619</v>
      </c>
      <c r="C10" s="2" t="s">
        <v>1</v>
      </c>
      <c r="D10" s="2" t="s">
        <v>20</v>
      </c>
      <c r="F10" t="str">
        <f t="shared" si="1"/>
        <v>000A</v>
      </c>
      <c r="G10" t="str">
        <f t="shared" si="0"/>
        <v>3619</v>
      </c>
      <c r="H10" t="str">
        <f t="shared" si="0"/>
        <v>LD</v>
      </c>
      <c r="I10" t="str">
        <f t="shared" si="2"/>
        <v>(HL),19H</v>
      </c>
    </row>
    <row r="11" spans="1:9" x14ac:dyDescent="0.25">
      <c r="A11" s="2" t="s">
        <v>21</v>
      </c>
      <c r="B11" s="2" t="s">
        <v>22</v>
      </c>
      <c r="C11" s="2" t="s">
        <v>1</v>
      </c>
      <c r="D11" s="2" t="s">
        <v>23</v>
      </c>
      <c r="F11" t="str">
        <f t="shared" si="1"/>
        <v>000C</v>
      </c>
      <c r="G11" t="str">
        <f t="shared" si="0"/>
        <v>215C00</v>
      </c>
      <c r="H11" t="str">
        <f t="shared" si="0"/>
        <v>LD</v>
      </c>
      <c r="I11" t="str">
        <f t="shared" si="2"/>
        <v>HL,005CH</v>
      </c>
    </row>
    <row r="12" spans="1:9" x14ac:dyDescent="0.25">
      <c r="A12" s="2" t="s">
        <v>24</v>
      </c>
      <c r="B12" s="3" t="s">
        <v>25</v>
      </c>
      <c r="C12" s="2" t="s">
        <v>1</v>
      </c>
      <c r="D12" s="2" t="s">
        <v>26</v>
      </c>
      <c r="F12" t="str">
        <f t="shared" si="1"/>
        <v>000F</v>
      </c>
      <c r="G12" t="str">
        <f t="shared" si="0"/>
        <v>11E727</v>
      </c>
      <c r="H12" t="str">
        <f t="shared" si="0"/>
        <v>LD</v>
      </c>
      <c r="I12" t="str">
        <f t="shared" si="2"/>
        <v>DE,27E7H</v>
      </c>
    </row>
    <row r="13" spans="1:9" x14ac:dyDescent="0.25">
      <c r="A13" s="1" t="s">
        <v>27</v>
      </c>
      <c r="B13" s="1" t="s">
        <v>28</v>
      </c>
      <c r="C13" s="2" t="s">
        <v>1</v>
      </c>
      <c r="D13" s="2" t="s">
        <v>29</v>
      </c>
      <c r="F13" t="str">
        <f t="shared" si="1"/>
        <v>0012</v>
      </c>
      <c r="G13" t="str">
        <f t="shared" si="0"/>
        <v>010600</v>
      </c>
      <c r="H13" t="str">
        <f t="shared" si="0"/>
        <v>LD</v>
      </c>
      <c r="I13" t="str">
        <f t="shared" si="2"/>
        <v>BC,0006H</v>
      </c>
    </row>
    <row r="14" spans="1:9" x14ac:dyDescent="0.25">
      <c r="A14" s="1" t="s">
        <v>30</v>
      </c>
      <c r="B14" s="2" t="s">
        <v>31</v>
      </c>
      <c r="C14" s="2" t="s">
        <v>32</v>
      </c>
      <c r="F14" t="str">
        <f t="shared" si="1"/>
        <v>0015</v>
      </c>
      <c r="G14" t="str">
        <f t="shared" si="0"/>
        <v>EDB0</v>
      </c>
      <c r="H14" t="str">
        <f t="shared" si="0"/>
        <v>LDIR</v>
      </c>
      <c r="I14" t="str">
        <f t="shared" si="2"/>
        <v/>
      </c>
    </row>
    <row r="15" spans="1:9" x14ac:dyDescent="0.25">
      <c r="A15" s="1" t="s">
        <v>33</v>
      </c>
      <c r="B15" s="3" t="s">
        <v>34</v>
      </c>
      <c r="C15" s="2" t="s">
        <v>1</v>
      </c>
      <c r="D15" s="2" t="s">
        <v>35</v>
      </c>
      <c r="F15" t="str">
        <f t="shared" si="1"/>
        <v>0017</v>
      </c>
      <c r="G15" t="str">
        <f t="shared" si="0"/>
        <v>31E427</v>
      </c>
      <c r="H15" t="str">
        <f t="shared" si="0"/>
        <v>LD</v>
      </c>
      <c r="I15" t="str">
        <f t="shared" si="2"/>
        <v>SP,27E4H</v>
      </c>
    </row>
    <row r="16" spans="1:9" x14ac:dyDescent="0.25">
      <c r="A16" s="2" t="s">
        <v>36</v>
      </c>
      <c r="B16" s="3" t="s">
        <v>37</v>
      </c>
      <c r="C16" s="2" t="s">
        <v>1</v>
      </c>
      <c r="D16" s="2" t="s">
        <v>38</v>
      </c>
      <c r="F16" t="str">
        <f t="shared" si="1"/>
        <v>001A</v>
      </c>
      <c r="G16" t="str">
        <f t="shared" si="0"/>
        <v>21E727</v>
      </c>
      <c r="H16" t="str">
        <f t="shared" si="0"/>
        <v>LD</v>
      </c>
      <c r="I16" t="str">
        <f t="shared" si="2"/>
        <v>HL,27E7H</v>
      </c>
    </row>
    <row r="17" spans="1:9" x14ac:dyDescent="0.25">
      <c r="A17" s="2" t="s">
        <v>39</v>
      </c>
      <c r="B17" s="1" t="s">
        <v>40</v>
      </c>
      <c r="C17" s="2" t="s">
        <v>1</v>
      </c>
      <c r="D17" s="2" t="s">
        <v>41</v>
      </c>
      <c r="F17" t="str">
        <f t="shared" si="1"/>
        <v>001D</v>
      </c>
      <c r="G17" t="str">
        <f t="shared" si="0"/>
        <v>0600</v>
      </c>
      <c r="H17" t="str">
        <f t="shared" si="0"/>
        <v>LD</v>
      </c>
      <c r="I17" t="str">
        <f t="shared" si="2"/>
        <v>B,00H</v>
      </c>
    </row>
    <row r="18" spans="1:9" x14ac:dyDescent="0.25">
      <c r="A18" s="2" t="s">
        <v>42</v>
      </c>
      <c r="B18" s="1" t="s">
        <v>43</v>
      </c>
      <c r="C18" s="2" t="s">
        <v>1</v>
      </c>
      <c r="D18" s="2" t="s">
        <v>44</v>
      </c>
      <c r="F18" t="str">
        <f t="shared" si="1"/>
        <v>001F</v>
      </c>
      <c r="G18" t="str">
        <f t="shared" si="0"/>
        <v>1E06</v>
      </c>
      <c r="H18" t="str">
        <f t="shared" si="0"/>
        <v>LD</v>
      </c>
      <c r="I18" t="str">
        <f t="shared" si="2"/>
        <v>E,06H</v>
      </c>
    </row>
    <row r="19" spans="1:9" x14ac:dyDescent="0.25">
      <c r="A19" s="1" t="s">
        <v>45</v>
      </c>
      <c r="B19" s="1" t="s">
        <v>46</v>
      </c>
      <c r="C19" s="2" t="s">
        <v>1</v>
      </c>
      <c r="D19" s="2" t="s">
        <v>47</v>
      </c>
      <c r="F19" t="str">
        <f t="shared" si="1"/>
        <v>0021</v>
      </c>
      <c r="G19" t="str">
        <f t="shared" si="0"/>
        <v>3E01</v>
      </c>
      <c r="H19" t="str">
        <f t="shared" si="0"/>
        <v>LD</v>
      </c>
      <c r="I19" t="str">
        <f t="shared" si="2"/>
        <v>A,01H</v>
      </c>
    </row>
    <row r="20" spans="1:9" x14ac:dyDescent="0.25">
      <c r="A20" s="1" t="s">
        <v>48</v>
      </c>
      <c r="B20" s="2" t="s">
        <v>49</v>
      </c>
      <c r="C20" s="2" t="s">
        <v>50</v>
      </c>
      <c r="D20" s="2" t="s">
        <v>51</v>
      </c>
      <c r="F20" t="str">
        <f t="shared" si="1"/>
        <v>0023</v>
      </c>
      <c r="G20" t="str">
        <f t="shared" ref="G20:G83" si="3">UPPER(B20)</f>
        <v>CD9000</v>
      </c>
      <c r="H20" t="str">
        <f t="shared" ref="H20:H83" si="4">UPPER(C20)</f>
        <v>CALL</v>
      </c>
      <c r="I20" t="str">
        <f t="shared" si="2"/>
        <v>0090H</v>
      </c>
    </row>
    <row r="21" spans="1:9" x14ac:dyDescent="0.25">
      <c r="A21" s="1" t="s">
        <v>52</v>
      </c>
      <c r="B21" s="2">
        <v>79</v>
      </c>
      <c r="C21" s="2" t="s">
        <v>1</v>
      </c>
      <c r="D21" s="2" t="s">
        <v>53</v>
      </c>
      <c r="F21" t="str">
        <f t="shared" si="1"/>
        <v>0026</v>
      </c>
      <c r="G21" t="str">
        <f t="shared" si="3"/>
        <v>79</v>
      </c>
      <c r="H21" t="str">
        <f t="shared" si="4"/>
        <v>LD</v>
      </c>
      <c r="I21" t="str">
        <f t="shared" si="2"/>
        <v>A,C</v>
      </c>
    </row>
    <row r="22" spans="1:9" x14ac:dyDescent="0.25">
      <c r="A22" s="1" t="s">
        <v>54</v>
      </c>
      <c r="B22" s="2">
        <v>87</v>
      </c>
      <c r="C22" s="2" t="s">
        <v>55</v>
      </c>
      <c r="D22" s="2" t="s">
        <v>56</v>
      </c>
      <c r="F22" t="str">
        <f t="shared" si="1"/>
        <v>0027</v>
      </c>
      <c r="G22" t="str">
        <f t="shared" si="3"/>
        <v>87</v>
      </c>
      <c r="H22" t="str">
        <f t="shared" si="4"/>
        <v>ADD</v>
      </c>
      <c r="I22" t="str">
        <f t="shared" si="2"/>
        <v>A,A</v>
      </c>
    </row>
    <row r="23" spans="1:9" x14ac:dyDescent="0.25">
      <c r="A23" s="1" t="s">
        <v>57</v>
      </c>
      <c r="B23" s="2" t="s">
        <v>58</v>
      </c>
      <c r="C23" s="2" t="s">
        <v>59</v>
      </c>
      <c r="D23" s="2" t="s">
        <v>60</v>
      </c>
      <c r="F23" t="str">
        <f t="shared" si="1"/>
        <v>0028</v>
      </c>
      <c r="G23" t="str">
        <f t="shared" si="3"/>
        <v>1D</v>
      </c>
      <c r="H23" t="str">
        <f t="shared" si="4"/>
        <v>DEC</v>
      </c>
      <c r="I23" t="str">
        <f t="shared" si="2"/>
        <v>E</v>
      </c>
    </row>
    <row r="24" spans="1:9" x14ac:dyDescent="0.25">
      <c r="A24" s="1" t="s">
        <v>61</v>
      </c>
      <c r="B24" s="2" t="s">
        <v>62</v>
      </c>
      <c r="C24" s="2" t="s">
        <v>63</v>
      </c>
      <c r="D24" s="2" t="s">
        <v>64</v>
      </c>
      <c r="F24" t="str">
        <f t="shared" si="1"/>
        <v>0029</v>
      </c>
      <c r="G24" t="str">
        <f t="shared" si="3"/>
        <v>C22300</v>
      </c>
      <c r="H24" t="str">
        <f t="shared" si="4"/>
        <v>JP</v>
      </c>
      <c r="I24" t="str">
        <f t="shared" si="2"/>
        <v>NZ,0023H</v>
      </c>
    </row>
    <row r="25" spans="1:9" x14ac:dyDescent="0.25">
      <c r="A25" s="2" t="s">
        <v>65</v>
      </c>
      <c r="B25" s="2">
        <v>78</v>
      </c>
      <c r="C25" s="2" t="s">
        <v>1</v>
      </c>
      <c r="D25" s="2" t="s">
        <v>66</v>
      </c>
      <c r="F25" t="str">
        <f t="shared" si="1"/>
        <v>002C</v>
      </c>
      <c r="G25" t="str">
        <f t="shared" si="3"/>
        <v>78</v>
      </c>
      <c r="H25" t="str">
        <f t="shared" si="4"/>
        <v>LD</v>
      </c>
      <c r="I25" t="str">
        <f t="shared" si="2"/>
        <v>A,B</v>
      </c>
    </row>
    <row r="26" spans="1:9" x14ac:dyDescent="0.25">
      <c r="A26" s="2" t="s">
        <v>67</v>
      </c>
      <c r="B26" s="2" t="s">
        <v>68</v>
      </c>
      <c r="C26" s="2" t="s">
        <v>69</v>
      </c>
      <c r="D26" s="2" t="s">
        <v>70</v>
      </c>
      <c r="F26" t="str">
        <f t="shared" si="1"/>
        <v>002D</v>
      </c>
      <c r="G26" t="str">
        <f t="shared" si="3"/>
        <v>FE00</v>
      </c>
      <c r="H26" t="str">
        <f t="shared" si="4"/>
        <v>CP</v>
      </c>
      <c r="I26" t="str">
        <f t="shared" si="2"/>
        <v>00H</v>
      </c>
    </row>
    <row r="27" spans="1:9" x14ac:dyDescent="0.25">
      <c r="A27" s="2" t="s">
        <v>71</v>
      </c>
      <c r="B27" s="2" t="s">
        <v>72</v>
      </c>
      <c r="C27" s="2" t="s">
        <v>63</v>
      </c>
      <c r="D27" s="2" t="s">
        <v>73</v>
      </c>
      <c r="F27" t="str">
        <f t="shared" si="1"/>
        <v>002F</v>
      </c>
      <c r="G27" t="str">
        <f t="shared" si="3"/>
        <v>CA1700</v>
      </c>
      <c r="H27" t="str">
        <f t="shared" si="4"/>
        <v>JP</v>
      </c>
      <c r="I27" t="str">
        <f t="shared" si="2"/>
        <v>Z,0017H</v>
      </c>
    </row>
    <row r="28" spans="1:9" x14ac:dyDescent="0.25">
      <c r="A28" s="1" t="s">
        <v>74</v>
      </c>
      <c r="B28" s="3" t="s">
        <v>37</v>
      </c>
      <c r="C28" s="2" t="s">
        <v>1</v>
      </c>
      <c r="D28" s="2" t="s">
        <v>38</v>
      </c>
      <c r="F28" t="str">
        <f t="shared" si="1"/>
        <v>0032</v>
      </c>
      <c r="G28" t="str">
        <f t="shared" si="3"/>
        <v>21E727</v>
      </c>
      <c r="H28" t="str">
        <f t="shared" si="4"/>
        <v>LD</v>
      </c>
      <c r="I28" t="str">
        <f t="shared" si="2"/>
        <v>HL,27E7H</v>
      </c>
    </row>
    <row r="29" spans="1:9" x14ac:dyDescent="0.25">
      <c r="A29" s="1" t="s">
        <v>75</v>
      </c>
      <c r="B29" s="2" t="s">
        <v>76</v>
      </c>
      <c r="C29" s="2" t="s">
        <v>50</v>
      </c>
      <c r="D29" s="2" t="s">
        <v>77</v>
      </c>
      <c r="F29" t="str">
        <f t="shared" si="1"/>
        <v>0035</v>
      </c>
      <c r="G29" t="str">
        <f t="shared" si="3"/>
        <v>CD9C00</v>
      </c>
      <c r="H29" t="str">
        <f t="shared" si="4"/>
        <v>CALL</v>
      </c>
      <c r="I29" t="str">
        <f t="shared" si="2"/>
        <v>009CH</v>
      </c>
    </row>
    <row r="30" spans="1:9" x14ac:dyDescent="0.25">
      <c r="A30" s="1" t="s">
        <v>78</v>
      </c>
      <c r="B30" s="2" t="s">
        <v>79</v>
      </c>
      <c r="C30" s="2" t="s">
        <v>1</v>
      </c>
      <c r="D30" s="2" t="s">
        <v>80</v>
      </c>
      <c r="F30" t="str">
        <f t="shared" si="1"/>
        <v>0038</v>
      </c>
      <c r="G30" t="str">
        <f t="shared" si="3"/>
        <v>7A</v>
      </c>
      <c r="H30" t="str">
        <f t="shared" si="4"/>
        <v>LD</v>
      </c>
      <c r="I30" t="str">
        <f t="shared" si="2"/>
        <v>A,D</v>
      </c>
    </row>
    <row r="31" spans="1:9" x14ac:dyDescent="0.25">
      <c r="A31" s="1" t="s">
        <v>81</v>
      </c>
      <c r="B31" s="2" t="s">
        <v>82</v>
      </c>
      <c r="C31" s="2" t="s">
        <v>83</v>
      </c>
      <c r="D31" s="2" t="s">
        <v>84</v>
      </c>
      <c r="F31" t="str">
        <f t="shared" si="1"/>
        <v>0039</v>
      </c>
      <c r="G31" t="str">
        <f t="shared" si="3"/>
        <v>D303</v>
      </c>
      <c r="H31" t="str">
        <f t="shared" si="4"/>
        <v>OUT</v>
      </c>
      <c r="I31" t="str">
        <f t="shared" si="2"/>
        <v>(03H),A</v>
      </c>
    </row>
    <row r="32" spans="1:9" x14ac:dyDescent="0.25">
      <c r="A32" s="2" t="s">
        <v>85</v>
      </c>
      <c r="B32" s="2" t="s">
        <v>86</v>
      </c>
      <c r="C32" s="2" t="s">
        <v>87</v>
      </c>
      <c r="D32" s="2" t="s">
        <v>88</v>
      </c>
      <c r="F32" t="str">
        <f t="shared" si="1"/>
        <v>003B</v>
      </c>
      <c r="G32" t="str">
        <f t="shared" si="3"/>
        <v>DB01</v>
      </c>
      <c r="H32" t="str">
        <f t="shared" si="4"/>
        <v>IN</v>
      </c>
      <c r="I32" t="str">
        <f t="shared" si="2"/>
        <v>A,(01H)</v>
      </c>
    </row>
    <row r="33" spans="1:9" x14ac:dyDescent="0.25">
      <c r="A33" s="2" t="s">
        <v>89</v>
      </c>
      <c r="B33" s="2" t="s">
        <v>68</v>
      </c>
      <c r="C33" s="2" t="s">
        <v>69</v>
      </c>
      <c r="D33" s="2" t="s">
        <v>70</v>
      </c>
      <c r="F33" t="str">
        <f t="shared" si="1"/>
        <v>003D</v>
      </c>
      <c r="G33" t="str">
        <f t="shared" si="3"/>
        <v>FE00</v>
      </c>
      <c r="H33" t="str">
        <f t="shared" si="4"/>
        <v>CP</v>
      </c>
      <c r="I33" t="str">
        <f t="shared" si="2"/>
        <v>00H</v>
      </c>
    </row>
    <row r="34" spans="1:9" x14ac:dyDescent="0.25">
      <c r="A34" s="2" t="s">
        <v>90</v>
      </c>
      <c r="B34" s="2" t="s">
        <v>91</v>
      </c>
      <c r="C34" s="2" t="s">
        <v>63</v>
      </c>
      <c r="D34" s="2" t="s">
        <v>92</v>
      </c>
      <c r="F34" t="str">
        <f t="shared" si="1"/>
        <v>003F</v>
      </c>
      <c r="G34" t="str">
        <f t="shared" si="3"/>
        <v>C23200</v>
      </c>
      <c r="H34" t="str">
        <f t="shared" si="4"/>
        <v>JP</v>
      </c>
      <c r="I34" t="str">
        <f t="shared" si="2"/>
        <v>NZ,0032H</v>
      </c>
    </row>
    <row r="35" spans="1:9" x14ac:dyDescent="0.25">
      <c r="A35" s="1" t="s">
        <v>93</v>
      </c>
      <c r="B35" s="2" t="s">
        <v>94</v>
      </c>
      <c r="C35" s="2" t="s">
        <v>50</v>
      </c>
      <c r="D35" s="2" t="s">
        <v>95</v>
      </c>
      <c r="F35" t="str">
        <f t="shared" si="1"/>
        <v>0042</v>
      </c>
      <c r="G35" t="str">
        <f t="shared" si="3"/>
        <v>CDBD00</v>
      </c>
      <c r="H35" t="str">
        <f t="shared" si="4"/>
        <v>CALL</v>
      </c>
      <c r="I35" t="str">
        <f t="shared" si="2"/>
        <v>00BDH</v>
      </c>
    </row>
    <row r="36" spans="1:9" x14ac:dyDescent="0.25">
      <c r="A36" s="1" t="s">
        <v>96</v>
      </c>
      <c r="B36" s="2" t="s">
        <v>97</v>
      </c>
      <c r="C36" s="2" t="s">
        <v>50</v>
      </c>
      <c r="D36" s="2" t="s">
        <v>98</v>
      </c>
      <c r="F36" t="str">
        <f t="shared" si="1"/>
        <v>0045</v>
      </c>
      <c r="G36" t="str">
        <f t="shared" si="3"/>
        <v>CDD800</v>
      </c>
      <c r="H36" t="str">
        <f t="shared" si="4"/>
        <v>CALL</v>
      </c>
      <c r="I36" t="str">
        <f t="shared" si="2"/>
        <v>00D8H</v>
      </c>
    </row>
    <row r="37" spans="1:9" x14ac:dyDescent="0.25">
      <c r="A37" s="1" t="s">
        <v>99</v>
      </c>
      <c r="B37" s="2" t="s">
        <v>100</v>
      </c>
      <c r="C37" s="2" t="s">
        <v>69</v>
      </c>
      <c r="D37" s="2" t="s">
        <v>101</v>
      </c>
      <c r="F37" t="str">
        <f t="shared" si="1"/>
        <v>0048</v>
      </c>
      <c r="G37" t="str">
        <f t="shared" si="3"/>
        <v>FE13</v>
      </c>
      <c r="H37" t="str">
        <f t="shared" si="4"/>
        <v>CP</v>
      </c>
      <c r="I37" t="str">
        <f t="shared" si="2"/>
        <v>13H</v>
      </c>
    </row>
    <row r="38" spans="1:9" x14ac:dyDescent="0.25">
      <c r="A38" s="2" t="s">
        <v>102</v>
      </c>
      <c r="B38" s="2" t="s">
        <v>103</v>
      </c>
      <c r="C38" s="2" t="s">
        <v>63</v>
      </c>
      <c r="D38" s="2" t="s">
        <v>104</v>
      </c>
      <c r="F38" t="str">
        <f t="shared" si="1"/>
        <v>004A</v>
      </c>
      <c r="G38" t="str">
        <f t="shared" si="3"/>
        <v>CA7700</v>
      </c>
      <c r="H38" t="str">
        <f t="shared" si="4"/>
        <v>JP</v>
      </c>
      <c r="I38" t="str">
        <f t="shared" si="2"/>
        <v>Z,0077H</v>
      </c>
    </row>
    <row r="39" spans="1:9" x14ac:dyDescent="0.25">
      <c r="A39" s="2" t="s">
        <v>105</v>
      </c>
      <c r="B39" s="2" t="s">
        <v>106</v>
      </c>
      <c r="C39" s="2" t="s">
        <v>69</v>
      </c>
      <c r="D39" s="2" t="s">
        <v>107</v>
      </c>
      <c r="F39" t="str">
        <f t="shared" si="1"/>
        <v>004D</v>
      </c>
      <c r="G39" t="str">
        <f t="shared" si="3"/>
        <v>FE10</v>
      </c>
      <c r="H39" t="str">
        <f t="shared" si="4"/>
        <v>CP</v>
      </c>
      <c r="I39" t="str">
        <f t="shared" si="2"/>
        <v>10H</v>
      </c>
    </row>
    <row r="40" spans="1:9" x14ac:dyDescent="0.25">
      <c r="A40" s="2" t="s">
        <v>108</v>
      </c>
      <c r="B40" s="2" t="s">
        <v>109</v>
      </c>
      <c r="C40" s="2" t="s">
        <v>63</v>
      </c>
      <c r="D40" s="2" t="s">
        <v>110</v>
      </c>
      <c r="F40" t="str">
        <f t="shared" si="1"/>
        <v>004F</v>
      </c>
      <c r="G40" t="str">
        <f t="shared" si="3"/>
        <v>DA8300</v>
      </c>
      <c r="H40" t="str">
        <f t="shared" si="4"/>
        <v>JP</v>
      </c>
      <c r="I40" t="str">
        <f t="shared" si="2"/>
        <v>C,0083H</v>
      </c>
    </row>
    <row r="41" spans="1:9" x14ac:dyDescent="0.25">
      <c r="A41" s="1" t="s">
        <v>111</v>
      </c>
      <c r="B41" s="2" t="s">
        <v>112</v>
      </c>
      <c r="C41" s="2" t="s">
        <v>50</v>
      </c>
      <c r="D41" s="2" t="s">
        <v>113</v>
      </c>
      <c r="F41" t="str">
        <f t="shared" si="1"/>
        <v>0052</v>
      </c>
      <c r="G41" t="str">
        <f t="shared" si="3"/>
        <v>CDF000</v>
      </c>
      <c r="H41" t="str">
        <f t="shared" si="4"/>
        <v>CALL</v>
      </c>
      <c r="I41" t="str">
        <f t="shared" si="2"/>
        <v>00F0H</v>
      </c>
    </row>
    <row r="42" spans="1:9" x14ac:dyDescent="0.25">
      <c r="A42" s="1" t="s">
        <v>114</v>
      </c>
      <c r="B42" s="3" t="s">
        <v>17</v>
      </c>
      <c r="C42" s="2" t="s">
        <v>1</v>
      </c>
      <c r="D42" s="2" t="s">
        <v>18</v>
      </c>
      <c r="F42" t="str">
        <f t="shared" si="1"/>
        <v>0055</v>
      </c>
      <c r="G42" t="str">
        <f t="shared" si="3"/>
        <v>21E627</v>
      </c>
      <c r="H42" t="str">
        <f t="shared" si="4"/>
        <v>LD</v>
      </c>
      <c r="I42" t="str">
        <f t="shared" si="2"/>
        <v>HL,27E6H</v>
      </c>
    </row>
    <row r="43" spans="1:9" x14ac:dyDescent="0.25">
      <c r="A43" s="1" t="s">
        <v>115</v>
      </c>
      <c r="B43" s="2" t="s">
        <v>116</v>
      </c>
      <c r="C43" s="2" t="s">
        <v>1</v>
      </c>
      <c r="D43" s="2" t="s">
        <v>117</v>
      </c>
      <c r="F43" t="str">
        <f t="shared" si="1"/>
        <v>0058</v>
      </c>
      <c r="G43" t="str">
        <f t="shared" si="3"/>
        <v>7E</v>
      </c>
      <c r="H43" t="str">
        <f t="shared" si="4"/>
        <v>LD</v>
      </c>
      <c r="I43" t="str">
        <f t="shared" si="2"/>
        <v>A,(HL)</v>
      </c>
    </row>
    <row r="44" spans="1:9" x14ac:dyDescent="0.25">
      <c r="A44" s="1" t="s">
        <v>118</v>
      </c>
      <c r="B44" s="2" t="s">
        <v>119</v>
      </c>
      <c r="C44" s="2" t="s">
        <v>63</v>
      </c>
      <c r="D44" s="2" t="s">
        <v>120</v>
      </c>
      <c r="F44" t="str">
        <f t="shared" si="1"/>
        <v>0059</v>
      </c>
      <c r="G44" t="str">
        <f t="shared" si="3"/>
        <v>C36900</v>
      </c>
      <c r="H44" t="str">
        <f t="shared" si="4"/>
        <v>JP</v>
      </c>
      <c r="I44" t="str">
        <f t="shared" si="2"/>
        <v>0069H</v>
      </c>
    </row>
    <row r="45" spans="1:9" x14ac:dyDescent="0.25">
      <c r="A45" s="2" t="s">
        <v>121</v>
      </c>
      <c r="B45" s="2" t="s">
        <v>122</v>
      </c>
      <c r="C45" s="2" t="s">
        <v>55</v>
      </c>
      <c r="D45" s="2" t="s">
        <v>123</v>
      </c>
      <c r="F45" t="str">
        <f t="shared" si="1"/>
        <v>005C</v>
      </c>
      <c r="G45" t="str">
        <f t="shared" si="3"/>
        <v>C686</v>
      </c>
      <c r="H45" t="str">
        <f t="shared" si="4"/>
        <v>ADD</v>
      </c>
      <c r="I45" t="str">
        <f t="shared" si="2"/>
        <v>A,86H</v>
      </c>
    </row>
    <row r="46" spans="1:9" x14ac:dyDescent="0.25">
      <c r="A46" s="2" t="s">
        <v>124</v>
      </c>
      <c r="B46" s="2" t="s">
        <v>125</v>
      </c>
      <c r="C46" s="2" t="s">
        <v>126</v>
      </c>
      <c r="D46" s="2" t="s">
        <v>127</v>
      </c>
      <c r="F46" t="str">
        <f t="shared" si="1"/>
        <v>005E</v>
      </c>
      <c r="G46" t="str">
        <f t="shared" si="3"/>
        <v>A1</v>
      </c>
      <c r="H46" t="str">
        <f t="shared" si="4"/>
        <v>AND</v>
      </c>
      <c r="I46" t="str">
        <f t="shared" si="2"/>
        <v>C</v>
      </c>
    </row>
    <row r="47" spans="1:9" x14ac:dyDescent="0.25">
      <c r="A47" s="2" t="s">
        <v>128</v>
      </c>
      <c r="B47" s="2" t="s">
        <v>129</v>
      </c>
      <c r="C47" s="2" t="s">
        <v>130</v>
      </c>
      <c r="D47" s="2" t="s">
        <v>131</v>
      </c>
      <c r="F47" t="str">
        <f t="shared" si="1"/>
        <v>005F</v>
      </c>
      <c r="G47" t="str">
        <f t="shared" si="3"/>
        <v>AA</v>
      </c>
      <c r="H47" t="str">
        <f t="shared" si="4"/>
        <v>XOR</v>
      </c>
      <c r="I47" t="str">
        <f t="shared" si="2"/>
        <v>D</v>
      </c>
    </row>
    <row r="48" spans="1:9" x14ac:dyDescent="0.25">
      <c r="A48" s="1" t="s">
        <v>132</v>
      </c>
      <c r="B48" s="2">
        <v>80</v>
      </c>
      <c r="C48" s="2" t="s">
        <v>55</v>
      </c>
      <c r="D48" s="2" t="s">
        <v>66</v>
      </c>
      <c r="F48" t="str">
        <f t="shared" si="1"/>
        <v>0060</v>
      </c>
      <c r="G48" t="str">
        <f t="shared" si="3"/>
        <v>80</v>
      </c>
      <c r="H48" t="str">
        <f t="shared" si="4"/>
        <v>ADD</v>
      </c>
      <c r="I48" t="str">
        <f t="shared" si="2"/>
        <v>A,B</v>
      </c>
    </row>
    <row r="49" spans="1:9" x14ac:dyDescent="0.25">
      <c r="A49" s="1" t="s">
        <v>133</v>
      </c>
      <c r="B49" s="2" t="s">
        <v>134</v>
      </c>
      <c r="C49" s="2" t="s">
        <v>135</v>
      </c>
      <c r="D49" s="2" t="s">
        <v>136</v>
      </c>
      <c r="F49" t="str">
        <f t="shared" si="1"/>
        <v>0061</v>
      </c>
      <c r="G49" t="str">
        <f t="shared" si="3"/>
        <v>C0</v>
      </c>
      <c r="H49" t="str">
        <f t="shared" si="4"/>
        <v>RET</v>
      </c>
      <c r="I49" t="str">
        <f t="shared" si="2"/>
        <v>NZ</v>
      </c>
    </row>
    <row r="50" spans="1:9" x14ac:dyDescent="0.25">
      <c r="F50" t="str">
        <f t="shared" si="1"/>
        <v/>
      </c>
      <c r="G50" t="str">
        <f t="shared" si="3"/>
        <v/>
      </c>
      <c r="H50" t="str">
        <f t="shared" si="4"/>
        <v/>
      </c>
      <c r="I50" t="str">
        <f t="shared" si="2"/>
        <v/>
      </c>
    </row>
    <row r="51" spans="1:9" x14ac:dyDescent="0.25">
      <c r="A51" s="1" t="s">
        <v>137</v>
      </c>
      <c r="B51" s="2" t="s">
        <v>138</v>
      </c>
      <c r="C51" s="2" t="s">
        <v>139</v>
      </c>
      <c r="D51" s="2" t="s">
        <v>140</v>
      </c>
      <c r="F51" t="str">
        <f t="shared" si="1"/>
        <v>0062</v>
      </c>
      <c r="G51" t="str">
        <f t="shared" si="3"/>
        <v>FF</v>
      </c>
      <c r="H51" t="str">
        <f t="shared" si="4"/>
        <v>RST</v>
      </c>
      <c r="I51" t="str">
        <f t="shared" si="2"/>
        <v>38H</v>
      </c>
    </row>
    <row r="52" spans="1:9" x14ac:dyDescent="0.25">
      <c r="A52" s="1" t="s">
        <v>141</v>
      </c>
      <c r="B52" s="2" t="s">
        <v>138</v>
      </c>
      <c r="C52" s="2" t="s">
        <v>139</v>
      </c>
      <c r="D52" s="2" t="s">
        <v>140</v>
      </c>
      <c r="F52" t="str">
        <f t="shared" si="1"/>
        <v>0063</v>
      </c>
      <c r="G52" t="str">
        <f t="shared" si="3"/>
        <v>FF</v>
      </c>
      <c r="H52" t="str">
        <f t="shared" si="4"/>
        <v>RST</v>
      </c>
      <c r="I52" t="str">
        <f t="shared" si="2"/>
        <v>38H</v>
      </c>
    </row>
    <row r="53" spans="1:9" x14ac:dyDescent="0.25">
      <c r="A53" s="1" t="s">
        <v>142</v>
      </c>
      <c r="B53" s="2" t="s">
        <v>138</v>
      </c>
      <c r="C53" s="2" t="s">
        <v>139</v>
      </c>
      <c r="D53" s="2" t="s">
        <v>140</v>
      </c>
      <c r="F53" t="str">
        <f t="shared" si="1"/>
        <v>0064</v>
      </c>
      <c r="G53" t="str">
        <f t="shared" si="3"/>
        <v>FF</v>
      </c>
      <c r="H53" t="str">
        <f t="shared" si="4"/>
        <v>RST</v>
      </c>
      <c r="I53" t="str">
        <f t="shared" si="2"/>
        <v>38H</v>
      </c>
    </row>
    <row r="54" spans="1:9" x14ac:dyDescent="0.25">
      <c r="A54" s="1" t="s">
        <v>143</v>
      </c>
      <c r="B54" s="2" t="s">
        <v>138</v>
      </c>
      <c r="C54" s="2" t="s">
        <v>139</v>
      </c>
      <c r="D54" s="2" t="s">
        <v>140</v>
      </c>
      <c r="F54" t="str">
        <f t="shared" si="1"/>
        <v>0065</v>
      </c>
      <c r="G54" t="str">
        <f t="shared" si="3"/>
        <v>FF</v>
      </c>
      <c r="H54" t="str">
        <f t="shared" si="4"/>
        <v>RST</v>
      </c>
      <c r="I54" t="str">
        <f t="shared" si="2"/>
        <v>38H</v>
      </c>
    </row>
    <row r="55" spans="1:9" x14ac:dyDescent="0.25">
      <c r="A55" s="1" t="s">
        <v>144</v>
      </c>
      <c r="B55" s="2" t="s">
        <v>145</v>
      </c>
      <c r="C55" s="2" t="s">
        <v>63</v>
      </c>
      <c r="D55" s="2" t="s">
        <v>146</v>
      </c>
      <c r="F55" t="str">
        <f t="shared" si="1"/>
        <v>0066</v>
      </c>
      <c r="G55" t="str">
        <f t="shared" si="3"/>
        <v>C35003</v>
      </c>
      <c r="H55" t="str">
        <f t="shared" si="4"/>
        <v>JP</v>
      </c>
      <c r="I55" t="str">
        <f t="shared" si="2"/>
        <v>0350H</v>
      </c>
    </row>
    <row r="56" spans="1:9" x14ac:dyDescent="0.25">
      <c r="A56" s="1" t="s">
        <v>147</v>
      </c>
      <c r="B56" s="2">
        <v>212003</v>
      </c>
      <c r="C56" s="2" t="s">
        <v>1</v>
      </c>
      <c r="D56" s="2" t="s">
        <v>148</v>
      </c>
      <c r="F56" t="str">
        <f t="shared" si="1"/>
        <v>0069</v>
      </c>
      <c r="G56" t="str">
        <f t="shared" si="3"/>
        <v>212003</v>
      </c>
      <c r="H56" t="str">
        <f t="shared" si="4"/>
        <v>LD</v>
      </c>
      <c r="I56" t="str">
        <f t="shared" si="2"/>
        <v>HL,0320H</v>
      </c>
    </row>
    <row r="57" spans="1:9" x14ac:dyDescent="0.25">
      <c r="A57" s="2" t="s">
        <v>149</v>
      </c>
      <c r="B57" s="2">
        <v>85</v>
      </c>
      <c r="C57" s="2" t="s">
        <v>55</v>
      </c>
      <c r="D57" s="2" t="s">
        <v>150</v>
      </c>
      <c r="F57" t="str">
        <f t="shared" si="1"/>
        <v>006C</v>
      </c>
      <c r="G57" t="str">
        <f t="shared" si="3"/>
        <v>85</v>
      </c>
      <c r="H57" t="str">
        <f t="shared" si="4"/>
        <v>ADD</v>
      </c>
      <c r="I57" t="str">
        <f t="shared" si="2"/>
        <v>A,L</v>
      </c>
    </row>
    <row r="58" spans="1:9" x14ac:dyDescent="0.25">
      <c r="A58" s="2" t="s">
        <v>151</v>
      </c>
      <c r="B58" s="2" t="s">
        <v>152</v>
      </c>
      <c r="C58" s="2" t="s">
        <v>1</v>
      </c>
      <c r="D58" s="2" t="s">
        <v>153</v>
      </c>
      <c r="F58" t="str">
        <f t="shared" si="1"/>
        <v>006D</v>
      </c>
      <c r="G58" t="str">
        <f t="shared" si="3"/>
        <v>6F</v>
      </c>
      <c r="H58" t="str">
        <f t="shared" si="4"/>
        <v>LD</v>
      </c>
      <c r="I58" t="str">
        <f t="shared" si="2"/>
        <v>L,A</v>
      </c>
    </row>
    <row r="59" spans="1:9" x14ac:dyDescent="0.25">
      <c r="A59" s="2" t="s">
        <v>154</v>
      </c>
      <c r="B59" s="2" t="s">
        <v>116</v>
      </c>
      <c r="C59" s="2" t="s">
        <v>1</v>
      </c>
      <c r="D59" s="2" t="s">
        <v>117</v>
      </c>
      <c r="F59" t="str">
        <f t="shared" si="1"/>
        <v>006E</v>
      </c>
      <c r="G59" t="str">
        <f t="shared" si="3"/>
        <v>7E</v>
      </c>
      <c r="H59" t="str">
        <f t="shared" si="4"/>
        <v>LD</v>
      </c>
      <c r="I59" t="str">
        <f t="shared" si="2"/>
        <v>A,(HL)</v>
      </c>
    </row>
    <row r="60" spans="1:9" x14ac:dyDescent="0.25">
      <c r="A60" s="2" t="s">
        <v>155</v>
      </c>
      <c r="B60" s="2" t="s">
        <v>156</v>
      </c>
      <c r="C60" s="2" t="s">
        <v>1</v>
      </c>
      <c r="D60" s="2" t="s">
        <v>157</v>
      </c>
      <c r="F60" t="str">
        <f t="shared" si="1"/>
        <v>006F</v>
      </c>
      <c r="G60" t="str">
        <f t="shared" si="3"/>
        <v>4F</v>
      </c>
      <c r="H60" t="str">
        <f t="shared" si="4"/>
        <v>LD</v>
      </c>
      <c r="I60" t="str">
        <f t="shared" si="2"/>
        <v>C,A</v>
      </c>
    </row>
    <row r="61" spans="1:9" x14ac:dyDescent="0.25">
      <c r="A61" s="1" t="s">
        <v>158</v>
      </c>
      <c r="B61" s="2" t="s">
        <v>159</v>
      </c>
      <c r="C61" s="2" t="s">
        <v>1</v>
      </c>
      <c r="D61" s="2" t="s">
        <v>160</v>
      </c>
      <c r="F61" t="str">
        <f t="shared" si="1"/>
        <v>0070</v>
      </c>
      <c r="G61" t="str">
        <f t="shared" si="3"/>
        <v>3E0A</v>
      </c>
      <c r="H61" t="str">
        <f t="shared" si="4"/>
        <v>LD</v>
      </c>
      <c r="I61" t="str">
        <f t="shared" si="2"/>
        <v>A,0AH</v>
      </c>
    </row>
    <row r="62" spans="1:9" x14ac:dyDescent="0.25">
      <c r="A62" s="1" t="s">
        <v>161</v>
      </c>
      <c r="B62" s="2">
        <v>85</v>
      </c>
      <c r="C62" s="2" t="s">
        <v>55</v>
      </c>
      <c r="D62" s="2" t="s">
        <v>150</v>
      </c>
      <c r="F62" t="str">
        <f t="shared" si="1"/>
        <v>0072</v>
      </c>
      <c r="G62" t="str">
        <f t="shared" si="3"/>
        <v>85</v>
      </c>
      <c r="H62" t="str">
        <f t="shared" si="4"/>
        <v>ADD</v>
      </c>
      <c r="I62" t="str">
        <f t="shared" si="2"/>
        <v>A,L</v>
      </c>
    </row>
    <row r="63" spans="1:9" x14ac:dyDescent="0.25">
      <c r="A63" s="1" t="s">
        <v>162</v>
      </c>
      <c r="B63" s="2" t="s">
        <v>152</v>
      </c>
      <c r="C63" s="2" t="s">
        <v>1</v>
      </c>
      <c r="D63" s="2" t="s">
        <v>153</v>
      </c>
      <c r="F63" t="str">
        <f t="shared" si="1"/>
        <v>0073</v>
      </c>
      <c r="G63" t="str">
        <f t="shared" si="3"/>
        <v>6F</v>
      </c>
      <c r="H63" t="str">
        <f t="shared" si="4"/>
        <v>LD</v>
      </c>
      <c r="I63" t="str">
        <f t="shared" si="2"/>
        <v>L,A</v>
      </c>
    </row>
    <row r="64" spans="1:9" x14ac:dyDescent="0.25">
      <c r="A64" s="1" t="s">
        <v>163</v>
      </c>
      <c r="B64" s="2" t="s">
        <v>164</v>
      </c>
      <c r="C64" s="2" t="s">
        <v>1</v>
      </c>
      <c r="D64" s="2" t="s">
        <v>165</v>
      </c>
      <c r="F64" t="str">
        <f t="shared" si="1"/>
        <v>0074</v>
      </c>
      <c r="G64" t="str">
        <f t="shared" si="3"/>
        <v>6E</v>
      </c>
      <c r="H64" t="str">
        <f t="shared" si="4"/>
        <v>LD</v>
      </c>
      <c r="I64" t="str">
        <f t="shared" si="2"/>
        <v>L,(HL)</v>
      </c>
    </row>
    <row r="65" spans="1:9" x14ac:dyDescent="0.25">
      <c r="A65" s="1" t="s">
        <v>166</v>
      </c>
      <c r="B65" s="2">
        <v>61</v>
      </c>
      <c r="C65" s="2" t="s">
        <v>1</v>
      </c>
      <c r="D65" s="2" t="s">
        <v>167</v>
      </c>
      <c r="F65" t="str">
        <f t="shared" si="1"/>
        <v>0075</v>
      </c>
      <c r="G65" t="str">
        <f t="shared" si="3"/>
        <v>61</v>
      </c>
      <c r="H65" t="str">
        <f t="shared" si="4"/>
        <v>LD</v>
      </c>
      <c r="I65" t="str">
        <f t="shared" si="2"/>
        <v>H,C</v>
      </c>
    </row>
    <row r="66" spans="1:9" x14ac:dyDescent="0.25">
      <c r="A66" s="1" t="s">
        <v>168</v>
      </c>
      <c r="B66" s="2" t="s">
        <v>169</v>
      </c>
      <c r="C66" s="2" t="s">
        <v>63</v>
      </c>
      <c r="D66" s="2" t="s">
        <v>170</v>
      </c>
      <c r="F66" t="str">
        <f t="shared" si="1"/>
        <v>0076</v>
      </c>
      <c r="G66" t="str">
        <f t="shared" si="3"/>
        <v>E9</v>
      </c>
      <c r="H66" t="str">
        <f t="shared" si="4"/>
        <v>JP</v>
      </c>
      <c r="I66" t="str">
        <f t="shared" si="2"/>
        <v>(HL)</v>
      </c>
    </row>
    <row r="67" spans="1:9" x14ac:dyDescent="0.25">
      <c r="A67" s="1" t="s">
        <v>171</v>
      </c>
      <c r="B67" s="3" t="s">
        <v>17</v>
      </c>
      <c r="C67" s="2" t="s">
        <v>1</v>
      </c>
      <c r="D67" s="2" t="s">
        <v>18</v>
      </c>
      <c r="F67" t="str">
        <f t="shared" si="1"/>
        <v>0077</v>
      </c>
      <c r="G67" t="str">
        <f t="shared" si="3"/>
        <v>21E627</v>
      </c>
      <c r="H67" t="str">
        <f t="shared" si="4"/>
        <v>LD</v>
      </c>
      <c r="I67" t="str">
        <f t="shared" si="2"/>
        <v>HL,27E6H</v>
      </c>
    </row>
    <row r="68" spans="1:9" x14ac:dyDescent="0.25">
      <c r="A68" s="2" t="s">
        <v>172</v>
      </c>
      <c r="B68" s="2" t="s">
        <v>116</v>
      </c>
      <c r="C68" s="2" t="s">
        <v>1</v>
      </c>
      <c r="D68" s="2" t="s">
        <v>117</v>
      </c>
      <c r="F68" t="str">
        <f t="shared" si="1"/>
        <v>007A</v>
      </c>
      <c r="G68" t="str">
        <f t="shared" si="3"/>
        <v>7E</v>
      </c>
      <c r="H68" t="str">
        <f t="shared" si="4"/>
        <v>LD</v>
      </c>
      <c r="I68" t="str">
        <f t="shared" si="2"/>
        <v>A,(HL)</v>
      </c>
    </row>
    <row r="69" spans="1:9" x14ac:dyDescent="0.25">
      <c r="A69" s="2" t="s">
        <v>173</v>
      </c>
      <c r="B69" s="2" t="s">
        <v>174</v>
      </c>
      <c r="C69" s="2" t="s">
        <v>69</v>
      </c>
      <c r="D69" s="2" t="s">
        <v>175</v>
      </c>
      <c r="F69" t="str">
        <f t="shared" ref="F69:F132" si="5">UPPER(A69)</f>
        <v>007B</v>
      </c>
      <c r="G69" t="str">
        <f t="shared" si="3"/>
        <v>FE15</v>
      </c>
      <c r="H69" t="str">
        <f t="shared" si="4"/>
        <v>CP</v>
      </c>
      <c r="I69" t="str">
        <f t="shared" ref="I69:I132" si="6">UPPER(D69)</f>
        <v>15H</v>
      </c>
    </row>
    <row r="70" spans="1:9" x14ac:dyDescent="0.25">
      <c r="A70" s="2" t="s">
        <v>176</v>
      </c>
      <c r="B70" s="2" t="s">
        <v>177</v>
      </c>
      <c r="C70" s="2" t="s">
        <v>63</v>
      </c>
      <c r="D70" s="2" t="s">
        <v>178</v>
      </c>
      <c r="F70" t="str">
        <f t="shared" si="5"/>
        <v>007D</v>
      </c>
      <c r="G70" t="str">
        <f t="shared" si="3"/>
        <v>CAF401</v>
      </c>
      <c r="H70" t="str">
        <f t="shared" si="4"/>
        <v>JP</v>
      </c>
      <c r="I70" t="str">
        <f t="shared" si="6"/>
        <v>Z,01F4H</v>
      </c>
    </row>
    <row r="71" spans="1:9" x14ac:dyDescent="0.25">
      <c r="A71" s="1" t="s">
        <v>179</v>
      </c>
      <c r="B71" s="2" t="s">
        <v>180</v>
      </c>
      <c r="C71" s="2" t="s">
        <v>63</v>
      </c>
      <c r="D71" s="2" t="s">
        <v>181</v>
      </c>
      <c r="F71" t="str">
        <f t="shared" si="5"/>
        <v>0080</v>
      </c>
      <c r="G71" t="str">
        <f t="shared" si="3"/>
        <v>C35200</v>
      </c>
      <c r="H71" t="str">
        <f t="shared" si="4"/>
        <v>JP</v>
      </c>
      <c r="I71" t="str">
        <f t="shared" si="6"/>
        <v>0052H</v>
      </c>
    </row>
    <row r="72" spans="1:9" x14ac:dyDescent="0.25">
      <c r="A72" s="1" t="s">
        <v>182</v>
      </c>
      <c r="B72" s="3" t="s">
        <v>17</v>
      </c>
      <c r="C72" s="2" t="s">
        <v>1</v>
      </c>
      <c r="D72" s="2" t="s">
        <v>18</v>
      </c>
      <c r="F72" t="str">
        <f t="shared" si="5"/>
        <v>0083</v>
      </c>
      <c r="G72" t="str">
        <f t="shared" si="3"/>
        <v>21E627</v>
      </c>
      <c r="H72" t="str">
        <f t="shared" si="4"/>
        <v>LD</v>
      </c>
      <c r="I72" t="str">
        <f t="shared" si="6"/>
        <v>HL,27E6H</v>
      </c>
    </row>
    <row r="73" spans="1:9" x14ac:dyDescent="0.25">
      <c r="A73" s="1" t="s">
        <v>183</v>
      </c>
      <c r="B73" s="2" t="s">
        <v>116</v>
      </c>
      <c r="C73" s="2" t="s">
        <v>1</v>
      </c>
      <c r="D73" s="2" t="s">
        <v>117</v>
      </c>
      <c r="F73" t="str">
        <f t="shared" si="5"/>
        <v>0086</v>
      </c>
      <c r="G73" t="str">
        <f t="shared" si="3"/>
        <v>7E</v>
      </c>
      <c r="H73" t="str">
        <f t="shared" si="4"/>
        <v>LD</v>
      </c>
      <c r="I73" t="str">
        <f t="shared" si="6"/>
        <v>A,(HL)</v>
      </c>
    </row>
    <row r="74" spans="1:9" x14ac:dyDescent="0.25">
      <c r="A74" s="1" t="s">
        <v>184</v>
      </c>
      <c r="B74" s="2" t="s">
        <v>174</v>
      </c>
      <c r="C74" s="2" t="s">
        <v>69</v>
      </c>
      <c r="D74" s="2" t="s">
        <v>175</v>
      </c>
      <c r="F74" t="str">
        <f t="shared" si="5"/>
        <v>0087</v>
      </c>
      <c r="G74" t="str">
        <f t="shared" si="3"/>
        <v>FE15</v>
      </c>
      <c r="H74" t="str">
        <f t="shared" si="4"/>
        <v>CP</v>
      </c>
      <c r="I74" t="str">
        <f t="shared" si="6"/>
        <v>15H</v>
      </c>
    </row>
    <row r="75" spans="1:9" x14ac:dyDescent="0.25">
      <c r="A75" s="1" t="s">
        <v>185</v>
      </c>
      <c r="B75" s="2" t="s">
        <v>186</v>
      </c>
      <c r="C75" s="2" t="s">
        <v>63</v>
      </c>
      <c r="D75" s="2" t="s">
        <v>187</v>
      </c>
      <c r="F75" t="str">
        <f t="shared" si="5"/>
        <v>0089</v>
      </c>
      <c r="G75" t="str">
        <f t="shared" si="3"/>
        <v>CA0502</v>
      </c>
      <c r="H75" t="str">
        <f t="shared" si="4"/>
        <v>JP</v>
      </c>
      <c r="I75" t="str">
        <f t="shared" si="6"/>
        <v>Z,0205H</v>
      </c>
    </row>
    <row r="76" spans="1:9" x14ac:dyDescent="0.25">
      <c r="A76" s="2" t="s">
        <v>188</v>
      </c>
      <c r="B76" s="1" t="s">
        <v>189</v>
      </c>
      <c r="C76" s="2" t="s">
        <v>190</v>
      </c>
      <c r="F76" t="str">
        <f t="shared" si="5"/>
        <v>008C</v>
      </c>
      <c r="G76" t="str">
        <f t="shared" si="3"/>
        <v>00</v>
      </c>
      <c r="H76" t="str">
        <f t="shared" si="4"/>
        <v>NOP</v>
      </c>
      <c r="I76" t="str">
        <f t="shared" si="6"/>
        <v/>
      </c>
    </row>
    <row r="77" spans="1:9" x14ac:dyDescent="0.25">
      <c r="A77" s="2" t="s">
        <v>191</v>
      </c>
      <c r="B77" s="2" t="s">
        <v>192</v>
      </c>
      <c r="C77" s="2" t="s">
        <v>63</v>
      </c>
      <c r="D77" s="2" t="s">
        <v>193</v>
      </c>
      <c r="F77" t="str">
        <f t="shared" si="5"/>
        <v>008D</v>
      </c>
      <c r="G77" t="str">
        <f t="shared" si="3"/>
        <v>C35500</v>
      </c>
      <c r="H77" t="str">
        <f t="shared" si="4"/>
        <v>JP</v>
      </c>
      <c r="I77" t="str">
        <f t="shared" si="6"/>
        <v>0055H</v>
      </c>
    </row>
    <row r="78" spans="1:9" x14ac:dyDescent="0.25">
      <c r="A78" s="1" t="s">
        <v>194</v>
      </c>
      <c r="B78" s="2" t="s">
        <v>156</v>
      </c>
      <c r="C78" s="2" t="s">
        <v>1</v>
      </c>
      <c r="D78" s="2" t="s">
        <v>157</v>
      </c>
      <c r="F78" t="str">
        <f t="shared" si="5"/>
        <v>0090</v>
      </c>
      <c r="G78" t="str">
        <f t="shared" si="3"/>
        <v>4F</v>
      </c>
      <c r="H78" t="str">
        <f t="shared" si="4"/>
        <v>LD</v>
      </c>
      <c r="I78" t="str">
        <f t="shared" si="6"/>
        <v>C,A</v>
      </c>
    </row>
    <row r="79" spans="1:9" x14ac:dyDescent="0.25">
      <c r="A79" s="1" t="s">
        <v>195</v>
      </c>
      <c r="B79" s="2" t="s">
        <v>196</v>
      </c>
      <c r="C79" s="2" t="s">
        <v>50</v>
      </c>
      <c r="D79" s="2" t="s">
        <v>197</v>
      </c>
      <c r="F79" t="str">
        <f t="shared" si="5"/>
        <v>0091</v>
      </c>
      <c r="G79" t="str">
        <f t="shared" si="3"/>
        <v>CDA900</v>
      </c>
      <c r="H79" t="str">
        <f t="shared" si="4"/>
        <v>CALL</v>
      </c>
      <c r="I79" t="str">
        <f t="shared" si="6"/>
        <v>00A9H</v>
      </c>
    </row>
    <row r="80" spans="1:9" x14ac:dyDescent="0.25">
      <c r="A80" s="1" t="s">
        <v>198</v>
      </c>
      <c r="B80" s="2" t="s">
        <v>86</v>
      </c>
      <c r="C80" s="2" t="s">
        <v>87</v>
      </c>
      <c r="D80" s="2" t="s">
        <v>88</v>
      </c>
      <c r="F80" t="str">
        <f t="shared" si="5"/>
        <v>0094</v>
      </c>
      <c r="G80" t="str">
        <f t="shared" si="3"/>
        <v>DB01</v>
      </c>
      <c r="H80" t="str">
        <f t="shared" si="4"/>
        <v>IN</v>
      </c>
      <c r="I80" t="str">
        <f t="shared" si="6"/>
        <v>A,(01H)</v>
      </c>
    </row>
    <row r="81" spans="1:9" x14ac:dyDescent="0.25">
      <c r="A81" s="1" t="s">
        <v>199</v>
      </c>
      <c r="B81" s="2" t="s">
        <v>68</v>
      </c>
      <c r="C81" s="2" t="s">
        <v>69</v>
      </c>
      <c r="D81" s="2" t="s">
        <v>70</v>
      </c>
      <c r="F81" t="str">
        <f t="shared" si="5"/>
        <v>0096</v>
      </c>
      <c r="G81" t="str">
        <f t="shared" si="3"/>
        <v>FE00</v>
      </c>
      <c r="H81" t="str">
        <f t="shared" si="4"/>
        <v>CP</v>
      </c>
      <c r="I81" t="str">
        <f t="shared" si="6"/>
        <v>00H</v>
      </c>
    </row>
    <row r="82" spans="1:9" x14ac:dyDescent="0.25">
      <c r="A82" s="1" t="s">
        <v>200</v>
      </c>
      <c r="B82" s="2" t="s">
        <v>201</v>
      </c>
      <c r="C82" s="2" t="s">
        <v>135</v>
      </c>
      <c r="D82" s="2" t="s">
        <v>202</v>
      </c>
      <c r="F82" t="str">
        <f t="shared" si="5"/>
        <v>0098</v>
      </c>
      <c r="G82" t="str">
        <f t="shared" si="3"/>
        <v>C8</v>
      </c>
      <c r="H82" t="str">
        <f t="shared" si="4"/>
        <v>RET</v>
      </c>
      <c r="I82" t="str">
        <f t="shared" si="6"/>
        <v>Z</v>
      </c>
    </row>
    <row r="83" spans="1:9" x14ac:dyDescent="0.25">
      <c r="F83" t="str">
        <f t="shared" si="5"/>
        <v/>
      </c>
      <c r="G83" t="str">
        <f t="shared" si="3"/>
        <v/>
      </c>
      <c r="H83" t="str">
        <f t="shared" si="4"/>
        <v/>
      </c>
      <c r="I83" t="str">
        <f t="shared" si="6"/>
        <v/>
      </c>
    </row>
    <row r="84" spans="1:9" x14ac:dyDescent="0.25">
      <c r="A84" s="1" t="s">
        <v>203</v>
      </c>
      <c r="B84" s="2">
        <v>47</v>
      </c>
      <c r="C84" s="2" t="s">
        <v>1</v>
      </c>
      <c r="D84" s="2" t="s">
        <v>204</v>
      </c>
      <c r="F84" t="str">
        <f t="shared" si="5"/>
        <v>0099</v>
      </c>
      <c r="G84" t="str">
        <f t="shared" ref="G84:G147" si="7">UPPER(B84)</f>
        <v>47</v>
      </c>
      <c r="H84" t="str">
        <f t="shared" ref="H84:H147" si="8">UPPER(C84)</f>
        <v>LD</v>
      </c>
      <c r="I84" t="str">
        <f t="shared" si="6"/>
        <v>B,A</v>
      </c>
    </row>
    <row r="85" spans="1:9" x14ac:dyDescent="0.25">
      <c r="A85" s="2" t="s">
        <v>205</v>
      </c>
      <c r="B85" s="2">
        <v>51</v>
      </c>
      <c r="C85" s="2" t="s">
        <v>1</v>
      </c>
      <c r="D85" s="2" t="s">
        <v>206</v>
      </c>
      <c r="F85" t="str">
        <f t="shared" si="5"/>
        <v>009A</v>
      </c>
      <c r="G85" t="str">
        <f t="shared" si="7"/>
        <v>51</v>
      </c>
      <c r="H85" t="str">
        <f t="shared" si="8"/>
        <v>LD</v>
      </c>
      <c r="I85" t="str">
        <f t="shared" si="6"/>
        <v>D,C</v>
      </c>
    </row>
    <row r="86" spans="1:9" x14ac:dyDescent="0.25">
      <c r="A86" s="2" t="s">
        <v>207</v>
      </c>
      <c r="B86" s="2" t="s">
        <v>208</v>
      </c>
      <c r="C86" s="2" t="s">
        <v>135</v>
      </c>
      <c r="F86" t="str">
        <f t="shared" si="5"/>
        <v>009B</v>
      </c>
      <c r="G86" t="str">
        <f t="shared" si="7"/>
        <v>C9</v>
      </c>
      <c r="H86" t="str">
        <f t="shared" si="8"/>
        <v>RET</v>
      </c>
      <c r="I86" t="str">
        <f t="shared" si="6"/>
        <v/>
      </c>
    </row>
    <row r="87" spans="1:9" x14ac:dyDescent="0.25">
      <c r="F87" t="str">
        <f t="shared" si="5"/>
        <v/>
      </c>
      <c r="G87" t="str">
        <f t="shared" si="7"/>
        <v/>
      </c>
      <c r="H87" t="str">
        <f t="shared" si="8"/>
        <v/>
      </c>
      <c r="I87" t="str">
        <f t="shared" si="6"/>
        <v/>
      </c>
    </row>
    <row r="88" spans="1:9" x14ac:dyDescent="0.25">
      <c r="A88" s="2" t="s">
        <v>209</v>
      </c>
      <c r="B88" s="1" t="s">
        <v>210</v>
      </c>
      <c r="C88" s="2" t="s">
        <v>1</v>
      </c>
      <c r="D88" s="2" t="s">
        <v>211</v>
      </c>
      <c r="F88" t="str">
        <f t="shared" si="5"/>
        <v>009C</v>
      </c>
      <c r="G88" t="str">
        <f t="shared" si="7"/>
        <v>0E06</v>
      </c>
      <c r="H88" t="str">
        <f t="shared" si="8"/>
        <v>LD</v>
      </c>
      <c r="I88" t="str">
        <f t="shared" si="6"/>
        <v>C,06H</v>
      </c>
    </row>
    <row r="89" spans="1:9" x14ac:dyDescent="0.25">
      <c r="A89" s="2" t="s">
        <v>212</v>
      </c>
      <c r="B89" s="1" t="s">
        <v>46</v>
      </c>
      <c r="C89" s="2" t="s">
        <v>1</v>
      </c>
      <c r="D89" s="2" t="s">
        <v>47</v>
      </c>
      <c r="F89" t="str">
        <f t="shared" si="5"/>
        <v>009E</v>
      </c>
      <c r="G89" t="str">
        <f t="shared" si="7"/>
        <v>3E01</v>
      </c>
      <c r="H89" t="str">
        <f t="shared" si="8"/>
        <v>LD</v>
      </c>
      <c r="I89" t="str">
        <f t="shared" si="6"/>
        <v>A,01H</v>
      </c>
    </row>
    <row r="90" spans="1:9" x14ac:dyDescent="0.25">
      <c r="A90" s="2" t="s">
        <v>213</v>
      </c>
      <c r="B90" s="2" t="s">
        <v>196</v>
      </c>
      <c r="C90" s="2" t="s">
        <v>50</v>
      </c>
      <c r="D90" s="2" t="s">
        <v>197</v>
      </c>
      <c r="F90" t="str">
        <f t="shared" si="5"/>
        <v>00A0</v>
      </c>
      <c r="G90" t="str">
        <f t="shared" si="7"/>
        <v>CDA900</v>
      </c>
      <c r="H90" t="str">
        <f t="shared" si="8"/>
        <v>CALL</v>
      </c>
      <c r="I90" t="str">
        <f t="shared" si="6"/>
        <v>00A9H</v>
      </c>
    </row>
    <row r="91" spans="1:9" x14ac:dyDescent="0.25">
      <c r="A91" s="2" t="s">
        <v>214</v>
      </c>
      <c r="B91" s="2">
        <v>87</v>
      </c>
      <c r="C91" s="2" t="s">
        <v>55</v>
      </c>
      <c r="D91" s="2" t="s">
        <v>56</v>
      </c>
      <c r="F91" t="str">
        <f t="shared" si="5"/>
        <v>00A3</v>
      </c>
      <c r="G91" t="str">
        <f t="shared" si="7"/>
        <v>87</v>
      </c>
      <c r="H91" t="str">
        <f t="shared" si="8"/>
        <v>ADD</v>
      </c>
      <c r="I91" t="str">
        <f t="shared" si="6"/>
        <v>A,A</v>
      </c>
    </row>
    <row r="92" spans="1:9" x14ac:dyDescent="0.25">
      <c r="A92" s="2" t="s">
        <v>215</v>
      </c>
      <c r="B92" s="2" t="s">
        <v>216</v>
      </c>
      <c r="C92" s="2" t="s">
        <v>59</v>
      </c>
      <c r="D92" s="2" t="s">
        <v>127</v>
      </c>
      <c r="F92" t="str">
        <f t="shared" si="5"/>
        <v>00A4</v>
      </c>
      <c r="G92" t="str">
        <f t="shared" si="7"/>
        <v>0D</v>
      </c>
      <c r="H92" t="str">
        <f t="shared" si="8"/>
        <v>DEC</v>
      </c>
      <c r="I92" t="str">
        <f t="shared" si="6"/>
        <v>C</v>
      </c>
    </row>
    <row r="93" spans="1:9" x14ac:dyDescent="0.25">
      <c r="A93" s="2" t="s">
        <v>217</v>
      </c>
      <c r="B93" s="2" t="s">
        <v>201</v>
      </c>
      <c r="C93" s="2" t="s">
        <v>135</v>
      </c>
      <c r="D93" s="2" t="s">
        <v>202</v>
      </c>
      <c r="F93" t="str">
        <f t="shared" si="5"/>
        <v>00A5</v>
      </c>
      <c r="G93" t="str">
        <f t="shared" si="7"/>
        <v>C8</v>
      </c>
      <c r="H93" t="str">
        <f t="shared" si="8"/>
        <v>RET</v>
      </c>
      <c r="I93" t="str">
        <f t="shared" si="6"/>
        <v>Z</v>
      </c>
    </row>
    <row r="94" spans="1:9" x14ac:dyDescent="0.25">
      <c r="F94" t="str">
        <f t="shared" si="5"/>
        <v/>
      </c>
      <c r="G94" t="str">
        <f t="shared" si="7"/>
        <v/>
      </c>
      <c r="H94" t="str">
        <f t="shared" si="8"/>
        <v/>
      </c>
      <c r="I94" t="str">
        <f t="shared" si="6"/>
        <v/>
      </c>
    </row>
    <row r="95" spans="1:9" x14ac:dyDescent="0.25">
      <c r="A95" s="2" t="s">
        <v>218</v>
      </c>
      <c r="B95" s="2" t="s">
        <v>219</v>
      </c>
      <c r="C95" s="2" t="s">
        <v>63</v>
      </c>
      <c r="D95" s="2" t="s">
        <v>220</v>
      </c>
      <c r="F95" t="str">
        <f t="shared" si="5"/>
        <v>00A6</v>
      </c>
      <c r="G95" t="str">
        <f t="shared" si="7"/>
        <v>C3A000</v>
      </c>
      <c r="H95" t="str">
        <f t="shared" si="8"/>
        <v>JP</v>
      </c>
      <c r="I95" t="str">
        <f t="shared" si="6"/>
        <v>00A0H</v>
      </c>
    </row>
    <row r="96" spans="1:9" x14ac:dyDescent="0.25">
      <c r="A96" s="2" t="s">
        <v>221</v>
      </c>
      <c r="B96" s="2" t="s">
        <v>14</v>
      </c>
      <c r="C96" s="2" t="s">
        <v>5</v>
      </c>
      <c r="D96" s="2" t="s">
        <v>15</v>
      </c>
      <c r="F96" t="str">
        <f t="shared" si="5"/>
        <v>00A9</v>
      </c>
      <c r="G96" t="str">
        <f t="shared" si="7"/>
        <v>F5</v>
      </c>
      <c r="H96" t="str">
        <f t="shared" si="8"/>
        <v>PUSH</v>
      </c>
      <c r="I96" t="str">
        <f t="shared" si="6"/>
        <v>AF</v>
      </c>
    </row>
    <row r="97" spans="1:9" x14ac:dyDescent="0.25">
      <c r="A97" s="2" t="s">
        <v>222</v>
      </c>
      <c r="B97" s="2" t="s">
        <v>82</v>
      </c>
      <c r="C97" s="2" t="s">
        <v>83</v>
      </c>
      <c r="D97" s="2" t="s">
        <v>84</v>
      </c>
      <c r="F97" t="str">
        <f t="shared" si="5"/>
        <v>00AA</v>
      </c>
      <c r="G97" t="str">
        <f t="shared" si="7"/>
        <v>D303</v>
      </c>
      <c r="H97" t="str">
        <f t="shared" si="8"/>
        <v>OUT</v>
      </c>
      <c r="I97" t="str">
        <f t="shared" si="6"/>
        <v>(03H),A</v>
      </c>
    </row>
    <row r="98" spans="1:9" x14ac:dyDescent="0.25">
      <c r="A98" s="2" t="s">
        <v>223</v>
      </c>
      <c r="B98" s="2" t="s">
        <v>116</v>
      </c>
      <c r="C98" s="2" t="s">
        <v>1</v>
      </c>
      <c r="D98" s="2" t="s">
        <v>117</v>
      </c>
      <c r="F98" t="str">
        <f t="shared" si="5"/>
        <v>00AC</v>
      </c>
      <c r="G98" t="str">
        <f t="shared" si="7"/>
        <v>7E</v>
      </c>
      <c r="H98" t="str">
        <f t="shared" si="8"/>
        <v>LD</v>
      </c>
      <c r="I98" t="str">
        <f t="shared" si="6"/>
        <v>A,(HL)</v>
      </c>
    </row>
    <row r="99" spans="1:9" x14ac:dyDescent="0.25">
      <c r="A99" s="2" t="s">
        <v>224</v>
      </c>
      <c r="B99" s="2" t="s">
        <v>225</v>
      </c>
      <c r="C99" s="2" t="s">
        <v>83</v>
      </c>
      <c r="D99" s="2" t="s">
        <v>226</v>
      </c>
      <c r="F99" t="str">
        <f t="shared" si="5"/>
        <v>00AD</v>
      </c>
      <c r="G99" t="str">
        <f t="shared" si="7"/>
        <v>D301</v>
      </c>
      <c r="H99" t="str">
        <f t="shared" si="8"/>
        <v>OUT</v>
      </c>
      <c r="I99" t="str">
        <f t="shared" si="6"/>
        <v>(01H),A</v>
      </c>
    </row>
    <row r="100" spans="1:9" x14ac:dyDescent="0.25">
      <c r="A100" s="2" t="s">
        <v>227</v>
      </c>
      <c r="B100" s="2" t="s">
        <v>228</v>
      </c>
      <c r="C100" s="2" t="s">
        <v>229</v>
      </c>
      <c r="F100" t="str">
        <f t="shared" si="5"/>
        <v>00AF</v>
      </c>
      <c r="G100" t="str">
        <f t="shared" si="7"/>
        <v>D9</v>
      </c>
      <c r="H100" t="str">
        <f t="shared" si="8"/>
        <v>EXX</v>
      </c>
      <c r="I100" t="str">
        <f t="shared" si="6"/>
        <v/>
      </c>
    </row>
    <row r="101" spans="1:9" x14ac:dyDescent="0.25">
      <c r="A101" s="2" t="s">
        <v>230</v>
      </c>
      <c r="B101" s="2">
        <v>110001</v>
      </c>
      <c r="C101" s="2" t="s">
        <v>1</v>
      </c>
      <c r="D101" s="2" t="s">
        <v>231</v>
      </c>
      <c r="F101" t="str">
        <f t="shared" si="5"/>
        <v>00B0</v>
      </c>
      <c r="G101" t="str">
        <f t="shared" si="7"/>
        <v>110001</v>
      </c>
      <c r="H101" t="str">
        <f t="shared" si="8"/>
        <v>LD</v>
      </c>
      <c r="I101" t="str">
        <f t="shared" si="6"/>
        <v>DE,0100H</v>
      </c>
    </row>
    <row r="102" spans="1:9" x14ac:dyDescent="0.25">
      <c r="A102" s="2" t="s">
        <v>232</v>
      </c>
      <c r="B102" s="2" t="s">
        <v>233</v>
      </c>
      <c r="C102" s="2" t="s">
        <v>59</v>
      </c>
      <c r="D102" s="2" t="s">
        <v>9</v>
      </c>
      <c r="F102" t="str">
        <f t="shared" si="5"/>
        <v>00B3</v>
      </c>
      <c r="G102" t="str">
        <f t="shared" si="7"/>
        <v>1B</v>
      </c>
      <c r="H102" t="str">
        <f t="shared" si="8"/>
        <v>DEC</v>
      </c>
      <c r="I102" t="str">
        <f t="shared" si="6"/>
        <v>DE</v>
      </c>
    </row>
    <row r="103" spans="1:9" x14ac:dyDescent="0.25">
      <c r="A103" s="2" t="s">
        <v>234</v>
      </c>
      <c r="B103" s="2" t="s">
        <v>79</v>
      </c>
      <c r="C103" s="2" t="s">
        <v>1</v>
      </c>
      <c r="D103" s="2" t="s">
        <v>80</v>
      </c>
      <c r="F103" t="str">
        <f t="shared" si="5"/>
        <v>00B4</v>
      </c>
      <c r="G103" t="str">
        <f t="shared" si="7"/>
        <v>7A</v>
      </c>
      <c r="H103" t="str">
        <f t="shared" si="8"/>
        <v>LD</v>
      </c>
      <c r="I103" t="str">
        <f t="shared" si="6"/>
        <v>A,D</v>
      </c>
    </row>
    <row r="104" spans="1:9" x14ac:dyDescent="0.25">
      <c r="A104" s="2" t="s">
        <v>235</v>
      </c>
      <c r="B104" s="2" t="s">
        <v>236</v>
      </c>
      <c r="C104" s="2" t="s">
        <v>237</v>
      </c>
      <c r="D104" s="2" t="s">
        <v>60</v>
      </c>
      <c r="F104" t="str">
        <f t="shared" si="5"/>
        <v>00B5</v>
      </c>
      <c r="G104" t="str">
        <f t="shared" si="7"/>
        <v>B3</v>
      </c>
      <c r="H104" t="str">
        <f t="shared" si="8"/>
        <v>OR</v>
      </c>
      <c r="I104" t="str">
        <f t="shared" si="6"/>
        <v>E</v>
      </c>
    </row>
    <row r="105" spans="1:9" x14ac:dyDescent="0.25">
      <c r="A105" s="2" t="s">
        <v>238</v>
      </c>
      <c r="B105" s="2" t="s">
        <v>239</v>
      </c>
      <c r="C105" s="2" t="s">
        <v>63</v>
      </c>
      <c r="D105" s="2" t="s">
        <v>240</v>
      </c>
      <c r="F105" t="str">
        <f t="shared" si="5"/>
        <v>00B6</v>
      </c>
      <c r="G105" t="str">
        <f t="shared" si="7"/>
        <v>C2B300</v>
      </c>
      <c r="H105" t="str">
        <f t="shared" si="8"/>
        <v>JP</v>
      </c>
      <c r="I105" t="str">
        <f t="shared" si="6"/>
        <v>NZ,00B3H</v>
      </c>
    </row>
    <row r="106" spans="1:9" x14ac:dyDescent="0.25">
      <c r="A106" s="2" t="s">
        <v>241</v>
      </c>
      <c r="B106" s="2" t="s">
        <v>228</v>
      </c>
      <c r="C106" s="2" t="s">
        <v>229</v>
      </c>
      <c r="F106" t="str">
        <f t="shared" si="5"/>
        <v>00B9</v>
      </c>
      <c r="G106" t="str">
        <f t="shared" si="7"/>
        <v>D9</v>
      </c>
      <c r="H106" t="str">
        <f t="shared" si="8"/>
        <v>EXX</v>
      </c>
      <c r="I106" t="str">
        <f t="shared" si="6"/>
        <v/>
      </c>
    </row>
    <row r="107" spans="1:9" x14ac:dyDescent="0.25">
      <c r="A107" s="2" t="s">
        <v>242</v>
      </c>
      <c r="B107" s="2">
        <v>23</v>
      </c>
      <c r="C107" s="2" t="s">
        <v>243</v>
      </c>
      <c r="D107" s="2" t="s">
        <v>12</v>
      </c>
      <c r="F107" t="str">
        <f t="shared" si="5"/>
        <v>00BA</v>
      </c>
      <c r="G107" t="str">
        <f t="shared" si="7"/>
        <v>23</v>
      </c>
      <c r="H107" t="str">
        <f t="shared" si="8"/>
        <v>INC</v>
      </c>
      <c r="I107" t="str">
        <f t="shared" si="6"/>
        <v>HL</v>
      </c>
    </row>
    <row r="108" spans="1:9" x14ac:dyDescent="0.25">
      <c r="A108" s="2" t="s">
        <v>244</v>
      </c>
      <c r="B108" s="2" t="s">
        <v>245</v>
      </c>
      <c r="C108" s="2" t="s">
        <v>246</v>
      </c>
      <c r="D108" s="2" t="s">
        <v>15</v>
      </c>
      <c r="F108" t="str">
        <f t="shared" si="5"/>
        <v>00BB</v>
      </c>
      <c r="G108" t="str">
        <f t="shared" si="7"/>
        <v>F1</v>
      </c>
      <c r="H108" t="str">
        <f t="shared" si="8"/>
        <v>POP</v>
      </c>
      <c r="I108" t="str">
        <f t="shared" si="6"/>
        <v>AF</v>
      </c>
    </row>
    <row r="109" spans="1:9" x14ac:dyDescent="0.25">
      <c r="A109" s="2" t="s">
        <v>247</v>
      </c>
      <c r="B109" s="2" t="s">
        <v>208</v>
      </c>
      <c r="C109" s="2" t="s">
        <v>135</v>
      </c>
      <c r="F109" t="str">
        <f t="shared" si="5"/>
        <v>00BC</v>
      </c>
      <c r="G109" t="str">
        <f t="shared" si="7"/>
        <v>C9</v>
      </c>
      <c r="H109" t="str">
        <f t="shared" si="8"/>
        <v>RET</v>
      </c>
      <c r="I109" t="str">
        <f t="shared" si="6"/>
        <v/>
      </c>
    </row>
    <row r="110" spans="1:9" x14ac:dyDescent="0.25">
      <c r="F110" t="str">
        <f t="shared" si="5"/>
        <v/>
      </c>
      <c r="G110" t="str">
        <f t="shared" si="7"/>
        <v/>
      </c>
      <c r="H110" t="str">
        <f t="shared" si="8"/>
        <v/>
      </c>
      <c r="I110" t="str">
        <f t="shared" si="6"/>
        <v/>
      </c>
    </row>
    <row r="111" spans="1:9" x14ac:dyDescent="0.25">
      <c r="A111" s="2" t="s">
        <v>248</v>
      </c>
      <c r="B111" s="1" t="s">
        <v>249</v>
      </c>
      <c r="C111" s="2" t="s">
        <v>1</v>
      </c>
      <c r="D111" s="2" t="s">
        <v>250</v>
      </c>
      <c r="F111" t="str">
        <f t="shared" si="5"/>
        <v>00BD</v>
      </c>
      <c r="G111" t="str">
        <f t="shared" si="7"/>
        <v>0E00</v>
      </c>
      <c r="H111" t="str">
        <f t="shared" si="8"/>
        <v>LD</v>
      </c>
      <c r="I111" t="str">
        <f t="shared" si="6"/>
        <v>C,00H</v>
      </c>
    </row>
    <row r="112" spans="1:9" x14ac:dyDescent="0.25">
      <c r="A112" s="2" t="s">
        <v>251</v>
      </c>
      <c r="B112" s="1" t="s">
        <v>46</v>
      </c>
      <c r="C112" s="2" t="s">
        <v>1</v>
      </c>
      <c r="D112" s="2" t="s">
        <v>47</v>
      </c>
      <c r="F112" t="str">
        <f t="shared" si="5"/>
        <v>00BF</v>
      </c>
      <c r="G112" t="str">
        <f t="shared" si="7"/>
        <v>3E01</v>
      </c>
      <c r="H112" t="str">
        <f t="shared" si="8"/>
        <v>LD</v>
      </c>
      <c r="I112" t="str">
        <f t="shared" si="6"/>
        <v>A,01H</v>
      </c>
    </row>
    <row r="113" spans="1:9" x14ac:dyDescent="0.25">
      <c r="A113" s="2" t="s">
        <v>252</v>
      </c>
      <c r="B113" s="2" t="s">
        <v>253</v>
      </c>
      <c r="C113" s="2" t="s">
        <v>69</v>
      </c>
      <c r="D113" s="2" t="s">
        <v>131</v>
      </c>
      <c r="F113" t="str">
        <f t="shared" si="5"/>
        <v>00C1</v>
      </c>
      <c r="G113" t="str">
        <f t="shared" si="7"/>
        <v>BA</v>
      </c>
      <c r="H113" t="str">
        <f t="shared" si="8"/>
        <v>CP</v>
      </c>
      <c r="I113" t="str">
        <f t="shared" si="6"/>
        <v>D</v>
      </c>
    </row>
    <row r="114" spans="1:9" x14ac:dyDescent="0.25">
      <c r="A114" s="2" t="s">
        <v>254</v>
      </c>
      <c r="B114" s="2" t="s">
        <v>255</v>
      </c>
      <c r="C114" s="2" t="s">
        <v>63</v>
      </c>
      <c r="D114" s="2" t="s">
        <v>256</v>
      </c>
      <c r="F114" t="str">
        <f t="shared" si="5"/>
        <v>00C2</v>
      </c>
      <c r="G114" t="str">
        <f t="shared" si="7"/>
        <v>CAD600</v>
      </c>
      <c r="H114" t="str">
        <f t="shared" si="8"/>
        <v>JP</v>
      </c>
      <c r="I114" t="str">
        <f t="shared" si="6"/>
        <v>Z,00D6H</v>
      </c>
    </row>
    <row r="115" spans="1:9" x14ac:dyDescent="0.25">
      <c r="A115" s="2" t="s">
        <v>257</v>
      </c>
      <c r="B115" s="2">
        <v>87</v>
      </c>
      <c r="C115" s="2" t="s">
        <v>55</v>
      </c>
      <c r="D115" s="2" t="s">
        <v>56</v>
      </c>
      <c r="F115" t="str">
        <f t="shared" si="5"/>
        <v>00C5</v>
      </c>
      <c r="G115" t="str">
        <f t="shared" si="7"/>
        <v>87</v>
      </c>
      <c r="H115" t="str">
        <f t="shared" si="8"/>
        <v>ADD</v>
      </c>
      <c r="I115" t="str">
        <f t="shared" si="6"/>
        <v>A,A</v>
      </c>
    </row>
    <row r="116" spans="1:9" x14ac:dyDescent="0.25">
      <c r="A116" s="2" t="s">
        <v>258</v>
      </c>
      <c r="B116" s="1" t="s">
        <v>259</v>
      </c>
      <c r="C116" s="2" t="s">
        <v>1</v>
      </c>
      <c r="D116" s="2" t="s">
        <v>260</v>
      </c>
      <c r="F116" t="str">
        <f t="shared" si="5"/>
        <v>00C6</v>
      </c>
      <c r="G116" t="str">
        <f t="shared" si="7"/>
        <v>0E08</v>
      </c>
      <c r="H116" t="str">
        <f t="shared" si="8"/>
        <v>LD</v>
      </c>
      <c r="I116" t="str">
        <f t="shared" si="6"/>
        <v>C,08H</v>
      </c>
    </row>
    <row r="117" spans="1:9" x14ac:dyDescent="0.25">
      <c r="A117" s="2" t="s">
        <v>261</v>
      </c>
      <c r="B117" s="2" t="s">
        <v>253</v>
      </c>
      <c r="C117" s="2" t="s">
        <v>69</v>
      </c>
      <c r="D117" s="2" t="s">
        <v>131</v>
      </c>
      <c r="F117" t="str">
        <f t="shared" si="5"/>
        <v>00C8</v>
      </c>
      <c r="G117" t="str">
        <f t="shared" si="7"/>
        <v>BA</v>
      </c>
      <c r="H117" t="str">
        <f t="shared" si="8"/>
        <v>CP</v>
      </c>
      <c r="I117" t="str">
        <f t="shared" si="6"/>
        <v>D</v>
      </c>
    </row>
    <row r="118" spans="1:9" x14ac:dyDescent="0.25">
      <c r="A118" s="2" t="s">
        <v>262</v>
      </c>
      <c r="B118" s="2" t="s">
        <v>255</v>
      </c>
      <c r="C118" s="2" t="s">
        <v>63</v>
      </c>
      <c r="D118" s="2" t="s">
        <v>256</v>
      </c>
      <c r="F118" t="str">
        <f t="shared" si="5"/>
        <v>00C9</v>
      </c>
      <c r="G118" t="str">
        <f t="shared" si="7"/>
        <v>CAD600</v>
      </c>
      <c r="H118" t="str">
        <f t="shared" si="8"/>
        <v>JP</v>
      </c>
      <c r="I118" t="str">
        <f t="shared" si="6"/>
        <v>Z,00D6H</v>
      </c>
    </row>
    <row r="119" spans="1:9" x14ac:dyDescent="0.25">
      <c r="A119" s="2" t="s">
        <v>263</v>
      </c>
      <c r="B119" s="2">
        <v>87</v>
      </c>
      <c r="C119" s="2" t="s">
        <v>55</v>
      </c>
      <c r="D119" s="2" t="s">
        <v>56</v>
      </c>
      <c r="F119" t="str">
        <f t="shared" si="5"/>
        <v>00CC</v>
      </c>
      <c r="G119" t="str">
        <f t="shared" si="7"/>
        <v>87</v>
      </c>
      <c r="H119" t="str">
        <f t="shared" si="8"/>
        <v>ADD</v>
      </c>
      <c r="I119" t="str">
        <f t="shared" si="6"/>
        <v>A,A</v>
      </c>
    </row>
    <row r="120" spans="1:9" x14ac:dyDescent="0.25">
      <c r="A120" s="2" t="s">
        <v>264</v>
      </c>
      <c r="B120" s="1" t="s">
        <v>265</v>
      </c>
      <c r="C120" s="2" t="s">
        <v>1</v>
      </c>
      <c r="D120" s="2" t="s">
        <v>266</v>
      </c>
      <c r="F120" t="str">
        <f t="shared" si="5"/>
        <v>00CD</v>
      </c>
      <c r="G120" t="str">
        <f t="shared" si="7"/>
        <v>0E10</v>
      </c>
      <c r="H120" t="str">
        <f t="shared" si="8"/>
        <v>LD</v>
      </c>
      <c r="I120" t="str">
        <f t="shared" si="6"/>
        <v>C,10H</v>
      </c>
    </row>
    <row r="121" spans="1:9" x14ac:dyDescent="0.25">
      <c r="A121" s="2" t="s">
        <v>267</v>
      </c>
      <c r="B121" s="2" t="s">
        <v>253</v>
      </c>
      <c r="C121" s="2" t="s">
        <v>69</v>
      </c>
      <c r="D121" s="2" t="s">
        <v>131</v>
      </c>
      <c r="F121" t="str">
        <f t="shared" si="5"/>
        <v>00CF</v>
      </c>
      <c r="G121" t="str">
        <f t="shared" si="7"/>
        <v>BA</v>
      </c>
      <c r="H121" t="str">
        <f t="shared" si="8"/>
        <v>CP</v>
      </c>
      <c r="I121" t="str">
        <f t="shared" si="6"/>
        <v>D</v>
      </c>
    </row>
    <row r="122" spans="1:9" x14ac:dyDescent="0.25">
      <c r="A122" s="2" t="s">
        <v>268</v>
      </c>
      <c r="B122" s="2" t="s">
        <v>255</v>
      </c>
      <c r="C122" s="2" t="s">
        <v>63</v>
      </c>
      <c r="D122" s="2" t="s">
        <v>256</v>
      </c>
      <c r="F122" t="str">
        <f t="shared" si="5"/>
        <v>00D0</v>
      </c>
      <c r="G122" t="str">
        <f t="shared" si="7"/>
        <v>CAD600</v>
      </c>
      <c r="H122" t="str">
        <f t="shared" si="8"/>
        <v>JP</v>
      </c>
      <c r="I122" t="str">
        <f t="shared" si="6"/>
        <v>Z,00D6H</v>
      </c>
    </row>
    <row r="123" spans="1:9" x14ac:dyDescent="0.25">
      <c r="A123" s="2" t="s">
        <v>269</v>
      </c>
      <c r="B123" s="2" t="s">
        <v>270</v>
      </c>
      <c r="C123" s="2" t="s">
        <v>63</v>
      </c>
      <c r="D123" s="2" t="s">
        <v>271</v>
      </c>
      <c r="F123" t="str">
        <f t="shared" si="5"/>
        <v>00D3</v>
      </c>
      <c r="G123" t="str">
        <f t="shared" si="7"/>
        <v>C31700</v>
      </c>
      <c r="H123" t="str">
        <f t="shared" si="8"/>
        <v>JP</v>
      </c>
      <c r="I123" t="str">
        <f t="shared" si="6"/>
        <v>0017H</v>
      </c>
    </row>
    <row r="124" spans="1:9" x14ac:dyDescent="0.25">
      <c r="A124" s="2" t="s">
        <v>272</v>
      </c>
      <c r="B124" s="2">
        <v>51</v>
      </c>
      <c r="C124" s="2" t="s">
        <v>1</v>
      </c>
      <c r="D124" s="2" t="s">
        <v>206</v>
      </c>
      <c r="F124" t="str">
        <f t="shared" si="5"/>
        <v>00D6</v>
      </c>
      <c r="G124" t="str">
        <f t="shared" si="7"/>
        <v>51</v>
      </c>
      <c r="H124" t="str">
        <f t="shared" si="8"/>
        <v>LD</v>
      </c>
      <c r="I124" t="str">
        <f t="shared" si="6"/>
        <v>D,C</v>
      </c>
    </row>
    <row r="125" spans="1:9" x14ac:dyDescent="0.25">
      <c r="A125" s="2" t="s">
        <v>273</v>
      </c>
      <c r="B125" s="2" t="s">
        <v>208</v>
      </c>
      <c r="C125" s="2" t="s">
        <v>135</v>
      </c>
      <c r="F125" t="str">
        <f t="shared" si="5"/>
        <v>00D7</v>
      </c>
      <c r="G125" t="str">
        <f t="shared" si="7"/>
        <v>C9</v>
      </c>
      <c r="H125" t="str">
        <f t="shared" si="8"/>
        <v>RET</v>
      </c>
      <c r="I125" t="str">
        <f t="shared" si="6"/>
        <v/>
      </c>
    </row>
    <row r="126" spans="1:9" x14ac:dyDescent="0.25">
      <c r="F126" t="str">
        <f t="shared" si="5"/>
        <v/>
      </c>
      <c r="G126" t="str">
        <f t="shared" si="7"/>
        <v/>
      </c>
      <c r="H126" t="str">
        <f t="shared" si="8"/>
        <v/>
      </c>
      <c r="I126" t="str">
        <f t="shared" si="6"/>
        <v/>
      </c>
    </row>
    <row r="127" spans="1:9" x14ac:dyDescent="0.25">
      <c r="A127" s="2" t="s">
        <v>274</v>
      </c>
      <c r="B127" s="1" t="s">
        <v>275</v>
      </c>
      <c r="C127" s="2" t="s">
        <v>1</v>
      </c>
      <c r="D127" s="2" t="s">
        <v>276</v>
      </c>
      <c r="F127" t="str">
        <f t="shared" si="5"/>
        <v>00D8</v>
      </c>
      <c r="G127" t="str">
        <f t="shared" si="7"/>
        <v>1E08</v>
      </c>
      <c r="H127" t="str">
        <f t="shared" si="8"/>
        <v>LD</v>
      </c>
      <c r="I127" t="str">
        <f t="shared" si="6"/>
        <v>E,08H</v>
      </c>
    </row>
    <row r="128" spans="1:9" x14ac:dyDescent="0.25">
      <c r="A128" s="2" t="s">
        <v>277</v>
      </c>
      <c r="B128" s="1" t="s">
        <v>249</v>
      </c>
      <c r="C128" s="2" t="s">
        <v>1</v>
      </c>
      <c r="D128" s="2" t="s">
        <v>250</v>
      </c>
      <c r="F128" t="str">
        <f t="shared" si="5"/>
        <v>00DA</v>
      </c>
      <c r="G128" t="str">
        <f t="shared" si="7"/>
        <v>0E00</v>
      </c>
      <c r="H128" t="str">
        <f t="shared" si="8"/>
        <v>LD</v>
      </c>
      <c r="I128" t="str">
        <f t="shared" si="6"/>
        <v>C,00H</v>
      </c>
    </row>
    <row r="129" spans="1:9" x14ac:dyDescent="0.25">
      <c r="A129" s="2" t="s">
        <v>278</v>
      </c>
      <c r="B129" s="1" t="s">
        <v>46</v>
      </c>
      <c r="C129" s="2" t="s">
        <v>1</v>
      </c>
      <c r="D129" s="2" t="s">
        <v>47</v>
      </c>
      <c r="F129" t="str">
        <f t="shared" si="5"/>
        <v>00DC</v>
      </c>
      <c r="G129" t="str">
        <f t="shared" si="7"/>
        <v>3E01</v>
      </c>
      <c r="H129" t="str">
        <f t="shared" si="8"/>
        <v>LD</v>
      </c>
      <c r="I129" t="str">
        <f t="shared" si="6"/>
        <v>A,01H</v>
      </c>
    </row>
    <row r="130" spans="1:9" x14ac:dyDescent="0.25">
      <c r="A130" s="2" t="s">
        <v>279</v>
      </c>
      <c r="B130" s="2" t="s">
        <v>280</v>
      </c>
      <c r="C130" s="2" t="s">
        <v>69</v>
      </c>
      <c r="D130" s="2" t="s">
        <v>281</v>
      </c>
      <c r="F130" t="str">
        <f t="shared" si="5"/>
        <v>00DE</v>
      </c>
      <c r="G130" t="str">
        <f t="shared" si="7"/>
        <v>B8</v>
      </c>
      <c r="H130" t="str">
        <f t="shared" si="8"/>
        <v>CP</v>
      </c>
      <c r="I130" t="str">
        <f t="shared" si="6"/>
        <v>B</v>
      </c>
    </row>
    <row r="131" spans="1:9" x14ac:dyDescent="0.25">
      <c r="A131" s="2" t="s">
        <v>282</v>
      </c>
      <c r="B131" s="2" t="s">
        <v>283</v>
      </c>
      <c r="C131" s="2" t="s">
        <v>63</v>
      </c>
      <c r="D131" s="2" t="s">
        <v>284</v>
      </c>
      <c r="F131" t="str">
        <f t="shared" si="5"/>
        <v>00DF</v>
      </c>
      <c r="G131" t="str">
        <f t="shared" si="7"/>
        <v>CAEB00</v>
      </c>
      <c r="H131" t="str">
        <f t="shared" si="8"/>
        <v>JP</v>
      </c>
      <c r="I131" t="str">
        <f t="shared" si="6"/>
        <v>Z,00EBH</v>
      </c>
    </row>
    <row r="132" spans="1:9" x14ac:dyDescent="0.25">
      <c r="A132" s="1" t="s">
        <v>285</v>
      </c>
      <c r="B132" s="2" t="s">
        <v>286</v>
      </c>
      <c r="C132" s="2" t="s">
        <v>243</v>
      </c>
      <c r="D132" s="2" t="s">
        <v>127</v>
      </c>
      <c r="F132" t="str">
        <f t="shared" si="5"/>
        <v>00E2</v>
      </c>
      <c r="G132" t="str">
        <f t="shared" si="7"/>
        <v>0C</v>
      </c>
      <c r="H132" t="str">
        <f t="shared" si="8"/>
        <v>INC</v>
      </c>
      <c r="I132" t="str">
        <f t="shared" si="6"/>
        <v>C</v>
      </c>
    </row>
    <row r="133" spans="1:9" x14ac:dyDescent="0.25">
      <c r="A133" s="1" t="s">
        <v>287</v>
      </c>
      <c r="B133" s="2">
        <v>87</v>
      </c>
      <c r="C133" s="2" t="s">
        <v>55</v>
      </c>
      <c r="D133" s="2" t="s">
        <v>56</v>
      </c>
      <c r="F133" t="str">
        <f t="shared" ref="F133:F196" si="9">UPPER(A133)</f>
        <v>00E3</v>
      </c>
      <c r="G133" t="str">
        <f t="shared" si="7"/>
        <v>87</v>
      </c>
      <c r="H133" t="str">
        <f t="shared" si="8"/>
        <v>ADD</v>
      </c>
      <c r="I133" t="str">
        <f t="shared" ref="I133:I196" si="10">UPPER(D133)</f>
        <v>A,A</v>
      </c>
    </row>
    <row r="134" spans="1:9" x14ac:dyDescent="0.25">
      <c r="A134" s="1" t="s">
        <v>288</v>
      </c>
      <c r="B134" s="2" t="s">
        <v>58</v>
      </c>
      <c r="C134" s="2" t="s">
        <v>59</v>
      </c>
      <c r="D134" s="2" t="s">
        <v>60</v>
      </c>
      <c r="F134" t="str">
        <f t="shared" si="9"/>
        <v>00E4</v>
      </c>
      <c r="G134" t="str">
        <f t="shared" si="7"/>
        <v>1D</v>
      </c>
      <c r="H134" t="str">
        <f t="shared" si="8"/>
        <v>DEC</v>
      </c>
      <c r="I134" t="str">
        <f t="shared" si="10"/>
        <v>E</v>
      </c>
    </row>
    <row r="135" spans="1:9" x14ac:dyDescent="0.25">
      <c r="A135" s="1" t="s">
        <v>289</v>
      </c>
      <c r="B135" s="2" t="s">
        <v>290</v>
      </c>
      <c r="C135" s="2" t="s">
        <v>63</v>
      </c>
      <c r="D135" s="2" t="s">
        <v>291</v>
      </c>
      <c r="F135" t="str">
        <f t="shared" si="9"/>
        <v>00E5</v>
      </c>
      <c r="G135" t="str">
        <f t="shared" si="7"/>
        <v>C2DE00</v>
      </c>
      <c r="H135" t="str">
        <f t="shared" si="8"/>
        <v>JP</v>
      </c>
      <c r="I135" t="str">
        <f t="shared" si="10"/>
        <v>NZ,00DEH</v>
      </c>
    </row>
    <row r="136" spans="1:9" x14ac:dyDescent="0.25">
      <c r="A136" s="1" t="s">
        <v>292</v>
      </c>
      <c r="B136" s="2" t="s">
        <v>270</v>
      </c>
      <c r="C136" s="2" t="s">
        <v>63</v>
      </c>
      <c r="D136" s="2" t="s">
        <v>271</v>
      </c>
      <c r="F136" t="str">
        <f t="shared" si="9"/>
        <v>00E8</v>
      </c>
      <c r="G136" t="str">
        <f t="shared" si="7"/>
        <v>C31700</v>
      </c>
      <c r="H136" t="str">
        <f t="shared" si="8"/>
        <v>JP</v>
      </c>
      <c r="I136" t="str">
        <f t="shared" si="10"/>
        <v>0017H</v>
      </c>
    </row>
    <row r="137" spans="1:9" x14ac:dyDescent="0.25">
      <c r="A137" s="2" t="s">
        <v>293</v>
      </c>
      <c r="B137" s="2">
        <v>79</v>
      </c>
      <c r="C137" s="2" t="s">
        <v>1</v>
      </c>
      <c r="D137" s="2" t="s">
        <v>53</v>
      </c>
      <c r="F137" t="str">
        <f t="shared" si="9"/>
        <v>00EB</v>
      </c>
      <c r="G137" t="str">
        <f t="shared" si="7"/>
        <v>79</v>
      </c>
      <c r="H137" t="str">
        <f t="shared" si="8"/>
        <v>LD</v>
      </c>
      <c r="I137" t="str">
        <f t="shared" si="10"/>
        <v>A,C</v>
      </c>
    </row>
    <row r="138" spans="1:9" x14ac:dyDescent="0.25">
      <c r="A138" s="2" t="s">
        <v>294</v>
      </c>
      <c r="B138" s="2">
        <v>82</v>
      </c>
      <c r="C138" s="2" t="s">
        <v>55</v>
      </c>
      <c r="D138" s="2" t="s">
        <v>80</v>
      </c>
      <c r="F138" t="str">
        <f t="shared" si="9"/>
        <v>00EC</v>
      </c>
      <c r="G138" t="str">
        <f t="shared" si="7"/>
        <v>82</v>
      </c>
      <c r="H138" t="str">
        <f t="shared" si="8"/>
        <v>ADD</v>
      </c>
      <c r="I138" t="str">
        <f t="shared" si="10"/>
        <v>A,D</v>
      </c>
    </row>
    <row r="139" spans="1:9" x14ac:dyDescent="0.25">
      <c r="A139" s="2" t="s">
        <v>295</v>
      </c>
      <c r="B139" s="2">
        <v>47</v>
      </c>
      <c r="C139" s="2" t="s">
        <v>1</v>
      </c>
      <c r="D139" s="2" t="s">
        <v>204</v>
      </c>
      <c r="F139" t="str">
        <f t="shared" si="9"/>
        <v>00ED</v>
      </c>
      <c r="G139" t="str">
        <f t="shared" si="7"/>
        <v>47</v>
      </c>
      <c r="H139" t="str">
        <f t="shared" si="8"/>
        <v>LD</v>
      </c>
      <c r="I139" t="str">
        <f t="shared" si="10"/>
        <v>B,A</v>
      </c>
    </row>
    <row r="140" spans="1:9" x14ac:dyDescent="0.25">
      <c r="A140" s="2" t="s">
        <v>296</v>
      </c>
      <c r="B140" s="2" t="s">
        <v>208</v>
      </c>
      <c r="C140" s="2" t="s">
        <v>135</v>
      </c>
      <c r="F140" t="str">
        <f t="shared" si="9"/>
        <v>00EE</v>
      </c>
      <c r="G140" t="str">
        <f t="shared" si="7"/>
        <v>C9</v>
      </c>
      <c r="H140" t="str">
        <f t="shared" si="8"/>
        <v>RET</v>
      </c>
      <c r="I140" t="str">
        <f t="shared" si="10"/>
        <v/>
      </c>
    </row>
    <row r="141" spans="1:9" x14ac:dyDescent="0.25">
      <c r="F141" t="str">
        <f t="shared" si="9"/>
        <v/>
      </c>
      <c r="G141" t="str">
        <f t="shared" si="7"/>
        <v/>
      </c>
      <c r="H141" t="str">
        <f t="shared" si="8"/>
        <v/>
      </c>
      <c r="I141" t="str">
        <f t="shared" si="10"/>
        <v/>
      </c>
    </row>
    <row r="142" spans="1:9" x14ac:dyDescent="0.25">
      <c r="A142" s="2" t="s">
        <v>297</v>
      </c>
      <c r="B142" s="1" t="s">
        <v>189</v>
      </c>
      <c r="C142" s="2" t="s">
        <v>190</v>
      </c>
      <c r="F142" t="str">
        <f t="shared" si="9"/>
        <v>00EF</v>
      </c>
      <c r="G142" t="str">
        <f t="shared" si="7"/>
        <v>00</v>
      </c>
      <c r="H142" t="str">
        <f t="shared" si="8"/>
        <v>NOP</v>
      </c>
      <c r="I142" t="str">
        <f t="shared" si="10"/>
        <v/>
      </c>
    </row>
    <row r="143" spans="1:9" x14ac:dyDescent="0.25">
      <c r="A143" s="2" t="s">
        <v>298</v>
      </c>
      <c r="B143" s="3" t="s">
        <v>17</v>
      </c>
      <c r="C143" s="2" t="s">
        <v>1</v>
      </c>
      <c r="D143" s="2" t="s">
        <v>18</v>
      </c>
      <c r="F143" t="str">
        <f t="shared" si="9"/>
        <v>00F0</v>
      </c>
      <c r="G143" t="str">
        <f t="shared" si="7"/>
        <v>21E627</v>
      </c>
      <c r="H143" t="str">
        <f t="shared" si="8"/>
        <v>LD</v>
      </c>
      <c r="I143" t="str">
        <f t="shared" si="10"/>
        <v>HL,27E6H</v>
      </c>
    </row>
    <row r="144" spans="1:9" x14ac:dyDescent="0.25">
      <c r="A144" s="2" t="s">
        <v>299</v>
      </c>
      <c r="B144" s="2">
        <v>70</v>
      </c>
      <c r="C144" s="2" t="s">
        <v>1</v>
      </c>
      <c r="D144" s="2" t="s">
        <v>300</v>
      </c>
      <c r="F144" t="str">
        <f t="shared" si="9"/>
        <v>00F3</v>
      </c>
      <c r="G144" t="str">
        <f t="shared" si="7"/>
        <v>70</v>
      </c>
      <c r="H144" t="str">
        <f t="shared" si="8"/>
        <v>LD</v>
      </c>
      <c r="I144" t="str">
        <f t="shared" si="10"/>
        <v>(HL),B</v>
      </c>
    </row>
    <row r="145" spans="1:9" x14ac:dyDescent="0.25">
      <c r="A145" s="2" t="s">
        <v>301</v>
      </c>
      <c r="B145" s="2" t="s">
        <v>208</v>
      </c>
      <c r="C145" s="2" t="s">
        <v>135</v>
      </c>
      <c r="F145" t="str">
        <f t="shared" si="9"/>
        <v>00F4</v>
      </c>
      <c r="G145" t="str">
        <f t="shared" si="7"/>
        <v>C9</v>
      </c>
      <c r="H145" t="str">
        <f t="shared" si="8"/>
        <v>RET</v>
      </c>
      <c r="I145" t="str">
        <f t="shared" si="10"/>
        <v/>
      </c>
    </row>
    <row r="146" spans="1:9" x14ac:dyDescent="0.25">
      <c r="F146" t="str">
        <f t="shared" si="9"/>
        <v/>
      </c>
      <c r="G146" t="str">
        <f t="shared" si="7"/>
        <v/>
      </c>
      <c r="H146" t="str">
        <f t="shared" si="8"/>
        <v/>
      </c>
      <c r="I146" t="str">
        <f t="shared" si="10"/>
        <v/>
      </c>
    </row>
    <row r="147" spans="1:9" x14ac:dyDescent="0.25">
      <c r="A147" s="2" t="s">
        <v>302</v>
      </c>
      <c r="B147" s="1" t="s">
        <v>210</v>
      </c>
      <c r="C147" s="2" t="s">
        <v>1</v>
      </c>
      <c r="D147" s="2" t="s">
        <v>211</v>
      </c>
      <c r="F147" t="str">
        <f t="shared" si="9"/>
        <v>00F5</v>
      </c>
      <c r="G147" t="str">
        <f t="shared" si="7"/>
        <v>0E06</v>
      </c>
      <c r="H147" t="str">
        <f t="shared" si="8"/>
        <v>LD</v>
      </c>
      <c r="I147" t="str">
        <f t="shared" si="10"/>
        <v>C,06H</v>
      </c>
    </row>
    <row r="148" spans="1:9" x14ac:dyDescent="0.25">
      <c r="A148" s="2" t="s">
        <v>303</v>
      </c>
      <c r="B148" s="3" t="s">
        <v>17</v>
      </c>
      <c r="C148" s="2" t="s">
        <v>1</v>
      </c>
      <c r="D148" s="2" t="s">
        <v>18</v>
      </c>
      <c r="F148" t="str">
        <f t="shared" si="9"/>
        <v>00F7</v>
      </c>
      <c r="G148" t="str">
        <f t="shared" ref="G148:G211" si="11">UPPER(B148)</f>
        <v>21E627</v>
      </c>
      <c r="H148" t="str">
        <f t="shared" ref="H148:H211" si="12">UPPER(C148)</f>
        <v>LD</v>
      </c>
      <c r="I148" t="str">
        <f t="shared" si="10"/>
        <v>HL,27E6H</v>
      </c>
    </row>
    <row r="149" spans="1:9" x14ac:dyDescent="0.25">
      <c r="A149" s="2" t="s">
        <v>304</v>
      </c>
      <c r="B149" s="2">
        <v>3617</v>
      </c>
      <c r="C149" s="2" t="s">
        <v>1</v>
      </c>
      <c r="D149" s="2" t="s">
        <v>305</v>
      </c>
      <c r="F149" t="str">
        <f t="shared" si="9"/>
        <v>00FA</v>
      </c>
      <c r="G149" t="str">
        <f t="shared" si="11"/>
        <v>3617</v>
      </c>
      <c r="H149" t="str">
        <f t="shared" si="12"/>
        <v>LD</v>
      </c>
      <c r="I149" t="str">
        <f t="shared" si="10"/>
        <v>(HL),17H</v>
      </c>
    </row>
    <row r="150" spans="1:9" x14ac:dyDescent="0.25">
      <c r="A150" s="2" t="s">
        <v>306</v>
      </c>
      <c r="B150" s="2">
        <v>23</v>
      </c>
      <c r="C150" s="2" t="s">
        <v>243</v>
      </c>
      <c r="D150" s="2" t="s">
        <v>12</v>
      </c>
      <c r="F150" t="str">
        <f t="shared" si="9"/>
        <v>00FC</v>
      </c>
      <c r="G150" t="str">
        <f t="shared" si="11"/>
        <v>23</v>
      </c>
      <c r="H150" t="str">
        <f t="shared" si="12"/>
        <v>INC</v>
      </c>
      <c r="I150" t="str">
        <f t="shared" si="10"/>
        <v>HL</v>
      </c>
    </row>
    <row r="151" spans="1:9" x14ac:dyDescent="0.25">
      <c r="A151" s="2" t="s">
        <v>307</v>
      </c>
      <c r="B151" s="2" t="s">
        <v>308</v>
      </c>
      <c r="C151" s="2" t="s">
        <v>1</v>
      </c>
      <c r="D151" s="2" t="s">
        <v>309</v>
      </c>
      <c r="F151" t="str">
        <f t="shared" si="9"/>
        <v>00FD</v>
      </c>
      <c r="G151" t="str">
        <f t="shared" si="11"/>
        <v>36FF</v>
      </c>
      <c r="H151" t="str">
        <f t="shared" si="12"/>
        <v>LD</v>
      </c>
      <c r="I151" t="str">
        <f t="shared" si="10"/>
        <v>(HL),0FFH</v>
      </c>
    </row>
    <row r="152" spans="1:9" x14ac:dyDescent="0.25">
      <c r="A152" s="2" t="s">
        <v>310</v>
      </c>
      <c r="B152" s="2">
        <v>23</v>
      </c>
      <c r="C152" s="2" t="s">
        <v>243</v>
      </c>
      <c r="D152" s="2" t="s">
        <v>12</v>
      </c>
      <c r="F152" t="str">
        <f t="shared" si="9"/>
        <v>00FF</v>
      </c>
      <c r="G152" t="str">
        <f t="shared" si="11"/>
        <v>23</v>
      </c>
      <c r="H152" t="str">
        <f t="shared" si="12"/>
        <v>INC</v>
      </c>
      <c r="I152" t="str">
        <f t="shared" si="10"/>
        <v>HL</v>
      </c>
    </row>
    <row r="153" spans="1:9" x14ac:dyDescent="0.25">
      <c r="A153" s="1" t="s">
        <v>311</v>
      </c>
      <c r="B153" s="2" t="s">
        <v>216</v>
      </c>
      <c r="C153" s="2" t="s">
        <v>59</v>
      </c>
      <c r="D153" s="2" t="s">
        <v>127</v>
      </c>
      <c r="F153" t="str">
        <f t="shared" si="9"/>
        <v>0100</v>
      </c>
      <c r="G153" t="str">
        <f t="shared" si="11"/>
        <v>0D</v>
      </c>
      <c r="H153" t="str">
        <f t="shared" si="12"/>
        <v>DEC</v>
      </c>
      <c r="I153" t="str">
        <f t="shared" si="10"/>
        <v>C</v>
      </c>
    </row>
    <row r="154" spans="1:9" x14ac:dyDescent="0.25">
      <c r="A154" s="1" t="s">
        <v>312</v>
      </c>
      <c r="B154" s="2" t="s">
        <v>313</v>
      </c>
      <c r="C154" s="2" t="s">
        <v>63</v>
      </c>
      <c r="D154" s="2" t="s">
        <v>314</v>
      </c>
      <c r="F154" t="str">
        <f t="shared" si="9"/>
        <v>0101</v>
      </c>
      <c r="G154" t="str">
        <f t="shared" si="11"/>
        <v>C2FD00</v>
      </c>
      <c r="H154" t="str">
        <f t="shared" si="12"/>
        <v>JP</v>
      </c>
      <c r="I154" t="str">
        <f t="shared" si="10"/>
        <v>NZ,00FDH</v>
      </c>
    </row>
    <row r="155" spans="1:9" x14ac:dyDescent="0.25">
      <c r="A155" s="1" t="s">
        <v>315</v>
      </c>
      <c r="B155" s="2">
        <v>3600</v>
      </c>
      <c r="C155" s="2" t="s">
        <v>1</v>
      </c>
      <c r="D155" s="2" t="s">
        <v>316</v>
      </c>
      <c r="F155" t="str">
        <f t="shared" si="9"/>
        <v>0104</v>
      </c>
      <c r="G155" t="str">
        <f t="shared" si="11"/>
        <v>3600</v>
      </c>
      <c r="H155" t="str">
        <f t="shared" si="12"/>
        <v>LD</v>
      </c>
      <c r="I155" t="str">
        <f t="shared" si="10"/>
        <v>(HL),00H</v>
      </c>
    </row>
    <row r="156" spans="1:9" x14ac:dyDescent="0.25">
      <c r="A156" s="1" t="s">
        <v>317</v>
      </c>
      <c r="B156" s="2">
        <v>23</v>
      </c>
      <c r="C156" s="2" t="s">
        <v>243</v>
      </c>
      <c r="D156" s="2" t="s">
        <v>12</v>
      </c>
      <c r="F156" t="str">
        <f t="shared" si="9"/>
        <v>0106</v>
      </c>
      <c r="G156" t="str">
        <f t="shared" si="11"/>
        <v>23</v>
      </c>
      <c r="H156" t="str">
        <f t="shared" si="12"/>
        <v>INC</v>
      </c>
      <c r="I156" t="str">
        <f t="shared" si="10"/>
        <v>HL</v>
      </c>
    </row>
    <row r="157" spans="1:9" x14ac:dyDescent="0.25">
      <c r="A157" s="1" t="s">
        <v>318</v>
      </c>
      <c r="B157" s="2">
        <v>3600</v>
      </c>
      <c r="C157" s="2" t="s">
        <v>1</v>
      </c>
      <c r="D157" s="2" t="s">
        <v>316</v>
      </c>
      <c r="F157" t="str">
        <f t="shared" si="9"/>
        <v>0107</v>
      </c>
      <c r="G157" t="str">
        <f t="shared" si="11"/>
        <v>3600</v>
      </c>
      <c r="H157" t="str">
        <f t="shared" si="12"/>
        <v>LD</v>
      </c>
      <c r="I157" t="str">
        <f t="shared" si="10"/>
        <v>(HL),00H</v>
      </c>
    </row>
    <row r="158" spans="1:9" x14ac:dyDescent="0.25">
      <c r="A158" s="1" t="s">
        <v>319</v>
      </c>
      <c r="B158" s="2">
        <v>23</v>
      </c>
      <c r="C158" s="2" t="s">
        <v>243</v>
      </c>
      <c r="D158" s="2" t="s">
        <v>12</v>
      </c>
      <c r="F158" t="str">
        <f t="shared" si="9"/>
        <v>0109</v>
      </c>
      <c r="G158" t="str">
        <f t="shared" si="11"/>
        <v>23</v>
      </c>
      <c r="H158" t="str">
        <f t="shared" si="12"/>
        <v>INC</v>
      </c>
      <c r="I158" t="str">
        <f t="shared" si="10"/>
        <v>HL</v>
      </c>
    </row>
    <row r="159" spans="1:9" x14ac:dyDescent="0.25">
      <c r="A159" s="2" t="s">
        <v>320</v>
      </c>
      <c r="B159" s="2">
        <v>3600</v>
      </c>
      <c r="C159" s="2" t="s">
        <v>1</v>
      </c>
      <c r="D159" s="2" t="s">
        <v>316</v>
      </c>
      <c r="F159" t="str">
        <f t="shared" si="9"/>
        <v>010A</v>
      </c>
      <c r="G159" t="str">
        <f t="shared" si="11"/>
        <v>3600</v>
      </c>
      <c r="H159" t="str">
        <f t="shared" si="12"/>
        <v>LD</v>
      </c>
      <c r="I159" t="str">
        <f t="shared" si="10"/>
        <v>(HL),00H</v>
      </c>
    </row>
    <row r="160" spans="1:9" x14ac:dyDescent="0.25">
      <c r="A160" s="2" t="s">
        <v>321</v>
      </c>
      <c r="B160" s="2" t="s">
        <v>270</v>
      </c>
      <c r="C160" s="2" t="s">
        <v>63</v>
      </c>
      <c r="D160" s="2" t="s">
        <v>271</v>
      </c>
      <c r="F160" t="str">
        <f t="shared" si="9"/>
        <v>010C</v>
      </c>
      <c r="G160" t="str">
        <f t="shared" si="11"/>
        <v>C31700</v>
      </c>
      <c r="H160" t="str">
        <f t="shared" si="12"/>
        <v>JP</v>
      </c>
      <c r="I160" t="str">
        <f t="shared" si="10"/>
        <v>0017H</v>
      </c>
    </row>
    <row r="161" spans="1:9" x14ac:dyDescent="0.25">
      <c r="A161" s="2" t="s">
        <v>322</v>
      </c>
      <c r="B161" s="2" t="s">
        <v>323</v>
      </c>
      <c r="C161" s="2" t="s">
        <v>1</v>
      </c>
      <c r="D161" s="2" t="s">
        <v>324</v>
      </c>
      <c r="F161" t="str">
        <f t="shared" si="9"/>
        <v>010F</v>
      </c>
      <c r="G161" t="str">
        <f t="shared" si="11"/>
        <v>21EE27</v>
      </c>
      <c r="H161" t="str">
        <f t="shared" si="12"/>
        <v>LD</v>
      </c>
      <c r="I161" t="str">
        <f t="shared" si="10"/>
        <v>HL,27EEH</v>
      </c>
    </row>
    <row r="162" spans="1:9" x14ac:dyDescent="0.25">
      <c r="A162" s="1" t="s">
        <v>325</v>
      </c>
      <c r="B162" s="2">
        <v>78</v>
      </c>
      <c r="C162" s="2" t="s">
        <v>1</v>
      </c>
      <c r="D162" s="2" t="s">
        <v>66</v>
      </c>
      <c r="F162" t="str">
        <f t="shared" si="9"/>
        <v>0112</v>
      </c>
      <c r="G162" t="str">
        <f t="shared" si="11"/>
        <v>78</v>
      </c>
      <c r="H162" t="str">
        <f t="shared" si="12"/>
        <v>LD</v>
      </c>
      <c r="I162" t="str">
        <f t="shared" si="10"/>
        <v>A,B</v>
      </c>
    </row>
    <row r="163" spans="1:9" x14ac:dyDescent="0.25">
      <c r="A163" s="1" t="s">
        <v>326</v>
      </c>
      <c r="B163" s="2" t="s">
        <v>327</v>
      </c>
      <c r="C163" s="2" t="s">
        <v>328</v>
      </c>
      <c r="F163" t="str">
        <f t="shared" si="9"/>
        <v>0113</v>
      </c>
      <c r="G163" t="str">
        <f t="shared" si="11"/>
        <v>ED6F</v>
      </c>
      <c r="H163" t="str">
        <f t="shared" si="12"/>
        <v>RLD</v>
      </c>
      <c r="I163" t="str">
        <f t="shared" si="10"/>
        <v/>
      </c>
    </row>
    <row r="164" spans="1:9" x14ac:dyDescent="0.25">
      <c r="A164" s="1" t="s">
        <v>329</v>
      </c>
      <c r="B164" s="2">
        <v>23</v>
      </c>
      <c r="C164" s="2" t="s">
        <v>243</v>
      </c>
      <c r="D164" s="2" t="s">
        <v>12</v>
      </c>
      <c r="F164" t="str">
        <f t="shared" si="9"/>
        <v>0115</v>
      </c>
      <c r="G164" t="str">
        <f t="shared" si="11"/>
        <v>23</v>
      </c>
      <c r="H164" t="str">
        <f t="shared" si="12"/>
        <v>INC</v>
      </c>
      <c r="I164" t="str">
        <f t="shared" si="10"/>
        <v>HL</v>
      </c>
    </row>
    <row r="165" spans="1:9" x14ac:dyDescent="0.25">
      <c r="A165" s="1" t="s">
        <v>330</v>
      </c>
      <c r="B165" s="2" t="s">
        <v>327</v>
      </c>
      <c r="C165" s="2" t="s">
        <v>328</v>
      </c>
      <c r="F165" t="str">
        <f t="shared" si="9"/>
        <v>0116</v>
      </c>
      <c r="G165" t="str">
        <f t="shared" si="11"/>
        <v>ED6F</v>
      </c>
      <c r="H165" t="str">
        <f t="shared" si="12"/>
        <v>RLD</v>
      </c>
      <c r="I165" t="str">
        <f t="shared" si="10"/>
        <v/>
      </c>
    </row>
    <row r="166" spans="1:9" x14ac:dyDescent="0.25">
      <c r="A166" s="1" t="s">
        <v>331</v>
      </c>
      <c r="B166" s="2" t="s">
        <v>332</v>
      </c>
      <c r="C166" s="2" t="s">
        <v>50</v>
      </c>
      <c r="D166" s="2" t="s">
        <v>333</v>
      </c>
      <c r="F166" t="str">
        <f t="shared" si="9"/>
        <v>0118</v>
      </c>
      <c r="G166" t="str">
        <f t="shared" si="11"/>
        <v>CD5201</v>
      </c>
      <c r="H166" t="str">
        <f t="shared" si="12"/>
        <v>CALL</v>
      </c>
      <c r="I166" t="str">
        <f t="shared" si="10"/>
        <v>0152H</v>
      </c>
    </row>
    <row r="167" spans="1:9" x14ac:dyDescent="0.25">
      <c r="A167" s="2" t="s">
        <v>334</v>
      </c>
      <c r="B167" s="2" t="s">
        <v>270</v>
      </c>
      <c r="C167" s="2" t="s">
        <v>63</v>
      </c>
      <c r="D167" s="2" t="s">
        <v>271</v>
      </c>
      <c r="F167" t="str">
        <f t="shared" si="9"/>
        <v>011B</v>
      </c>
      <c r="G167" t="str">
        <f t="shared" si="11"/>
        <v>C31700</v>
      </c>
      <c r="H167" t="str">
        <f t="shared" si="12"/>
        <v>JP</v>
      </c>
      <c r="I167" t="str">
        <f t="shared" si="10"/>
        <v>0017H</v>
      </c>
    </row>
    <row r="168" spans="1:9" x14ac:dyDescent="0.25">
      <c r="A168" s="2" t="s">
        <v>335</v>
      </c>
      <c r="B168" s="2" t="s">
        <v>336</v>
      </c>
      <c r="C168" s="2" t="s">
        <v>50</v>
      </c>
      <c r="D168" s="2" t="s">
        <v>337</v>
      </c>
      <c r="F168" t="str">
        <f t="shared" si="9"/>
        <v>011E</v>
      </c>
      <c r="G168" t="str">
        <f t="shared" si="11"/>
        <v>CD4001</v>
      </c>
      <c r="H168" t="str">
        <f t="shared" si="12"/>
        <v>CALL</v>
      </c>
      <c r="I168" t="str">
        <f t="shared" si="10"/>
        <v>0140H</v>
      </c>
    </row>
    <row r="169" spans="1:9" x14ac:dyDescent="0.25">
      <c r="A169" s="1" t="s">
        <v>338</v>
      </c>
      <c r="B169" s="3" t="s">
        <v>17</v>
      </c>
      <c r="C169" s="2" t="s">
        <v>1</v>
      </c>
      <c r="D169" s="2" t="s">
        <v>18</v>
      </c>
      <c r="F169" t="str">
        <f t="shared" si="9"/>
        <v>0121</v>
      </c>
      <c r="G169" t="str">
        <f t="shared" si="11"/>
        <v>21E627</v>
      </c>
      <c r="H169" t="str">
        <f t="shared" si="12"/>
        <v>LD</v>
      </c>
      <c r="I169" t="str">
        <f t="shared" si="10"/>
        <v>HL,27E6H</v>
      </c>
    </row>
    <row r="170" spans="1:9" x14ac:dyDescent="0.25">
      <c r="A170" s="1" t="s">
        <v>339</v>
      </c>
      <c r="B170" s="2">
        <v>3618</v>
      </c>
      <c r="C170" s="2" t="s">
        <v>1</v>
      </c>
      <c r="D170" s="2" t="s">
        <v>340</v>
      </c>
      <c r="F170" t="str">
        <f t="shared" si="9"/>
        <v>0124</v>
      </c>
      <c r="G170" t="str">
        <f t="shared" si="11"/>
        <v>3618</v>
      </c>
      <c r="H170" t="str">
        <f t="shared" si="12"/>
        <v>LD</v>
      </c>
      <c r="I170" t="str">
        <f t="shared" si="10"/>
        <v>(HL),18H</v>
      </c>
    </row>
    <row r="171" spans="1:9" x14ac:dyDescent="0.25">
      <c r="A171" s="1" t="s">
        <v>341</v>
      </c>
      <c r="B171" s="2" t="s">
        <v>342</v>
      </c>
      <c r="C171" s="2" t="s">
        <v>1</v>
      </c>
      <c r="D171" s="2" t="s">
        <v>343</v>
      </c>
      <c r="F171" t="str">
        <f t="shared" si="9"/>
        <v>0126</v>
      </c>
      <c r="G171" t="str">
        <f t="shared" si="11"/>
        <v>21EF27</v>
      </c>
      <c r="H171" t="str">
        <f t="shared" si="12"/>
        <v>LD</v>
      </c>
      <c r="I171" t="str">
        <f t="shared" si="10"/>
        <v>HL,27EFH</v>
      </c>
    </row>
    <row r="172" spans="1:9" x14ac:dyDescent="0.25">
      <c r="A172" s="1" t="s">
        <v>344</v>
      </c>
      <c r="B172" s="2" t="s">
        <v>332</v>
      </c>
      <c r="C172" s="2" t="s">
        <v>50</v>
      </c>
      <c r="D172" s="2" t="s">
        <v>333</v>
      </c>
      <c r="F172" t="str">
        <f t="shared" si="9"/>
        <v>0129</v>
      </c>
      <c r="G172" t="str">
        <f t="shared" si="11"/>
        <v>CD5201</v>
      </c>
      <c r="H172" t="str">
        <f t="shared" si="12"/>
        <v>CALL</v>
      </c>
      <c r="I172" t="str">
        <f t="shared" si="10"/>
        <v>0152H</v>
      </c>
    </row>
    <row r="173" spans="1:9" x14ac:dyDescent="0.25">
      <c r="A173" s="2" t="s">
        <v>345</v>
      </c>
      <c r="B173" s="2" t="s">
        <v>270</v>
      </c>
      <c r="C173" s="2" t="s">
        <v>63</v>
      </c>
      <c r="D173" s="2" t="s">
        <v>271</v>
      </c>
      <c r="F173" t="str">
        <f t="shared" si="9"/>
        <v>012C</v>
      </c>
      <c r="G173" t="str">
        <f t="shared" si="11"/>
        <v>C31700</v>
      </c>
      <c r="H173" t="str">
        <f t="shared" si="12"/>
        <v>JP</v>
      </c>
      <c r="I173" t="str">
        <f t="shared" si="10"/>
        <v>0017H</v>
      </c>
    </row>
    <row r="174" spans="1:9" x14ac:dyDescent="0.25">
      <c r="A174" s="2" t="s">
        <v>346</v>
      </c>
      <c r="B174" s="2" t="s">
        <v>336</v>
      </c>
      <c r="C174" s="2" t="s">
        <v>50</v>
      </c>
      <c r="D174" s="2" t="s">
        <v>337</v>
      </c>
      <c r="F174" t="str">
        <f t="shared" si="9"/>
        <v>012F</v>
      </c>
      <c r="G174" t="str">
        <f t="shared" si="11"/>
        <v>CD4001</v>
      </c>
      <c r="H174" t="str">
        <f t="shared" si="12"/>
        <v>CALL</v>
      </c>
      <c r="I174" t="str">
        <f t="shared" si="10"/>
        <v>0140H</v>
      </c>
    </row>
    <row r="175" spans="1:9" x14ac:dyDescent="0.25">
      <c r="A175" s="1" t="s">
        <v>347</v>
      </c>
      <c r="B175" s="2">
        <v>78</v>
      </c>
      <c r="C175" s="2" t="s">
        <v>1</v>
      </c>
      <c r="D175" s="2" t="s">
        <v>66</v>
      </c>
      <c r="F175" t="str">
        <f t="shared" si="9"/>
        <v>0132</v>
      </c>
      <c r="G175" t="str">
        <f t="shared" si="11"/>
        <v>78</v>
      </c>
      <c r="H175" t="str">
        <f t="shared" si="12"/>
        <v>LD</v>
      </c>
      <c r="I175" t="str">
        <f t="shared" si="10"/>
        <v>A,B</v>
      </c>
    </row>
    <row r="176" spans="1:9" x14ac:dyDescent="0.25">
      <c r="A176" s="1" t="s">
        <v>348</v>
      </c>
      <c r="B176" s="2" t="s">
        <v>327</v>
      </c>
      <c r="C176" s="2" t="s">
        <v>328</v>
      </c>
      <c r="F176" t="str">
        <f t="shared" si="9"/>
        <v>0133</v>
      </c>
      <c r="G176" t="str">
        <f t="shared" si="11"/>
        <v>ED6F</v>
      </c>
      <c r="H176" t="str">
        <f t="shared" si="12"/>
        <v>RLD</v>
      </c>
      <c r="I176" t="str">
        <f t="shared" si="10"/>
        <v/>
      </c>
    </row>
    <row r="177" spans="1:9" x14ac:dyDescent="0.25">
      <c r="A177" s="1" t="s">
        <v>349</v>
      </c>
      <c r="B177" s="2" t="s">
        <v>116</v>
      </c>
      <c r="C177" s="2" t="s">
        <v>1</v>
      </c>
      <c r="D177" s="2" t="s">
        <v>117</v>
      </c>
      <c r="F177" t="str">
        <f t="shared" si="9"/>
        <v>0135</v>
      </c>
      <c r="G177" t="str">
        <f t="shared" si="11"/>
        <v>7E</v>
      </c>
      <c r="H177" t="str">
        <f t="shared" si="12"/>
        <v>LD</v>
      </c>
      <c r="I177" t="str">
        <f t="shared" si="10"/>
        <v>A,(HL)</v>
      </c>
    </row>
    <row r="178" spans="1:9" x14ac:dyDescent="0.25">
      <c r="A178" s="1" t="s">
        <v>350</v>
      </c>
      <c r="B178" s="2">
        <v>12</v>
      </c>
      <c r="C178" s="2" t="s">
        <v>1</v>
      </c>
      <c r="D178" s="2" t="s">
        <v>351</v>
      </c>
      <c r="F178" t="str">
        <f t="shared" si="9"/>
        <v>0136</v>
      </c>
      <c r="G178" t="str">
        <f t="shared" si="11"/>
        <v>12</v>
      </c>
      <c r="H178" t="str">
        <f t="shared" si="12"/>
        <v>LD</v>
      </c>
      <c r="I178" t="str">
        <f t="shared" si="10"/>
        <v>(DE),A</v>
      </c>
    </row>
    <row r="179" spans="1:9" x14ac:dyDescent="0.25">
      <c r="A179" s="1" t="s">
        <v>352</v>
      </c>
      <c r="B179" s="2" t="s">
        <v>342</v>
      </c>
      <c r="C179" s="2" t="s">
        <v>1</v>
      </c>
      <c r="D179" s="2" t="s">
        <v>343</v>
      </c>
      <c r="F179" t="str">
        <f t="shared" si="9"/>
        <v>0137</v>
      </c>
      <c r="G179" t="str">
        <f t="shared" si="11"/>
        <v>21EF27</v>
      </c>
      <c r="H179" t="str">
        <f t="shared" si="12"/>
        <v>LD</v>
      </c>
      <c r="I179" t="str">
        <f t="shared" si="10"/>
        <v>HL,27EFH</v>
      </c>
    </row>
    <row r="180" spans="1:9" x14ac:dyDescent="0.25">
      <c r="A180" s="2" t="s">
        <v>353</v>
      </c>
      <c r="B180" s="2" t="s">
        <v>332</v>
      </c>
      <c r="C180" s="2" t="s">
        <v>50</v>
      </c>
      <c r="D180" s="2" t="s">
        <v>333</v>
      </c>
      <c r="F180" t="str">
        <f t="shared" si="9"/>
        <v>013A</v>
      </c>
      <c r="G180" t="str">
        <f t="shared" si="11"/>
        <v>CD5201</v>
      </c>
      <c r="H180" t="str">
        <f t="shared" si="12"/>
        <v>CALL</v>
      </c>
      <c r="I180" t="str">
        <f t="shared" si="10"/>
        <v>0152H</v>
      </c>
    </row>
    <row r="181" spans="1:9" x14ac:dyDescent="0.25">
      <c r="A181" s="2" t="s">
        <v>354</v>
      </c>
      <c r="B181" s="2" t="s">
        <v>270</v>
      </c>
      <c r="C181" s="2" t="s">
        <v>63</v>
      </c>
      <c r="D181" s="2" t="s">
        <v>271</v>
      </c>
      <c r="F181" t="str">
        <f t="shared" si="9"/>
        <v>013D</v>
      </c>
      <c r="G181" t="str">
        <f t="shared" si="11"/>
        <v>C31700</v>
      </c>
      <c r="H181" t="str">
        <f t="shared" si="12"/>
        <v>JP</v>
      </c>
      <c r="I181" t="str">
        <f t="shared" si="10"/>
        <v>0017H</v>
      </c>
    </row>
    <row r="182" spans="1:9" x14ac:dyDescent="0.25">
      <c r="A182" s="1" t="s">
        <v>355</v>
      </c>
      <c r="B182" s="2" t="s">
        <v>323</v>
      </c>
      <c r="C182" s="2" t="s">
        <v>1</v>
      </c>
      <c r="D182" s="2" t="s">
        <v>324</v>
      </c>
      <c r="F182" t="str">
        <f t="shared" si="9"/>
        <v>0140</v>
      </c>
      <c r="G182" t="str">
        <f t="shared" si="11"/>
        <v>21EE27</v>
      </c>
      <c r="H182" t="str">
        <f t="shared" si="12"/>
        <v>LD</v>
      </c>
      <c r="I182" t="str">
        <f t="shared" si="10"/>
        <v>HL,27EEH</v>
      </c>
    </row>
    <row r="183" spans="1:9" x14ac:dyDescent="0.25">
      <c r="A183" s="1" t="s">
        <v>356</v>
      </c>
      <c r="B183" s="2" t="s">
        <v>357</v>
      </c>
      <c r="C183" s="2" t="s">
        <v>1</v>
      </c>
      <c r="D183" s="2" t="s">
        <v>358</v>
      </c>
      <c r="F183" t="str">
        <f t="shared" si="9"/>
        <v>0143</v>
      </c>
      <c r="G183" t="str">
        <f t="shared" si="11"/>
        <v>5E</v>
      </c>
      <c r="H183" t="str">
        <f t="shared" si="12"/>
        <v>LD</v>
      </c>
      <c r="I183" t="str">
        <f t="shared" si="10"/>
        <v>E,(HL)</v>
      </c>
    </row>
    <row r="184" spans="1:9" x14ac:dyDescent="0.25">
      <c r="A184" s="1" t="s">
        <v>359</v>
      </c>
      <c r="B184" s="2">
        <v>23</v>
      </c>
      <c r="C184" s="2" t="s">
        <v>243</v>
      </c>
      <c r="D184" s="2" t="s">
        <v>12</v>
      </c>
      <c r="F184" t="str">
        <f t="shared" si="9"/>
        <v>0144</v>
      </c>
      <c r="G184" t="str">
        <f t="shared" si="11"/>
        <v>23</v>
      </c>
      <c r="H184" t="str">
        <f t="shared" si="12"/>
        <v>INC</v>
      </c>
      <c r="I184" t="str">
        <f t="shared" si="10"/>
        <v>HL</v>
      </c>
    </row>
    <row r="185" spans="1:9" x14ac:dyDescent="0.25">
      <c r="A185" s="1" t="s">
        <v>360</v>
      </c>
      <c r="B185" s="2">
        <v>56</v>
      </c>
      <c r="C185" s="2" t="s">
        <v>1</v>
      </c>
      <c r="D185" s="2" t="s">
        <v>361</v>
      </c>
      <c r="F185" t="str">
        <f t="shared" si="9"/>
        <v>0145</v>
      </c>
      <c r="G185" t="str">
        <f t="shared" si="11"/>
        <v>56</v>
      </c>
      <c r="H185" t="str">
        <f t="shared" si="12"/>
        <v>LD</v>
      </c>
      <c r="I185" t="str">
        <f t="shared" si="10"/>
        <v>D,(HL)</v>
      </c>
    </row>
    <row r="186" spans="1:9" x14ac:dyDescent="0.25">
      <c r="A186" s="1" t="s">
        <v>362</v>
      </c>
      <c r="B186" s="2" t="s">
        <v>363</v>
      </c>
      <c r="C186" s="2" t="s">
        <v>1</v>
      </c>
      <c r="D186" s="2" t="s">
        <v>364</v>
      </c>
      <c r="F186" t="str">
        <f t="shared" si="9"/>
        <v>0146</v>
      </c>
      <c r="G186" t="str">
        <f t="shared" si="11"/>
        <v>1A</v>
      </c>
      <c r="H186" t="str">
        <f t="shared" si="12"/>
        <v>LD</v>
      </c>
      <c r="I186" t="str">
        <f t="shared" si="10"/>
        <v>A,(DE)</v>
      </c>
    </row>
    <row r="187" spans="1:9" x14ac:dyDescent="0.25">
      <c r="A187" s="1" t="s">
        <v>365</v>
      </c>
      <c r="B187" s="2" t="s">
        <v>366</v>
      </c>
      <c r="C187" s="2" t="s">
        <v>59</v>
      </c>
      <c r="D187" s="2" t="s">
        <v>12</v>
      </c>
      <c r="F187" t="str">
        <f t="shared" si="9"/>
        <v>0147</v>
      </c>
      <c r="G187" t="str">
        <f t="shared" si="11"/>
        <v>2B</v>
      </c>
      <c r="H187" t="str">
        <f t="shared" si="12"/>
        <v>DEC</v>
      </c>
      <c r="I187" t="str">
        <f t="shared" si="10"/>
        <v>HL</v>
      </c>
    </row>
    <row r="188" spans="1:9" x14ac:dyDescent="0.25">
      <c r="A188" s="1" t="s">
        <v>367</v>
      </c>
      <c r="B188" s="2" t="s">
        <v>366</v>
      </c>
      <c r="C188" s="2" t="s">
        <v>59</v>
      </c>
      <c r="D188" s="2" t="s">
        <v>12</v>
      </c>
      <c r="F188" t="str">
        <f t="shared" si="9"/>
        <v>0148</v>
      </c>
      <c r="G188" t="str">
        <f t="shared" si="11"/>
        <v>2B</v>
      </c>
      <c r="H188" t="str">
        <f t="shared" si="12"/>
        <v>DEC</v>
      </c>
      <c r="I188" t="str">
        <f t="shared" si="10"/>
        <v>HL</v>
      </c>
    </row>
    <row r="189" spans="1:9" x14ac:dyDescent="0.25">
      <c r="A189" s="1" t="s">
        <v>368</v>
      </c>
      <c r="B189" s="2">
        <v>77</v>
      </c>
      <c r="C189" s="2" t="s">
        <v>1</v>
      </c>
      <c r="D189" s="2" t="s">
        <v>369</v>
      </c>
      <c r="F189" t="str">
        <f t="shared" si="9"/>
        <v>0149</v>
      </c>
      <c r="G189" t="str">
        <f t="shared" si="11"/>
        <v>77</v>
      </c>
      <c r="H189" t="str">
        <f t="shared" si="12"/>
        <v>LD</v>
      </c>
      <c r="I189" t="str">
        <f t="shared" si="10"/>
        <v>(HL),A</v>
      </c>
    </row>
    <row r="190" spans="1:9" x14ac:dyDescent="0.25">
      <c r="A190" s="2" t="s">
        <v>370</v>
      </c>
      <c r="B190" s="2" t="s">
        <v>11</v>
      </c>
      <c r="C190" s="2" t="s">
        <v>5</v>
      </c>
      <c r="D190" s="2" t="s">
        <v>12</v>
      </c>
      <c r="F190" t="str">
        <f t="shared" si="9"/>
        <v>014A</v>
      </c>
      <c r="G190" t="str">
        <f t="shared" si="11"/>
        <v>E5</v>
      </c>
      <c r="H190" t="str">
        <f t="shared" si="12"/>
        <v>PUSH</v>
      </c>
      <c r="I190" t="str">
        <f t="shared" si="10"/>
        <v>HL</v>
      </c>
    </row>
    <row r="191" spans="1:9" x14ac:dyDescent="0.25">
      <c r="A191" s="2" t="s">
        <v>371</v>
      </c>
      <c r="B191" s="3" t="s">
        <v>17</v>
      </c>
      <c r="C191" s="2" t="s">
        <v>1</v>
      </c>
      <c r="D191" s="2" t="s">
        <v>18</v>
      </c>
      <c r="F191" t="str">
        <f t="shared" si="9"/>
        <v>014B</v>
      </c>
      <c r="G191" t="str">
        <f t="shared" si="11"/>
        <v>21E627</v>
      </c>
      <c r="H191" t="str">
        <f t="shared" si="12"/>
        <v>LD</v>
      </c>
      <c r="I191" t="str">
        <f t="shared" si="10"/>
        <v>HL,27E6H</v>
      </c>
    </row>
    <row r="192" spans="1:9" x14ac:dyDescent="0.25">
      <c r="A192" s="2" t="s">
        <v>372</v>
      </c>
      <c r="B192" s="2">
        <v>3618</v>
      </c>
      <c r="C192" s="2" t="s">
        <v>1</v>
      </c>
      <c r="D192" s="2" t="s">
        <v>340</v>
      </c>
      <c r="F192" t="str">
        <f t="shared" si="9"/>
        <v>014E</v>
      </c>
      <c r="G192" t="str">
        <f t="shared" si="11"/>
        <v>3618</v>
      </c>
      <c r="H192" t="str">
        <f t="shared" si="12"/>
        <v>LD</v>
      </c>
      <c r="I192" t="str">
        <f t="shared" si="10"/>
        <v>(HL),18H</v>
      </c>
    </row>
    <row r="193" spans="1:9" x14ac:dyDescent="0.25">
      <c r="A193" s="1" t="s">
        <v>373</v>
      </c>
      <c r="B193" s="2" t="s">
        <v>374</v>
      </c>
      <c r="C193" s="2" t="s">
        <v>246</v>
      </c>
      <c r="D193" s="2" t="s">
        <v>12</v>
      </c>
      <c r="F193" t="str">
        <f t="shared" si="9"/>
        <v>0150</v>
      </c>
      <c r="G193" t="str">
        <f t="shared" si="11"/>
        <v>E1</v>
      </c>
      <c r="H193" t="str">
        <f t="shared" si="12"/>
        <v>POP</v>
      </c>
      <c r="I193" t="str">
        <f t="shared" si="10"/>
        <v>HL</v>
      </c>
    </row>
    <row r="194" spans="1:9" x14ac:dyDescent="0.25">
      <c r="A194" s="1" t="s">
        <v>375</v>
      </c>
      <c r="B194" s="2" t="s">
        <v>208</v>
      </c>
      <c r="C194" s="2" t="s">
        <v>135</v>
      </c>
      <c r="F194" t="str">
        <f t="shared" si="9"/>
        <v>0151</v>
      </c>
      <c r="G194" t="str">
        <f t="shared" si="11"/>
        <v>C9</v>
      </c>
      <c r="H194" t="str">
        <f t="shared" si="12"/>
        <v>RET</v>
      </c>
      <c r="I194" t="str">
        <f t="shared" si="10"/>
        <v/>
      </c>
    </row>
    <row r="195" spans="1:9" x14ac:dyDescent="0.25">
      <c r="F195" t="str">
        <f t="shared" si="9"/>
        <v/>
      </c>
      <c r="G195" t="str">
        <f t="shared" si="11"/>
        <v/>
      </c>
      <c r="H195" t="str">
        <f t="shared" si="12"/>
        <v/>
      </c>
      <c r="I195" t="str">
        <f t="shared" si="10"/>
        <v/>
      </c>
    </row>
    <row r="196" spans="1:9" x14ac:dyDescent="0.25">
      <c r="A196" s="1" t="s">
        <v>376</v>
      </c>
      <c r="B196" s="3" t="s">
        <v>377</v>
      </c>
      <c r="C196" s="2" t="s">
        <v>1</v>
      </c>
      <c r="D196" s="2" t="s">
        <v>378</v>
      </c>
      <c r="F196" t="str">
        <f t="shared" si="9"/>
        <v>0152</v>
      </c>
      <c r="G196" t="str">
        <f t="shared" si="11"/>
        <v>01E727</v>
      </c>
      <c r="H196" t="str">
        <f t="shared" si="12"/>
        <v>LD</v>
      </c>
      <c r="I196" t="str">
        <f t="shared" si="10"/>
        <v>BC,27E7H</v>
      </c>
    </row>
    <row r="197" spans="1:9" x14ac:dyDescent="0.25">
      <c r="A197" s="1" t="s">
        <v>379</v>
      </c>
      <c r="B197" s="2" t="s">
        <v>380</v>
      </c>
      <c r="C197" s="2" t="s">
        <v>50</v>
      </c>
      <c r="D197" s="2" t="s">
        <v>381</v>
      </c>
      <c r="F197" t="str">
        <f t="shared" ref="F197:F260" si="13">UPPER(A197)</f>
        <v>0155</v>
      </c>
      <c r="G197" t="str">
        <f t="shared" si="11"/>
        <v>CD6E01</v>
      </c>
      <c r="H197" t="str">
        <f t="shared" si="12"/>
        <v>CALL</v>
      </c>
      <c r="I197" t="str">
        <f t="shared" ref="I197:I260" si="14">UPPER(D197)</f>
        <v>016EH</v>
      </c>
    </row>
    <row r="198" spans="1:9" x14ac:dyDescent="0.25">
      <c r="A198" s="1" t="s">
        <v>382</v>
      </c>
      <c r="B198" s="2" t="s">
        <v>366</v>
      </c>
      <c r="C198" s="2" t="s">
        <v>59</v>
      </c>
      <c r="D198" s="2" t="s">
        <v>12</v>
      </c>
      <c r="F198" t="str">
        <f t="shared" si="13"/>
        <v>0158</v>
      </c>
      <c r="G198" t="str">
        <f t="shared" si="11"/>
        <v>2B</v>
      </c>
      <c r="H198" t="str">
        <f t="shared" si="12"/>
        <v>DEC</v>
      </c>
      <c r="I198" t="str">
        <f t="shared" si="14"/>
        <v>HL</v>
      </c>
    </row>
    <row r="199" spans="1:9" x14ac:dyDescent="0.25">
      <c r="A199" s="1" t="s">
        <v>383</v>
      </c>
      <c r="B199" s="2" t="s">
        <v>380</v>
      </c>
      <c r="C199" s="2" t="s">
        <v>50</v>
      </c>
      <c r="D199" s="2" t="s">
        <v>381</v>
      </c>
      <c r="F199" t="str">
        <f t="shared" si="13"/>
        <v>0159</v>
      </c>
      <c r="G199" t="str">
        <f t="shared" si="11"/>
        <v>CD6E01</v>
      </c>
      <c r="H199" t="str">
        <f t="shared" si="12"/>
        <v>CALL</v>
      </c>
      <c r="I199" t="str">
        <f t="shared" si="14"/>
        <v>016EH</v>
      </c>
    </row>
    <row r="200" spans="1:9" x14ac:dyDescent="0.25">
      <c r="A200" s="2" t="s">
        <v>384</v>
      </c>
      <c r="B200" s="2" t="s">
        <v>366</v>
      </c>
      <c r="C200" s="2" t="s">
        <v>59</v>
      </c>
      <c r="D200" s="2" t="s">
        <v>12</v>
      </c>
      <c r="F200" t="str">
        <f t="shared" si="13"/>
        <v>015C</v>
      </c>
      <c r="G200" t="str">
        <f t="shared" si="11"/>
        <v>2B</v>
      </c>
      <c r="H200" t="str">
        <f t="shared" si="12"/>
        <v>DEC</v>
      </c>
      <c r="I200" t="str">
        <f t="shared" si="14"/>
        <v>HL</v>
      </c>
    </row>
    <row r="201" spans="1:9" x14ac:dyDescent="0.25">
      <c r="A201" s="2" t="s">
        <v>385</v>
      </c>
      <c r="B201" s="2" t="s">
        <v>380</v>
      </c>
      <c r="C201" s="2" t="s">
        <v>50</v>
      </c>
      <c r="D201" s="2" t="s">
        <v>381</v>
      </c>
      <c r="F201" t="str">
        <f t="shared" si="13"/>
        <v>015D</v>
      </c>
      <c r="G201" t="str">
        <f t="shared" si="11"/>
        <v>CD6E01</v>
      </c>
      <c r="H201" t="str">
        <f t="shared" si="12"/>
        <v>CALL</v>
      </c>
      <c r="I201" t="str">
        <f t="shared" si="14"/>
        <v>016EH</v>
      </c>
    </row>
    <row r="202" spans="1:9" x14ac:dyDescent="0.25">
      <c r="A202" s="1" t="s">
        <v>386</v>
      </c>
      <c r="B202" s="2" t="s">
        <v>208</v>
      </c>
      <c r="C202" s="2" t="s">
        <v>135</v>
      </c>
      <c r="F202" t="str">
        <f t="shared" si="13"/>
        <v>0160</v>
      </c>
      <c r="G202" t="str">
        <f t="shared" si="11"/>
        <v>C9</v>
      </c>
      <c r="H202" t="str">
        <f t="shared" si="12"/>
        <v>RET</v>
      </c>
      <c r="I202" t="str">
        <f t="shared" si="14"/>
        <v/>
      </c>
    </row>
    <row r="203" spans="1:9" x14ac:dyDescent="0.25">
      <c r="F203" t="str">
        <f t="shared" si="13"/>
        <v/>
      </c>
      <c r="G203" t="str">
        <f t="shared" si="11"/>
        <v/>
      </c>
      <c r="H203" t="str">
        <f t="shared" si="12"/>
        <v/>
      </c>
      <c r="I203" t="str">
        <f t="shared" si="14"/>
        <v/>
      </c>
    </row>
    <row r="204" spans="1:9" x14ac:dyDescent="0.25">
      <c r="A204" s="1" t="s">
        <v>387</v>
      </c>
      <c r="B204" s="2" t="s">
        <v>323</v>
      </c>
      <c r="C204" s="2" t="s">
        <v>1</v>
      </c>
      <c r="D204" s="2" t="s">
        <v>324</v>
      </c>
      <c r="F204" t="str">
        <f t="shared" si="13"/>
        <v>0161</v>
      </c>
      <c r="G204" t="str">
        <f t="shared" si="11"/>
        <v>21EE27</v>
      </c>
      <c r="H204" t="str">
        <f t="shared" si="12"/>
        <v>LD</v>
      </c>
      <c r="I204" t="str">
        <f t="shared" si="14"/>
        <v>HL,27EEH</v>
      </c>
    </row>
    <row r="205" spans="1:9" x14ac:dyDescent="0.25">
      <c r="A205" s="1" t="s">
        <v>388</v>
      </c>
      <c r="B205" s="2">
        <v>73</v>
      </c>
      <c r="C205" s="2" t="s">
        <v>1</v>
      </c>
      <c r="D205" s="2" t="s">
        <v>389</v>
      </c>
      <c r="F205" t="str">
        <f t="shared" si="13"/>
        <v>0164</v>
      </c>
      <c r="G205" t="str">
        <f t="shared" si="11"/>
        <v>73</v>
      </c>
      <c r="H205" t="str">
        <f t="shared" si="12"/>
        <v>LD</v>
      </c>
      <c r="I205" t="str">
        <f t="shared" si="14"/>
        <v>(HL),E</v>
      </c>
    </row>
    <row r="206" spans="1:9" x14ac:dyDescent="0.25">
      <c r="A206" s="1" t="s">
        <v>390</v>
      </c>
      <c r="B206" s="2">
        <v>23</v>
      </c>
      <c r="C206" s="2" t="s">
        <v>243</v>
      </c>
      <c r="D206" s="2" t="s">
        <v>12</v>
      </c>
      <c r="F206" t="str">
        <f t="shared" si="13"/>
        <v>0165</v>
      </c>
      <c r="G206" t="str">
        <f t="shared" si="11"/>
        <v>23</v>
      </c>
      <c r="H206" t="str">
        <f t="shared" si="12"/>
        <v>INC</v>
      </c>
      <c r="I206" t="str">
        <f t="shared" si="14"/>
        <v>HL</v>
      </c>
    </row>
    <row r="207" spans="1:9" x14ac:dyDescent="0.25">
      <c r="A207" s="1" t="s">
        <v>391</v>
      </c>
      <c r="B207" s="2">
        <v>72</v>
      </c>
      <c r="C207" s="2" t="s">
        <v>1</v>
      </c>
      <c r="D207" s="2" t="s">
        <v>392</v>
      </c>
      <c r="F207" t="str">
        <f t="shared" si="13"/>
        <v>0166</v>
      </c>
      <c r="G207" t="str">
        <f t="shared" si="11"/>
        <v>72</v>
      </c>
      <c r="H207" t="str">
        <f t="shared" si="12"/>
        <v>LD</v>
      </c>
      <c r="I207" t="str">
        <f t="shared" si="14"/>
        <v>(HL),D</v>
      </c>
    </row>
    <row r="208" spans="1:9" x14ac:dyDescent="0.25">
      <c r="A208" s="1" t="s">
        <v>393</v>
      </c>
      <c r="B208" s="2" t="s">
        <v>366</v>
      </c>
      <c r="C208" s="2" t="s">
        <v>59</v>
      </c>
      <c r="D208" s="2" t="s">
        <v>12</v>
      </c>
      <c r="F208" t="str">
        <f t="shared" si="13"/>
        <v>0167</v>
      </c>
      <c r="G208" t="str">
        <f t="shared" si="11"/>
        <v>2B</v>
      </c>
      <c r="H208" t="str">
        <f t="shared" si="12"/>
        <v>DEC</v>
      </c>
      <c r="I208" t="str">
        <f t="shared" si="14"/>
        <v>HL</v>
      </c>
    </row>
    <row r="209" spans="1:9" x14ac:dyDescent="0.25">
      <c r="A209" s="1" t="s">
        <v>394</v>
      </c>
      <c r="B209" s="2" t="s">
        <v>366</v>
      </c>
      <c r="C209" s="2" t="s">
        <v>59</v>
      </c>
      <c r="D209" s="2" t="s">
        <v>12</v>
      </c>
      <c r="F209" t="str">
        <f t="shared" si="13"/>
        <v>0168</v>
      </c>
      <c r="G209" t="str">
        <f t="shared" si="11"/>
        <v>2B</v>
      </c>
      <c r="H209" t="str">
        <f t="shared" si="12"/>
        <v>DEC</v>
      </c>
      <c r="I209" t="str">
        <f t="shared" si="14"/>
        <v>HL</v>
      </c>
    </row>
    <row r="210" spans="1:9" x14ac:dyDescent="0.25">
      <c r="A210" s="1" t="s">
        <v>395</v>
      </c>
      <c r="B210" s="2" t="s">
        <v>363</v>
      </c>
      <c r="C210" s="2" t="s">
        <v>1</v>
      </c>
      <c r="D210" s="2" t="s">
        <v>364</v>
      </c>
      <c r="F210" t="str">
        <f t="shared" si="13"/>
        <v>0169</v>
      </c>
      <c r="G210" t="str">
        <f t="shared" si="11"/>
        <v>1A</v>
      </c>
      <c r="H210" t="str">
        <f t="shared" si="12"/>
        <v>LD</v>
      </c>
      <c r="I210" t="str">
        <f t="shared" si="14"/>
        <v>A,(DE)</v>
      </c>
    </row>
    <row r="211" spans="1:9" x14ac:dyDescent="0.25">
      <c r="A211" s="2" t="s">
        <v>396</v>
      </c>
      <c r="B211" s="2">
        <v>77</v>
      </c>
      <c r="C211" s="2" t="s">
        <v>1</v>
      </c>
      <c r="D211" s="2" t="s">
        <v>369</v>
      </c>
      <c r="F211" t="str">
        <f t="shared" si="13"/>
        <v>016A</v>
      </c>
      <c r="G211" t="str">
        <f t="shared" si="11"/>
        <v>77</v>
      </c>
      <c r="H211" t="str">
        <f t="shared" si="12"/>
        <v>LD</v>
      </c>
      <c r="I211" t="str">
        <f t="shared" si="14"/>
        <v>(HL),A</v>
      </c>
    </row>
    <row r="212" spans="1:9" x14ac:dyDescent="0.25">
      <c r="A212" s="2" t="s">
        <v>397</v>
      </c>
      <c r="B212" s="2" t="s">
        <v>208</v>
      </c>
      <c r="C212" s="2" t="s">
        <v>135</v>
      </c>
      <c r="F212" t="str">
        <f t="shared" si="13"/>
        <v>016B</v>
      </c>
      <c r="G212" t="str">
        <f t="shared" ref="G212:G275" si="15">UPPER(B212)</f>
        <v>C9</v>
      </c>
      <c r="H212" t="str">
        <f t="shared" ref="H212:H275" si="16">UPPER(C212)</f>
        <v>RET</v>
      </c>
      <c r="I212" t="str">
        <f t="shared" si="14"/>
        <v/>
      </c>
    </row>
    <row r="213" spans="1:9" x14ac:dyDescent="0.25">
      <c r="F213" t="str">
        <f t="shared" si="13"/>
        <v/>
      </c>
      <c r="G213" t="str">
        <f t="shared" si="15"/>
        <v/>
      </c>
      <c r="H213" t="str">
        <f t="shared" si="16"/>
        <v/>
      </c>
      <c r="I213" t="str">
        <f t="shared" si="14"/>
        <v/>
      </c>
    </row>
    <row r="214" spans="1:9" x14ac:dyDescent="0.25">
      <c r="A214" s="2" t="s">
        <v>398</v>
      </c>
      <c r="B214" s="2" t="s">
        <v>138</v>
      </c>
      <c r="C214" s="2" t="s">
        <v>139</v>
      </c>
      <c r="D214" s="2" t="s">
        <v>140</v>
      </c>
      <c r="F214" t="str">
        <f t="shared" si="13"/>
        <v>016C</v>
      </c>
      <c r="G214" t="str">
        <f t="shared" si="15"/>
        <v>FF</v>
      </c>
      <c r="H214" t="str">
        <f t="shared" si="16"/>
        <v>RST</v>
      </c>
      <c r="I214" t="str">
        <f t="shared" si="14"/>
        <v>38H</v>
      </c>
    </row>
    <row r="215" spans="1:9" x14ac:dyDescent="0.25">
      <c r="A215" s="2" t="s">
        <v>399</v>
      </c>
      <c r="B215" s="2" t="s">
        <v>138</v>
      </c>
      <c r="C215" s="2" t="s">
        <v>139</v>
      </c>
      <c r="D215" s="2" t="s">
        <v>140</v>
      </c>
      <c r="F215" t="str">
        <f t="shared" si="13"/>
        <v>016D</v>
      </c>
      <c r="G215" t="str">
        <f t="shared" si="15"/>
        <v>FF</v>
      </c>
      <c r="H215" t="str">
        <f t="shared" si="16"/>
        <v>RST</v>
      </c>
      <c r="I215" t="str">
        <f t="shared" si="14"/>
        <v>38H</v>
      </c>
    </row>
    <row r="216" spans="1:9" x14ac:dyDescent="0.25">
      <c r="A216" s="2" t="s">
        <v>400</v>
      </c>
      <c r="B216" s="2" t="s">
        <v>116</v>
      </c>
      <c r="C216" s="2" t="s">
        <v>1</v>
      </c>
      <c r="D216" s="2" t="s">
        <v>117</v>
      </c>
      <c r="F216" t="str">
        <f t="shared" si="13"/>
        <v>016E</v>
      </c>
      <c r="G216" t="str">
        <f t="shared" si="15"/>
        <v>7E</v>
      </c>
      <c r="H216" t="str">
        <f t="shared" si="16"/>
        <v>LD</v>
      </c>
      <c r="I216" t="str">
        <f t="shared" si="14"/>
        <v>A,(HL)</v>
      </c>
    </row>
    <row r="217" spans="1:9" x14ac:dyDescent="0.25">
      <c r="A217" s="2" t="s">
        <v>401</v>
      </c>
      <c r="B217" s="2" t="s">
        <v>11</v>
      </c>
      <c r="C217" s="2" t="s">
        <v>5</v>
      </c>
      <c r="D217" s="2" t="s">
        <v>12</v>
      </c>
      <c r="F217" t="str">
        <f t="shared" si="13"/>
        <v>016F</v>
      </c>
      <c r="G217" t="str">
        <f t="shared" si="15"/>
        <v>E5</v>
      </c>
      <c r="H217" t="str">
        <f t="shared" si="16"/>
        <v>PUSH</v>
      </c>
      <c r="I217" t="str">
        <f t="shared" si="14"/>
        <v>HL</v>
      </c>
    </row>
    <row r="218" spans="1:9" x14ac:dyDescent="0.25">
      <c r="A218" s="1" t="s">
        <v>402</v>
      </c>
      <c r="B218" s="2" t="s">
        <v>403</v>
      </c>
      <c r="C218" s="2" t="s">
        <v>1</v>
      </c>
      <c r="D218" s="2" t="s">
        <v>404</v>
      </c>
      <c r="F218" t="str">
        <f t="shared" si="13"/>
        <v>0170</v>
      </c>
      <c r="G218" t="str">
        <f t="shared" si="15"/>
        <v>21F027</v>
      </c>
      <c r="H218" t="str">
        <f t="shared" si="16"/>
        <v>LD</v>
      </c>
      <c r="I218" t="str">
        <f t="shared" si="14"/>
        <v>HL,27F0H</v>
      </c>
    </row>
    <row r="219" spans="1:9" x14ac:dyDescent="0.25">
      <c r="A219" s="1" t="s">
        <v>405</v>
      </c>
      <c r="B219" s="2">
        <v>77</v>
      </c>
      <c r="C219" s="2" t="s">
        <v>1</v>
      </c>
      <c r="D219" s="2" t="s">
        <v>369</v>
      </c>
      <c r="F219" t="str">
        <f t="shared" si="13"/>
        <v>0173</v>
      </c>
      <c r="G219" t="str">
        <f t="shared" si="15"/>
        <v>77</v>
      </c>
      <c r="H219" t="str">
        <f t="shared" si="16"/>
        <v>LD</v>
      </c>
      <c r="I219" t="str">
        <f t="shared" si="14"/>
        <v>(HL),A</v>
      </c>
    </row>
    <row r="220" spans="1:9" x14ac:dyDescent="0.25">
      <c r="A220" s="1" t="s">
        <v>406</v>
      </c>
      <c r="B220" s="2" t="s">
        <v>15</v>
      </c>
      <c r="C220" s="2" t="s">
        <v>130</v>
      </c>
      <c r="D220" s="2" t="s">
        <v>407</v>
      </c>
      <c r="F220" t="str">
        <f t="shared" si="13"/>
        <v>0174</v>
      </c>
      <c r="G220" t="str">
        <f t="shared" si="15"/>
        <v>AF</v>
      </c>
      <c r="H220" t="str">
        <f t="shared" si="16"/>
        <v>XOR</v>
      </c>
      <c r="I220" t="str">
        <f t="shared" si="14"/>
        <v>A</v>
      </c>
    </row>
    <row r="221" spans="1:9" x14ac:dyDescent="0.25">
      <c r="A221" s="1" t="s">
        <v>408</v>
      </c>
      <c r="B221" s="2" t="s">
        <v>327</v>
      </c>
      <c r="C221" s="2" t="s">
        <v>328</v>
      </c>
      <c r="F221" t="str">
        <f t="shared" si="13"/>
        <v>0175</v>
      </c>
      <c r="G221" t="str">
        <f t="shared" si="15"/>
        <v>ED6F</v>
      </c>
      <c r="H221" t="str">
        <f t="shared" si="16"/>
        <v>RLD</v>
      </c>
      <c r="I221" t="str">
        <f t="shared" si="14"/>
        <v/>
      </c>
    </row>
    <row r="222" spans="1:9" x14ac:dyDescent="0.25">
      <c r="A222" s="1" t="s">
        <v>409</v>
      </c>
      <c r="B222" s="2" t="s">
        <v>410</v>
      </c>
      <c r="C222" s="2" t="s">
        <v>50</v>
      </c>
      <c r="D222" s="2" t="s">
        <v>411</v>
      </c>
      <c r="F222" t="str">
        <f t="shared" si="13"/>
        <v>0177</v>
      </c>
      <c r="G222" t="str">
        <f t="shared" si="15"/>
        <v>CD8601</v>
      </c>
      <c r="H222" t="str">
        <f t="shared" si="16"/>
        <v>CALL</v>
      </c>
      <c r="I222" t="str">
        <f t="shared" si="14"/>
        <v>0186H</v>
      </c>
    </row>
    <row r="223" spans="1:9" x14ac:dyDescent="0.25">
      <c r="A223" s="2" t="s">
        <v>412</v>
      </c>
      <c r="B223" s="1" t="s">
        <v>413</v>
      </c>
      <c r="C223" s="2" t="s">
        <v>1</v>
      </c>
      <c r="D223" s="2" t="s">
        <v>414</v>
      </c>
      <c r="F223" t="str">
        <f t="shared" si="13"/>
        <v>017A</v>
      </c>
      <c r="G223" t="str">
        <f t="shared" si="15"/>
        <v>02</v>
      </c>
      <c r="H223" t="str">
        <f t="shared" si="16"/>
        <v>LD</v>
      </c>
      <c r="I223" t="str">
        <f t="shared" si="14"/>
        <v>(BC),A</v>
      </c>
    </row>
    <row r="224" spans="1:9" x14ac:dyDescent="0.25">
      <c r="A224" s="2" t="s">
        <v>415</v>
      </c>
      <c r="B224" s="1" t="s">
        <v>416</v>
      </c>
      <c r="C224" s="2" t="s">
        <v>243</v>
      </c>
      <c r="D224" s="2" t="s">
        <v>6</v>
      </c>
      <c r="F224" t="str">
        <f t="shared" si="13"/>
        <v>017B</v>
      </c>
      <c r="G224" t="str">
        <f t="shared" si="15"/>
        <v>03</v>
      </c>
      <c r="H224" t="str">
        <f t="shared" si="16"/>
        <v>INC</v>
      </c>
      <c r="I224" t="str">
        <f t="shared" si="14"/>
        <v>BC</v>
      </c>
    </row>
    <row r="225" spans="1:9" x14ac:dyDescent="0.25">
      <c r="A225" s="2" t="s">
        <v>417</v>
      </c>
      <c r="B225" s="2" t="s">
        <v>15</v>
      </c>
      <c r="C225" s="2" t="s">
        <v>130</v>
      </c>
      <c r="D225" s="2" t="s">
        <v>407</v>
      </c>
      <c r="F225" t="str">
        <f t="shared" si="13"/>
        <v>017C</v>
      </c>
      <c r="G225" t="str">
        <f t="shared" si="15"/>
        <v>AF</v>
      </c>
      <c r="H225" t="str">
        <f t="shared" si="16"/>
        <v>XOR</v>
      </c>
      <c r="I225" t="str">
        <f t="shared" si="14"/>
        <v>A</v>
      </c>
    </row>
    <row r="226" spans="1:9" x14ac:dyDescent="0.25">
      <c r="A226" s="2" t="s">
        <v>418</v>
      </c>
      <c r="B226" s="2" t="s">
        <v>327</v>
      </c>
      <c r="C226" s="2" t="s">
        <v>328</v>
      </c>
      <c r="F226" t="str">
        <f t="shared" si="13"/>
        <v>017D</v>
      </c>
      <c r="G226" t="str">
        <f t="shared" si="15"/>
        <v>ED6F</v>
      </c>
      <c r="H226" t="str">
        <f t="shared" si="16"/>
        <v>RLD</v>
      </c>
      <c r="I226" t="str">
        <f t="shared" si="14"/>
        <v/>
      </c>
    </row>
    <row r="227" spans="1:9" x14ac:dyDescent="0.25">
      <c r="A227" s="2" t="s">
        <v>419</v>
      </c>
      <c r="B227" s="2" t="s">
        <v>410</v>
      </c>
      <c r="C227" s="2" t="s">
        <v>50</v>
      </c>
      <c r="D227" s="2" t="s">
        <v>411</v>
      </c>
      <c r="F227" t="str">
        <f t="shared" si="13"/>
        <v>017F</v>
      </c>
      <c r="G227" t="str">
        <f t="shared" si="15"/>
        <v>CD8601</v>
      </c>
      <c r="H227" t="str">
        <f t="shared" si="16"/>
        <v>CALL</v>
      </c>
      <c r="I227" t="str">
        <f t="shared" si="14"/>
        <v>0186H</v>
      </c>
    </row>
    <row r="228" spans="1:9" x14ac:dyDescent="0.25">
      <c r="A228" s="1" t="s">
        <v>420</v>
      </c>
      <c r="B228" s="1" t="s">
        <v>413</v>
      </c>
      <c r="C228" s="2" t="s">
        <v>1</v>
      </c>
      <c r="D228" s="2" t="s">
        <v>414</v>
      </c>
      <c r="F228" t="str">
        <f t="shared" si="13"/>
        <v>0182</v>
      </c>
      <c r="G228" t="str">
        <f t="shared" si="15"/>
        <v>02</v>
      </c>
      <c r="H228" t="str">
        <f t="shared" si="16"/>
        <v>LD</v>
      </c>
      <c r="I228" t="str">
        <f t="shared" si="14"/>
        <v>(BC),A</v>
      </c>
    </row>
    <row r="229" spans="1:9" x14ac:dyDescent="0.25">
      <c r="A229" s="1" t="s">
        <v>421</v>
      </c>
      <c r="B229" s="1" t="s">
        <v>416</v>
      </c>
      <c r="C229" s="2" t="s">
        <v>243</v>
      </c>
      <c r="D229" s="2" t="s">
        <v>6</v>
      </c>
      <c r="F229" t="str">
        <f t="shared" si="13"/>
        <v>0183</v>
      </c>
      <c r="G229" t="str">
        <f t="shared" si="15"/>
        <v>03</v>
      </c>
      <c r="H229" t="str">
        <f t="shared" si="16"/>
        <v>INC</v>
      </c>
      <c r="I229" t="str">
        <f t="shared" si="14"/>
        <v>BC</v>
      </c>
    </row>
    <row r="230" spans="1:9" x14ac:dyDescent="0.25">
      <c r="A230" s="1" t="s">
        <v>422</v>
      </c>
      <c r="B230" s="2" t="s">
        <v>374</v>
      </c>
      <c r="C230" s="2" t="s">
        <v>246</v>
      </c>
      <c r="D230" s="2" t="s">
        <v>12</v>
      </c>
      <c r="F230" t="str">
        <f t="shared" si="13"/>
        <v>0184</v>
      </c>
      <c r="G230" t="str">
        <f t="shared" si="15"/>
        <v>E1</v>
      </c>
      <c r="H230" t="str">
        <f t="shared" si="16"/>
        <v>POP</v>
      </c>
      <c r="I230" t="str">
        <f t="shared" si="14"/>
        <v>HL</v>
      </c>
    </row>
    <row r="231" spans="1:9" x14ac:dyDescent="0.25">
      <c r="A231" s="1" t="s">
        <v>423</v>
      </c>
      <c r="B231" s="2" t="s">
        <v>208</v>
      </c>
      <c r="C231" s="2" t="s">
        <v>135</v>
      </c>
      <c r="F231" t="str">
        <f t="shared" si="13"/>
        <v>0185</v>
      </c>
      <c r="G231" t="str">
        <f t="shared" si="15"/>
        <v>C9</v>
      </c>
      <c r="H231" t="str">
        <f t="shared" si="16"/>
        <v>RET</v>
      </c>
      <c r="I231" t="str">
        <f t="shared" si="14"/>
        <v/>
      </c>
    </row>
    <row r="232" spans="1:9" x14ac:dyDescent="0.25">
      <c r="F232" t="str">
        <f t="shared" si="13"/>
        <v/>
      </c>
      <c r="G232" t="str">
        <f t="shared" si="15"/>
        <v/>
      </c>
      <c r="H232" t="str">
        <f t="shared" si="16"/>
        <v/>
      </c>
      <c r="I232" t="str">
        <f t="shared" si="14"/>
        <v/>
      </c>
    </row>
    <row r="233" spans="1:9" x14ac:dyDescent="0.25">
      <c r="A233" s="1" t="s">
        <v>424</v>
      </c>
      <c r="B233" s="2" t="s">
        <v>8</v>
      </c>
      <c r="C233" s="2" t="s">
        <v>5</v>
      </c>
      <c r="D233" s="2" t="s">
        <v>9</v>
      </c>
      <c r="F233" t="str">
        <f t="shared" si="13"/>
        <v>0186</v>
      </c>
      <c r="G233" t="str">
        <f t="shared" si="15"/>
        <v>D5</v>
      </c>
      <c r="H233" t="str">
        <f t="shared" si="16"/>
        <v>PUSH</v>
      </c>
      <c r="I233" t="str">
        <f t="shared" si="14"/>
        <v>DE</v>
      </c>
    </row>
    <row r="234" spans="1:9" x14ac:dyDescent="0.25">
      <c r="A234" s="1" t="s">
        <v>425</v>
      </c>
      <c r="B234" s="2" t="s">
        <v>426</v>
      </c>
      <c r="C234" s="2" t="s">
        <v>1</v>
      </c>
      <c r="D234" s="2" t="s">
        <v>427</v>
      </c>
      <c r="F234" t="str">
        <f t="shared" si="13"/>
        <v>0187</v>
      </c>
      <c r="G234" t="str">
        <f t="shared" si="15"/>
        <v>118F01</v>
      </c>
      <c r="H234" t="str">
        <f t="shared" si="16"/>
        <v>LD</v>
      </c>
      <c r="I234" t="str">
        <f t="shared" si="14"/>
        <v>DE,018FH</v>
      </c>
    </row>
    <row r="235" spans="1:9" x14ac:dyDescent="0.25">
      <c r="A235" s="2" t="s">
        <v>428</v>
      </c>
      <c r="B235" s="2">
        <v>83</v>
      </c>
      <c r="C235" s="2" t="s">
        <v>55</v>
      </c>
      <c r="D235" s="2" t="s">
        <v>429</v>
      </c>
      <c r="F235" t="str">
        <f t="shared" si="13"/>
        <v>018A</v>
      </c>
      <c r="G235" t="str">
        <f t="shared" si="15"/>
        <v>83</v>
      </c>
      <c r="H235" t="str">
        <f t="shared" si="16"/>
        <v>ADD</v>
      </c>
      <c r="I235" t="str">
        <f t="shared" si="14"/>
        <v>A,E</v>
      </c>
    </row>
    <row r="236" spans="1:9" x14ac:dyDescent="0.25">
      <c r="A236" s="2" t="s">
        <v>430</v>
      </c>
      <c r="B236" s="2" t="s">
        <v>431</v>
      </c>
      <c r="C236" s="2" t="s">
        <v>1</v>
      </c>
      <c r="D236" s="2" t="s">
        <v>432</v>
      </c>
      <c r="F236" t="str">
        <f t="shared" si="13"/>
        <v>018B</v>
      </c>
      <c r="G236" t="str">
        <f t="shared" si="15"/>
        <v>5F</v>
      </c>
      <c r="H236" t="str">
        <f t="shared" si="16"/>
        <v>LD</v>
      </c>
      <c r="I236" t="str">
        <f t="shared" si="14"/>
        <v>E,A</v>
      </c>
    </row>
    <row r="237" spans="1:9" x14ac:dyDescent="0.25">
      <c r="A237" s="2" t="s">
        <v>433</v>
      </c>
      <c r="B237" s="2" t="s">
        <v>363</v>
      </c>
      <c r="C237" s="2" t="s">
        <v>1</v>
      </c>
      <c r="D237" s="2" t="s">
        <v>364</v>
      </c>
      <c r="F237" t="str">
        <f t="shared" si="13"/>
        <v>018C</v>
      </c>
      <c r="G237" t="str">
        <f t="shared" si="15"/>
        <v>1A</v>
      </c>
      <c r="H237" t="str">
        <f t="shared" si="16"/>
        <v>LD</v>
      </c>
      <c r="I237" t="str">
        <f t="shared" si="14"/>
        <v>A,(DE)</v>
      </c>
    </row>
    <row r="238" spans="1:9" x14ac:dyDescent="0.25">
      <c r="A238" s="2" t="s">
        <v>434</v>
      </c>
      <c r="B238" s="2" t="s">
        <v>435</v>
      </c>
      <c r="C238" s="2" t="s">
        <v>246</v>
      </c>
      <c r="D238" s="2" t="s">
        <v>9</v>
      </c>
      <c r="F238" t="str">
        <f t="shared" si="13"/>
        <v>018D</v>
      </c>
      <c r="G238" t="str">
        <f t="shared" si="15"/>
        <v>D1</v>
      </c>
      <c r="H238" t="str">
        <f t="shared" si="16"/>
        <v>POP</v>
      </c>
      <c r="I238" t="str">
        <f t="shared" si="14"/>
        <v>DE</v>
      </c>
    </row>
    <row r="239" spans="1:9" x14ac:dyDescent="0.25">
      <c r="A239" s="2" t="s">
        <v>436</v>
      </c>
      <c r="B239" s="2" t="s">
        <v>208</v>
      </c>
      <c r="C239" s="2" t="s">
        <v>135</v>
      </c>
      <c r="F239" t="str">
        <f t="shared" si="13"/>
        <v>018E</v>
      </c>
      <c r="G239" t="str">
        <f t="shared" si="15"/>
        <v>C9</v>
      </c>
      <c r="H239" t="str">
        <f t="shared" si="16"/>
        <v>RET</v>
      </c>
      <c r="I239" t="str">
        <f t="shared" si="14"/>
        <v/>
      </c>
    </row>
    <row r="240" spans="1:9" x14ac:dyDescent="0.25">
      <c r="F240" t="str">
        <f t="shared" si="13"/>
        <v/>
      </c>
      <c r="G240" t="str">
        <f t="shared" si="15"/>
        <v/>
      </c>
      <c r="H240" t="str">
        <f t="shared" si="16"/>
        <v/>
      </c>
      <c r="I240" t="str">
        <f t="shared" si="14"/>
        <v/>
      </c>
    </row>
    <row r="241" spans="1:9" x14ac:dyDescent="0.25">
      <c r="A241" s="2" t="s">
        <v>437</v>
      </c>
      <c r="B241" s="2" t="s">
        <v>134</v>
      </c>
      <c r="C241" s="2" t="s">
        <v>135</v>
      </c>
      <c r="D241" s="2" t="s">
        <v>136</v>
      </c>
      <c r="F241" t="str">
        <f t="shared" si="13"/>
        <v>018F</v>
      </c>
      <c r="G241" t="str">
        <f t="shared" si="15"/>
        <v>C0</v>
      </c>
      <c r="H241" t="str">
        <f t="shared" si="16"/>
        <v>RET</v>
      </c>
      <c r="I241" t="str">
        <f t="shared" si="14"/>
        <v>NZ</v>
      </c>
    </row>
    <row r="242" spans="1:9" x14ac:dyDescent="0.25">
      <c r="F242" t="str">
        <f t="shared" si="13"/>
        <v/>
      </c>
      <c r="G242" t="str">
        <f t="shared" si="15"/>
        <v/>
      </c>
      <c r="H242" t="str">
        <f t="shared" si="16"/>
        <v/>
      </c>
      <c r="I242" t="str">
        <f t="shared" si="14"/>
        <v/>
      </c>
    </row>
    <row r="243" spans="1:9" x14ac:dyDescent="0.25">
      <c r="A243" s="1" t="s">
        <v>438</v>
      </c>
      <c r="B243" s="2" t="s">
        <v>439</v>
      </c>
      <c r="C243" s="2" t="s">
        <v>1</v>
      </c>
      <c r="D243" s="2" t="s">
        <v>440</v>
      </c>
      <c r="F243" t="str">
        <f t="shared" si="13"/>
        <v>0190</v>
      </c>
      <c r="G243" t="str">
        <f t="shared" si="15"/>
        <v>F9</v>
      </c>
      <c r="H243" t="str">
        <f t="shared" si="16"/>
        <v>LD</v>
      </c>
      <c r="I243" t="str">
        <f t="shared" si="14"/>
        <v>SP,HL</v>
      </c>
    </row>
    <row r="244" spans="1:9" x14ac:dyDescent="0.25">
      <c r="A244" s="1" t="s">
        <v>441</v>
      </c>
      <c r="B244" s="2" t="s">
        <v>442</v>
      </c>
      <c r="C244" s="2" t="s">
        <v>126</v>
      </c>
      <c r="D244" s="2" t="s">
        <v>443</v>
      </c>
      <c r="F244" t="str">
        <f t="shared" si="13"/>
        <v>0191</v>
      </c>
      <c r="G244" t="str">
        <f t="shared" si="15"/>
        <v>A4</v>
      </c>
      <c r="H244" t="str">
        <f t="shared" si="16"/>
        <v>AND</v>
      </c>
      <c r="I244" t="str">
        <f t="shared" si="14"/>
        <v>H</v>
      </c>
    </row>
    <row r="245" spans="1:9" x14ac:dyDescent="0.25">
      <c r="A245" s="1" t="s">
        <v>444</v>
      </c>
      <c r="B245" s="2" t="s">
        <v>445</v>
      </c>
      <c r="C245" s="2" t="s">
        <v>237</v>
      </c>
      <c r="D245" s="2" t="s">
        <v>281</v>
      </c>
      <c r="F245" t="str">
        <f t="shared" si="13"/>
        <v>0192</v>
      </c>
      <c r="G245" t="str">
        <f t="shared" si="15"/>
        <v>B0</v>
      </c>
      <c r="H245" t="str">
        <f t="shared" si="16"/>
        <v>OR</v>
      </c>
      <c r="I245" t="str">
        <f t="shared" si="14"/>
        <v>B</v>
      </c>
    </row>
    <row r="246" spans="1:9" x14ac:dyDescent="0.25">
      <c r="A246" s="1" t="s">
        <v>446</v>
      </c>
      <c r="B246" s="2">
        <v>99</v>
      </c>
      <c r="C246" s="2" t="s">
        <v>447</v>
      </c>
      <c r="D246" s="2" t="s">
        <v>53</v>
      </c>
      <c r="F246" t="str">
        <f t="shared" si="13"/>
        <v>0193</v>
      </c>
      <c r="G246" t="str">
        <f t="shared" si="15"/>
        <v>99</v>
      </c>
      <c r="H246" t="str">
        <f t="shared" si="16"/>
        <v>SBC</v>
      </c>
      <c r="I246" t="str">
        <f t="shared" si="14"/>
        <v>A,C</v>
      </c>
    </row>
    <row r="247" spans="1:9" x14ac:dyDescent="0.25">
      <c r="A247" s="1" t="s">
        <v>448</v>
      </c>
      <c r="B247" s="2">
        <v>92</v>
      </c>
      <c r="C247" s="2" t="s">
        <v>449</v>
      </c>
      <c r="D247" s="2" t="s">
        <v>131</v>
      </c>
      <c r="F247" t="str">
        <f t="shared" si="13"/>
        <v>0194</v>
      </c>
      <c r="G247" t="str">
        <f t="shared" si="15"/>
        <v>92</v>
      </c>
      <c r="H247" t="str">
        <f t="shared" si="16"/>
        <v>SUB</v>
      </c>
      <c r="I247" t="str">
        <f t="shared" si="14"/>
        <v>D</v>
      </c>
    </row>
    <row r="248" spans="1:9" x14ac:dyDescent="0.25">
      <c r="A248" s="1" t="s">
        <v>450</v>
      </c>
      <c r="B248" s="2">
        <v>82</v>
      </c>
      <c r="C248" s="2" t="s">
        <v>55</v>
      </c>
      <c r="D248" s="2" t="s">
        <v>80</v>
      </c>
      <c r="F248" t="str">
        <f t="shared" si="13"/>
        <v>0195</v>
      </c>
      <c r="G248" t="str">
        <f t="shared" si="15"/>
        <v>82</v>
      </c>
      <c r="H248" t="str">
        <f t="shared" si="16"/>
        <v>ADD</v>
      </c>
      <c r="I248" t="str">
        <f t="shared" si="14"/>
        <v>A,D</v>
      </c>
    </row>
    <row r="249" spans="1:9" x14ac:dyDescent="0.25">
      <c r="A249" s="1" t="s">
        <v>451</v>
      </c>
      <c r="B249" s="2" t="s">
        <v>452</v>
      </c>
      <c r="C249" s="2" t="s">
        <v>135</v>
      </c>
      <c r="D249" s="2" t="s">
        <v>453</v>
      </c>
      <c r="F249" t="str">
        <f t="shared" si="13"/>
        <v>0196</v>
      </c>
      <c r="G249" t="str">
        <f t="shared" si="15"/>
        <v>F8</v>
      </c>
      <c r="H249" t="str">
        <f t="shared" si="16"/>
        <v>RET</v>
      </c>
      <c r="I249" t="str">
        <f t="shared" si="14"/>
        <v>M</v>
      </c>
    </row>
    <row r="250" spans="1:9" x14ac:dyDescent="0.25">
      <c r="F250" t="str">
        <f t="shared" si="13"/>
        <v/>
      </c>
      <c r="G250" t="str">
        <f t="shared" si="15"/>
        <v/>
      </c>
      <c r="H250" t="str">
        <f t="shared" si="16"/>
        <v/>
      </c>
      <c r="I250" t="str">
        <f t="shared" si="14"/>
        <v/>
      </c>
    </row>
    <row r="251" spans="1:9" x14ac:dyDescent="0.25">
      <c r="A251" s="1" t="s">
        <v>454</v>
      </c>
      <c r="B251" s="2">
        <v>80</v>
      </c>
      <c r="C251" s="2" t="s">
        <v>55</v>
      </c>
      <c r="D251" s="2" t="s">
        <v>66</v>
      </c>
      <c r="F251" t="str">
        <f t="shared" si="13"/>
        <v>0197</v>
      </c>
      <c r="G251" t="str">
        <f t="shared" si="15"/>
        <v>80</v>
      </c>
      <c r="H251" t="str">
        <f t="shared" si="16"/>
        <v>ADD</v>
      </c>
      <c r="I251" t="str">
        <f t="shared" si="14"/>
        <v>A,B</v>
      </c>
    </row>
    <row r="252" spans="1:9" x14ac:dyDescent="0.25">
      <c r="A252" s="1" t="s">
        <v>455</v>
      </c>
      <c r="B252" s="2">
        <v>90</v>
      </c>
      <c r="C252" s="2" t="s">
        <v>449</v>
      </c>
      <c r="D252" s="2" t="s">
        <v>281</v>
      </c>
      <c r="F252" t="str">
        <f t="shared" si="13"/>
        <v>0198</v>
      </c>
      <c r="G252" t="str">
        <f t="shared" si="15"/>
        <v>90</v>
      </c>
      <c r="H252" t="str">
        <f t="shared" si="16"/>
        <v>SUB</v>
      </c>
      <c r="I252" t="str">
        <f t="shared" si="14"/>
        <v>B</v>
      </c>
    </row>
    <row r="253" spans="1:9" x14ac:dyDescent="0.25">
      <c r="A253" s="1" t="s">
        <v>456</v>
      </c>
      <c r="B253" s="2">
        <v>88</v>
      </c>
      <c r="C253" s="2" t="s">
        <v>457</v>
      </c>
      <c r="D253" s="2" t="s">
        <v>66</v>
      </c>
      <c r="F253" t="str">
        <f t="shared" si="13"/>
        <v>0199</v>
      </c>
      <c r="G253" t="str">
        <f t="shared" si="15"/>
        <v>88</v>
      </c>
      <c r="H253" t="str">
        <f t="shared" si="16"/>
        <v>ADC</v>
      </c>
      <c r="I253" t="str">
        <f t="shared" si="14"/>
        <v>A,B</v>
      </c>
    </row>
    <row r="254" spans="1:9" x14ac:dyDescent="0.25">
      <c r="A254" s="2" t="s">
        <v>458</v>
      </c>
      <c r="B254" s="2">
        <v>83</v>
      </c>
      <c r="C254" s="2" t="s">
        <v>55</v>
      </c>
      <c r="D254" s="2" t="s">
        <v>429</v>
      </c>
      <c r="F254" t="str">
        <f t="shared" si="13"/>
        <v>019A</v>
      </c>
      <c r="G254" t="str">
        <f t="shared" si="15"/>
        <v>83</v>
      </c>
      <c r="H254" t="str">
        <f t="shared" si="16"/>
        <v>ADD</v>
      </c>
      <c r="I254" t="str">
        <f t="shared" si="14"/>
        <v>A,E</v>
      </c>
    </row>
    <row r="255" spans="1:9" x14ac:dyDescent="0.25">
      <c r="A255" s="2" t="s">
        <v>459</v>
      </c>
      <c r="B255" s="2" t="s">
        <v>460</v>
      </c>
      <c r="C255" s="2" t="s">
        <v>55</v>
      </c>
      <c r="D255" s="2" t="s">
        <v>461</v>
      </c>
      <c r="F255" t="str">
        <f t="shared" si="13"/>
        <v>019B</v>
      </c>
      <c r="G255" t="str">
        <f t="shared" si="15"/>
        <v>C6A1</v>
      </c>
      <c r="H255" t="str">
        <f t="shared" si="16"/>
        <v>ADD</v>
      </c>
      <c r="I255" t="str">
        <f t="shared" si="14"/>
        <v>A,0A1H</v>
      </c>
    </row>
    <row r="256" spans="1:9" x14ac:dyDescent="0.25">
      <c r="A256" s="2" t="s">
        <v>462</v>
      </c>
      <c r="B256" s="2">
        <v>86</v>
      </c>
      <c r="C256" s="2" t="s">
        <v>55</v>
      </c>
      <c r="D256" s="2" t="s">
        <v>117</v>
      </c>
      <c r="F256" t="str">
        <f t="shared" si="13"/>
        <v>019D</v>
      </c>
      <c r="G256" t="str">
        <f t="shared" si="15"/>
        <v>86</v>
      </c>
      <c r="H256" t="str">
        <f t="shared" si="16"/>
        <v>ADD</v>
      </c>
      <c r="I256" t="str">
        <f t="shared" si="14"/>
        <v>A,(HL)</v>
      </c>
    </row>
    <row r="257" spans="1:9" x14ac:dyDescent="0.25">
      <c r="A257" s="2" t="s">
        <v>463</v>
      </c>
      <c r="B257" s="2" t="s">
        <v>464</v>
      </c>
      <c r="C257" s="2" t="s">
        <v>457</v>
      </c>
      <c r="D257" s="2" t="s">
        <v>117</v>
      </c>
      <c r="F257" t="str">
        <f t="shared" si="13"/>
        <v>019E</v>
      </c>
      <c r="G257" t="str">
        <f t="shared" si="15"/>
        <v>8E</v>
      </c>
      <c r="H257" t="str">
        <f t="shared" si="16"/>
        <v>ADC</v>
      </c>
      <c r="I257" t="str">
        <f t="shared" si="14"/>
        <v>A,(HL)</v>
      </c>
    </row>
    <row r="258" spans="1:9" x14ac:dyDescent="0.25">
      <c r="A258" s="2" t="s">
        <v>465</v>
      </c>
      <c r="B258" s="2" t="s">
        <v>336</v>
      </c>
      <c r="C258" s="2" t="s">
        <v>50</v>
      </c>
      <c r="D258" s="2" t="s">
        <v>337</v>
      </c>
      <c r="F258" t="str">
        <f t="shared" si="13"/>
        <v>019F</v>
      </c>
      <c r="G258" t="str">
        <f t="shared" si="15"/>
        <v>CD4001</v>
      </c>
      <c r="H258" t="str">
        <f t="shared" si="16"/>
        <v>CALL</v>
      </c>
      <c r="I258" t="str">
        <f t="shared" si="14"/>
        <v>0140H</v>
      </c>
    </row>
    <row r="259" spans="1:9" x14ac:dyDescent="0.25">
      <c r="A259" s="2" t="s">
        <v>466</v>
      </c>
      <c r="B259" s="2">
        <v>13</v>
      </c>
      <c r="C259" s="2" t="s">
        <v>243</v>
      </c>
      <c r="D259" s="2" t="s">
        <v>9</v>
      </c>
      <c r="F259" t="str">
        <f t="shared" si="13"/>
        <v>01A2</v>
      </c>
      <c r="G259" t="str">
        <f t="shared" si="15"/>
        <v>13</v>
      </c>
      <c r="H259" t="str">
        <f t="shared" si="16"/>
        <v>INC</v>
      </c>
      <c r="I259" t="str">
        <f t="shared" si="14"/>
        <v>DE</v>
      </c>
    </row>
    <row r="260" spans="1:9" x14ac:dyDescent="0.25">
      <c r="A260" s="2" t="s">
        <v>467</v>
      </c>
      <c r="B260" s="2" t="s">
        <v>468</v>
      </c>
      <c r="C260" s="2" t="s">
        <v>50</v>
      </c>
      <c r="D260" s="2" t="s">
        <v>469</v>
      </c>
      <c r="F260" t="str">
        <f t="shared" si="13"/>
        <v>01A3</v>
      </c>
      <c r="G260" t="str">
        <f t="shared" si="15"/>
        <v>CD6101</v>
      </c>
      <c r="H260" t="str">
        <f t="shared" si="16"/>
        <v>CALL</v>
      </c>
      <c r="I260" t="str">
        <f t="shared" si="14"/>
        <v>0161H</v>
      </c>
    </row>
    <row r="261" spans="1:9" x14ac:dyDescent="0.25">
      <c r="A261" s="2" t="s">
        <v>470</v>
      </c>
      <c r="B261" s="2" t="s">
        <v>342</v>
      </c>
      <c r="C261" s="2" t="s">
        <v>1</v>
      </c>
      <c r="D261" s="2" t="s">
        <v>343</v>
      </c>
      <c r="F261" t="str">
        <f t="shared" ref="F261:F324" si="17">UPPER(A261)</f>
        <v>01A6</v>
      </c>
      <c r="G261" t="str">
        <f t="shared" si="15"/>
        <v>21EF27</v>
      </c>
      <c r="H261" t="str">
        <f t="shared" si="16"/>
        <v>LD</v>
      </c>
      <c r="I261" t="str">
        <f t="shared" ref="I261:I324" si="18">UPPER(D261)</f>
        <v>HL,27EFH</v>
      </c>
    </row>
    <row r="262" spans="1:9" x14ac:dyDescent="0.25">
      <c r="A262" s="2" t="s">
        <v>471</v>
      </c>
      <c r="B262" s="2" t="s">
        <v>332</v>
      </c>
      <c r="C262" s="2" t="s">
        <v>50</v>
      </c>
      <c r="D262" s="2" t="s">
        <v>333</v>
      </c>
      <c r="F262" t="str">
        <f t="shared" si="17"/>
        <v>01A9</v>
      </c>
      <c r="G262" t="str">
        <f t="shared" si="15"/>
        <v>CD5201</v>
      </c>
      <c r="H262" t="str">
        <f t="shared" si="16"/>
        <v>CALL</v>
      </c>
      <c r="I262" t="str">
        <f t="shared" si="18"/>
        <v>0152H</v>
      </c>
    </row>
    <row r="263" spans="1:9" x14ac:dyDescent="0.25">
      <c r="A263" s="2" t="s">
        <v>472</v>
      </c>
      <c r="B263" s="2" t="s">
        <v>270</v>
      </c>
      <c r="C263" s="2" t="s">
        <v>63</v>
      </c>
      <c r="D263" s="2" t="s">
        <v>271</v>
      </c>
      <c r="F263" t="str">
        <f t="shared" si="17"/>
        <v>01AC</v>
      </c>
      <c r="G263" t="str">
        <f t="shared" si="15"/>
        <v>C31700</v>
      </c>
      <c r="H263" t="str">
        <f t="shared" si="16"/>
        <v>JP</v>
      </c>
      <c r="I263" t="str">
        <f t="shared" si="18"/>
        <v>0017H</v>
      </c>
    </row>
    <row r="264" spans="1:9" x14ac:dyDescent="0.25">
      <c r="A264" s="2" t="s">
        <v>473</v>
      </c>
      <c r="B264" s="2" t="s">
        <v>336</v>
      </c>
      <c r="C264" s="2" t="s">
        <v>50</v>
      </c>
      <c r="D264" s="2" t="s">
        <v>337</v>
      </c>
      <c r="F264" t="str">
        <f t="shared" si="17"/>
        <v>01AF</v>
      </c>
      <c r="G264" t="str">
        <f t="shared" si="15"/>
        <v>CD4001</v>
      </c>
      <c r="H264" t="str">
        <f t="shared" si="16"/>
        <v>CALL</v>
      </c>
      <c r="I264" t="str">
        <f t="shared" si="18"/>
        <v>0140H</v>
      </c>
    </row>
    <row r="265" spans="1:9" x14ac:dyDescent="0.25">
      <c r="A265" s="2" t="s">
        <v>474</v>
      </c>
      <c r="B265" s="2" t="s">
        <v>233</v>
      </c>
      <c r="C265" s="2" t="s">
        <v>59</v>
      </c>
      <c r="D265" s="2" t="s">
        <v>9</v>
      </c>
      <c r="F265" t="str">
        <f t="shared" si="17"/>
        <v>01B2</v>
      </c>
      <c r="G265" t="str">
        <f t="shared" si="15"/>
        <v>1B</v>
      </c>
      <c r="H265" t="str">
        <f t="shared" si="16"/>
        <v>DEC</v>
      </c>
      <c r="I265" t="str">
        <f t="shared" si="18"/>
        <v>DE</v>
      </c>
    </row>
    <row r="266" spans="1:9" x14ac:dyDescent="0.25">
      <c r="A266" s="2" t="s">
        <v>475</v>
      </c>
      <c r="B266" s="2" t="s">
        <v>468</v>
      </c>
      <c r="C266" s="2" t="s">
        <v>50</v>
      </c>
      <c r="D266" s="2" t="s">
        <v>469</v>
      </c>
      <c r="F266" t="str">
        <f t="shared" si="17"/>
        <v>01B3</v>
      </c>
      <c r="G266" t="str">
        <f t="shared" si="15"/>
        <v>CD6101</v>
      </c>
      <c r="H266" t="str">
        <f t="shared" si="16"/>
        <v>CALL</v>
      </c>
      <c r="I266" t="str">
        <f t="shared" si="18"/>
        <v>0161H</v>
      </c>
    </row>
    <row r="267" spans="1:9" x14ac:dyDescent="0.25">
      <c r="A267" s="2" t="s">
        <v>476</v>
      </c>
      <c r="B267" s="2" t="s">
        <v>342</v>
      </c>
      <c r="C267" s="2" t="s">
        <v>1</v>
      </c>
      <c r="D267" s="2" t="s">
        <v>343</v>
      </c>
      <c r="F267" t="str">
        <f t="shared" si="17"/>
        <v>01B6</v>
      </c>
      <c r="G267" t="str">
        <f t="shared" si="15"/>
        <v>21EF27</v>
      </c>
      <c r="H267" t="str">
        <f t="shared" si="16"/>
        <v>LD</v>
      </c>
      <c r="I267" t="str">
        <f t="shared" si="18"/>
        <v>HL,27EFH</v>
      </c>
    </row>
    <row r="268" spans="1:9" x14ac:dyDescent="0.25">
      <c r="A268" s="2" t="s">
        <v>477</v>
      </c>
      <c r="B268" s="2" t="s">
        <v>332</v>
      </c>
      <c r="C268" s="2" t="s">
        <v>50</v>
      </c>
      <c r="D268" s="2" t="s">
        <v>333</v>
      </c>
      <c r="F268" t="str">
        <f t="shared" si="17"/>
        <v>01B9</v>
      </c>
      <c r="G268" t="str">
        <f t="shared" si="15"/>
        <v>CD5201</v>
      </c>
      <c r="H268" t="str">
        <f t="shared" si="16"/>
        <v>CALL</v>
      </c>
      <c r="I268" t="str">
        <f t="shared" si="18"/>
        <v>0152H</v>
      </c>
    </row>
    <row r="269" spans="1:9" x14ac:dyDescent="0.25">
      <c r="A269" s="2" t="s">
        <v>478</v>
      </c>
      <c r="B269" s="2" t="s">
        <v>270</v>
      </c>
      <c r="C269" s="2" t="s">
        <v>63</v>
      </c>
      <c r="D269" s="2" t="s">
        <v>271</v>
      </c>
      <c r="F269" t="str">
        <f t="shared" si="17"/>
        <v>01BC</v>
      </c>
      <c r="G269" t="str">
        <f t="shared" si="15"/>
        <v>C31700</v>
      </c>
      <c r="H269" t="str">
        <f t="shared" si="16"/>
        <v>JP</v>
      </c>
      <c r="I269" t="str">
        <f t="shared" si="18"/>
        <v>0017H</v>
      </c>
    </row>
    <row r="270" spans="1:9" x14ac:dyDescent="0.25">
      <c r="A270" s="2" t="s">
        <v>479</v>
      </c>
      <c r="B270" s="2" t="s">
        <v>138</v>
      </c>
      <c r="C270" s="2" t="s">
        <v>139</v>
      </c>
      <c r="D270" s="2" t="s">
        <v>140</v>
      </c>
      <c r="F270" t="str">
        <f t="shared" si="17"/>
        <v>01BF</v>
      </c>
      <c r="G270" t="str">
        <f t="shared" si="15"/>
        <v>FF</v>
      </c>
      <c r="H270" t="str">
        <f t="shared" si="16"/>
        <v>RST</v>
      </c>
      <c r="I270" t="str">
        <f t="shared" si="18"/>
        <v>38H</v>
      </c>
    </row>
    <row r="271" spans="1:9" x14ac:dyDescent="0.25">
      <c r="A271" s="2" t="s">
        <v>480</v>
      </c>
      <c r="B271" s="2" t="s">
        <v>138</v>
      </c>
      <c r="C271" s="2" t="s">
        <v>139</v>
      </c>
      <c r="D271" s="2" t="s">
        <v>140</v>
      </c>
      <c r="F271" t="str">
        <f t="shared" si="17"/>
        <v>01C0</v>
      </c>
      <c r="G271" t="str">
        <f t="shared" si="15"/>
        <v>FF</v>
      </c>
      <c r="H271" t="str">
        <f t="shared" si="16"/>
        <v>RST</v>
      </c>
      <c r="I271" t="str">
        <f t="shared" si="18"/>
        <v>38H</v>
      </c>
    </row>
    <row r="272" spans="1:9" x14ac:dyDescent="0.25">
      <c r="A272" s="2" t="s">
        <v>481</v>
      </c>
      <c r="B272" s="2" t="s">
        <v>138</v>
      </c>
      <c r="C272" s="2" t="s">
        <v>139</v>
      </c>
      <c r="D272" s="2" t="s">
        <v>140</v>
      </c>
      <c r="F272" t="str">
        <f t="shared" si="17"/>
        <v>01C1</v>
      </c>
      <c r="G272" t="str">
        <f t="shared" si="15"/>
        <v>FF</v>
      </c>
      <c r="H272" t="str">
        <f t="shared" si="16"/>
        <v>RST</v>
      </c>
      <c r="I272" t="str">
        <f t="shared" si="18"/>
        <v>38H</v>
      </c>
    </row>
    <row r="273" spans="1:9" x14ac:dyDescent="0.25">
      <c r="A273" s="2" t="s">
        <v>482</v>
      </c>
      <c r="B273" s="2" t="s">
        <v>138</v>
      </c>
      <c r="C273" s="2" t="s">
        <v>139</v>
      </c>
      <c r="D273" s="2" t="s">
        <v>140</v>
      </c>
      <c r="F273" t="str">
        <f t="shared" si="17"/>
        <v>01C2</v>
      </c>
      <c r="G273" t="str">
        <f t="shared" si="15"/>
        <v>FF</v>
      </c>
      <c r="H273" t="str">
        <f t="shared" si="16"/>
        <v>RST</v>
      </c>
      <c r="I273" t="str">
        <f t="shared" si="18"/>
        <v>38H</v>
      </c>
    </row>
    <row r="274" spans="1:9" x14ac:dyDescent="0.25">
      <c r="A274" s="2" t="s">
        <v>483</v>
      </c>
      <c r="B274" s="2" t="s">
        <v>138</v>
      </c>
      <c r="C274" s="2" t="s">
        <v>139</v>
      </c>
      <c r="D274" s="2" t="s">
        <v>140</v>
      </c>
      <c r="F274" t="str">
        <f t="shared" si="17"/>
        <v>01C3</v>
      </c>
      <c r="G274" t="str">
        <f t="shared" si="15"/>
        <v>FF</v>
      </c>
      <c r="H274" t="str">
        <f t="shared" si="16"/>
        <v>RST</v>
      </c>
      <c r="I274" t="str">
        <f t="shared" si="18"/>
        <v>38H</v>
      </c>
    </row>
    <row r="275" spans="1:9" x14ac:dyDescent="0.25">
      <c r="A275" s="2" t="s">
        <v>484</v>
      </c>
      <c r="B275" s="2" t="s">
        <v>138</v>
      </c>
      <c r="C275" s="2" t="s">
        <v>139</v>
      </c>
      <c r="D275" s="2" t="s">
        <v>140</v>
      </c>
      <c r="F275" t="str">
        <f t="shared" si="17"/>
        <v>01C4</v>
      </c>
      <c r="G275" t="str">
        <f t="shared" si="15"/>
        <v>FF</v>
      </c>
      <c r="H275" t="str">
        <f t="shared" si="16"/>
        <v>RST</v>
      </c>
      <c r="I275" t="str">
        <f t="shared" si="18"/>
        <v>38H</v>
      </c>
    </row>
    <row r="276" spans="1:9" x14ac:dyDescent="0.25">
      <c r="A276" s="2" t="s">
        <v>485</v>
      </c>
      <c r="B276" s="2" t="s">
        <v>138</v>
      </c>
      <c r="C276" s="2" t="s">
        <v>139</v>
      </c>
      <c r="D276" s="2" t="s">
        <v>140</v>
      </c>
      <c r="F276" t="str">
        <f t="shared" si="17"/>
        <v>01C5</v>
      </c>
      <c r="G276" t="str">
        <f t="shared" ref="G276:G339" si="19">UPPER(B276)</f>
        <v>FF</v>
      </c>
      <c r="H276" t="str">
        <f t="shared" ref="H276:H339" si="20">UPPER(C276)</f>
        <v>RST</v>
      </c>
      <c r="I276" t="str">
        <f t="shared" si="18"/>
        <v>38H</v>
      </c>
    </row>
    <row r="277" spans="1:9" x14ac:dyDescent="0.25">
      <c r="A277" s="2" t="s">
        <v>486</v>
      </c>
      <c r="B277" s="2" t="s">
        <v>138</v>
      </c>
      <c r="C277" s="2" t="s">
        <v>139</v>
      </c>
      <c r="D277" s="2" t="s">
        <v>140</v>
      </c>
      <c r="F277" t="str">
        <f t="shared" si="17"/>
        <v>01C6</v>
      </c>
      <c r="G277" t="str">
        <f t="shared" si="19"/>
        <v>FF</v>
      </c>
      <c r="H277" t="str">
        <f t="shared" si="20"/>
        <v>RST</v>
      </c>
      <c r="I277" t="str">
        <f t="shared" si="18"/>
        <v>38H</v>
      </c>
    </row>
    <row r="278" spans="1:9" x14ac:dyDescent="0.25">
      <c r="A278" s="2" t="s">
        <v>487</v>
      </c>
      <c r="B278" s="2" t="s">
        <v>138</v>
      </c>
      <c r="C278" s="2" t="s">
        <v>139</v>
      </c>
      <c r="D278" s="2" t="s">
        <v>140</v>
      </c>
      <c r="F278" t="str">
        <f t="shared" si="17"/>
        <v>01C7</v>
      </c>
      <c r="G278" t="str">
        <f t="shared" si="19"/>
        <v>FF</v>
      </c>
      <c r="H278" t="str">
        <f t="shared" si="20"/>
        <v>RST</v>
      </c>
      <c r="I278" t="str">
        <f t="shared" si="18"/>
        <v>38H</v>
      </c>
    </row>
    <row r="279" spans="1:9" x14ac:dyDescent="0.25">
      <c r="A279" s="2" t="s">
        <v>488</v>
      </c>
      <c r="B279" s="2" t="s">
        <v>489</v>
      </c>
      <c r="C279" s="2" t="s">
        <v>1</v>
      </c>
      <c r="D279" s="2" t="s">
        <v>490</v>
      </c>
      <c r="F279" t="str">
        <f t="shared" si="17"/>
        <v>01C8</v>
      </c>
      <c r="G279" t="str">
        <f t="shared" si="19"/>
        <v>3EFF</v>
      </c>
      <c r="H279" t="str">
        <f t="shared" si="20"/>
        <v>LD</v>
      </c>
      <c r="I279" t="str">
        <f t="shared" si="18"/>
        <v>A,0FFH</v>
      </c>
    </row>
    <row r="280" spans="1:9" x14ac:dyDescent="0.25">
      <c r="A280" s="2" t="s">
        <v>491</v>
      </c>
      <c r="B280" s="2" t="s">
        <v>82</v>
      </c>
      <c r="C280" s="2" t="s">
        <v>83</v>
      </c>
      <c r="D280" s="2" t="s">
        <v>84</v>
      </c>
      <c r="F280" t="str">
        <f t="shared" si="17"/>
        <v>01CA</v>
      </c>
      <c r="G280" t="str">
        <f t="shared" si="19"/>
        <v>D303</v>
      </c>
      <c r="H280" t="str">
        <f t="shared" si="20"/>
        <v>OUT</v>
      </c>
      <c r="I280" t="str">
        <f t="shared" si="18"/>
        <v>(03H),A</v>
      </c>
    </row>
    <row r="281" spans="1:9" x14ac:dyDescent="0.25">
      <c r="A281" s="2" t="s">
        <v>492</v>
      </c>
      <c r="B281" s="2" t="s">
        <v>493</v>
      </c>
      <c r="C281" s="2" t="s">
        <v>1</v>
      </c>
      <c r="D281" s="2" t="s">
        <v>494</v>
      </c>
      <c r="F281" t="str">
        <f t="shared" si="17"/>
        <v>01CC</v>
      </c>
      <c r="G281" t="str">
        <f t="shared" si="19"/>
        <v>3E7F</v>
      </c>
      <c r="H281" t="str">
        <f t="shared" si="20"/>
        <v>LD</v>
      </c>
      <c r="I281" t="str">
        <f t="shared" si="18"/>
        <v>A,7FH</v>
      </c>
    </row>
    <row r="282" spans="1:9" x14ac:dyDescent="0.25">
      <c r="A282" s="2" t="s">
        <v>495</v>
      </c>
      <c r="B282" s="2" t="s">
        <v>225</v>
      </c>
      <c r="C282" s="2" t="s">
        <v>83</v>
      </c>
      <c r="D282" s="2" t="s">
        <v>226</v>
      </c>
      <c r="F282" t="str">
        <f t="shared" si="17"/>
        <v>01CE</v>
      </c>
      <c r="G282" t="str">
        <f t="shared" si="19"/>
        <v>D301</v>
      </c>
      <c r="H282" t="str">
        <f t="shared" si="20"/>
        <v>OUT</v>
      </c>
      <c r="I282" t="str">
        <f t="shared" si="18"/>
        <v>(01H),A</v>
      </c>
    </row>
    <row r="283" spans="1:9" x14ac:dyDescent="0.25">
      <c r="A283" s="2" t="s">
        <v>496</v>
      </c>
      <c r="B283" s="2" t="s">
        <v>497</v>
      </c>
      <c r="C283" s="2" t="s">
        <v>1</v>
      </c>
      <c r="D283" s="2" t="s">
        <v>498</v>
      </c>
      <c r="F283" t="str">
        <f t="shared" si="17"/>
        <v>01D0</v>
      </c>
      <c r="G283" t="str">
        <f t="shared" si="19"/>
        <v>21ED27</v>
      </c>
      <c r="H283" t="str">
        <f t="shared" si="20"/>
        <v>LD</v>
      </c>
      <c r="I283" t="str">
        <f t="shared" si="18"/>
        <v>HL,27EDH</v>
      </c>
    </row>
    <row r="284" spans="1:9" x14ac:dyDescent="0.25">
      <c r="A284" s="2" t="s">
        <v>499</v>
      </c>
      <c r="B284" s="2" t="s">
        <v>500</v>
      </c>
      <c r="C284" s="2" t="s">
        <v>1</v>
      </c>
      <c r="D284" s="2" t="s">
        <v>501</v>
      </c>
      <c r="F284" t="str">
        <f t="shared" si="17"/>
        <v>01D3</v>
      </c>
      <c r="G284" t="str">
        <f t="shared" si="19"/>
        <v>36C3</v>
      </c>
      <c r="H284" t="str">
        <f t="shared" si="20"/>
        <v>LD</v>
      </c>
      <c r="I284" t="str">
        <f t="shared" si="18"/>
        <v>(HL),0C3H</v>
      </c>
    </row>
    <row r="285" spans="1:9" x14ac:dyDescent="0.25">
      <c r="A285" s="2" t="s">
        <v>502</v>
      </c>
      <c r="B285" s="2" t="s">
        <v>503</v>
      </c>
      <c r="C285" s="2" t="s">
        <v>1</v>
      </c>
      <c r="D285" s="2" t="s">
        <v>504</v>
      </c>
      <c r="F285" t="str">
        <f t="shared" si="17"/>
        <v>01D5</v>
      </c>
      <c r="G285" t="str">
        <f t="shared" si="19"/>
        <v>31F827</v>
      </c>
      <c r="H285" t="str">
        <f t="shared" si="20"/>
        <v>LD</v>
      </c>
      <c r="I285" t="str">
        <f t="shared" si="18"/>
        <v>SP,27F8H</v>
      </c>
    </row>
    <row r="286" spans="1:9" x14ac:dyDescent="0.25">
      <c r="A286" s="2" t="s">
        <v>505</v>
      </c>
      <c r="B286" s="2" t="s">
        <v>245</v>
      </c>
      <c r="C286" s="2" t="s">
        <v>246</v>
      </c>
      <c r="D286" s="2" t="s">
        <v>15</v>
      </c>
      <c r="F286" t="str">
        <f t="shared" si="17"/>
        <v>01D8</v>
      </c>
      <c r="G286" t="str">
        <f t="shared" si="19"/>
        <v>F1</v>
      </c>
      <c r="H286" t="str">
        <f t="shared" si="20"/>
        <v>POP</v>
      </c>
      <c r="I286" t="str">
        <f t="shared" si="18"/>
        <v>AF</v>
      </c>
    </row>
    <row r="287" spans="1:9" x14ac:dyDescent="0.25">
      <c r="A287" s="2" t="s">
        <v>506</v>
      </c>
      <c r="B287" s="2" t="s">
        <v>374</v>
      </c>
      <c r="C287" s="2" t="s">
        <v>246</v>
      </c>
      <c r="D287" s="2" t="s">
        <v>12</v>
      </c>
      <c r="F287" t="str">
        <f t="shared" si="17"/>
        <v>01D9</v>
      </c>
      <c r="G287" t="str">
        <f t="shared" si="19"/>
        <v>E1</v>
      </c>
      <c r="H287" t="str">
        <f t="shared" si="20"/>
        <v>POP</v>
      </c>
      <c r="I287" t="str">
        <f t="shared" si="18"/>
        <v>HL</v>
      </c>
    </row>
    <row r="288" spans="1:9" x14ac:dyDescent="0.25">
      <c r="A288" s="2" t="s">
        <v>507</v>
      </c>
      <c r="B288" s="2" t="s">
        <v>435</v>
      </c>
      <c r="C288" s="2" t="s">
        <v>246</v>
      </c>
      <c r="D288" s="2" t="s">
        <v>9</v>
      </c>
      <c r="F288" t="str">
        <f t="shared" si="17"/>
        <v>01DA</v>
      </c>
      <c r="G288" t="str">
        <f t="shared" si="19"/>
        <v>D1</v>
      </c>
      <c r="H288" t="str">
        <f t="shared" si="20"/>
        <v>POP</v>
      </c>
      <c r="I288" t="str">
        <f t="shared" si="18"/>
        <v>DE</v>
      </c>
    </row>
    <row r="289" spans="1:9" x14ac:dyDescent="0.25">
      <c r="A289" s="2" t="s">
        <v>508</v>
      </c>
      <c r="B289" s="2" t="s">
        <v>509</v>
      </c>
      <c r="C289" s="2" t="s">
        <v>246</v>
      </c>
      <c r="D289" s="2" t="s">
        <v>6</v>
      </c>
      <c r="F289" t="str">
        <f t="shared" si="17"/>
        <v>01DB</v>
      </c>
      <c r="G289" t="str">
        <f t="shared" si="19"/>
        <v>C1</v>
      </c>
      <c r="H289" t="str">
        <f t="shared" si="20"/>
        <v>POP</v>
      </c>
      <c r="I289" t="str">
        <f t="shared" si="18"/>
        <v>BC</v>
      </c>
    </row>
    <row r="290" spans="1:9" x14ac:dyDescent="0.25">
      <c r="A290" s="2" t="s">
        <v>510</v>
      </c>
      <c r="B290" s="3" t="s">
        <v>34</v>
      </c>
      <c r="C290" s="2" t="s">
        <v>1</v>
      </c>
      <c r="D290" s="2" t="s">
        <v>35</v>
      </c>
      <c r="F290" t="str">
        <f t="shared" si="17"/>
        <v>01DC</v>
      </c>
      <c r="G290" t="str">
        <f t="shared" si="19"/>
        <v>31E427</v>
      </c>
      <c r="H290" t="str">
        <f t="shared" si="20"/>
        <v>LD</v>
      </c>
      <c r="I290" t="str">
        <f t="shared" si="18"/>
        <v>SP,27E4H</v>
      </c>
    </row>
    <row r="291" spans="1:9" x14ac:dyDescent="0.25">
      <c r="A291" s="2" t="s">
        <v>511</v>
      </c>
      <c r="B291" s="2" t="s">
        <v>512</v>
      </c>
      <c r="C291" s="2" t="s">
        <v>63</v>
      </c>
      <c r="D291" s="2" t="s">
        <v>513</v>
      </c>
      <c r="F291" t="str">
        <f t="shared" si="17"/>
        <v>01DF</v>
      </c>
      <c r="G291" t="str">
        <f t="shared" si="19"/>
        <v>C3ED27</v>
      </c>
      <c r="H291" t="str">
        <f t="shared" si="20"/>
        <v>JP</v>
      </c>
      <c r="I291" t="str">
        <f t="shared" si="18"/>
        <v>27EDH</v>
      </c>
    </row>
    <row r="292" spans="1:9" x14ac:dyDescent="0.25">
      <c r="A292" s="1" t="s">
        <v>514</v>
      </c>
      <c r="B292" s="3" t="s">
        <v>515</v>
      </c>
      <c r="C292" s="2" t="s">
        <v>1</v>
      </c>
      <c r="D292" s="2" t="s">
        <v>516</v>
      </c>
      <c r="F292" t="str">
        <f t="shared" si="17"/>
        <v>01E2</v>
      </c>
      <c r="G292" t="str">
        <f t="shared" si="19"/>
        <v>21E527</v>
      </c>
      <c r="H292" t="str">
        <f t="shared" si="20"/>
        <v>LD</v>
      </c>
      <c r="I292" t="str">
        <f t="shared" si="18"/>
        <v>HL,27E5H</v>
      </c>
    </row>
    <row r="293" spans="1:9" x14ac:dyDescent="0.25">
      <c r="A293" s="1" t="s">
        <v>517</v>
      </c>
      <c r="B293" s="2" t="s">
        <v>518</v>
      </c>
      <c r="C293" s="2" t="s">
        <v>1</v>
      </c>
      <c r="D293" s="2" t="s">
        <v>519</v>
      </c>
      <c r="F293" t="str">
        <f t="shared" si="17"/>
        <v>01E5</v>
      </c>
      <c r="G293" t="str">
        <f t="shared" si="19"/>
        <v>36FE</v>
      </c>
      <c r="H293" t="str">
        <f t="shared" si="20"/>
        <v>LD</v>
      </c>
      <c r="I293" t="str">
        <f t="shared" si="18"/>
        <v>(HL),0FEH</v>
      </c>
    </row>
    <row r="294" spans="1:9" x14ac:dyDescent="0.25">
      <c r="A294" s="1" t="s">
        <v>520</v>
      </c>
      <c r="B294" s="2" t="s">
        <v>521</v>
      </c>
      <c r="C294" s="2" t="s">
        <v>63</v>
      </c>
      <c r="D294" s="2" t="s">
        <v>522</v>
      </c>
      <c r="F294" t="str">
        <f t="shared" si="17"/>
        <v>01E7</v>
      </c>
      <c r="G294" t="str">
        <f t="shared" si="19"/>
        <v>C3F401</v>
      </c>
      <c r="H294" t="str">
        <f t="shared" si="20"/>
        <v>JP</v>
      </c>
      <c r="I294" t="str">
        <f t="shared" si="18"/>
        <v>01F4H</v>
      </c>
    </row>
    <row r="295" spans="1:9" x14ac:dyDescent="0.25">
      <c r="A295" s="2" t="s">
        <v>523</v>
      </c>
      <c r="B295" s="3" t="s">
        <v>37</v>
      </c>
      <c r="C295" s="2" t="s">
        <v>1</v>
      </c>
      <c r="D295" s="2" t="s">
        <v>38</v>
      </c>
      <c r="F295" t="str">
        <f t="shared" si="17"/>
        <v>01EA</v>
      </c>
      <c r="G295" t="str">
        <f t="shared" si="19"/>
        <v>21E727</v>
      </c>
      <c r="H295" t="str">
        <f t="shared" si="20"/>
        <v>LD</v>
      </c>
      <c r="I295" t="str">
        <f t="shared" si="18"/>
        <v>HL,27E7H</v>
      </c>
    </row>
    <row r="296" spans="1:9" x14ac:dyDescent="0.25">
      <c r="A296" s="2" t="s">
        <v>524</v>
      </c>
      <c r="B296" s="2" t="s">
        <v>308</v>
      </c>
      <c r="C296" s="2" t="s">
        <v>1</v>
      </c>
      <c r="D296" s="2" t="s">
        <v>309</v>
      </c>
      <c r="F296" t="str">
        <f t="shared" si="17"/>
        <v>01ED</v>
      </c>
      <c r="G296" t="str">
        <f t="shared" si="19"/>
        <v>36FF</v>
      </c>
      <c r="H296" t="str">
        <f t="shared" si="20"/>
        <v>LD</v>
      </c>
      <c r="I296" t="str">
        <f t="shared" si="18"/>
        <v>(HL),0FFH</v>
      </c>
    </row>
    <row r="297" spans="1:9" x14ac:dyDescent="0.25">
      <c r="A297" s="2" t="s">
        <v>525</v>
      </c>
      <c r="B297" s="2">
        <v>23</v>
      </c>
      <c r="C297" s="2" t="s">
        <v>243</v>
      </c>
      <c r="D297" s="2" t="s">
        <v>12</v>
      </c>
      <c r="F297" t="str">
        <f t="shared" si="17"/>
        <v>01EF</v>
      </c>
      <c r="G297" t="str">
        <f t="shared" si="19"/>
        <v>23</v>
      </c>
      <c r="H297" t="str">
        <f t="shared" si="20"/>
        <v>INC</v>
      </c>
      <c r="I297" t="str">
        <f t="shared" si="18"/>
        <v>HL</v>
      </c>
    </row>
    <row r="298" spans="1:9" x14ac:dyDescent="0.25">
      <c r="A298" s="2" t="s">
        <v>526</v>
      </c>
      <c r="B298" s="2" t="s">
        <v>308</v>
      </c>
      <c r="C298" s="2" t="s">
        <v>1</v>
      </c>
      <c r="D298" s="2" t="s">
        <v>309</v>
      </c>
      <c r="F298" t="str">
        <f t="shared" si="17"/>
        <v>01F0</v>
      </c>
      <c r="G298" t="str">
        <f t="shared" si="19"/>
        <v>36FF</v>
      </c>
      <c r="H298" t="str">
        <f t="shared" si="20"/>
        <v>LD</v>
      </c>
      <c r="I298" t="str">
        <f t="shared" si="18"/>
        <v>(HL),0FFH</v>
      </c>
    </row>
    <row r="299" spans="1:9" x14ac:dyDescent="0.25">
      <c r="A299" s="2" t="s">
        <v>527</v>
      </c>
      <c r="B299" s="2">
        <v>23</v>
      </c>
      <c r="C299" s="2" t="s">
        <v>243</v>
      </c>
      <c r="D299" s="2" t="s">
        <v>12</v>
      </c>
      <c r="F299" t="str">
        <f t="shared" si="17"/>
        <v>01F2</v>
      </c>
      <c r="G299" t="str">
        <f t="shared" si="19"/>
        <v>23</v>
      </c>
      <c r="H299" t="str">
        <f t="shared" si="20"/>
        <v>INC</v>
      </c>
      <c r="I299" t="str">
        <f t="shared" si="18"/>
        <v>HL</v>
      </c>
    </row>
    <row r="300" spans="1:9" x14ac:dyDescent="0.25">
      <c r="A300" s="2" t="s">
        <v>528</v>
      </c>
      <c r="B300" s="2" t="s">
        <v>208</v>
      </c>
      <c r="C300" s="2" t="s">
        <v>135</v>
      </c>
      <c r="F300" t="str">
        <f t="shared" si="17"/>
        <v>01F3</v>
      </c>
      <c r="G300" t="str">
        <f t="shared" si="19"/>
        <v>C9</v>
      </c>
      <c r="H300" t="str">
        <f t="shared" si="20"/>
        <v>RET</v>
      </c>
      <c r="I300" t="str">
        <f t="shared" si="18"/>
        <v/>
      </c>
    </row>
    <row r="301" spans="1:9" x14ac:dyDescent="0.25">
      <c r="F301" t="str">
        <f t="shared" si="17"/>
        <v/>
      </c>
      <c r="G301" t="str">
        <f t="shared" si="19"/>
        <v/>
      </c>
      <c r="H301" t="str">
        <f t="shared" si="20"/>
        <v/>
      </c>
      <c r="I301" t="str">
        <f t="shared" si="18"/>
        <v/>
      </c>
    </row>
    <row r="302" spans="1:9" x14ac:dyDescent="0.25">
      <c r="A302" s="2" t="s">
        <v>529</v>
      </c>
      <c r="B302" s="2">
        <v>110403</v>
      </c>
      <c r="C302" s="2" t="s">
        <v>1</v>
      </c>
      <c r="D302" s="2" t="s">
        <v>530</v>
      </c>
      <c r="F302" t="str">
        <f t="shared" si="17"/>
        <v>01F4</v>
      </c>
      <c r="G302" t="str">
        <f t="shared" si="19"/>
        <v>110403</v>
      </c>
      <c r="H302" t="str">
        <f t="shared" si="20"/>
        <v>LD</v>
      </c>
      <c r="I302" t="str">
        <f t="shared" si="18"/>
        <v>DE,0304H</v>
      </c>
    </row>
    <row r="303" spans="1:9" x14ac:dyDescent="0.25">
      <c r="A303" s="2" t="s">
        <v>531</v>
      </c>
      <c r="B303" s="3" t="s">
        <v>515</v>
      </c>
      <c r="C303" s="2" t="s">
        <v>1</v>
      </c>
      <c r="D303" s="2" t="s">
        <v>516</v>
      </c>
      <c r="F303" t="str">
        <f t="shared" si="17"/>
        <v>01F7</v>
      </c>
      <c r="G303" t="str">
        <f t="shared" si="19"/>
        <v>21E527</v>
      </c>
      <c r="H303" t="str">
        <f t="shared" si="20"/>
        <v>LD</v>
      </c>
      <c r="I303" t="str">
        <f t="shared" si="18"/>
        <v>HL,27E5H</v>
      </c>
    </row>
    <row r="304" spans="1:9" x14ac:dyDescent="0.25">
      <c r="A304" s="2" t="s">
        <v>532</v>
      </c>
      <c r="B304" s="2">
        <v>34</v>
      </c>
      <c r="C304" s="2" t="s">
        <v>243</v>
      </c>
      <c r="D304" s="2" t="s">
        <v>170</v>
      </c>
      <c r="F304" t="str">
        <f t="shared" si="17"/>
        <v>01FA</v>
      </c>
      <c r="G304" t="str">
        <f t="shared" si="19"/>
        <v>34</v>
      </c>
      <c r="H304" t="str">
        <f t="shared" si="20"/>
        <v>INC</v>
      </c>
      <c r="I304" t="str">
        <f t="shared" si="18"/>
        <v>(HL)</v>
      </c>
    </row>
    <row r="305" spans="1:9" x14ac:dyDescent="0.25">
      <c r="A305" s="2" t="s">
        <v>533</v>
      </c>
      <c r="B305" s="2">
        <v>34</v>
      </c>
      <c r="C305" s="2" t="s">
        <v>243</v>
      </c>
      <c r="D305" s="2" t="s">
        <v>170</v>
      </c>
      <c r="F305" t="str">
        <f t="shared" si="17"/>
        <v>01FB</v>
      </c>
      <c r="G305" t="str">
        <f t="shared" si="19"/>
        <v>34</v>
      </c>
      <c r="H305" t="str">
        <f t="shared" si="20"/>
        <v>INC</v>
      </c>
      <c r="I305" t="str">
        <f t="shared" si="18"/>
        <v>(HL)</v>
      </c>
    </row>
    <row r="306" spans="1:9" x14ac:dyDescent="0.25">
      <c r="A306" s="2" t="s">
        <v>534</v>
      </c>
      <c r="B306" s="2" t="s">
        <v>535</v>
      </c>
      <c r="C306" s="2" t="s">
        <v>1</v>
      </c>
      <c r="D306" s="2" t="s">
        <v>429</v>
      </c>
      <c r="F306" t="str">
        <f t="shared" si="17"/>
        <v>01FC</v>
      </c>
      <c r="G306" t="str">
        <f t="shared" si="19"/>
        <v>7B</v>
      </c>
      <c r="H306" t="str">
        <f t="shared" si="20"/>
        <v>LD</v>
      </c>
      <c r="I306" t="str">
        <f t="shared" si="18"/>
        <v>A,E</v>
      </c>
    </row>
    <row r="307" spans="1:9" x14ac:dyDescent="0.25">
      <c r="A307" s="2" t="s">
        <v>536</v>
      </c>
      <c r="B307" s="2">
        <v>86</v>
      </c>
      <c r="C307" s="2" t="s">
        <v>55</v>
      </c>
      <c r="D307" s="2" t="s">
        <v>117</v>
      </c>
      <c r="F307" t="str">
        <f t="shared" si="17"/>
        <v>01FD</v>
      </c>
      <c r="G307" t="str">
        <f t="shared" si="19"/>
        <v>86</v>
      </c>
      <c r="H307" t="str">
        <f t="shared" si="20"/>
        <v>ADD</v>
      </c>
      <c r="I307" t="str">
        <f t="shared" si="18"/>
        <v>A,(HL)</v>
      </c>
    </row>
    <row r="308" spans="1:9" x14ac:dyDescent="0.25">
      <c r="A308" s="2" t="s">
        <v>537</v>
      </c>
      <c r="B308" s="2" t="s">
        <v>431</v>
      </c>
      <c r="C308" s="2" t="s">
        <v>1</v>
      </c>
      <c r="D308" s="2" t="s">
        <v>432</v>
      </c>
      <c r="F308" t="str">
        <f t="shared" si="17"/>
        <v>01FE</v>
      </c>
      <c r="G308" t="str">
        <f t="shared" si="19"/>
        <v>5F</v>
      </c>
      <c r="H308" t="str">
        <f t="shared" si="20"/>
        <v>LD</v>
      </c>
      <c r="I308" t="str">
        <f t="shared" si="18"/>
        <v>E,A</v>
      </c>
    </row>
    <row r="309" spans="1:9" x14ac:dyDescent="0.25">
      <c r="A309" s="2" t="s">
        <v>538</v>
      </c>
      <c r="B309" s="2" t="s">
        <v>363</v>
      </c>
      <c r="C309" s="2" t="s">
        <v>1</v>
      </c>
      <c r="D309" s="2" t="s">
        <v>364</v>
      </c>
      <c r="F309" t="str">
        <f t="shared" si="17"/>
        <v>01FF</v>
      </c>
      <c r="G309" t="str">
        <f t="shared" si="19"/>
        <v>1A</v>
      </c>
      <c r="H309" t="str">
        <f t="shared" si="20"/>
        <v>LD</v>
      </c>
      <c r="I309" t="str">
        <f t="shared" si="18"/>
        <v>A,(DE)</v>
      </c>
    </row>
    <row r="310" spans="1:9" x14ac:dyDescent="0.25">
      <c r="A310" s="1" t="s">
        <v>539</v>
      </c>
      <c r="B310" s="2" t="s">
        <v>152</v>
      </c>
      <c r="C310" s="2" t="s">
        <v>1</v>
      </c>
      <c r="D310" s="2" t="s">
        <v>153</v>
      </c>
      <c r="F310" t="str">
        <f t="shared" si="17"/>
        <v>0200</v>
      </c>
      <c r="G310" t="str">
        <f t="shared" si="19"/>
        <v>6F</v>
      </c>
      <c r="H310" t="str">
        <f t="shared" si="20"/>
        <v>LD</v>
      </c>
      <c r="I310" t="str">
        <f t="shared" si="18"/>
        <v>L,A</v>
      </c>
    </row>
    <row r="311" spans="1:9" x14ac:dyDescent="0.25">
      <c r="A311" s="1" t="s">
        <v>540</v>
      </c>
      <c r="B311" s="2">
        <v>13</v>
      </c>
      <c r="C311" s="2" t="s">
        <v>243</v>
      </c>
      <c r="D311" s="2" t="s">
        <v>9</v>
      </c>
      <c r="F311" t="str">
        <f t="shared" si="17"/>
        <v>0201</v>
      </c>
      <c r="G311" t="str">
        <f t="shared" si="19"/>
        <v>13</v>
      </c>
      <c r="H311" t="str">
        <f t="shared" si="20"/>
        <v>INC</v>
      </c>
      <c r="I311" t="str">
        <f t="shared" si="18"/>
        <v>DE</v>
      </c>
    </row>
    <row r="312" spans="1:9" x14ac:dyDescent="0.25">
      <c r="A312" s="1" t="s">
        <v>541</v>
      </c>
      <c r="B312" s="2" t="s">
        <v>363</v>
      </c>
      <c r="C312" s="2" t="s">
        <v>1</v>
      </c>
      <c r="D312" s="2" t="s">
        <v>364</v>
      </c>
      <c r="F312" t="str">
        <f t="shared" si="17"/>
        <v>0202</v>
      </c>
      <c r="G312" t="str">
        <f t="shared" si="19"/>
        <v>1A</v>
      </c>
      <c r="H312" t="str">
        <f t="shared" si="20"/>
        <v>LD</v>
      </c>
      <c r="I312" t="str">
        <f t="shared" si="18"/>
        <v>A,(DE)</v>
      </c>
    </row>
    <row r="313" spans="1:9" x14ac:dyDescent="0.25">
      <c r="A313" s="1" t="s">
        <v>542</v>
      </c>
      <c r="B313" s="2">
        <v>67</v>
      </c>
      <c r="C313" s="2" t="s">
        <v>1</v>
      </c>
      <c r="D313" s="2" t="s">
        <v>543</v>
      </c>
      <c r="F313" t="str">
        <f t="shared" si="17"/>
        <v>0203</v>
      </c>
      <c r="G313" t="str">
        <f t="shared" si="19"/>
        <v>67</v>
      </c>
      <c r="H313" t="str">
        <f t="shared" si="20"/>
        <v>LD</v>
      </c>
      <c r="I313" t="str">
        <f t="shared" si="18"/>
        <v>H,A</v>
      </c>
    </row>
    <row r="314" spans="1:9" x14ac:dyDescent="0.25">
      <c r="A314" s="1" t="s">
        <v>544</v>
      </c>
      <c r="B314" s="2" t="s">
        <v>169</v>
      </c>
      <c r="C314" s="2" t="s">
        <v>63</v>
      </c>
      <c r="D314" s="2" t="s">
        <v>170</v>
      </c>
      <c r="F314" t="str">
        <f t="shared" si="17"/>
        <v>0204</v>
      </c>
      <c r="G314" t="str">
        <f t="shared" si="19"/>
        <v>E9</v>
      </c>
      <c r="H314" t="str">
        <f t="shared" si="20"/>
        <v>JP</v>
      </c>
      <c r="I314" t="str">
        <f t="shared" si="18"/>
        <v>(HL)</v>
      </c>
    </row>
    <row r="315" spans="1:9" x14ac:dyDescent="0.25">
      <c r="A315" s="1" t="s">
        <v>545</v>
      </c>
      <c r="B315" s="3" t="s">
        <v>515</v>
      </c>
      <c r="C315" s="2" t="s">
        <v>1</v>
      </c>
      <c r="D315" s="2" t="s">
        <v>516</v>
      </c>
      <c r="F315" t="str">
        <f t="shared" si="17"/>
        <v>0205</v>
      </c>
      <c r="G315" t="str">
        <f t="shared" si="19"/>
        <v>21E527</v>
      </c>
      <c r="H315" t="str">
        <f t="shared" si="20"/>
        <v>LD</v>
      </c>
      <c r="I315" t="str">
        <f t="shared" si="18"/>
        <v>HL,27E5H</v>
      </c>
    </row>
    <row r="316" spans="1:9" x14ac:dyDescent="0.25">
      <c r="A316" s="1" t="s">
        <v>546</v>
      </c>
      <c r="B316" s="2" t="s">
        <v>547</v>
      </c>
      <c r="C316" s="2" t="s">
        <v>1</v>
      </c>
      <c r="D316" s="2" t="s">
        <v>548</v>
      </c>
      <c r="F316" t="str">
        <f t="shared" si="17"/>
        <v>0208</v>
      </c>
      <c r="G316" t="str">
        <f t="shared" si="19"/>
        <v>111B03</v>
      </c>
      <c r="H316" t="str">
        <f t="shared" si="20"/>
        <v>LD</v>
      </c>
      <c r="I316" t="str">
        <f t="shared" si="18"/>
        <v>DE,031BH</v>
      </c>
    </row>
    <row r="317" spans="1:9" x14ac:dyDescent="0.25">
      <c r="A317" s="2" t="s">
        <v>549</v>
      </c>
      <c r="B317" s="2" t="s">
        <v>535</v>
      </c>
      <c r="C317" s="2" t="s">
        <v>1</v>
      </c>
      <c r="D317" s="2" t="s">
        <v>429</v>
      </c>
      <c r="F317" t="str">
        <f t="shared" si="17"/>
        <v>020B</v>
      </c>
      <c r="G317" t="str">
        <f t="shared" si="19"/>
        <v>7B</v>
      </c>
      <c r="H317" t="str">
        <f t="shared" si="20"/>
        <v>LD</v>
      </c>
      <c r="I317" t="str">
        <f t="shared" si="18"/>
        <v>A,E</v>
      </c>
    </row>
    <row r="318" spans="1:9" x14ac:dyDescent="0.25">
      <c r="A318" s="2" t="s">
        <v>550</v>
      </c>
      <c r="B318" s="2">
        <v>86</v>
      </c>
      <c r="C318" s="2" t="s">
        <v>55</v>
      </c>
      <c r="D318" s="2" t="s">
        <v>117</v>
      </c>
      <c r="F318" t="str">
        <f t="shared" si="17"/>
        <v>020C</v>
      </c>
      <c r="G318" t="str">
        <f t="shared" si="19"/>
        <v>86</v>
      </c>
      <c r="H318" t="str">
        <f t="shared" si="20"/>
        <v>ADD</v>
      </c>
      <c r="I318" t="str">
        <f t="shared" si="18"/>
        <v>A,(HL)</v>
      </c>
    </row>
    <row r="319" spans="1:9" x14ac:dyDescent="0.25">
      <c r="A319" s="2" t="s">
        <v>551</v>
      </c>
      <c r="B319" s="2" t="s">
        <v>552</v>
      </c>
      <c r="C319" s="2" t="s">
        <v>63</v>
      </c>
      <c r="D319" s="2" t="s">
        <v>553</v>
      </c>
      <c r="F319" t="str">
        <f t="shared" si="17"/>
        <v>020D</v>
      </c>
      <c r="G319" t="str">
        <f t="shared" si="19"/>
        <v>C3FE01</v>
      </c>
      <c r="H319" t="str">
        <f t="shared" si="20"/>
        <v>JP</v>
      </c>
      <c r="I319" t="str">
        <f t="shared" si="18"/>
        <v>01FEH</v>
      </c>
    </row>
    <row r="320" spans="1:9" x14ac:dyDescent="0.25">
      <c r="A320" s="1" t="s">
        <v>554</v>
      </c>
      <c r="B320" s="2" t="s">
        <v>555</v>
      </c>
      <c r="C320" s="2" t="s">
        <v>50</v>
      </c>
      <c r="D320" s="2" t="s">
        <v>556</v>
      </c>
      <c r="F320" t="str">
        <f t="shared" si="17"/>
        <v>0210</v>
      </c>
      <c r="G320" t="str">
        <f t="shared" si="19"/>
        <v>CDEA01</v>
      </c>
      <c r="H320" t="str">
        <f t="shared" si="20"/>
        <v>CALL</v>
      </c>
      <c r="I320" t="str">
        <f t="shared" si="18"/>
        <v>01EAH</v>
      </c>
    </row>
    <row r="321" spans="1:9" x14ac:dyDescent="0.25">
      <c r="A321" s="1" t="s">
        <v>557</v>
      </c>
      <c r="B321" s="2">
        <v>3688</v>
      </c>
      <c r="C321" s="2" t="s">
        <v>1</v>
      </c>
      <c r="D321" s="2" t="s">
        <v>558</v>
      </c>
      <c r="F321" t="str">
        <f t="shared" si="17"/>
        <v>0213</v>
      </c>
      <c r="G321" t="str">
        <f t="shared" si="19"/>
        <v>3688</v>
      </c>
      <c r="H321" t="str">
        <f t="shared" si="20"/>
        <v>LD</v>
      </c>
      <c r="I321" t="str">
        <f t="shared" si="18"/>
        <v>(HL),88H</v>
      </c>
    </row>
    <row r="322" spans="1:9" x14ac:dyDescent="0.25">
      <c r="A322" s="1" t="s">
        <v>559</v>
      </c>
      <c r="B322" s="2">
        <v>23</v>
      </c>
      <c r="C322" s="2" t="s">
        <v>243</v>
      </c>
      <c r="D322" s="2" t="s">
        <v>12</v>
      </c>
      <c r="F322" t="str">
        <f t="shared" si="17"/>
        <v>0215</v>
      </c>
      <c r="G322" t="str">
        <f t="shared" si="19"/>
        <v>23</v>
      </c>
      <c r="H322" t="str">
        <f t="shared" si="20"/>
        <v>INC</v>
      </c>
      <c r="I322" t="str">
        <f t="shared" si="18"/>
        <v>HL</v>
      </c>
    </row>
    <row r="323" spans="1:9" x14ac:dyDescent="0.25">
      <c r="A323" s="1" t="s">
        <v>560</v>
      </c>
      <c r="B323" s="2" t="s">
        <v>561</v>
      </c>
      <c r="C323" s="2" t="s">
        <v>1</v>
      </c>
      <c r="D323" s="2" t="s">
        <v>562</v>
      </c>
      <c r="F323" t="str">
        <f t="shared" si="17"/>
        <v>0216</v>
      </c>
      <c r="G323" t="str">
        <f t="shared" si="19"/>
        <v>36B7</v>
      </c>
      <c r="H323" t="str">
        <f t="shared" si="20"/>
        <v>LD</v>
      </c>
      <c r="I323" t="str">
        <f t="shared" si="18"/>
        <v>(HL),0B7H</v>
      </c>
    </row>
    <row r="324" spans="1:9" x14ac:dyDescent="0.25">
      <c r="A324" s="1" t="s">
        <v>563</v>
      </c>
      <c r="B324" s="2" t="s">
        <v>564</v>
      </c>
      <c r="C324" s="2" t="s">
        <v>1</v>
      </c>
      <c r="D324" s="2" t="s">
        <v>565</v>
      </c>
      <c r="F324" t="str">
        <f t="shared" si="17"/>
        <v>0218</v>
      </c>
      <c r="G324" t="str">
        <f t="shared" si="19"/>
        <v>21F927</v>
      </c>
      <c r="H324" t="str">
        <f t="shared" si="20"/>
        <v>LD</v>
      </c>
      <c r="I324" t="str">
        <f t="shared" si="18"/>
        <v>HL,27F9H</v>
      </c>
    </row>
    <row r="325" spans="1:9" x14ac:dyDescent="0.25">
      <c r="A325" s="2" t="s">
        <v>566</v>
      </c>
      <c r="B325" s="2" t="s">
        <v>567</v>
      </c>
      <c r="C325" s="2" t="s">
        <v>63</v>
      </c>
      <c r="D325" s="2" t="s">
        <v>568</v>
      </c>
      <c r="F325" t="str">
        <f t="shared" ref="F325:F388" si="21">UPPER(A325)</f>
        <v>021B</v>
      </c>
      <c r="G325" t="str">
        <f t="shared" si="19"/>
        <v>C31E02</v>
      </c>
      <c r="H325" t="str">
        <f t="shared" si="20"/>
        <v>JP</v>
      </c>
      <c r="I325" t="str">
        <f t="shared" ref="I325:I388" si="22">UPPER(D325)</f>
        <v>021EH</v>
      </c>
    </row>
    <row r="326" spans="1:9" x14ac:dyDescent="0.25">
      <c r="A326" s="2" t="s">
        <v>569</v>
      </c>
      <c r="B326" s="2" t="s">
        <v>570</v>
      </c>
      <c r="C326" s="2" t="s">
        <v>1</v>
      </c>
      <c r="D326" s="2" t="s">
        <v>571</v>
      </c>
      <c r="F326" t="str">
        <f t="shared" si="21"/>
        <v>021E</v>
      </c>
      <c r="G326" t="str">
        <f t="shared" si="19"/>
        <v>01EB27</v>
      </c>
      <c r="H326" t="str">
        <f t="shared" si="20"/>
        <v>LD</v>
      </c>
      <c r="I326" t="str">
        <f t="shared" si="22"/>
        <v>BC,27EBH</v>
      </c>
    </row>
    <row r="327" spans="1:9" x14ac:dyDescent="0.25">
      <c r="A327" s="1" t="s">
        <v>572</v>
      </c>
      <c r="B327" s="2" t="s">
        <v>380</v>
      </c>
      <c r="C327" s="2" t="s">
        <v>50</v>
      </c>
      <c r="D327" s="2" t="s">
        <v>381</v>
      </c>
      <c r="F327" t="str">
        <f t="shared" si="21"/>
        <v>0221</v>
      </c>
      <c r="G327" t="str">
        <f t="shared" si="19"/>
        <v>CD6E01</v>
      </c>
      <c r="H327" t="str">
        <f t="shared" si="20"/>
        <v>CALL</v>
      </c>
      <c r="I327" t="str">
        <f t="shared" si="22"/>
        <v>016EH</v>
      </c>
    </row>
    <row r="328" spans="1:9" x14ac:dyDescent="0.25">
      <c r="A328" s="1" t="s">
        <v>573</v>
      </c>
      <c r="B328" s="2" t="s">
        <v>270</v>
      </c>
      <c r="C328" s="2" t="s">
        <v>63</v>
      </c>
      <c r="D328" s="2" t="s">
        <v>271</v>
      </c>
      <c r="F328" t="str">
        <f t="shared" si="21"/>
        <v>0224</v>
      </c>
      <c r="G328" t="str">
        <f t="shared" si="19"/>
        <v>C31700</v>
      </c>
      <c r="H328" t="str">
        <f t="shared" si="20"/>
        <v>JP</v>
      </c>
      <c r="I328" t="str">
        <f t="shared" si="22"/>
        <v>0017H</v>
      </c>
    </row>
    <row r="329" spans="1:9" x14ac:dyDescent="0.25">
      <c r="A329" s="1" t="s">
        <v>574</v>
      </c>
      <c r="B329" s="2" t="s">
        <v>564</v>
      </c>
      <c r="C329" s="2" t="s">
        <v>1</v>
      </c>
      <c r="D329" s="2" t="s">
        <v>565</v>
      </c>
      <c r="F329" t="str">
        <f t="shared" si="21"/>
        <v>0227</v>
      </c>
      <c r="G329" t="str">
        <f t="shared" si="19"/>
        <v>21F927</v>
      </c>
      <c r="H329" t="str">
        <f t="shared" si="20"/>
        <v>LD</v>
      </c>
      <c r="I329" t="str">
        <f t="shared" si="22"/>
        <v>HL,27F9H</v>
      </c>
    </row>
    <row r="330" spans="1:9" x14ac:dyDescent="0.25">
      <c r="A330" s="2" t="s">
        <v>575</v>
      </c>
      <c r="B330" s="2">
        <v>78</v>
      </c>
      <c r="C330" s="2" t="s">
        <v>1</v>
      </c>
      <c r="D330" s="2" t="s">
        <v>66</v>
      </c>
      <c r="F330" t="str">
        <f t="shared" si="21"/>
        <v>022A</v>
      </c>
      <c r="G330" t="str">
        <f t="shared" si="19"/>
        <v>78</v>
      </c>
      <c r="H330" t="str">
        <f t="shared" si="20"/>
        <v>LD</v>
      </c>
      <c r="I330" t="str">
        <f t="shared" si="22"/>
        <v>A,B</v>
      </c>
    </row>
    <row r="331" spans="1:9" x14ac:dyDescent="0.25">
      <c r="A331" s="2" t="s">
        <v>576</v>
      </c>
      <c r="B331" s="2" t="s">
        <v>327</v>
      </c>
      <c r="C331" s="2" t="s">
        <v>328</v>
      </c>
      <c r="F331" t="str">
        <f t="shared" si="21"/>
        <v>022B</v>
      </c>
      <c r="G331" t="str">
        <f t="shared" si="19"/>
        <v>ED6F</v>
      </c>
      <c r="H331" t="str">
        <f t="shared" si="20"/>
        <v>RLD</v>
      </c>
      <c r="I331" t="str">
        <f t="shared" si="22"/>
        <v/>
      </c>
    </row>
    <row r="332" spans="1:9" x14ac:dyDescent="0.25">
      <c r="A332" s="2" t="s">
        <v>577</v>
      </c>
      <c r="B332" s="2" t="s">
        <v>567</v>
      </c>
      <c r="C332" s="2" t="s">
        <v>63</v>
      </c>
      <c r="D332" s="2" t="s">
        <v>568</v>
      </c>
      <c r="F332" t="str">
        <f t="shared" si="21"/>
        <v>022D</v>
      </c>
      <c r="G332" t="str">
        <f t="shared" si="19"/>
        <v>C31E02</v>
      </c>
      <c r="H332" t="str">
        <f t="shared" si="20"/>
        <v>JP</v>
      </c>
      <c r="I332" t="str">
        <f t="shared" si="22"/>
        <v>021EH</v>
      </c>
    </row>
    <row r="333" spans="1:9" x14ac:dyDescent="0.25">
      <c r="A333" s="1" t="s">
        <v>578</v>
      </c>
      <c r="B333" s="2" t="s">
        <v>555</v>
      </c>
      <c r="C333" s="2" t="s">
        <v>50</v>
      </c>
      <c r="D333" s="2" t="s">
        <v>556</v>
      </c>
      <c r="F333" t="str">
        <f t="shared" si="21"/>
        <v>0230</v>
      </c>
      <c r="G333" t="str">
        <f t="shared" si="19"/>
        <v>CDEA01</v>
      </c>
      <c r="H333" t="str">
        <f t="shared" si="20"/>
        <v>CALL</v>
      </c>
      <c r="I333" t="str">
        <f t="shared" si="22"/>
        <v>01EAH</v>
      </c>
    </row>
    <row r="334" spans="1:9" x14ac:dyDescent="0.25">
      <c r="A334" s="1" t="s">
        <v>579</v>
      </c>
      <c r="B334" s="2">
        <v>3683</v>
      </c>
      <c r="C334" s="2" t="s">
        <v>1</v>
      </c>
      <c r="D334" s="2" t="s">
        <v>580</v>
      </c>
      <c r="F334" t="str">
        <f t="shared" si="21"/>
        <v>0233</v>
      </c>
      <c r="G334" t="str">
        <f t="shared" si="19"/>
        <v>3683</v>
      </c>
      <c r="H334" t="str">
        <f t="shared" si="20"/>
        <v>LD</v>
      </c>
      <c r="I334" t="str">
        <f t="shared" si="22"/>
        <v>(HL),83H</v>
      </c>
    </row>
    <row r="335" spans="1:9" x14ac:dyDescent="0.25">
      <c r="A335" s="1" t="s">
        <v>581</v>
      </c>
      <c r="B335" s="2">
        <v>23</v>
      </c>
      <c r="C335" s="2" t="s">
        <v>243</v>
      </c>
      <c r="D335" s="2" t="s">
        <v>12</v>
      </c>
      <c r="F335" t="str">
        <f t="shared" si="21"/>
        <v>0235</v>
      </c>
      <c r="G335" t="str">
        <f t="shared" si="19"/>
        <v>23</v>
      </c>
      <c r="H335" t="str">
        <f t="shared" si="20"/>
        <v>INC</v>
      </c>
      <c r="I335" t="str">
        <f t="shared" si="22"/>
        <v>HL</v>
      </c>
    </row>
    <row r="336" spans="1:9" x14ac:dyDescent="0.25">
      <c r="A336" s="1" t="s">
        <v>582</v>
      </c>
      <c r="B336" s="2" t="s">
        <v>561</v>
      </c>
      <c r="C336" s="2" t="s">
        <v>1</v>
      </c>
      <c r="D336" s="2" t="s">
        <v>562</v>
      </c>
      <c r="F336" t="str">
        <f t="shared" si="21"/>
        <v>0236</v>
      </c>
      <c r="G336" t="str">
        <f t="shared" si="19"/>
        <v>36B7</v>
      </c>
      <c r="H336" t="str">
        <f t="shared" si="20"/>
        <v>LD</v>
      </c>
      <c r="I336" t="str">
        <f t="shared" si="22"/>
        <v>(HL),0B7H</v>
      </c>
    </row>
    <row r="337" spans="1:9" x14ac:dyDescent="0.25">
      <c r="A337" s="1" t="s">
        <v>583</v>
      </c>
      <c r="B337" s="2" t="s">
        <v>584</v>
      </c>
      <c r="C337" s="2" t="s">
        <v>1</v>
      </c>
      <c r="D337" s="2" t="s">
        <v>585</v>
      </c>
      <c r="F337" t="str">
        <f t="shared" si="21"/>
        <v>0238</v>
      </c>
      <c r="G337" t="str">
        <f t="shared" si="19"/>
        <v>21FF27</v>
      </c>
      <c r="H337" t="str">
        <f t="shared" si="20"/>
        <v>LD</v>
      </c>
      <c r="I337" t="str">
        <f t="shared" si="22"/>
        <v>HL,27FFH</v>
      </c>
    </row>
    <row r="338" spans="1:9" x14ac:dyDescent="0.25">
      <c r="A338" s="2" t="s">
        <v>586</v>
      </c>
      <c r="B338" s="2" t="s">
        <v>567</v>
      </c>
      <c r="C338" s="2" t="s">
        <v>63</v>
      </c>
      <c r="D338" s="2" t="s">
        <v>568</v>
      </c>
      <c r="F338" t="str">
        <f t="shared" si="21"/>
        <v>023B</v>
      </c>
      <c r="G338" t="str">
        <f t="shared" si="19"/>
        <v>C31E02</v>
      </c>
      <c r="H338" t="str">
        <f t="shared" si="20"/>
        <v>JP</v>
      </c>
      <c r="I338" t="str">
        <f t="shared" si="22"/>
        <v>021EH</v>
      </c>
    </row>
    <row r="339" spans="1:9" x14ac:dyDescent="0.25">
      <c r="A339" s="2" t="s">
        <v>587</v>
      </c>
      <c r="B339" s="2" t="s">
        <v>584</v>
      </c>
      <c r="C339" s="2" t="s">
        <v>1</v>
      </c>
      <c r="D339" s="2" t="s">
        <v>585</v>
      </c>
      <c r="F339" t="str">
        <f t="shared" si="21"/>
        <v>023E</v>
      </c>
      <c r="G339" t="str">
        <f t="shared" si="19"/>
        <v>21FF27</v>
      </c>
      <c r="H339" t="str">
        <f t="shared" si="20"/>
        <v>LD</v>
      </c>
      <c r="I339" t="str">
        <f t="shared" si="22"/>
        <v>HL,27FFH</v>
      </c>
    </row>
    <row r="340" spans="1:9" x14ac:dyDescent="0.25">
      <c r="A340" s="1" t="s">
        <v>588</v>
      </c>
      <c r="B340" s="2">
        <v>78</v>
      </c>
      <c r="C340" s="2" t="s">
        <v>1</v>
      </c>
      <c r="D340" s="2" t="s">
        <v>66</v>
      </c>
      <c r="F340" t="str">
        <f t="shared" si="21"/>
        <v>0241</v>
      </c>
      <c r="G340" t="str">
        <f t="shared" ref="G340:G403" si="23">UPPER(B340)</f>
        <v>78</v>
      </c>
      <c r="H340" t="str">
        <f t="shared" ref="H340:H403" si="24">UPPER(C340)</f>
        <v>LD</v>
      </c>
      <c r="I340" t="str">
        <f t="shared" si="22"/>
        <v>A,B</v>
      </c>
    </row>
    <row r="341" spans="1:9" x14ac:dyDescent="0.25">
      <c r="A341" s="1" t="s">
        <v>589</v>
      </c>
      <c r="B341" s="2" t="s">
        <v>327</v>
      </c>
      <c r="C341" s="2" t="s">
        <v>328</v>
      </c>
      <c r="F341" t="str">
        <f t="shared" si="21"/>
        <v>0242</v>
      </c>
      <c r="G341" t="str">
        <f t="shared" si="23"/>
        <v>ED6F</v>
      </c>
      <c r="H341" t="str">
        <f t="shared" si="24"/>
        <v>RLD</v>
      </c>
      <c r="I341" t="str">
        <f t="shared" si="22"/>
        <v/>
      </c>
    </row>
    <row r="342" spans="1:9" x14ac:dyDescent="0.25">
      <c r="A342" s="1" t="s">
        <v>590</v>
      </c>
      <c r="B342" s="2" t="s">
        <v>567</v>
      </c>
      <c r="C342" s="2" t="s">
        <v>63</v>
      </c>
      <c r="D342" s="2" t="s">
        <v>568</v>
      </c>
      <c r="F342" t="str">
        <f t="shared" si="21"/>
        <v>0244</v>
      </c>
      <c r="G342" t="str">
        <f t="shared" si="23"/>
        <v>C31E02</v>
      </c>
      <c r="H342" t="str">
        <f t="shared" si="24"/>
        <v>JP</v>
      </c>
      <c r="I342" t="str">
        <f t="shared" si="22"/>
        <v>021EH</v>
      </c>
    </row>
    <row r="343" spans="1:9" x14ac:dyDescent="0.25">
      <c r="A343" s="1" t="s">
        <v>591</v>
      </c>
      <c r="B343" s="2" t="s">
        <v>555</v>
      </c>
      <c r="C343" s="2" t="s">
        <v>50</v>
      </c>
      <c r="D343" s="2" t="s">
        <v>556</v>
      </c>
      <c r="F343" t="str">
        <f t="shared" si="21"/>
        <v>0247</v>
      </c>
      <c r="G343" t="str">
        <f t="shared" si="23"/>
        <v>CDEA01</v>
      </c>
      <c r="H343" t="str">
        <f t="shared" si="24"/>
        <v>CALL</v>
      </c>
      <c r="I343" t="str">
        <f t="shared" si="22"/>
        <v>01EAH</v>
      </c>
    </row>
    <row r="344" spans="1:9" x14ac:dyDescent="0.25">
      <c r="A344" s="2" t="s">
        <v>592</v>
      </c>
      <c r="B344" s="2" t="s">
        <v>593</v>
      </c>
      <c r="C344" s="2" t="s">
        <v>1</v>
      </c>
      <c r="D344" s="2" t="s">
        <v>594</v>
      </c>
      <c r="F344" t="str">
        <f t="shared" si="21"/>
        <v>024A</v>
      </c>
      <c r="G344" t="str">
        <f t="shared" si="23"/>
        <v>36C6</v>
      </c>
      <c r="H344" t="str">
        <f t="shared" si="24"/>
        <v>LD</v>
      </c>
      <c r="I344" t="str">
        <f t="shared" si="22"/>
        <v>(HL),0C6H</v>
      </c>
    </row>
    <row r="345" spans="1:9" x14ac:dyDescent="0.25">
      <c r="A345" s="2" t="s">
        <v>595</v>
      </c>
      <c r="B345" s="2">
        <v>23</v>
      </c>
      <c r="C345" s="2" t="s">
        <v>243</v>
      </c>
      <c r="D345" s="2" t="s">
        <v>12</v>
      </c>
      <c r="F345" t="str">
        <f t="shared" si="21"/>
        <v>024C</v>
      </c>
      <c r="G345" t="str">
        <f t="shared" si="23"/>
        <v>23</v>
      </c>
      <c r="H345" t="str">
        <f t="shared" si="24"/>
        <v>INC</v>
      </c>
      <c r="I345" t="str">
        <f t="shared" si="22"/>
        <v>HL</v>
      </c>
    </row>
    <row r="346" spans="1:9" x14ac:dyDescent="0.25">
      <c r="A346" s="2" t="s">
        <v>596</v>
      </c>
      <c r="B346" s="2" t="s">
        <v>561</v>
      </c>
      <c r="C346" s="2" t="s">
        <v>1</v>
      </c>
      <c r="D346" s="2" t="s">
        <v>562</v>
      </c>
      <c r="F346" t="str">
        <f t="shared" si="21"/>
        <v>024D</v>
      </c>
      <c r="G346" t="str">
        <f t="shared" si="23"/>
        <v>36B7</v>
      </c>
      <c r="H346" t="str">
        <f t="shared" si="24"/>
        <v>LD</v>
      </c>
      <c r="I346" t="str">
        <f t="shared" si="22"/>
        <v>(HL),0B7H</v>
      </c>
    </row>
    <row r="347" spans="1:9" x14ac:dyDescent="0.25">
      <c r="A347" s="2" t="s">
        <v>597</v>
      </c>
      <c r="B347" s="2" t="s">
        <v>598</v>
      </c>
      <c r="C347" s="2" t="s">
        <v>1</v>
      </c>
      <c r="D347" s="2" t="s">
        <v>599</v>
      </c>
      <c r="F347" t="str">
        <f t="shared" si="21"/>
        <v>024F</v>
      </c>
      <c r="G347" t="str">
        <f t="shared" si="23"/>
        <v>21FE27</v>
      </c>
      <c r="H347" t="str">
        <f t="shared" si="24"/>
        <v>LD</v>
      </c>
      <c r="I347" t="str">
        <f t="shared" si="22"/>
        <v>HL,27FEH</v>
      </c>
    </row>
    <row r="348" spans="1:9" x14ac:dyDescent="0.25">
      <c r="A348" s="1" t="s">
        <v>600</v>
      </c>
      <c r="B348" s="2" t="s">
        <v>567</v>
      </c>
      <c r="C348" s="2" t="s">
        <v>63</v>
      </c>
      <c r="D348" s="2" t="s">
        <v>568</v>
      </c>
      <c r="F348" t="str">
        <f t="shared" si="21"/>
        <v>0252</v>
      </c>
      <c r="G348" t="str">
        <f t="shared" si="23"/>
        <v>C31E02</v>
      </c>
      <c r="H348" t="str">
        <f t="shared" si="24"/>
        <v>JP</v>
      </c>
      <c r="I348" t="str">
        <f t="shared" si="22"/>
        <v>021EH</v>
      </c>
    </row>
    <row r="349" spans="1:9" x14ac:dyDescent="0.25">
      <c r="A349" s="1" t="s">
        <v>601</v>
      </c>
      <c r="B349" s="2" t="s">
        <v>598</v>
      </c>
      <c r="C349" s="2" t="s">
        <v>1</v>
      </c>
      <c r="D349" s="2" t="s">
        <v>599</v>
      </c>
      <c r="F349" t="str">
        <f t="shared" si="21"/>
        <v>0255</v>
      </c>
      <c r="G349" t="str">
        <f t="shared" si="23"/>
        <v>21FE27</v>
      </c>
      <c r="H349" t="str">
        <f t="shared" si="24"/>
        <v>LD</v>
      </c>
      <c r="I349" t="str">
        <f t="shared" si="22"/>
        <v>HL,27FEH</v>
      </c>
    </row>
    <row r="350" spans="1:9" x14ac:dyDescent="0.25">
      <c r="A350" s="1" t="s">
        <v>602</v>
      </c>
      <c r="B350" s="2">
        <v>78</v>
      </c>
      <c r="C350" s="2" t="s">
        <v>1</v>
      </c>
      <c r="D350" s="2" t="s">
        <v>66</v>
      </c>
      <c r="F350" t="str">
        <f t="shared" si="21"/>
        <v>0258</v>
      </c>
      <c r="G350" t="str">
        <f t="shared" si="23"/>
        <v>78</v>
      </c>
      <c r="H350" t="str">
        <f t="shared" si="24"/>
        <v>LD</v>
      </c>
      <c r="I350" t="str">
        <f t="shared" si="22"/>
        <v>A,B</v>
      </c>
    </row>
    <row r="351" spans="1:9" x14ac:dyDescent="0.25">
      <c r="A351" s="1" t="s">
        <v>603</v>
      </c>
      <c r="B351" s="2" t="s">
        <v>327</v>
      </c>
      <c r="C351" s="2" t="s">
        <v>328</v>
      </c>
      <c r="F351" t="str">
        <f t="shared" si="21"/>
        <v>0259</v>
      </c>
      <c r="G351" t="str">
        <f t="shared" si="23"/>
        <v>ED6F</v>
      </c>
      <c r="H351" t="str">
        <f t="shared" si="24"/>
        <v>RLD</v>
      </c>
      <c r="I351" t="str">
        <f t="shared" si="22"/>
        <v/>
      </c>
    </row>
    <row r="352" spans="1:9" x14ac:dyDescent="0.25">
      <c r="A352" s="2" t="s">
        <v>604</v>
      </c>
      <c r="B352" s="2" t="s">
        <v>567</v>
      </c>
      <c r="C352" s="2" t="s">
        <v>63</v>
      </c>
      <c r="D352" s="2" t="s">
        <v>568</v>
      </c>
      <c r="F352" t="str">
        <f t="shared" si="21"/>
        <v>025B</v>
      </c>
      <c r="G352" t="str">
        <f t="shared" si="23"/>
        <v>C31E02</v>
      </c>
      <c r="H352" t="str">
        <f t="shared" si="24"/>
        <v>JP</v>
      </c>
      <c r="I352" t="str">
        <f t="shared" si="22"/>
        <v>021EH</v>
      </c>
    </row>
    <row r="353" spans="1:9" x14ac:dyDescent="0.25">
      <c r="A353" s="2" t="s">
        <v>605</v>
      </c>
      <c r="B353" s="2" t="s">
        <v>555</v>
      </c>
      <c r="C353" s="2" t="s">
        <v>50</v>
      </c>
      <c r="D353" s="2" t="s">
        <v>556</v>
      </c>
      <c r="F353" t="str">
        <f t="shared" si="21"/>
        <v>025E</v>
      </c>
      <c r="G353" t="str">
        <f t="shared" si="23"/>
        <v>CDEA01</v>
      </c>
      <c r="H353" t="str">
        <f t="shared" si="24"/>
        <v>CALL</v>
      </c>
      <c r="I353" t="str">
        <f t="shared" si="22"/>
        <v>01EAH</v>
      </c>
    </row>
    <row r="354" spans="1:9" x14ac:dyDescent="0.25">
      <c r="A354" s="1" t="s">
        <v>606</v>
      </c>
      <c r="B354" s="2" t="s">
        <v>607</v>
      </c>
      <c r="C354" s="2" t="s">
        <v>1</v>
      </c>
      <c r="D354" s="2" t="s">
        <v>608</v>
      </c>
      <c r="F354" t="str">
        <f t="shared" si="21"/>
        <v>0261</v>
      </c>
      <c r="G354" t="str">
        <f t="shared" si="23"/>
        <v>36A1</v>
      </c>
      <c r="H354" t="str">
        <f t="shared" si="24"/>
        <v>LD</v>
      </c>
      <c r="I354" t="str">
        <f t="shared" si="22"/>
        <v>(HL),0A1H</v>
      </c>
    </row>
    <row r="355" spans="1:9" x14ac:dyDescent="0.25">
      <c r="A355" s="1" t="s">
        <v>609</v>
      </c>
      <c r="B355" s="2">
        <v>23</v>
      </c>
      <c r="C355" s="2" t="s">
        <v>243</v>
      </c>
      <c r="D355" s="2" t="s">
        <v>12</v>
      </c>
      <c r="F355" t="str">
        <f t="shared" si="21"/>
        <v>0263</v>
      </c>
      <c r="G355" t="str">
        <f t="shared" si="23"/>
        <v>23</v>
      </c>
      <c r="H355" t="str">
        <f t="shared" si="24"/>
        <v>INC</v>
      </c>
      <c r="I355" t="str">
        <f t="shared" si="22"/>
        <v>HL</v>
      </c>
    </row>
    <row r="356" spans="1:9" x14ac:dyDescent="0.25">
      <c r="A356" s="1" t="s">
        <v>610</v>
      </c>
      <c r="B356" s="2" t="s">
        <v>561</v>
      </c>
      <c r="C356" s="2" t="s">
        <v>1</v>
      </c>
      <c r="D356" s="2" t="s">
        <v>562</v>
      </c>
      <c r="F356" t="str">
        <f t="shared" si="21"/>
        <v>0264</v>
      </c>
      <c r="G356" t="str">
        <f t="shared" si="23"/>
        <v>36B7</v>
      </c>
      <c r="H356" t="str">
        <f t="shared" si="24"/>
        <v>LD</v>
      </c>
      <c r="I356" t="str">
        <f t="shared" si="22"/>
        <v>(HL),0B7H</v>
      </c>
    </row>
    <row r="357" spans="1:9" x14ac:dyDescent="0.25">
      <c r="A357" s="1" t="s">
        <v>611</v>
      </c>
      <c r="B357" s="2" t="s">
        <v>612</v>
      </c>
      <c r="C357" s="2" t="s">
        <v>1</v>
      </c>
      <c r="D357" s="2" t="s">
        <v>613</v>
      </c>
      <c r="F357" t="str">
        <f t="shared" si="21"/>
        <v>0266</v>
      </c>
      <c r="G357" t="str">
        <f t="shared" si="23"/>
        <v>21FD27</v>
      </c>
      <c r="H357" t="str">
        <f t="shared" si="24"/>
        <v>LD</v>
      </c>
      <c r="I357" t="str">
        <f t="shared" si="22"/>
        <v>HL,27FDH</v>
      </c>
    </row>
    <row r="358" spans="1:9" x14ac:dyDescent="0.25">
      <c r="A358" s="1" t="s">
        <v>614</v>
      </c>
      <c r="B358" s="2" t="s">
        <v>567</v>
      </c>
      <c r="C358" s="2" t="s">
        <v>63</v>
      </c>
      <c r="D358" s="2" t="s">
        <v>568</v>
      </c>
      <c r="F358" t="str">
        <f t="shared" si="21"/>
        <v>0269</v>
      </c>
      <c r="G358" t="str">
        <f t="shared" si="23"/>
        <v>C31E02</v>
      </c>
      <c r="H358" t="str">
        <f t="shared" si="24"/>
        <v>JP</v>
      </c>
      <c r="I358" t="str">
        <f t="shared" si="22"/>
        <v>021EH</v>
      </c>
    </row>
    <row r="359" spans="1:9" x14ac:dyDescent="0.25">
      <c r="A359" s="2" t="s">
        <v>615</v>
      </c>
      <c r="B359" s="2" t="s">
        <v>612</v>
      </c>
      <c r="C359" s="2" t="s">
        <v>1</v>
      </c>
      <c r="D359" s="2" t="s">
        <v>613</v>
      </c>
      <c r="F359" t="str">
        <f t="shared" si="21"/>
        <v>026C</v>
      </c>
      <c r="G359" t="str">
        <f t="shared" si="23"/>
        <v>21FD27</v>
      </c>
      <c r="H359" t="str">
        <f t="shared" si="24"/>
        <v>LD</v>
      </c>
      <c r="I359" t="str">
        <f t="shared" si="22"/>
        <v>HL,27FDH</v>
      </c>
    </row>
    <row r="360" spans="1:9" x14ac:dyDescent="0.25">
      <c r="A360" s="2" t="s">
        <v>616</v>
      </c>
      <c r="B360" s="2">
        <v>78</v>
      </c>
      <c r="C360" s="2" t="s">
        <v>1</v>
      </c>
      <c r="D360" s="2" t="s">
        <v>66</v>
      </c>
      <c r="F360" t="str">
        <f t="shared" si="21"/>
        <v>026F</v>
      </c>
      <c r="G360" t="str">
        <f t="shared" si="23"/>
        <v>78</v>
      </c>
      <c r="H360" t="str">
        <f t="shared" si="24"/>
        <v>LD</v>
      </c>
      <c r="I360" t="str">
        <f t="shared" si="22"/>
        <v>A,B</v>
      </c>
    </row>
    <row r="361" spans="1:9" x14ac:dyDescent="0.25">
      <c r="A361" s="1" t="s">
        <v>617</v>
      </c>
      <c r="B361" s="2" t="s">
        <v>327</v>
      </c>
      <c r="C361" s="2" t="s">
        <v>328</v>
      </c>
      <c r="F361" t="str">
        <f t="shared" si="21"/>
        <v>0270</v>
      </c>
      <c r="G361" t="str">
        <f t="shared" si="23"/>
        <v>ED6F</v>
      </c>
      <c r="H361" t="str">
        <f t="shared" si="24"/>
        <v>RLD</v>
      </c>
      <c r="I361" t="str">
        <f t="shared" si="22"/>
        <v/>
      </c>
    </row>
    <row r="362" spans="1:9" x14ac:dyDescent="0.25">
      <c r="A362" s="1" t="s">
        <v>618</v>
      </c>
      <c r="B362" s="2" t="s">
        <v>567</v>
      </c>
      <c r="C362" s="2" t="s">
        <v>63</v>
      </c>
      <c r="D362" s="2" t="s">
        <v>568</v>
      </c>
      <c r="F362" t="str">
        <f t="shared" si="21"/>
        <v>0272</v>
      </c>
      <c r="G362" t="str">
        <f t="shared" si="23"/>
        <v>C31E02</v>
      </c>
      <c r="H362" t="str">
        <f t="shared" si="24"/>
        <v>JP</v>
      </c>
      <c r="I362" t="str">
        <f t="shared" si="22"/>
        <v>021EH</v>
      </c>
    </row>
    <row r="363" spans="1:9" x14ac:dyDescent="0.25">
      <c r="A363" s="1" t="s">
        <v>619</v>
      </c>
      <c r="B363" s="2" t="s">
        <v>555</v>
      </c>
      <c r="C363" s="2" t="s">
        <v>50</v>
      </c>
      <c r="D363" s="2" t="s">
        <v>556</v>
      </c>
      <c r="F363" t="str">
        <f t="shared" si="21"/>
        <v>0275</v>
      </c>
      <c r="G363" t="str">
        <f t="shared" si="23"/>
        <v>CDEA01</v>
      </c>
      <c r="H363" t="str">
        <f t="shared" si="24"/>
        <v>CALL</v>
      </c>
      <c r="I363" t="str">
        <f t="shared" si="22"/>
        <v>01EAH</v>
      </c>
    </row>
    <row r="364" spans="1:9" x14ac:dyDescent="0.25">
      <c r="A364" s="1" t="s">
        <v>620</v>
      </c>
      <c r="B364" s="2">
        <v>3686</v>
      </c>
      <c r="C364" s="2" t="s">
        <v>1</v>
      </c>
      <c r="D364" s="2" t="s">
        <v>621</v>
      </c>
      <c r="F364" t="str">
        <f t="shared" si="21"/>
        <v>0278</v>
      </c>
      <c r="G364" t="str">
        <f t="shared" si="23"/>
        <v>3686</v>
      </c>
      <c r="H364" t="str">
        <f t="shared" si="24"/>
        <v>LD</v>
      </c>
      <c r="I364" t="str">
        <f t="shared" si="22"/>
        <v>(HL),86H</v>
      </c>
    </row>
    <row r="365" spans="1:9" x14ac:dyDescent="0.25">
      <c r="A365" s="2" t="s">
        <v>622</v>
      </c>
      <c r="B365" s="2">
        <v>23</v>
      </c>
      <c r="C365" s="2" t="s">
        <v>243</v>
      </c>
      <c r="D365" s="2" t="s">
        <v>12</v>
      </c>
      <c r="F365" t="str">
        <f t="shared" si="21"/>
        <v>027A</v>
      </c>
      <c r="G365" t="str">
        <f t="shared" si="23"/>
        <v>23</v>
      </c>
      <c r="H365" t="str">
        <f t="shared" si="24"/>
        <v>INC</v>
      </c>
      <c r="I365" t="str">
        <f t="shared" si="22"/>
        <v>HL</v>
      </c>
    </row>
    <row r="366" spans="1:9" x14ac:dyDescent="0.25">
      <c r="A366" s="2" t="s">
        <v>623</v>
      </c>
      <c r="B366" s="2" t="s">
        <v>561</v>
      </c>
      <c r="C366" s="2" t="s">
        <v>1</v>
      </c>
      <c r="D366" s="2" t="s">
        <v>562</v>
      </c>
      <c r="F366" t="str">
        <f t="shared" si="21"/>
        <v>027B</v>
      </c>
      <c r="G366" t="str">
        <f t="shared" si="23"/>
        <v>36B7</v>
      </c>
      <c r="H366" t="str">
        <f t="shared" si="24"/>
        <v>LD</v>
      </c>
      <c r="I366" t="str">
        <f t="shared" si="22"/>
        <v>(HL),0B7H</v>
      </c>
    </row>
    <row r="367" spans="1:9" x14ac:dyDescent="0.25">
      <c r="A367" s="2" t="s">
        <v>624</v>
      </c>
      <c r="B367" s="2" t="s">
        <v>625</v>
      </c>
      <c r="C367" s="2" t="s">
        <v>1</v>
      </c>
      <c r="D367" s="2" t="s">
        <v>626</v>
      </c>
      <c r="F367" t="str">
        <f t="shared" si="21"/>
        <v>027D</v>
      </c>
      <c r="G367" t="str">
        <f t="shared" si="23"/>
        <v>21FC27</v>
      </c>
      <c r="H367" t="str">
        <f t="shared" si="24"/>
        <v>LD</v>
      </c>
      <c r="I367" t="str">
        <f t="shared" si="22"/>
        <v>HL,27FCH</v>
      </c>
    </row>
    <row r="368" spans="1:9" x14ac:dyDescent="0.25">
      <c r="A368" s="1" t="s">
        <v>627</v>
      </c>
      <c r="B368" s="2" t="s">
        <v>567</v>
      </c>
      <c r="C368" s="2" t="s">
        <v>63</v>
      </c>
      <c r="D368" s="2" t="s">
        <v>568</v>
      </c>
      <c r="F368" t="str">
        <f t="shared" si="21"/>
        <v>0280</v>
      </c>
      <c r="G368" t="str">
        <f t="shared" si="23"/>
        <v>C31E02</v>
      </c>
      <c r="H368" t="str">
        <f t="shared" si="24"/>
        <v>JP</v>
      </c>
      <c r="I368" t="str">
        <f t="shared" si="22"/>
        <v>021EH</v>
      </c>
    </row>
    <row r="369" spans="1:9" x14ac:dyDescent="0.25">
      <c r="A369" s="1" t="s">
        <v>628</v>
      </c>
      <c r="B369" s="2" t="s">
        <v>625</v>
      </c>
      <c r="C369" s="2" t="s">
        <v>1</v>
      </c>
      <c r="D369" s="2" t="s">
        <v>626</v>
      </c>
      <c r="F369" t="str">
        <f t="shared" si="21"/>
        <v>0283</v>
      </c>
      <c r="G369" t="str">
        <f t="shared" si="23"/>
        <v>21FC27</v>
      </c>
      <c r="H369" t="str">
        <f t="shared" si="24"/>
        <v>LD</v>
      </c>
      <c r="I369" t="str">
        <f t="shared" si="22"/>
        <v>HL,27FCH</v>
      </c>
    </row>
    <row r="370" spans="1:9" x14ac:dyDescent="0.25">
      <c r="A370" s="1" t="s">
        <v>629</v>
      </c>
      <c r="B370" s="2">
        <v>78</v>
      </c>
      <c r="C370" s="2" t="s">
        <v>1</v>
      </c>
      <c r="D370" s="2" t="s">
        <v>66</v>
      </c>
      <c r="F370" t="str">
        <f t="shared" si="21"/>
        <v>0286</v>
      </c>
      <c r="G370" t="str">
        <f t="shared" si="23"/>
        <v>78</v>
      </c>
      <c r="H370" t="str">
        <f t="shared" si="24"/>
        <v>LD</v>
      </c>
      <c r="I370" t="str">
        <f t="shared" si="22"/>
        <v>A,B</v>
      </c>
    </row>
    <row r="371" spans="1:9" x14ac:dyDescent="0.25">
      <c r="A371" s="1" t="s">
        <v>630</v>
      </c>
      <c r="B371" s="2" t="s">
        <v>327</v>
      </c>
      <c r="C371" s="2" t="s">
        <v>328</v>
      </c>
      <c r="F371" t="str">
        <f t="shared" si="21"/>
        <v>0287</v>
      </c>
      <c r="G371" t="str">
        <f t="shared" si="23"/>
        <v>ED6F</v>
      </c>
      <c r="H371" t="str">
        <f t="shared" si="24"/>
        <v>RLD</v>
      </c>
      <c r="I371" t="str">
        <f t="shared" si="22"/>
        <v/>
      </c>
    </row>
    <row r="372" spans="1:9" x14ac:dyDescent="0.25">
      <c r="A372" s="1" t="s">
        <v>631</v>
      </c>
      <c r="B372" s="2" t="s">
        <v>567</v>
      </c>
      <c r="C372" s="2" t="s">
        <v>63</v>
      </c>
      <c r="D372" s="2" t="s">
        <v>568</v>
      </c>
      <c r="F372" t="str">
        <f t="shared" si="21"/>
        <v>0289</v>
      </c>
      <c r="G372" t="str">
        <f t="shared" si="23"/>
        <v>C31E02</v>
      </c>
      <c r="H372" t="str">
        <f t="shared" si="24"/>
        <v>JP</v>
      </c>
      <c r="I372" t="str">
        <f t="shared" si="22"/>
        <v>021EH</v>
      </c>
    </row>
    <row r="373" spans="1:9" x14ac:dyDescent="0.25">
      <c r="A373" s="2" t="s">
        <v>632</v>
      </c>
      <c r="B373" s="2" t="s">
        <v>555</v>
      </c>
      <c r="C373" s="2" t="s">
        <v>50</v>
      </c>
      <c r="D373" s="2" t="s">
        <v>556</v>
      </c>
      <c r="F373" t="str">
        <f t="shared" si="21"/>
        <v>028C</v>
      </c>
      <c r="G373" t="str">
        <f t="shared" si="23"/>
        <v>CDEA01</v>
      </c>
      <c r="H373" t="str">
        <f t="shared" si="24"/>
        <v>CALL</v>
      </c>
      <c r="I373" t="str">
        <f t="shared" si="22"/>
        <v>01EAH</v>
      </c>
    </row>
    <row r="374" spans="1:9" x14ac:dyDescent="0.25">
      <c r="A374" s="2" t="s">
        <v>633</v>
      </c>
      <c r="B374" s="2">
        <v>3689</v>
      </c>
      <c r="C374" s="2" t="s">
        <v>1</v>
      </c>
      <c r="D374" s="2" t="s">
        <v>634</v>
      </c>
      <c r="F374" t="str">
        <f t="shared" si="21"/>
        <v>028F</v>
      </c>
      <c r="G374" t="str">
        <f t="shared" si="23"/>
        <v>3689</v>
      </c>
      <c r="H374" t="str">
        <f t="shared" si="24"/>
        <v>LD</v>
      </c>
      <c r="I374" t="str">
        <f t="shared" si="22"/>
        <v>(HL),89H</v>
      </c>
    </row>
    <row r="375" spans="1:9" x14ac:dyDescent="0.25">
      <c r="A375" s="1" t="s">
        <v>635</v>
      </c>
      <c r="B375" s="2">
        <v>23</v>
      </c>
      <c r="C375" s="2" t="s">
        <v>243</v>
      </c>
      <c r="D375" s="2" t="s">
        <v>12</v>
      </c>
      <c r="F375" t="str">
        <f t="shared" si="21"/>
        <v>0291</v>
      </c>
      <c r="G375" t="str">
        <f t="shared" si="23"/>
        <v>23</v>
      </c>
      <c r="H375" t="str">
        <f t="shared" si="24"/>
        <v>INC</v>
      </c>
      <c r="I375" t="str">
        <f t="shared" si="22"/>
        <v>HL</v>
      </c>
    </row>
    <row r="376" spans="1:9" x14ac:dyDescent="0.25">
      <c r="A376" s="1" t="s">
        <v>636</v>
      </c>
      <c r="B376" s="2" t="s">
        <v>561</v>
      </c>
      <c r="C376" s="2" t="s">
        <v>1</v>
      </c>
      <c r="D376" s="2" t="s">
        <v>562</v>
      </c>
      <c r="F376" t="str">
        <f t="shared" si="21"/>
        <v>0292</v>
      </c>
      <c r="G376" t="str">
        <f t="shared" si="23"/>
        <v>36B7</v>
      </c>
      <c r="H376" t="str">
        <f t="shared" si="24"/>
        <v>LD</v>
      </c>
      <c r="I376" t="str">
        <f t="shared" si="22"/>
        <v>(HL),0B7H</v>
      </c>
    </row>
    <row r="377" spans="1:9" x14ac:dyDescent="0.25">
      <c r="A377" s="1" t="s">
        <v>637</v>
      </c>
      <c r="B377" s="2" t="s">
        <v>638</v>
      </c>
      <c r="C377" s="2" t="s">
        <v>1</v>
      </c>
      <c r="D377" s="2" t="s">
        <v>639</v>
      </c>
      <c r="F377" t="str">
        <f t="shared" si="21"/>
        <v>0294</v>
      </c>
      <c r="G377" t="str">
        <f t="shared" si="23"/>
        <v>21FB27</v>
      </c>
      <c r="H377" t="str">
        <f t="shared" si="24"/>
        <v>LD</v>
      </c>
      <c r="I377" t="str">
        <f t="shared" si="22"/>
        <v>HL,27FBH</v>
      </c>
    </row>
    <row r="378" spans="1:9" x14ac:dyDescent="0.25">
      <c r="A378" s="1" t="s">
        <v>640</v>
      </c>
      <c r="B378" s="2" t="s">
        <v>567</v>
      </c>
      <c r="C378" s="2" t="s">
        <v>63</v>
      </c>
      <c r="D378" s="2" t="s">
        <v>568</v>
      </c>
      <c r="F378" t="str">
        <f t="shared" si="21"/>
        <v>0297</v>
      </c>
      <c r="G378" t="str">
        <f t="shared" si="23"/>
        <v>C31E02</v>
      </c>
      <c r="H378" t="str">
        <f t="shared" si="24"/>
        <v>JP</v>
      </c>
      <c r="I378" t="str">
        <f t="shared" si="22"/>
        <v>021EH</v>
      </c>
    </row>
    <row r="379" spans="1:9" x14ac:dyDescent="0.25">
      <c r="A379" s="2" t="s">
        <v>641</v>
      </c>
      <c r="B379" s="2" t="s">
        <v>638</v>
      </c>
      <c r="C379" s="2" t="s">
        <v>1</v>
      </c>
      <c r="D379" s="2" t="s">
        <v>639</v>
      </c>
      <c r="F379" t="str">
        <f t="shared" si="21"/>
        <v>029A</v>
      </c>
      <c r="G379" t="str">
        <f t="shared" si="23"/>
        <v>21FB27</v>
      </c>
      <c r="H379" t="str">
        <f t="shared" si="24"/>
        <v>LD</v>
      </c>
      <c r="I379" t="str">
        <f t="shared" si="22"/>
        <v>HL,27FBH</v>
      </c>
    </row>
    <row r="380" spans="1:9" x14ac:dyDescent="0.25">
      <c r="A380" s="2" t="s">
        <v>642</v>
      </c>
      <c r="B380" s="2">
        <v>78</v>
      </c>
      <c r="C380" s="2" t="s">
        <v>1</v>
      </c>
      <c r="D380" s="2" t="s">
        <v>66</v>
      </c>
      <c r="F380" t="str">
        <f t="shared" si="21"/>
        <v>029D</v>
      </c>
      <c r="G380" t="str">
        <f t="shared" si="23"/>
        <v>78</v>
      </c>
      <c r="H380" t="str">
        <f t="shared" si="24"/>
        <v>LD</v>
      </c>
      <c r="I380" t="str">
        <f t="shared" si="22"/>
        <v>A,B</v>
      </c>
    </row>
    <row r="381" spans="1:9" x14ac:dyDescent="0.25">
      <c r="A381" s="2" t="s">
        <v>643</v>
      </c>
      <c r="B381" s="2" t="s">
        <v>327</v>
      </c>
      <c r="C381" s="2" t="s">
        <v>328</v>
      </c>
      <c r="F381" t="str">
        <f t="shared" si="21"/>
        <v>029E</v>
      </c>
      <c r="G381" t="str">
        <f t="shared" si="23"/>
        <v>ED6F</v>
      </c>
      <c r="H381" t="str">
        <f t="shared" si="24"/>
        <v>RLD</v>
      </c>
      <c r="I381" t="str">
        <f t="shared" si="22"/>
        <v/>
      </c>
    </row>
    <row r="382" spans="1:9" x14ac:dyDescent="0.25">
      <c r="A382" s="2" t="s">
        <v>644</v>
      </c>
      <c r="B382" s="2" t="s">
        <v>567</v>
      </c>
      <c r="C382" s="2" t="s">
        <v>63</v>
      </c>
      <c r="D382" s="2" t="s">
        <v>568</v>
      </c>
      <c r="F382" t="str">
        <f t="shared" si="21"/>
        <v>02A0</v>
      </c>
      <c r="G382" t="str">
        <f t="shared" si="23"/>
        <v>C31E02</v>
      </c>
      <c r="H382" t="str">
        <f t="shared" si="24"/>
        <v>JP</v>
      </c>
      <c r="I382" t="str">
        <f t="shared" si="22"/>
        <v>021EH</v>
      </c>
    </row>
    <row r="383" spans="1:9" x14ac:dyDescent="0.25">
      <c r="A383" s="2" t="s">
        <v>645</v>
      </c>
      <c r="B383" s="2" t="s">
        <v>555</v>
      </c>
      <c r="C383" s="2" t="s">
        <v>50</v>
      </c>
      <c r="D383" s="2" t="s">
        <v>556</v>
      </c>
      <c r="F383" t="str">
        <f t="shared" si="21"/>
        <v>02A3</v>
      </c>
      <c r="G383" t="str">
        <f t="shared" si="23"/>
        <v>CDEA01</v>
      </c>
      <c r="H383" t="str">
        <f t="shared" si="24"/>
        <v>CALL</v>
      </c>
      <c r="I383" t="str">
        <f t="shared" si="22"/>
        <v>01EAH</v>
      </c>
    </row>
    <row r="384" spans="1:9" x14ac:dyDescent="0.25">
      <c r="A384" s="2" t="s">
        <v>646</v>
      </c>
      <c r="B384" s="2" t="s">
        <v>647</v>
      </c>
      <c r="C384" s="2" t="s">
        <v>1</v>
      </c>
      <c r="D384" s="2" t="s">
        <v>648</v>
      </c>
      <c r="F384" t="str">
        <f t="shared" si="21"/>
        <v>02A6</v>
      </c>
      <c r="G384" t="str">
        <f t="shared" si="23"/>
        <v>36C7</v>
      </c>
      <c r="H384" t="str">
        <f t="shared" si="24"/>
        <v>LD</v>
      </c>
      <c r="I384" t="str">
        <f t="shared" si="22"/>
        <v>(HL),0C7H</v>
      </c>
    </row>
    <row r="385" spans="1:9" x14ac:dyDescent="0.25">
      <c r="A385" s="2" t="s">
        <v>649</v>
      </c>
      <c r="B385" s="2">
        <v>23</v>
      </c>
      <c r="C385" s="2" t="s">
        <v>243</v>
      </c>
      <c r="D385" s="2" t="s">
        <v>12</v>
      </c>
      <c r="F385" t="str">
        <f t="shared" si="21"/>
        <v>02A8</v>
      </c>
      <c r="G385" t="str">
        <f t="shared" si="23"/>
        <v>23</v>
      </c>
      <c r="H385" t="str">
        <f t="shared" si="24"/>
        <v>INC</v>
      </c>
      <c r="I385" t="str">
        <f t="shared" si="22"/>
        <v>HL</v>
      </c>
    </row>
    <row r="386" spans="1:9" x14ac:dyDescent="0.25">
      <c r="A386" s="2" t="s">
        <v>650</v>
      </c>
      <c r="B386" s="2" t="s">
        <v>561</v>
      </c>
      <c r="C386" s="2" t="s">
        <v>1</v>
      </c>
      <c r="D386" s="2" t="s">
        <v>562</v>
      </c>
      <c r="F386" t="str">
        <f t="shared" si="21"/>
        <v>02A9</v>
      </c>
      <c r="G386" t="str">
        <f t="shared" si="23"/>
        <v>36B7</v>
      </c>
      <c r="H386" t="str">
        <f t="shared" si="24"/>
        <v>LD</v>
      </c>
      <c r="I386" t="str">
        <f t="shared" si="22"/>
        <v>(HL),0B7H</v>
      </c>
    </row>
    <row r="387" spans="1:9" x14ac:dyDescent="0.25">
      <c r="A387" s="2" t="s">
        <v>651</v>
      </c>
      <c r="B387" s="2" t="s">
        <v>652</v>
      </c>
      <c r="C387" s="2" t="s">
        <v>1</v>
      </c>
      <c r="D387" s="2" t="s">
        <v>653</v>
      </c>
      <c r="F387" t="str">
        <f t="shared" si="21"/>
        <v>02AB</v>
      </c>
      <c r="G387" t="str">
        <f t="shared" si="23"/>
        <v>21FA27</v>
      </c>
      <c r="H387" t="str">
        <f t="shared" si="24"/>
        <v>LD</v>
      </c>
      <c r="I387" t="str">
        <f t="shared" si="22"/>
        <v>HL,27FAH</v>
      </c>
    </row>
    <row r="388" spans="1:9" x14ac:dyDescent="0.25">
      <c r="A388" s="2" t="s">
        <v>654</v>
      </c>
      <c r="B388" s="2" t="s">
        <v>567</v>
      </c>
      <c r="C388" s="2" t="s">
        <v>63</v>
      </c>
      <c r="D388" s="2" t="s">
        <v>568</v>
      </c>
      <c r="F388" t="str">
        <f t="shared" si="21"/>
        <v>02AE</v>
      </c>
      <c r="G388" t="str">
        <f t="shared" si="23"/>
        <v>C31E02</v>
      </c>
      <c r="H388" t="str">
        <f t="shared" si="24"/>
        <v>JP</v>
      </c>
      <c r="I388" t="str">
        <f t="shared" si="22"/>
        <v>021EH</v>
      </c>
    </row>
    <row r="389" spans="1:9" x14ac:dyDescent="0.25">
      <c r="A389" s="2" t="s">
        <v>655</v>
      </c>
      <c r="B389" s="2" t="s">
        <v>652</v>
      </c>
      <c r="C389" s="2" t="s">
        <v>1</v>
      </c>
      <c r="D389" s="2" t="s">
        <v>653</v>
      </c>
      <c r="F389" t="str">
        <f t="shared" ref="F389:F452" si="25">UPPER(A389)</f>
        <v>02B1</v>
      </c>
      <c r="G389" t="str">
        <f t="shared" si="23"/>
        <v>21FA27</v>
      </c>
      <c r="H389" t="str">
        <f t="shared" si="24"/>
        <v>LD</v>
      </c>
      <c r="I389" t="str">
        <f t="shared" ref="I389:I452" si="26">UPPER(D389)</f>
        <v>HL,27FAH</v>
      </c>
    </row>
    <row r="390" spans="1:9" x14ac:dyDescent="0.25">
      <c r="A390" s="2" t="s">
        <v>656</v>
      </c>
      <c r="B390" s="2">
        <v>78</v>
      </c>
      <c r="C390" s="2" t="s">
        <v>1</v>
      </c>
      <c r="D390" s="2" t="s">
        <v>66</v>
      </c>
      <c r="F390" t="str">
        <f t="shared" si="25"/>
        <v>02B4</v>
      </c>
      <c r="G390" t="str">
        <f t="shared" si="23"/>
        <v>78</v>
      </c>
      <c r="H390" t="str">
        <f t="shared" si="24"/>
        <v>LD</v>
      </c>
      <c r="I390" t="str">
        <f t="shared" si="26"/>
        <v>A,B</v>
      </c>
    </row>
    <row r="391" spans="1:9" x14ac:dyDescent="0.25">
      <c r="A391" s="2" t="s">
        <v>657</v>
      </c>
      <c r="B391" s="2" t="s">
        <v>327</v>
      </c>
      <c r="C391" s="2" t="s">
        <v>328</v>
      </c>
      <c r="F391" t="str">
        <f t="shared" si="25"/>
        <v>02B5</v>
      </c>
      <c r="G391" t="str">
        <f t="shared" si="23"/>
        <v>ED6F</v>
      </c>
      <c r="H391" t="str">
        <f t="shared" si="24"/>
        <v>RLD</v>
      </c>
      <c r="I391" t="str">
        <f t="shared" si="26"/>
        <v/>
      </c>
    </row>
    <row r="392" spans="1:9" x14ac:dyDescent="0.25">
      <c r="A392" s="2" t="s">
        <v>658</v>
      </c>
      <c r="B392" s="2" t="s">
        <v>567</v>
      </c>
      <c r="C392" s="2" t="s">
        <v>63</v>
      </c>
      <c r="D392" s="2" t="s">
        <v>568</v>
      </c>
      <c r="F392" t="str">
        <f t="shared" si="25"/>
        <v>02B7</v>
      </c>
      <c r="G392" t="str">
        <f t="shared" si="23"/>
        <v>C31E02</v>
      </c>
      <c r="H392" t="str">
        <f t="shared" si="24"/>
        <v>JP</v>
      </c>
      <c r="I392" t="str">
        <f t="shared" si="26"/>
        <v>021EH</v>
      </c>
    </row>
    <row r="393" spans="1:9" x14ac:dyDescent="0.25">
      <c r="A393" s="2" t="s">
        <v>659</v>
      </c>
      <c r="B393" s="2" t="s">
        <v>555</v>
      </c>
      <c r="C393" s="2" t="s">
        <v>50</v>
      </c>
      <c r="D393" s="2" t="s">
        <v>556</v>
      </c>
      <c r="F393" t="str">
        <f t="shared" si="25"/>
        <v>02BA</v>
      </c>
      <c r="G393" t="str">
        <f t="shared" si="23"/>
        <v>CDEA01</v>
      </c>
      <c r="H393" t="str">
        <f t="shared" si="24"/>
        <v>CALL</v>
      </c>
      <c r="I393" t="str">
        <f t="shared" si="26"/>
        <v>01EAH</v>
      </c>
    </row>
    <row r="394" spans="1:9" x14ac:dyDescent="0.25">
      <c r="A394" s="2" t="s">
        <v>660</v>
      </c>
      <c r="B394" s="2" t="s">
        <v>661</v>
      </c>
      <c r="C394" s="2" t="s">
        <v>1</v>
      </c>
      <c r="D394" s="2" t="s">
        <v>662</v>
      </c>
      <c r="F394" t="str">
        <f t="shared" si="25"/>
        <v>02BD</v>
      </c>
      <c r="G394" t="str">
        <f t="shared" si="23"/>
        <v>368E</v>
      </c>
      <c r="H394" t="str">
        <f t="shared" si="24"/>
        <v>LD</v>
      </c>
      <c r="I394" t="str">
        <f t="shared" si="26"/>
        <v>(HL),8EH</v>
      </c>
    </row>
    <row r="395" spans="1:9" x14ac:dyDescent="0.25">
      <c r="A395" s="2" t="s">
        <v>663</v>
      </c>
      <c r="B395" s="2">
        <v>23</v>
      </c>
      <c r="C395" s="2" t="s">
        <v>243</v>
      </c>
      <c r="D395" s="2" t="s">
        <v>12</v>
      </c>
      <c r="F395" t="str">
        <f t="shared" si="25"/>
        <v>02BF</v>
      </c>
      <c r="G395" t="str">
        <f t="shared" si="23"/>
        <v>23</v>
      </c>
      <c r="H395" t="str">
        <f t="shared" si="24"/>
        <v>INC</v>
      </c>
      <c r="I395" t="str">
        <f t="shared" si="26"/>
        <v>HL</v>
      </c>
    </row>
    <row r="396" spans="1:9" x14ac:dyDescent="0.25">
      <c r="A396" s="2" t="s">
        <v>664</v>
      </c>
      <c r="B396" s="2" t="s">
        <v>561</v>
      </c>
      <c r="C396" s="2" t="s">
        <v>1</v>
      </c>
      <c r="D396" s="2" t="s">
        <v>562</v>
      </c>
      <c r="F396" t="str">
        <f t="shared" si="25"/>
        <v>02C0</v>
      </c>
      <c r="G396" t="str">
        <f t="shared" si="23"/>
        <v>36B7</v>
      </c>
      <c r="H396" t="str">
        <f t="shared" si="24"/>
        <v>LD</v>
      </c>
      <c r="I396" t="str">
        <f t="shared" si="26"/>
        <v>(HL),0B7H</v>
      </c>
    </row>
    <row r="397" spans="1:9" x14ac:dyDescent="0.25">
      <c r="A397" s="2" t="s">
        <v>665</v>
      </c>
      <c r="B397" s="2" t="s">
        <v>666</v>
      </c>
      <c r="C397" s="2" t="s">
        <v>1</v>
      </c>
      <c r="D397" s="2" t="s">
        <v>667</v>
      </c>
      <c r="F397" t="str">
        <f t="shared" si="25"/>
        <v>02C2</v>
      </c>
      <c r="G397" t="str">
        <f t="shared" si="23"/>
        <v>21F827</v>
      </c>
      <c r="H397" t="str">
        <f t="shared" si="24"/>
        <v>LD</v>
      </c>
      <c r="I397" t="str">
        <f t="shared" si="26"/>
        <v>HL,27F8H</v>
      </c>
    </row>
    <row r="398" spans="1:9" x14ac:dyDescent="0.25">
      <c r="A398" s="2" t="s">
        <v>668</v>
      </c>
      <c r="B398" s="2" t="s">
        <v>567</v>
      </c>
      <c r="C398" s="2" t="s">
        <v>63</v>
      </c>
      <c r="D398" s="2" t="s">
        <v>568</v>
      </c>
      <c r="F398" t="str">
        <f t="shared" si="25"/>
        <v>02C5</v>
      </c>
      <c r="G398" t="str">
        <f t="shared" si="23"/>
        <v>C31E02</v>
      </c>
      <c r="H398" t="str">
        <f t="shared" si="24"/>
        <v>JP</v>
      </c>
      <c r="I398" t="str">
        <f t="shared" si="26"/>
        <v>021EH</v>
      </c>
    </row>
    <row r="399" spans="1:9" x14ac:dyDescent="0.25">
      <c r="A399" s="2" t="s">
        <v>669</v>
      </c>
      <c r="B399" s="2" t="s">
        <v>666</v>
      </c>
      <c r="C399" s="2" t="s">
        <v>1</v>
      </c>
      <c r="D399" s="2" t="s">
        <v>667</v>
      </c>
      <c r="F399" t="str">
        <f t="shared" si="25"/>
        <v>02C8</v>
      </c>
      <c r="G399" t="str">
        <f t="shared" si="23"/>
        <v>21F827</v>
      </c>
      <c r="H399" t="str">
        <f t="shared" si="24"/>
        <v>LD</v>
      </c>
      <c r="I399" t="str">
        <f t="shared" si="26"/>
        <v>HL,27F8H</v>
      </c>
    </row>
    <row r="400" spans="1:9" x14ac:dyDescent="0.25">
      <c r="A400" s="2" t="s">
        <v>670</v>
      </c>
      <c r="B400" s="2">
        <v>78</v>
      </c>
      <c r="C400" s="2" t="s">
        <v>1</v>
      </c>
      <c r="D400" s="2" t="s">
        <v>66</v>
      </c>
      <c r="F400" t="str">
        <f t="shared" si="25"/>
        <v>02CB</v>
      </c>
      <c r="G400" t="str">
        <f t="shared" si="23"/>
        <v>78</v>
      </c>
      <c r="H400" t="str">
        <f t="shared" si="24"/>
        <v>LD</v>
      </c>
      <c r="I400" t="str">
        <f t="shared" si="26"/>
        <v>A,B</v>
      </c>
    </row>
    <row r="401" spans="1:9" x14ac:dyDescent="0.25">
      <c r="A401" s="2" t="s">
        <v>671</v>
      </c>
      <c r="B401" s="2" t="s">
        <v>327</v>
      </c>
      <c r="C401" s="2" t="s">
        <v>328</v>
      </c>
      <c r="F401" t="str">
        <f t="shared" si="25"/>
        <v>02CC</v>
      </c>
      <c r="G401" t="str">
        <f t="shared" si="23"/>
        <v>ED6F</v>
      </c>
      <c r="H401" t="str">
        <f t="shared" si="24"/>
        <v>RLD</v>
      </c>
      <c r="I401" t="str">
        <f t="shared" si="26"/>
        <v/>
      </c>
    </row>
    <row r="402" spans="1:9" x14ac:dyDescent="0.25">
      <c r="A402" s="2" t="s">
        <v>672</v>
      </c>
      <c r="B402" s="2" t="s">
        <v>567</v>
      </c>
      <c r="C402" s="2" t="s">
        <v>63</v>
      </c>
      <c r="D402" s="2" t="s">
        <v>568</v>
      </c>
      <c r="F402" t="str">
        <f t="shared" si="25"/>
        <v>02CE</v>
      </c>
      <c r="G402" t="str">
        <f t="shared" si="23"/>
        <v>C31E02</v>
      </c>
      <c r="H402" t="str">
        <f t="shared" si="24"/>
        <v>JP</v>
      </c>
      <c r="I402" t="str">
        <f t="shared" si="26"/>
        <v>021EH</v>
      </c>
    </row>
    <row r="403" spans="1:9" x14ac:dyDescent="0.25">
      <c r="A403" s="2" t="s">
        <v>673</v>
      </c>
      <c r="B403" s="2" t="s">
        <v>674</v>
      </c>
      <c r="C403" s="2" t="s">
        <v>1</v>
      </c>
      <c r="D403" s="2" t="s">
        <v>675</v>
      </c>
      <c r="F403" t="str">
        <f t="shared" si="25"/>
        <v>02D1</v>
      </c>
      <c r="G403" t="str">
        <f t="shared" si="23"/>
        <v>ED57</v>
      </c>
      <c r="H403" t="str">
        <f t="shared" si="24"/>
        <v>LD</v>
      </c>
      <c r="I403" t="str">
        <f t="shared" si="26"/>
        <v>A,I</v>
      </c>
    </row>
    <row r="404" spans="1:9" x14ac:dyDescent="0.25">
      <c r="A404" s="2" t="s">
        <v>676</v>
      </c>
      <c r="B404" s="2" t="s">
        <v>677</v>
      </c>
      <c r="C404" s="2" t="s">
        <v>1</v>
      </c>
      <c r="D404" s="2" t="s">
        <v>678</v>
      </c>
      <c r="F404" t="str">
        <f t="shared" si="25"/>
        <v>02D3</v>
      </c>
      <c r="G404" t="str">
        <f t="shared" ref="G404:G467" si="27">UPPER(B404)</f>
        <v>21F727</v>
      </c>
      <c r="H404" t="str">
        <f t="shared" ref="H404:H467" si="28">UPPER(C404)</f>
        <v>LD</v>
      </c>
      <c r="I404" t="str">
        <f t="shared" si="26"/>
        <v>HL,27F7H</v>
      </c>
    </row>
    <row r="405" spans="1:9" x14ac:dyDescent="0.25">
      <c r="A405" s="2" t="s">
        <v>679</v>
      </c>
      <c r="B405" s="2">
        <v>77</v>
      </c>
      <c r="C405" s="2" t="s">
        <v>1</v>
      </c>
      <c r="D405" s="2" t="s">
        <v>369</v>
      </c>
      <c r="F405" t="str">
        <f t="shared" si="25"/>
        <v>02D6</v>
      </c>
      <c r="G405" t="str">
        <f t="shared" si="27"/>
        <v>77</v>
      </c>
      <c r="H405" t="str">
        <f t="shared" si="28"/>
        <v>LD</v>
      </c>
      <c r="I405" t="str">
        <f t="shared" si="26"/>
        <v>(HL),A</v>
      </c>
    </row>
    <row r="406" spans="1:9" x14ac:dyDescent="0.25">
      <c r="A406" s="2" t="s">
        <v>680</v>
      </c>
      <c r="B406" s="2" t="s">
        <v>555</v>
      </c>
      <c r="C406" s="2" t="s">
        <v>50</v>
      </c>
      <c r="D406" s="2" t="s">
        <v>556</v>
      </c>
      <c r="F406" t="str">
        <f t="shared" si="25"/>
        <v>02D7</v>
      </c>
      <c r="G406" t="str">
        <f t="shared" si="27"/>
        <v>CDEA01</v>
      </c>
      <c r="H406" t="str">
        <f t="shared" si="28"/>
        <v>CALL</v>
      </c>
      <c r="I406" t="str">
        <f t="shared" si="26"/>
        <v>01EAH</v>
      </c>
    </row>
    <row r="407" spans="1:9" x14ac:dyDescent="0.25">
      <c r="A407" s="2" t="s">
        <v>681</v>
      </c>
      <c r="B407" s="2" t="s">
        <v>682</v>
      </c>
      <c r="C407" s="2" t="s">
        <v>1</v>
      </c>
      <c r="D407" s="2" t="s">
        <v>683</v>
      </c>
      <c r="F407" t="str">
        <f t="shared" si="25"/>
        <v>02DA</v>
      </c>
      <c r="G407" t="str">
        <f t="shared" si="27"/>
        <v>36F9</v>
      </c>
      <c r="H407" t="str">
        <f t="shared" si="28"/>
        <v>LD</v>
      </c>
      <c r="I407" t="str">
        <f t="shared" si="26"/>
        <v>(HL),0F9H</v>
      </c>
    </row>
    <row r="408" spans="1:9" x14ac:dyDescent="0.25">
      <c r="A408" s="2" t="s">
        <v>684</v>
      </c>
      <c r="B408" s="2">
        <v>23</v>
      </c>
      <c r="C408" s="2" t="s">
        <v>243</v>
      </c>
      <c r="D408" s="2" t="s">
        <v>12</v>
      </c>
      <c r="F408" t="str">
        <f t="shared" si="25"/>
        <v>02DC</v>
      </c>
      <c r="G408" t="str">
        <f t="shared" si="27"/>
        <v>23</v>
      </c>
      <c r="H408" t="str">
        <f t="shared" si="28"/>
        <v>INC</v>
      </c>
      <c r="I408" t="str">
        <f t="shared" si="26"/>
        <v>HL</v>
      </c>
    </row>
    <row r="409" spans="1:9" x14ac:dyDescent="0.25">
      <c r="A409" s="2" t="s">
        <v>685</v>
      </c>
      <c r="B409" s="2" t="s">
        <v>561</v>
      </c>
      <c r="C409" s="2" t="s">
        <v>1</v>
      </c>
      <c r="D409" s="2" t="s">
        <v>562</v>
      </c>
      <c r="F409" t="str">
        <f t="shared" si="25"/>
        <v>02DD</v>
      </c>
      <c r="G409" t="str">
        <f t="shared" si="27"/>
        <v>36B7</v>
      </c>
      <c r="H409" t="str">
        <f t="shared" si="28"/>
        <v>LD</v>
      </c>
      <c r="I409" t="str">
        <f t="shared" si="26"/>
        <v>(HL),0B7H</v>
      </c>
    </row>
    <row r="410" spans="1:9" x14ac:dyDescent="0.25">
      <c r="A410" s="2" t="s">
        <v>686</v>
      </c>
      <c r="B410" s="2" t="s">
        <v>677</v>
      </c>
      <c r="C410" s="2" t="s">
        <v>1</v>
      </c>
      <c r="D410" s="2" t="s">
        <v>678</v>
      </c>
      <c r="F410" t="str">
        <f t="shared" si="25"/>
        <v>02DF</v>
      </c>
      <c r="G410" t="str">
        <f t="shared" si="27"/>
        <v>21F727</v>
      </c>
      <c r="H410" t="str">
        <f t="shared" si="28"/>
        <v>LD</v>
      </c>
      <c r="I410" t="str">
        <f t="shared" si="26"/>
        <v>HL,27F7H</v>
      </c>
    </row>
    <row r="411" spans="1:9" x14ac:dyDescent="0.25">
      <c r="A411" s="1" t="s">
        <v>687</v>
      </c>
      <c r="B411" s="2" t="s">
        <v>567</v>
      </c>
      <c r="C411" s="2" t="s">
        <v>63</v>
      </c>
      <c r="D411" s="2" t="s">
        <v>568</v>
      </c>
      <c r="F411" t="str">
        <f t="shared" si="25"/>
        <v>02E2</v>
      </c>
      <c r="G411" t="str">
        <f t="shared" si="27"/>
        <v>C31E02</v>
      </c>
      <c r="H411" t="str">
        <f t="shared" si="28"/>
        <v>JP</v>
      </c>
      <c r="I411" t="str">
        <f t="shared" si="26"/>
        <v>021EH</v>
      </c>
    </row>
    <row r="412" spans="1:9" x14ac:dyDescent="0.25">
      <c r="A412" s="1" t="s">
        <v>688</v>
      </c>
      <c r="B412" s="2" t="s">
        <v>677</v>
      </c>
      <c r="C412" s="2" t="s">
        <v>1</v>
      </c>
      <c r="D412" s="2" t="s">
        <v>678</v>
      </c>
      <c r="F412" t="str">
        <f t="shared" si="25"/>
        <v>02E5</v>
      </c>
      <c r="G412" t="str">
        <f t="shared" si="27"/>
        <v>21F727</v>
      </c>
      <c r="H412" t="str">
        <f t="shared" si="28"/>
        <v>LD</v>
      </c>
      <c r="I412" t="str">
        <f t="shared" si="26"/>
        <v>HL,27F7H</v>
      </c>
    </row>
    <row r="413" spans="1:9" x14ac:dyDescent="0.25">
      <c r="A413" s="1" t="s">
        <v>689</v>
      </c>
      <c r="B413" s="2">
        <v>78</v>
      </c>
      <c r="C413" s="2" t="s">
        <v>1</v>
      </c>
      <c r="D413" s="2" t="s">
        <v>66</v>
      </c>
      <c r="F413" t="str">
        <f t="shared" si="25"/>
        <v>02E8</v>
      </c>
      <c r="G413" t="str">
        <f t="shared" si="27"/>
        <v>78</v>
      </c>
      <c r="H413" t="str">
        <f t="shared" si="28"/>
        <v>LD</v>
      </c>
      <c r="I413" t="str">
        <f t="shared" si="26"/>
        <v>A,B</v>
      </c>
    </row>
    <row r="414" spans="1:9" x14ac:dyDescent="0.25">
      <c r="A414" s="1" t="s">
        <v>690</v>
      </c>
      <c r="B414" s="2" t="s">
        <v>327</v>
      </c>
      <c r="C414" s="2" t="s">
        <v>328</v>
      </c>
      <c r="F414" t="str">
        <f t="shared" si="25"/>
        <v>02E9</v>
      </c>
      <c r="G414" t="str">
        <f t="shared" si="27"/>
        <v>ED6F</v>
      </c>
      <c r="H414" t="str">
        <f t="shared" si="28"/>
        <v>RLD</v>
      </c>
      <c r="I414" t="str">
        <f t="shared" si="26"/>
        <v/>
      </c>
    </row>
    <row r="415" spans="1:9" x14ac:dyDescent="0.25">
      <c r="A415" s="2" t="s">
        <v>691</v>
      </c>
      <c r="B415" s="2" t="s">
        <v>116</v>
      </c>
      <c r="C415" s="2" t="s">
        <v>1</v>
      </c>
      <c r="D415" s="2" t="s">
        <v>117</v>
      </c>
      <c r="F415" t="str">
        <f t="shared" si="25"/>
        <v>02EB</v>
      </c>
      <c r="G415" t="str">
        <f t="shared" si="27"/>
        <v>7E</v>
      </c>
      <c r="H415" t="str">
        <f t="shared" si="28"/>
        <v>LD</v>
      </c>
      <c r="I415" t="str">
        <f t="shared" si="26"/>
        <v>A,(HL)</v>
      </c>
    </row>
    <row r="416" spans="1:9" x14ac:dyDescent="0.25">
      <c r="A416" s="2" t="s">
        <v>692</v>
      </c>
      <c r="B416" s="2" t="s">
        <v>693</v>
      </c>
      <c r="C416" s="2" t="s">
        <v>1</v>
      </c>
      <c r="D416" s="2" t="s">
        <v>694</v>
      </c>
      <c r="F416" t="str">
        <f t="shared" si="25"/>
        <v>02EC</v>
      </c>
      <c r="G416" t="str">
        <f t="shared" si="27"/>
        <v>ED47</v>
      </c>
      <c r="H416" t="str">
        <f t="shared" si="28"/>
        <v>LD</v>
      </c>
      <c r="I416" t="str">
        <f t="shared" si="26"/>
        <v>I,A</v>
      </c>
    </row>
    <row r="417" spans="1:9" x14ac:dyDescent="0.25">
      <c r="A417" s="2" t="s">
        <v>695</v>
      </c>
      <c r="B417" s="2" t="s">
        <v>567</v>
      </c>
      <c r="C417" s="2" t="s">
        <v>63</v>
      </c>
      <c r="D417" s="2" t="s">
        <v>568</v>
      </c>
      <c r="F417" t="str">
        <f t="shared" si="25"/>
        <v>02EE</v>
      </c>
      <c r="G417" t="str">
        <f t="shared" si="27"/>
        <v>C31E02</v>
      </c>
      <c r="H417" t="str">
        <f t="shared" si="28"/>
        <v>JP</v>
      </c>
      <c r="I417" t="str">
        <f t="shared" si="26"/>
        <v>021EH</v>
      </c>
    </row>
    <row r="418" spans="1:9" x14ac:dyDescent="0.25">
      <c r="A418" s="2" t="s">
        <v>696</v>
      </c>
      <c r="B418" s="2" t="s">
        <v>697</v>
      </c>
      <c r="C418" s="2" t="s">
        <v>1</v>
      </c>
      <c r="D418" s="2" t="s">
        <v>698</v>
      </c>
      <c r="F418" t="str">
        <f t="shared" si="25"/>
        <v>02F1</v>
      </c>
      <c r="G418" t="str">
        <f t="shared" si="27"/>
        <v>01F227</v>
      </c>
      <c r="H418" t="str">
        <f t="shared" si="28"/>
        <v>LD</v>
      </c>
      <c r="I418" t="str">
        <f t="shared" si="26"/>
        <v>BC,27F2H</v>
      </c>
    </row>
    <row r="419" spans="1:9" x14ac:dyDescent="0.25">
      <c r="A419" s="2" t="s">
        <v>699</v>
      </c>
      <c r="B419" s="2" t="s">
        <v>700</v>
      </c>
      <c r="C419" s="2" t="s">
        <v>1</v>
      </c>
      <c r="D419" s="2" t="s">
        <v>701</v>
      </c>
      <c r="F419" t="str">
        <f t="shared" si="25"/>
        <v>02F4</v>
      </c>
      <c r="G419" t="str">
        <f t="shared" si="27"/>
        <v>3EC3</v>
      </c>
      <c r="H419" t="str">
        <f t="shared" si="28"/>
        <v>LD</v>
      </c>
      <c r="I419" t="str">
        <f t="shared" si="26"/>
        <v>A,0C3H</v>
      </c>
    </row>
    <row r="420" spans="1:9" x14ac:dyDescent="0.25">
      <c r="A420" s="2" t="s">
        <v>702</v>
      </c>
      <c r="B420" s="1" t="s">
        <v>413</v>
      </c>
      <c r="C420" s="2" t="s">
        <v>1</v>
      </c>
      <c r="D420" s="2" t="s">
        <v>414</v>
      </c>
      <c r="F420" t="str">
        <f t="shared" si="25"/>
        <v>02F6</v>
      </c>
      <c r="G420" t="str">
        <f t="shared" si="27"/>
        <v>02</v>
      </c>
      <c r="H420" t="str">
        <f t="shared" si="28"/>
        <v>LD</v>
      </c>
      <c r="I420" t="str">
        <f t="shared" si="26"/>
        <v>(BC),A</v>
      </c>
    </row>
    <row r="421" spans="1:9" x14ac:dyDescent="0.25">
      <c r="A421" s="2" t="s">
        <v>703</v>
      </c>
      <c r="B421" s="1" t="s">
        <v>416</v>
      </c>
      <c r="C421" s="2" t="s">
        <v>243</v>
      </c>
      <c r="D421" s="2" t="s">
        <v>6</v>
      </c>
      <c r="F421" t="str">
        <f t="shared" si="25"/>
        <v>02F7</v>
      </c>
      <c r="G421" t="str">
        <f t="shared" si="27"/>
        <v>03</v>
      </c>
      <c r="H421" t="str">
        <f t="shared" si="28"/>
        <v>INC</v>
      </c>
      <c r="I421" t="str">
        <f t="shared" si="26"/>
        <v>BC</v>
      </c>
    </row>
    <row r="422" spans="1:9" x14ac:dyDescent="0.25">
      <c r="A422" s="2" t="s">
        <v>704</v>
      </c>
      <c r="B422" s="2" t="s">
        <v>323</v>
      </c>
      <c r="C422" s="2" t="s">
        <v>1</v>
      </c>
      <c r="D422" s="2" t="s">
        <v>324</v>
      </c>
      <c r="F422" t="str">
        <f t="shared" si="25"/>
        <v>02F8</v>
      </c>
      <c r="G422" t="str">
        <f t="shared" si="27"/>
        <v>21EE27</v>
      </c>
      <c r="H422" t="str">
        <f t="shared" si="28"/>
        <v>LD</v>
      </c>
      <c r="I422" t="str">
        <f t="shared" si="26"/>
        <v>HL,27EEH</v>
      </c>
    </row>
    <row r="423" spans="1:9" x14ac:dyDescent="0.25">
      <c r="A423" s="2" t="s">
        <v>705</v>
      </c>
      <c r="B423" s="2" t="s">
        <v>116</v>
      </c>
      <c r="C423" s="2" t="s">
        <v>1</v>
      </c>
      <c r="D423" s="2" t="s">
        <v>117</v>
      </c>
      <c r="F423" t="str">
        <f t="shared" si="25"/>
        <v>02FB</v>
      </c>
      <c r="G423" t="str">
        <f t="shared" si="27"/>
        <v>7E</v>
      </c>
      <c r="H423" t="str">
        <f t="shared" si="28"/>
        <v>LD</v>
      </c>
      <c r="I423" t="str">
        <f t="shared" si="26"/>
        <v>A,(HL)</v>
      </c>
    </row>
    <row r="424" spans="1:9" x14ac:dyDescent="0.25">
      <c r="A424" s="2" t="s">
        <v>706</v>
      </c>
      <c r="B424" s="1" t="s">
        <v>413</v>
      </c>
      <c r="C424" s="2" t="s">
        <v>1</v>
      </c>
      <c r="D424" s="2" t="s">
        <v>414</v>
      </c>
      <c r="F424" t="str">
        <f t="shared" si="25"/>
        <v>02FC</v>
      </c>
      <c r="G424" t="str">
        <f t="shared" si="27"/>
        <v>02</v>
      </c>
      <c r="H424" t="str">
        <f t="shared" si="28"/>
        <v>LD</v>
      </c>
      <c r="I424" t="str">
        <f t="shared" si="26"/>
        <v>(BC),A</v>
      </c>
    </row>
    <row r="425" spans="1:9" x14ac:dyDescent="0.25">
      <c r="A425" s="2" t="s">
        <v>707</v>
      </c>
      <c r="B425" s="1" t="s">
        <v>416</v>
      </c>
      <c r="C425" s="2" t="s">
        <v>243</v>
      </c>
      <c r="D425" s="2" t="s">
        <v>6</v>
      </c>
      <c r="F425" t="str">
        <f t="shared" si="25"/>
        <v>02FD</v>
      </c>
      <c r="G425" t="str">
        <f t="shared" si="27"/>
        <v>03</v>
      </c>
      <c r="H425" t="str">
        <f t="shared" si="28"/>
        <v>INC</v>
      </c>
      <c r="I425" t="str">
        <f t="shared" si="26"/>
        <v>BC</v>
      </c>
    </row>
    <row r="426" spans="1:9" x14ac:dyDescent="0.25">
      <c r="A426" s="2" t="s">
        <v>708</v>
      </c>
      <c r="B426" s="2">
        <v>23</v>
      </c>
      <c r="C426" s="2" t="s">
        <v>243</v>
      </c>
      <c r="D426" s="2" t="s">
        <v>12</v>
      </c>
      <c r="F426" t="str">
        <f t="shared" si="25"/>
        <v>02FE</v>
      </c>
      <c r="G426" t="str">
        <f t="shared" si="27"/>
        <v>23</v>
      </c>
      <c r="H426" t="str">
        <f t="shared" si="28"/>
        <v>INC</v>
      </c>
      <c r="I426" t="str">
        <f t="shared" si="26"/>
        <v>HL</v>
      </c>
    </row>
    <row r="427" spans="1:9" x14ac:dyDescent="0.25">
      <c r="A427" s="2" t="s">
        <v>709</v>
      </c>
      <c r="B427" s="2" t="s">
        <v>116</v>
      </c>
      <c r="C427" s="2" t="s">
        <v>1</v>
      </c>
      <c r="D427" s="2" t="s">
        <v>117</v>
      </c>
      <c r="F427" t="str">
        <f t="shared" si="25"/>
        <v>02FF</v>
      </c>
      <c r="G427" t="str">
        <f t="shared" si="27"/>
        <v>7E</v>
      </c>
      <c r="H427" t="str">
        <f t="shared" si="28"/>
        <v>LD</v>
      </c>
      <c r="I427" t="str">
        <f t="shared" si="26"/>
        <v>A,(HL)</v>
      </c>
    </row>
    <row r="428" spans="1:9" x14ac:dyDescent="0.25">
      <c r="A428" s="1" t="s">
        <v>710</v>
      </c>
      <c r="B428" s="1" t="s">
        <v>413</v>
      </c>
      <c r="C428" s="2" t="s">
        <v>1</v>
      </c>
      <c r="D428" s="2" t="s">
        <v>414</v>
      </c>
      <c r="F428" t="str">
        <f t="shared" si="25"/>
        <v>0300</v>
      </c>
      <c r="G428" t="str">
        <f t="shared" si="27"/>
        <v>02</v>
      </c>
      <c r="H428" t="str">
        <f t="shared" si="28"/>
        <v>LD</v>
      </c>
      <c r="I428" t="str">
        <f t="shared" si="26"/>
        <v>(BC),A</v>
      </c>
    </row>
    <row r="429" spans="1:9" x14ac:dyDescent="0.25">
      <c r="A429" s="1" t="s">
        <v>711</v>
      </c>
      <c r="B429" s="2" t="s">
        <v>270</v>
      </c>
      <c r="C429" s="2" t="s">
        <v>63</v>
      </c>
      <c r="D429" s="2" t="s">
        <v>271</v>
      </c>
      <c r="F429" t="str">
        <f t="shared" si="25"/>
        <v>0301</v>
      </c>
      <c r="G429" t="str">
        <f t="shared" si="27"/>
        <v>C31700</v>
      </c>
      <c r="H429" t="str">
        <f t="shared" si="28"/>
        <v>JP</v>
      </c>
      <c r="I429" t="str">
        <f t="shared" si="26"/>
        <v>0017H</v>
      </c>
    </row>
    <row r="430" spans="1:9" x14ac:dyDescent="0.25">
      <c r="A430" s="1" t="s">
        <v>712</v>
      </c>
      <c r="B430" s="2">
        <v>1002</v>
      </c>
      <c r="C430" s="2" t="s">
        <v>713</v>
      </c>
      <c r="D430" s="2" t="s">
        <v>714</v>
      </c>
      <c r="F430" t="str">
        <f t="shared" si="25"/>
        <v>0304</v>
      </c>
      <c r="G430" t="str">
        <f t="shared" si="27"/>
        <v>1002</v>
      </c>
      <c r="H430" t="str">
        <f t="shared" si="28"/>
        <v>DJNZ</v>
      </c>
      <c r="I430" t="str">
        <f t="shared" si="26"/>
        <v>0308H</v>
      </c>
    </row>
    <row r="431" spans="1:9" x14ac:dyDescent="0.25">
      <c r="A431" s="1" t="s">
        <v>715</v>
      </c>
      <c r="B431" s="2">
        <v>3002</v>
      </c>
      <c r="C431" s="2" t="s">
        <v>716</v>
      </c>
      <c r="D431" s="2" t="s">
        <v>717</v>
      </c>
      <c r="F431" t="str">
        <f t="shared" si="25"/>
        <v>0306</v>
      </c>
      <c r="G431" t="str">
        <f t="shared" si="27"/>
        <v>3002</v>
      </c>
      <c r="H431" t="str">
        <f t="shared" si="28"/>
        <v>JR</v>
      </c>
      <c r="I431" t="str">
        <f t="shared" si="26"/>
        <v>NC,030AH</v>
      </c>
    </row>
    <row r="432" spans="1:9" x14ac:dyDescent="0.25">
      <c r="A432" s="1" t="s">
        <v>718</v>
      </c>
      <c r="B432" s="2">
        <v>47</v>
      </c>
      <c r="C432" s="2" t="s">
        <v>1</v>
      </c>
      <c r="D432" s="2" t="s">
        <v>204</v>
      </c>
      <c r="F432" t="str">
        <f t="shared" si="25"/>
        <v>0308</v>
      </c>
      <c r="G432" t="str">
        <f t="shared" si="27"/>
        <v>47</v>
      </c>
      <c r="H432" t="str">
        <f t="shared" si="28"/>
        <v>LD</v>
      </c>
      <c r="I432" t="str">
        <f t="shared" si="26"/>
        <v>B,A</v>
      </c>
    </row>
    <row r="433" spans="1:9" x14ac:dyDescent="0.25">
      <c r="A433" s="1" t="s">
        <v>719</v>
      </c>
      <c r="B433" s="1" t="s">
        <v>413</v>
      </c>
      <c r="C433" s="2" t="s">
        <v>1</v>
      </c>
      <c r="D433" s="2" t="s">
        <v>414</v>
      </c>
      <c r="F433" t="str">
        <f t="shared" si="25"/>
        <v>0309</v>
      </c>
      <c r="G433" t="str">
        <f t="shared" si="27"/>
        <v>02</v>
      </c>
      <c r="H433" t="str">
        <f t="shared" si="28"/>
        <v>LD</v>
      </c>
      <c r="I433" t="str">
        <f t="shared" si="26"/>
        <v>(BC),A</v>
      </c>
    </row>
    <row r="434" spans="1:9" x14ac:dyDescent="0.25">
      <c r="A434" s="2" t="s">
        <v>720</v>
      </c>
      <c r="B434" s="2" t="s">
        <v>357</v>
      </c>
      <c r="C434" s="2" t="s">
        <v>1</v>
      </c>
      <c r="D434" s="2" t="s">
        <v>358</v>
      </c>
      <c r="F434" t="str">
        <f t="shared" si="25"/>
        <v>030A</v>
      </c>
      <c r="G434" t="str">
        <f t="shared" si="27"/>
        <v>5E</v>
      </c>
      <c r="H434" t="str">
        <f t="shared" si="28"/>
        <v>LD</v>
      </c>
      <c r="I434" t="str">
        <f t="shared" si="26"/>
        <v>E,(HL)</v>
      </c>
    </row>
    <row r="435" spans="1:9" x14ac:dyDescent="0.25">
      <c r="A435" s="2" t="s">
        <v>721</v>
      </c>
      <c r="B435" s="1" t="s">
        <v>413</v>
      </c>
      <c r="C435" s="2" t="s">
        <v>1</v>
      </c>
      <c r="D435" s="2" t="s">
        <v>414</v>
      </c>
      <c r="F435" t="str">
        <f t="shared" si="25"/>
        <v>030B</v>
      </c>
      <c r="G435" t="str">
        <f t="shared" si="27"/>
        <v>02</v>
      </c>
      <c r="H435" t="str">
        <f t="shared" si="28"/>
        <v>LD</v>
      </c>
      <c r="I435" t="str">
        <f t="shared" si="26"/>
        <v>(BC),A</v>
      </c>
    </row>
    <row r="436" spans="1:9" x14ac:dyDescent="0.25">
      <c r="A436" s="2" t="s">
        <v>722</v>
      </c>
      <c r="B436" s="2">
        <v>75</v>
      </c>
      <c r="C436" s="2" t="s">
        <v>1</v>
      </c>
      <c r="D436" s="2" t="s">
        <v>723</v>
      </c>
      <c r="F436" t="str">
        <f t="shared" si="25"/>
        <v>030C</v>
      </c>
      <c r="G436" t="str">
        <f t="shared" si="27"/>
        <v>75</v>
      </c>
      <c r="H436" t="str">
        <f t="shared" si="28"/>
        <v>LD</v>
      </c>
      <c r="I436" t="str">
        <f t="shared" si="26"/>
        <v>(HL),L</v>
      </c>
    </row>
    <row r="437" spans="1:9" x14ac:dyDescent="0.25">
      <c r="A437" s="2" t="s">
        <v>724</v>
      </c>
      <c r="B437" s="1" t="s">
        <v>413</v>
      </c>
      <c r="C437" s="2" t="s">
        <v>1</v>
      </c>
      <c r="D437" s="2" t="s">
        <v>414</v>
      </c>
      <c r="F437" t="str">
        <f t="shared" si="25"/>
        <v>030D</v>
      </c>
      <c r="G437" t="str">
        <f t="shared" si="27"/>
        <v>02</v>
      </c>
      <c r="H437" t="str">
        <f t="shared" si="28"/>
        <v>LD</v>
      </c>
      <c r="I437" t="str">
        <f t="shared" si="26"/>
        <v>(BC),A</v>
      </c>
    </row>
    <row r="438" spans="1:9" x14ac:dyDescent="0.25">
      <c r="A438" s="2" t="s">
        <v>725</v>
      </c>
      <c r="B438" s="2" t="s">
        <v>726</v>
      </c>
      <c r="C438" s="2" t="s">
        <v>457</v>
      </c>
      <c r="D438" s="2" t="s">
        <v>727</v>
      </c>
      <c r="F438" t="str">
        <f t="shared" si="25"/>
        <v>030E</v>
      </c>
      <c r="G438" t="str">
        <f t="shared" si="27"/>
        <v>8C</v>
      </c>
      <c r="H438" t="str">
        <f t="shared" si="28"/>
        <v>ADC</v>
      </c>
      <c r="I438" t="str">
        <f t="shared" si="26"/>
        <v>A,H</v>
      </c>
    </row>
    <row r="439" spans="1:9" x14ac:dyDescent="0.25">
      <c r="A439" s="2" t="s">
        <v>728</v>
      </c>
      <c r="B439" s="1" t="s">
        <v>413</v>
      </c>
      <c r="C439" s="2" t="s">
        <v>1</v>
      </c>
      <c r="D439" s="2" t="s">
        <v>414</v>
      </c>
      <c r="F439" t="str">
        <f t="shared" si="25"/>
        <v>030F</v>
      </c>
      <c r="G439" t="str">
        <f t="shared" si="27"/>
        <v>02</v>
      </c>
      <c r="H439" t="str">
        <f t="shared" si="28"/>
        <v>LD</v>
      </c>
      <c r="I439" t="str">
        <f t="shared" si="26"/>
        <v>(BC),A</v>
      </c>
    </row>
    <row r="440" spans="1:9" x14ac:dyDescent="0.25">
      <c r="A440" s="1" t="s">
        <v>729</v>
      </c>
      <c r="B440" s="2" t="s">
        <v>730</v>
      </c>
      <c r="C440" s="2" t="s">
        <v>126</v>
      </c>
      <c r="D440" s="2" t="s">
        <v>60</v>
      </c>
      <c r="F440" t="str">
        <f t="shared" si="25"/>
        <v>0310</v>
      </c>
      <c r="G440" t="str">
        <f t="shared" si="27"/>
        <v>A3</v>
      </c>
      <c r="H440" t="str">
        <f t="shared" si="28"/>
        <v>AND</v>
      </c>
      <c r="I440" t="str">
        <f t="shared" si="26"/>
        <v>E</v>
      </c>
    </row>
    <row r="441" spans="1:9" x14ac:dyDescent="0.25">
      <c r="A441" s="1" t="s">
        <v>731</v>
      </c>
      <c r="B441" s="1" t="s">
        <v>413</v>
      </c>
      <c r="C441" s="2" t="s">
        <v>1</v>
      </c>
      <c r="D441" s="2" t="s">
        <v>414</v>
      </c>
      <c r="F441" t="str">
        <f t="shared" si="25"/>
        <v>0311</v>
      </c>
      <c r="G441" t="str">
        <f t="shared" si="27"/>
        <v>02</v>
      </c>
      <c r="H441" t="str">
        <f t="shared" si="28"/>
        <v>LD</v>
      </c>
      <c r="I441" t="str">
        <f t="shared" si="26"/>
        <v>(BC),A</v>
      </c>
    </row>
    <row r="442" spans="1:9" x14ac:dyDescent="0.25">
      <c r="A442" s="1" t="s">
        <v>732</v>
      </c>
      <c r="B442" s="2" t="s">
        <v>253</v>
      </c>
      <c r="C442" s="2" t="s">
        <v>69</v>
      </c>
      <c r="D442" s="2" t="s">
        <v>131</v>
      </c>
      <c r="F442" t="str">
        <f t="shared" si="25"/>
        <v>0312</v>
      </c>
      <c r="G442" t="str">
        <f t="shared" si="27"/>
        <v>BA</v>
      </c>
      <c r="H442" t="str">
        <f t="shared" si="28"/>
        <v>CP</v>
      </c>
      <c r="I442" t="str">
        <f t="shared" si="26"/>
        <v>D</v>
      </c>
    </row>
    <row r="443" spans="1:9" x14ac:dyDescent="0.25">
      <c r="A443" s="1" t="s">
        <v>733</v>
      </c>
      <c r="B443" s="1" t="s">
        <v>413</v>
      </c>
      <c r="C443" s="2" t="s">
        <v>1</v>
      </c>
      <c r="D443" s="2" t="s">
        <v>414</v>
      </c>
      <c r="F443" t="str">
        <f t="shared" si="25"/>
        <v>0313</v>
      </c>
      <c r="G443" t="str">
        <f t="shared" si="27"/>
        <v>02</v>
      </c>
      <c r="H443" t="str">
        <f t="shared" si="28"/>
        <v>LD</v>
      </c>
      <c r="I443" t="str">
        <f t="shared" si="26"/>
        <v>(BC),A</v>
      </c>
    </row>
    <row r="444" spans="1:9" x14ac:dyDescent="0.25">
      <c r="A444" s="1" t="s">
        <v>734</v>
      </c>
      <c r="B444" s="2" t="s">
        <v>435</v>
      </c>
      <c r="C444" s="2" t="s">
        <v>246</v>
      </c>
      <c r="D444" s="2" t="s">
        <v>9</v>
      </c>
      <c r="F444" t="str">
        <f t="shared" si="25"/>
        <v>0314</v>
      </c>
      <c r="G444" t="str">
        <f t="shared" si="27"/>
        <v>D1</v>
      </c>
      <c r="H444" t="str">
        <f t="shared" si="28"/>
        <v>POP</v>
      </c>
      <c r="I444" t="str">
        <f t="shared" si="26"/>
        <v>DE</v>
      </c>
    </row>
    <row r="445" spans="1:9" x14ac:dyDescent="0.25">
      <c r="A445" s="1" t="s">
        <v>735</v>
      </c>
      <c r="B445" s="1" t="s">
        <v>413</v>
      </c>
      <c r="C445" s="2" t="s">
        <v>1</v>
      </c>
      <c r="D445" s="2" t="s">
        <v>414</v>
      </c>
      <c r="F445" t="str">
        <f t="shared" si="25"/>
        <v>0315</v>
      </c>
      <c r="G445" t="str">
        <f t="shared" si="27"/>
        <v>02</v>
      </c>
      <c r="H445" t="str">
        <f t="shared" si="28"/>
        <v>LD</v>
      </c>
      <c r="I445" t="str">
        <f t="shared" si="26"/>
        <v>(BC),A</v>
      </c>
    </row>
    <row r="446" spans="1:9" x14ac:dyDescent="0.25">
      <c r="A446" s="1" t="s">
        <v>736</v>
      </c>
      <c r="B446" s="2">
        <v>1803</v>
      </c>
      <c r="C446" s="2" t="s">
        <v>716</v>
      </c>
      <c r="D446" s="2" t="s">
        <v>737</v>
      </c>
      <c r="F446" t="str">
        <f t="shared" si="25"/>
        <v>0316</v>
      </c>
      <c r="G446" t="str">
        <f t="shared" si="27"/>
        <v>1803</v>
      </c>
      <c r="H446" t="str">
        <f t="shared" si="28"/>
        <v>JR</v>
      </c>
      <c r="I446" t="str">
        <f t="shared" si="26"/>
        <v>031BH</v>
      </c>
    </row>
    <row r="447" spans="1:9" x14ac:dyDescent="0.25">
      <c r="A447" s="1" t="s">
        <v>738</v>
      </c>
      <c r="B447" s="2" t="s">
        <v>739</v>
      </c>
      <c r="C447" s="2" t="s">
        <v>63</v>
      </c>
      <c r="D447" s="2" t="s">
        <v>740</v>
      </c>
      <c r="F447" t="str">
        <f t="shared" si="25"/>
        <v>0318</v>
      </c>
      <c r="G447" t="str">
        <f t="shared" si="27"/>
        <v>C3E201</v>
      </c>
      <c r="H447" t="str">
        <f t="shared" si="28"/>
        <v>JP</v>
      </c>
      <c r="I447" t="str">
        <f t="shared" si="26"/>
        <v>01E2H</v>
      </c>
    </row>
    <row r="448" spans="1:9" x14ac:dyDescent="0.25">
      <c r="A448" s="2" t="s">
        <v>741</v>
      </c>
      <c r="B448" s="2">
        <v>27</v>
      </c>
      <c r="C448" s="2" t="s">
        <v>742</v>
      </c>
      <c r="F448" t="str">
        <f t="shared" si="25"/>
        <v>031B</v>
      </c>
      <c r="G448" t="str">
        <f t="shared" si="27"/>
        <v>27</v>
      </c>
      <c r="H448" t="str">
        <f t="shared" si="28"/>
        <v>DAA</v>
      </c>
      <c r="I448" t="str">
        <f t="shared" si="26"/>
        <v/>
      </c>
    </row>
    <row r="449" spans="1:9" x14ac:dyDescent="0.25">
      <c r="A449" s="2" t="s">
        <v>743</v>
      </c>
      <c r="B449" s="1" t="s">
        <v>413</v>
      </c>
      <c r="C449" s="2" t="s">
        <v>1</v>
      </c>
      <c r="D449" s="2" t="s">
        <v>414</v>
      </c>
      <c r="F449" t="str">
        <f t="shared" si="25"/>
        <v>031C</v>
      </c>
      <c r="G449" t="str">
        <f t="shared" si="27"/>
        <v>02</v>
      </c>
      <c r="H449" t="str">
        <f t="shared" si="28"/>
        <v>LD</v>
      </c>
      <c r="I449" t="str">
        <f t="shared" si="26"/>
        <v>(BC),A</v>
      </c>
    </row>
    <row r="450" spans="1:9" x14ac:dyDescent="0.25">
      <c r="A450" s="2" t="s">
        <v>744</v>
      </c>
      <c r="B450" s="1" t="s">
        <v>745</v>
      </c>
      <c r="C450" s="2" t="s">
        <v>1</v>
      </c>
      <c r="D450" s="2" t="s">
        <v>746</v>
      </c>
      <c r="F450" t="str">
        <f t="shared" si="25"/>
        <v>031D</v>
      </c>
      <c r="G450" t="str">
        <f t="shared" si="27"/>
        <v>3E02</v>
      </c>
      <c r="H450" t="str">
        <f t="shared" si="28"/>
        <v>LD</v>
      </c>
      <c r="I450" t="str">
        <f t="shared" si="26"/>
        <v>A,02H</v>
      </c>
    </row>
    <row r="451" spans="1:9" x14ac:dyDescent="0.25">
      <c r="A451" s="2" t="s">
        <v>747</v>
      </c>
      <c r="B451" s="2">
        <v>55</v>
      </c>
      <c r="C451" s="2" t="s">
        <v>1</v>
      </c>
      <c r="D451" s="2" t="s">
        <v>748</v>
      </c>
      <c r="F451" t="str">
        <f t="shared" si="25"/>
        <v>031F</v>
      </c>
      <c r="G451" t="str">
        <f t="shared" si="27"/>
        <v>55</v>
      </c>
      <c r="H451" t="str">
        <f t="shared" si="28"/>
        <v>LD</v>
      </c>
      <c r="I451" t="str">
        <f t="shared" si="26"/>
        <v>D,L</v>
      </c>
    </row>
    <row r="452" spans="1:9" x14ac:dyDescent="0.25">
      <c r="A452" s="1" t="s">
        <v>749</v>
      </c>
      <c r="B452" s="1" t="s">
        <v>413</v>
      </c>
      <c r="C452" s="2" t="s">
        <v>1</v>
      </c>
      <c r="D452" s="2" t="s">
        <v>414</v>
      </c>
      <c r="F452" t="str">
        <f t="shared" si="25"/>
        <v>0320</v>
      </c>
      <c r="G452" t="str">
        <f t="shared" si="27"/>
        <v>02</v>
      </c>
      <c r="H452" t="str">
        <f t="shared" si="28"/>
        <v>LD</v>
      </c>
      <c r="I452" t="str">
        <f t="shared" si="26"/>
        <v>(BC),A</v>
      </c>
    </row>
    <row r="453" spans="1:9" x14ac:dyDescent="0.25">
      <c r="A453" s="1" t="s">
        <v>750</v>
      </c>
      <c r="B453" s="2" t="s">
        <v>751</v>
      </c>
      <c r="C453" s="2" t="s">
        <v>1</v>
      </c>
      <c r="D453" s="2" t="s">
        <v>752</v>
      </c>
      <c r="F453" t="str">
        <f t="shared" ref="F453:F516" si="29">UPPER(A453)</f>
        <v>0321</v>
      </c>
      <c r="G453" t="str">
        <f t="shared" si="27"/>
        <v>6C</v>
      </c>
      <c r="H453" t="str">
        <f t="shared" si="28"/>
        <v>LD</v>
      </c>
      <c r="I453" t="str">
        <f t="shared" ref="I453:I516" si="30">UPPER(D453)</f>
        <v>L,H</v>
      </c>
    </row>
    <row r="454" spans="1:9" x14ac:dyDescent="0.25">
      <c r="A454" s="1" t="s">
        <v>753</v>
      </c>
      <c r="B454" s="1" t="s">
        <v>413</v>
      </c>
      <c r="C454" s="2" t="s">
        <v>1</v>
      </c>
      <c r="D454" s="2" t="s">
        <v>414</v>
      </c>
      <c r="F454" t="str">
        <f t="shared" si="29"/>
        <v>0322</v>
      </c>
      <c r="G454" t="str">
        <f t="shared" si="27"/>
        <v>02</v>
      </c>
      <c r="H454" t="str">
        <f t="shared" si="28"/>
        <v>LD</v>
      </c>
      <c r="I454" t="str">
        <f t="shared" si="30"/>
        <v>(BC),A</v>
      </c>
    </row>
    <row r="455" spans="1:9" x14ac:dyDescent="0.25">
      <c r="A455" s="1" t="s">
        <v>754</v>
      </c>
      <c r="B455" s="2">
        <v>83</v>
      </c>
      <c r="C455" s="2" t="s">
        <v>55</v>
      </c>
      <c r="D455" s="2" t="s">
        <v>429</v>
      </c>
      <c r="F455" t="str">
        <f t="shared" si="29"/>
        <v>0323</v>
      </c>
      <c r="G455" t="str">
        <f t="shared" si="27"/>
        <v>83</v>
      </c>
      <c r="H455" t="str">
        <f t="shared" si="28"/>
        <v>ADD</v>
      </c>
      <c r="I455" t="str">
        <f t="shared" si="30"/>
        <v>A,E</v>
      </c>
    </row>
    <row r="456" spans="1:9" x14ac:dyDescent="0.25">
      <c r="A456" s="1" t="s">
        <v>755</v>
      </c>
      <c r="B456" s="1" t="s">
        <v>413</v>
      </c>
      <c r="C456" s="2" t="s">
        <v>1</v>
      </c>
      <c r="D456" s="2" t="s">
        <v>414</v>
      </c>
      <c r="F456" t="str">
        <f t="shared" si="29"/>
        <v>0324</v>
      </c>
      <c r="G456" t="str">
        <f t="shared" si="27"/>
        <v>02</v>
      </c>
      <c r="H456" t="str">
        <f t="shared" si="28"/>
        <v>LD</v>
      </c>
      <c r="I456" t="str">
        <f t="shared" si="30"/>
        <v>(BC),A</v>
      </c>
    </row>
    <row r="457" spans="1:9" x14ac:dyDescent="0.25">
      <c r="A457" s="1" t="s">
        <v>756</v>
      </c>
      <c r="B457" s="2" t="s">
        <v>757</v>
      </c>
      <c r="C457" s="2" t="s">
        <v>447</v>
      </c>
      <c r="D457" s="2" t="s">
        <v>80</v>
      </c>
      <c r="F457" t="str">
        <f t="shared" si="29"/>
        <v>0325</v>
      </c>
      <c r="G457" t="str">
        <f t="shared" si="27"/>
        <v>9A</v>
      </c>
      <c r="H457" t="str">
        <f t="shared" si="28"/>
        <v>SBC</v>
      </c>
      <c r="I457" t="str">
        <f t="shared" si="30"/>
        <v>A,D</v>
      </c>
    </row>
    <row r="458" spans="1:9" x14ac:dyDescent="0.25">
      <c r="A458" s="1" t="s">
        <v>758</v>
      </c>
      <c r="B458" s="1" t="s">
        <v>413</v>
      </c>
      <c r="C458" s="2" t="s">
        <v>1</v>
      </c>
      <c r="D458" s="2" t="s">
        <v>414</v>
      </c>
      <c r="F458" t="str">
        <f t="shared" si="29"/>
        <v>0326</v>
      </c>
      <c r="G458" t="str">
        <f t="shared" si="27"/>
        <v>02</v>
      </c>
      <c r="H458" t="str">
        <f t="shared" si="28"/>
        <v>LD</v>
      </c>
      <c r="I458" t="str">
        <f t="shared" si="30"/>
        <v>(BC),A</v>
      </c>
    </row>
    <row r="459" spans="1:9" x14ac:dyDescent="0.25">
      <c r="A459" s="1" t="s">
        <v>759</v>
      </c>
      <c r="B459" s="2" t="s">
        <v>760</v>
      </c>
      <c r="C459" s="2" t="s">
        <v>237</v>
      </c>
      <c r="D459" s="2" t="s">
        <v>127</v>
      </c>
      <c r="F459" t="str">
        <f t="shared" si="29"/>
        <v>0327</v>
      </c>
      <c r="G459" t="str">
        <f t="shared" si="27"/>
        <v>B1</v>
      </c>
      <c r="H459" t="str">
        <f t="shared" si="28"/>
        <v>OR</v>
      </c>
      <c r="I459" t="str">
        <f t="shared" si="30"/>
        <v>C</v>
      </c>
    </row>
    <row r="460" spans="1:9" x14ac:dyDescent="0.25">
      <c r="A460" s="1" t="s">
        <v>761</v>
      </c>
      <c r="B460" s="1" t="s">
        <v>413</v>
      </c>
      <c r="C460" s="2" t="s">
        <v>1</v>
      </c>
      <c r="D460" s="2" t="s">
        <v>414</v>
      </c>
      <c r="F460" t="str">
        <f t="shared" si="29"/>
        <v>0328</v>
      </c>
      <c r="G460" t="str">
        <f t="shared" si="27"/>
        <v>02</v>
      </c>
      <c r="H460" t="str">
        <f t="shared" si="28"/>
        <v>LD</v>
      </c>
      <c r="I460" t="str">
        <f t="shared" si="30"/>
        <v>(BC),A</v>
      </c>
    </row>
    <row r="461" spans="1:9" x14ac:dyDescent="0.25">
      <c r="A461" s="1" t="s">
        <v>762</v>
      </c>
      <c r="B461" s="2" t="s">
        <v>201</v>
      </c>
      <c r="C461" s="2" t="s">
        <v>135</v>
      </c>
      <c r="D461" s="2" t="s">
        <v>202</v>
      </c>
      <c r="F461" t="str">
        <f t="shared" si="29"/>
        <v>0329</v>
      </c>
      <c r="G461" t="str">
        <f t="shared" si="27"/>
        <v>C8</v>
      </c>
      <c r="H461" t="str">
        <f t="shared" si="28"/>
        <v>RET</v>
      </c>
      <c r="I461" t="str">
        <f t="shared" si="30"/>
        <v>Z</v>
      </c>
    </row>
    <row r="462" spans="1:9" x14ac:dyDescent="0.25">
      <c r="F462" t="str">
        <f t="shared" si="29"/>
        <v/>
      </c>
      <c r="G462" t="str">
        <f t="shared" si="27"/>
        <v/>
      </c>
      <c r="H462" t="str">
        <f t="shared" si="28"/>
        <v/>
      </c>
      <c r="I462" t="str">
        <f t="shared" si="30"/>
        <v/>
      </c>
    </row>
    <row r="463" spans="1:9" x14ac:dyDescent="0.25">
      <c r="A463" s="2" t="s">
        <v>763</v>
      </c>
      <c r="B463" s="1" t="s">
        <v>413</v>
      </c>
      <c r="C463" s="2" t="s">
        <v>1</v>
      </c>
      <c r="D463" s="2" t="s">
        <v>414</v>
      </c>
      <c r="F463" t="str">
        <f t="shared" si="29"/>
        <v>032A</v>
      </c>
      <c r="G463" t="str">
        <f t="shared" si="27"/>
        <v>02</v>
      </c>
      <c r="H463" t="str">
        <f t="shared" si="28"/>
        <v>LD</v>
      </c>
      <c r="I463" t="str">
        <f t="shared" si="30"/>
        <v>(BC),A</v>
      </c>
    </row>
    <row r="464" spans="1:9" x14ac:dyDescent="0.25">
      <c r="A464" s="2" t="s">
        <v>764</v>
      </c>
      <c r="B464" s="2" t="s">
        <v>11</v>
      </c>
      <c r="C464" s="2" t="s">
        <v>5</v>
      </c>
      <c r="D464" s="2" t="s">
        <v>12</v>
      </c>
      <c r="F464" t="str">
        <f t="shared" si="29"/>
        <v>032B</v>
      </c>
      <c r="G464" t="str">
        <f t="shared" si="27"/>
        <v>E5</v>
      </c>
      <c r="H464" t="str">
        <f t="shared" si="28"/>
        <v>PUSH</v>
      </c>
      <c r="I464" t="str">
        <f t="shared" si="30"/>
        <v>HL</v>
      </c>
    </row>
    <row r="465" spans="1:9" x14ac:dyDescent="0.25">
      <c r="A465" s="2" t="s">
        <v>765</v>
      </c>
      <c r="B465" s="1" t="s">
        <v>413</v>
      </c>
      <c r="C465" s="2" t="s">
        <v>1</v>
      </c>
      <c r="D465" s="2" t="s">
        <v>414</v>
      </c>
      <c r="F465" t="str">
        <f t="shared" si="29"/>
        <v>032C</v>
      </c>
      <c r="G465" t="str">
        <f t="shared" si="27"/>
        <v>02</v>
      </c>
      <c r="H465" t="str">
        <f t="shared" si="28"/>
        <v>LD</v>
      </c>
      <c r="I465" t="str">
        <f t="shared" si="30"/>
        <v>(BC),A</v>
      </c>
    </row>
    <row r="466" spans="1:9" x14ac:dyDescent="0.25">
      <c r="A466" s="2" t="s">
        <v>766</v>
      </c>
      <c r="B466" s="2" t="s">
        <v>138</v>
      </c>
      <c r="C466" s="2" t="s">
        <v>139</v>
      </c>
      <c r="D466" s="2" t="s">
        <v>140</v>
      </c>
      <c r="F466" t="str">
        <f t="shared" si="29"/>
        <v>032D</v>
      </c>
      <c r="G466" t="str">
        <f t="shared" si="27"/>
        <v>FF</v>
      </c>
      <c r="H466" t="str">
        <f t="shared" si="28"/>
        <v>RST</v>
      </c>
      <c r="I466" t="str">
        <f t="shared" si="30"/>
        <v>38H</v>
      </c>
    </row>
    <row r="467" spans="1:9" x14ac:dyDescent="0.25">
      <c r="A467" s="2" t="s">
        <v>767</v>
      </c>
      <c r="B467" s="2" t="s">
        <v>138</v>
      </c>
      <c r="C467" s="2" t="s">
        <v>139</v>
      </c>
      <c r="D467" s="2" t="s">
        <v>140</v>
      </c>
      <c r="F467" t="str">
        <f t="shared" si="29"/>
        <v>032E</v>
      </c>
      <c r="G467" t="str">
        <f t="shared" si="27"/>
        <v>FF</v>
      </c>
      <c r="H467" t="str">
        <f t="shared" si="28"/>
        <v>RST</v>
      </c>
      <c r="I467" t="str">
        <f t="shared" si="30"/>
        <v>38H</v>
      </c>
    </row>
    <row r="468" spans="1:9" x14ac:dyDescent="0.25">
      <c r="A468" s="2" t="s">
        <v>768</v>
      </c>
      <c r="B468" s="2" t="s">
        <v>138</v>
      </c>
      <c r="C468" s="2" t="s">
        <v>139</v>
      </c>
      <c r="D468" s="2" t="s">
        <v>140</v>
      </c>
      <c r="F468" t="str">
        <f t="shared" si="29"/>
        <v>032F</v>
      </c>
      <c r="G468" t="str">
        <f t="shared" ref="G468:G531" si="31">UPPER(B468)</f>
        <v>FF</v>
      </c>
      <c r="H468" t="str">
        <f t="shared" ref="H468:H531" si="32">UPPER(C468)</f>
        <v>RST</v>
      </c>
      <c r="I468" t="str">
        <f t="shared" si="30"/>
        <v>38H</v>
      </c>
    </row>
    <row r="469" spans="1:9" x14ac:dyDescent="0.25">
      <c r="A469" s="1" t="s">
        <v>769</v>
      </c>
      <c r="B469" s="1" t="s">
        <v>189</v>
      </c>
      <c r="C469" s="2" t="s">
        <v>190</v>
      </c>
      <c r="F469" t="str">
        <f t="shared" si="29"/>
        <v>0330</v>
      </c>
      <c r="G469" t="str">
        <f t="shared" si="31"/>
        <v>00</v>
      </c>
      <c r="H469" t="str">
        <f t="shared" si="32"/>
        <v>NOP</v>
      </c>
      <c r="I469" t="str">
        <f t="shared" si="30"/>
        <v/>
      </c>
    </row>
    <row r="470" spans="1:9" x14ac:dyDescent="0.25">
      <c r="A470" s="1" t="s">
        <v>770</v>
      </c>
      <c r="B470" s="1" t="s">
        <v>771</v>
      </c>
      <c r="C470" s="2" t="s">
        <v>1</v>
      </c>
      <c r="D470" s="2" t="s">
        <v>772</v>
      </c>
      <c r="F470" t="str">
        <f t="shared" si="29"/>
        <v>0331</v>
      </c>
      <c r="G470" t="str">
        <f t="shared" si="31"/>
        <v>010101</v>
      </c>
      <c r="H470" t="str">
        <f t="shared" si="32"/>
        <v>LD</v>
      </c>
      <c r="I470" t="str">
        <f t="shared" si="30"/>
        <v>BC,0101H</v>
      </c>
    </row>
    <row r="471" spans="1:9" x14ac:dyDescent="0.25">
      <c r="A471" s="1" t="s">
        <v>773</v>
      </c>
      <c r="B471" s="1" t="s">
        <v>774</v>
      </c>
      <c r="C471" s="2" t="s">
        <v>1</v>
      </c>
      <c r="D471" s="2" t="s">
        <v>775</v>
      </c>
      <c r="F471" t="str">
        <f t="shared" si="29"/>
        <v>0334</v>
      </c>
      <c r="G471" t="str">
        <f t="shared" si="31"/>
        <v>010102</v>
      </c>
      <c r="H471" t="str">
        <f t="shared" si="32"/>
        <v>LD</v>
      </c>
      <c r="I471" t="str">
        <f t="shared" si="30"/>
        <v>BC,0201H</v>
      </c>
    </row>
    <row r="472" spans="1:9" x14ac:dyDescent="0.25">
      <c r="A472" s="1" t="s">
        <v>776</v>
      </c>
      <c r="B472" s="1" t="s">
        <v>777</v>
      </c>
      <c r="C472" s="2" t="s">
        <v>1</v>
      </c>
      <c r="D472" s="2" t="s">
        <v>778</v>
      </c>
      <c r="F472" t="str">
        <f t="shared" si="29"/>
        <v>0337</v>
      </c>
      <c r="G472" t="str">
        <f t="shared" si="31"/>
        <v>010100</v>
      </c>
      <c r="H472" t="str">
        <f t="shared" si="32"/>
        <v>LD</v>
      </c>
      <c r="I472" t="str">
        <f t="shared" si="30"/>
        <v>BC,0001H</v>
      </c>
    </row>
    <row r="473" spans="1:9" x14ac:dyDescent="0.25">
      <c r="A473" s="2" t="s">
        <v>779</v>
      </c>
      <c r="B473" s="2" t="s">
        <v>14</v>
      </c>
      <c r="C473" s="2" t="s">
        <v>5</v>
      </c>
      <c r="D473" s="2" t="s">
        <v>15</v>
      </c>
      <c r="F473" t="str">
        <f t="shared" si="29"/>
        <v>033A</v>
      </c>
      <c r="G473" t="str">
        <f t="shared" si="31"/>
        <v>F5</v>
      </c>
      <c r="H473" t="str">
        <f t="shared" si="32"/>
        <v>PUSH</v>
      </c>
      <c r="I473" t="str">
        <f t="shared" si="30"/>
        <v>AF</v>
      </c>
    </row>
    <row r="474" spans="1:9" x14ac:dyDescent="0.25">
      <c r="A474" s="2" t="s">
        <v>780</v>
      </c>
      <c r="B474" s="2" t="s">
        <v>781</v>
      </c>
      <c r="C474" s="2" t="s">
        <v>1</v>
      </c>
      <c r="D474" s="2" t="s">
        <v>782</v>
      </c>
      <c r="F474" t="str">
        <f t="shared" si="29"/>
        <v>033B</v>
      </c>
      <c r="G474" t="str">
        <f t="shared" si="31"/>
        <v>1EAF</v>
      </c>
      <c r="H474" t="str">
        <f t="shared" si="32"/>
        <v>LD</v>
      </c>
      <c r="I474" t="str">
        <f t="shared" si="30"/>
        <v>E,0AFH</v>
      </c>
    </row>
    <row r="475" spans="1:9" x14ac:dyDescent="0.25">
      <c r="A475" s="2" t="s">
        <v>783</v>
      </c>
      <c r="B475" s="2" t="s">
        <v>784</v>
      </c>
      <c r="C475" s="2" t="s">
        <v>447</v>
      </c>
      <c r="D475" s="2" t="s">
        <v>56</v>
      </c>
      <c r="F475" t="str">
        <f t="shared" si="29"/>
        <v>033D</v>
      </c>
      <c r="G475" t="str">
        <f t="shared" si="31"/>
        <v>9F</v>
      </c>
      <c r="H475" t="str">
        <f t="shared" si="32"/>
        <v>SBC</v>
      </c>
      <c r="I475" t="str">
        <f t="shared" si="30"/>
        <v>A,A</v>
      </c>
    </row>
    <row r="476" spans="1:9" x14ac:dyDescent="0.25">
      <c r="A476" s="2" t="s">
        <v>785</v>
      </c>
      <c r="B476" s="2" t="s">
        <v>201</v>
      </c>
      <c r="C476" s="2" t="s">
        <v>135</v>
      </c>
      <c r="D476" s="2" t="s">
        <v>202</v>
      </c>
      <c r="F476" t="str">
        <f t="shared" si="29"/>
        <v>033E</v>
      </c>
      <c r="G476" t="str">
        <f t="shared" si="31"/>
        <v>C8</v>
      </c>
      <c r="H476" t="str">
        <f t="shared" si="32"/>
        <v>RET</v>
      </c>
      <c r="I476" t="str">
        <f t="shared" si="30"/>
        <v>Z</v>
      </c>
    </row>
    <row r="477" spans="1:9" x14ac:dyDescent="0.25">
      <c r="F477" t="str">
        <f t="shared" si="29"/>
        <v/>
      </c>
      <c r="G477" t="str">
        <f t="shared" si="31"/>
        <v/>
      </c>
      <c r="H477" t="str">
        <f t="shared" si="32"/>
        <v/>
      </c>
      <c r="I477" t="str">
        <f t="shared" si="30"/>
        <v/>
      </c>
    </row>
    <row r="478" spans="1:9" x14ac:dyDescent="0.25">
      <c r="A478" s="2" t="s">
        <v>786</v>
      </c>
      <c r="B478" s="2" t="s">
        <v>787</v>
      </c>
      <c r="C478" s="2" t="s">
        <v>63</v>
      </c>
      <c r="D478" s="2" t="s">
        <v>788</v>
      </c>
      <c r="F478" t="str">
        <f t="shared" si="29"/>
        <v>033F</v>
      </c>
      <c r="G478" t="str">
        <f t="shared" si="31"/>
        <v>E2F10F</v>
      </c>
      <c r="H478" t="str">
        <f t="shared" si="32"/>
        <v>JP</v>
      </c>
      <c r="I478" t="str">
        <f t="shared" si="30"/>
        <v>PO,0FF1H</v>
      </c>
    </row>
    <row r="479" spans="1:9" x14ac:dyDescent="0.25">
      <c r="A479" s="1" t="s">
        <v>789</v>
      </c>
      <c r="B479" s="2" t="s">
        <v>790</v>
      </c>
      <c r="C479" s="2" t="s">
        <v>791</v>
      </c>
      <c r="F479" t="str">
        <f t="shared" si="29"/>
        <v>0342</v>
      </c>
      <c r="G479" t="str">
        <f t="shared" si="31"/>
        <v>2F</v>
      </c>
      <c r="H479" t="str">
        <f t="shared" si="32"/>
        <v>CPL</v>
      </c>
      <c r="I479" t="str">
        <f t="shared" si="30"/>
        <v/>
      </c>
    </row>
    <row r="480" spans="1:9" x14ac:dyDescent="0.25">
      <c r="A480" s="1" t="s">
        <v>792</v>
      </c>
      <c r="B480" s="2">
        <v>17</v>
      </c>
      <c r="C480" s="2" t="s">
        <v>793</v>
      </c>
      <c r="F480" t="str">
        <f t="shared" si="29"/>
        <v>0343</v>
      </c>
      <c r="G480" t="str">
        <f t="shared" si="31"/>
        <v>17</v>
      </c>
      <c r="H480" t="str">
        <f t="shared" si="32"/>
        <v>RLA</v>
      </c>
      <c r="I480" t="str">
        <f t="shared" si="30"/>
        <v/>
      </c>
    </row>
    <row r="481" spans="1:9" x14ac:dyDescent="0.25">
      <c r="A481" s="1" t="s">
        <v>794</v>
      </c>
      <c r="B481" s="2" t="s">
        <v>138</v>
      </c>
      <c r="C481" s="2" t="s">
        <v>139</v>
      </c>
      <c r="D481" s="2" t="s">
        <v>140</v>
      </c>
      <c r="F481" t="str">
        <f t="shared" si="29"/>
        <v>0344</v>
      </c>
      <c r="G481" t="str">
        <f t="shared" si="31"/>
        <v>FF</v>
      </c>
      <c r="H481" t="str">
        <f t="shared" si="32"/>
        <v>RST</v>
      </c>
      <c r="I481" t="str">
        <f t="shared" si="30"/>
        <v>38H</v>
      </c>
    </row>
    <row r="482" spans="1:9" x14ac:dyDescent="0.25">
      <c r="A482" s="1" t="s">
        <v>795</v>
      </c>
      <c r="B482" s="2" t="s">
        <v>138</v>
      </c>
      <c r="C482" s="2" t="s">
        <v>139</v>
      </c>
      <c r="D482" s="2" t="s">
        <v>140</v>
      </c>
      <c r="F482" t="str">
        <f t="shared" si="29"/>
        <v>0345</v>
      </c>
      <c r="G482" t="str">
        <f t="shared" si="31"/>
        <v>FF</v>
      </c>
      <c r="H482" t="str">
        <f t="shared" si="32"/>
        <v>RST</v>
      </c>
      <c r="I482" t="str">
        <f t="shared" si="30"/>
        <v>38H</v>
      </c>
    </row>
    <row r="483" spans="1:9" x14ac:dyDescent="0.25">
      <c r="A483" s="1" t="s">
        <v>796</v>
      </c>
      <c r="B483" s="2" t="s">
        <v>138</v>
      </c>
      <c r="C483" s="2" t="s">
        <v>139</v>
      </c>
      <c r="D483" s="2" t="s">
        <v>140</v>
      </c>
      <c r="F483" t="str">
        <f t="shared" si="29"/>
        <v>0346</v>
      </c>
      <c r="G483" t="str">
        <f t="shared" si="31"/>
        <v>FF</v>
      </c>
      <c r="H483" t="str">
        <f t="shared" si="32"/>
        <v>RST</v>
      </c>
      <c r="I483" t="str">
        <f t="shared" si="30"/>
        <v>38H</v>
      </c>
    </row>
    <row r="484" spans="1:9" x14ac:dyDescent="0.25">
      <c r="A484" s="1" t="s">
        <v>797</v>
      </c>
      <c r="B484" s="2" t="s">
        <v>138</v>
      </c>
      <c r="C484" s="2" t="s">
        <v>139</v>
      </c>
      <c r="D484" s="2" t="s">
        <v>140</v>
      </c>
      <c r="F484" t="str">
        <f t="shared" si="29"/>
        <v>0347</v>
      </c>
      <c r="G484" t="str">
        <f t="shared" si="31"/>
        <v>FF</v>
      </c>
      <c r="H484" t="str">
        <f t="shared" si="32"/>
        <v>RST</v>
      </c>
      <c r="I484" t="str">
        <f t="shared" si="30"/>
        <v>38H</v>
      </c>
    </row>
    <row r="485" spans="1:9" x14ac:dyDescent="0.25">
      <c r="A485" s="1" t="s">
        <v>798</v>
      </c>
      <c r="B485" s="2" t="s">
        <v>138</v>
      </c>
      <c r="C485" s="2" t="s">
        <v>139</v>
      </c>
      <c r="D485" s="2" t="s">
        <v>140</v>
      </c>
      <c r="F485" t="str">
        <f t="shared" si="29"/>
        <v>0348</v>
      </c>
      <c r="G485" t="str">
        <f t="shared" si="31"/>
        <v>FF</v>
      </c>
      <c r="H485" t="str">
        <f t="shared" si="32"/>
        <v>RST</v>
      </c>
      <c r="I485" t="str">
        <f t="shared" si="30"/>
        <v>38H</v>
      </c>
    </row>
    <row r="486" spans="1:9" x14ac:dyDescent="0.25">
      <c r="A486" s="1" t="s">
        <v>799</v>
      </c>
      <c r="B486" s="2" t="s">
        <v>138</v>
      </c>
      <c r="C486" s="2" t="s">
        <v>139</v>
      </c>
      <c r="D486" s="2" t="s">
        <v>140</v>
      </c>
      <c r="F486" t="str">
        <f t="shared" si="29"/>
        <v>0349</v>
      </c>
      <c r="G486" t="str">
        <f t="shared" si="31"/>
        <v>FF</v>
      </c>
      <c r="H486" t="str">
        <f t="shared" si="32"/>
        <v>RST</v>
      </c>
      <c r="I486" t="str">
        <f t="shared" si="30"/>
        <v>38H</v>
      </c>
    </row>
    <row r="487" spans="1:9" x14ac:dyDescent="0.25">
      <c r="A487" s="2" t="s">
        <v>800</v>
      </c>
      <c r="B487" s="2" t="s">
        <v>138</v>
      </c>
      <c r="C487" s="2" t="s">
        <v>139</v>
      </c>
      <c r="D487" s="2" t="s">
        <v>140</v>
      </c>
      <c r="F487" t="str">
        <f t="shared" si="29"/>
        <v>034A</v>
      </c>
      <c r="G487" t="str">
        <f t="shared" si="31"/>
        <v>FF</v>
      </c>
      <c r="H487" t="str">
        <f t="shared" si="32"/>
        <v>RST</v>
      </c>
      <c r="I487" t="str">
        <f t="shared" si="30"/>
        <v>38H</v>
      </c>
    </row>
    <row r="488" spans="1:9" x14ac:dyDescent="0.25">
      <c r="A488" s="2" t="s">
        <v>801</v>
      </c>
      <c r="B488" s="2" t="s">
        <v>138</v>
      </c>
      <c r="C488" s="2" t="s">
        <v>139</v>
      </c>
      <c r="D488" s="2" t="s">
        <v>140</v>
      </c>
      <c r="F488" t="str">
        <f t="shared" si="29"/>
        <v>034B</v>
      </c>
      <c r="G488" t="str">
        <f t="shared" si="31"/>
        <v>FF</v>
      </c>
      <c r="H488" t="str">
        <f t="shared" si="32"/>
        <v>RST</v>
      </c>
      <c r="I488" t="str">
        <f t="shared" si="30"/>
        <v>38H</v>
      </c>
    </row>
    <row r="489" spans="1:9" x14ac:dyDescent="0.25">
      <c r="A489" s="2" t="s">
        <v>802</v>
      </c>
      <c r="B489" s="2" t="s">
        <v>138</v>
      </c>
      <c r="C489" s="2" t="s">
        <v>139</v>
      </c>
      <c r="D489" s="2" t="s">
        <v>140</v>
      </c>
      <c r="F489" t="str">
        <f t="shared" si="29"/>
        <v>034C</v>
      </c>
      <c r="G489" t="str">
        <f t="shared" si="31"/>
        <v>FF</v>
      </c>
      <c r="H489" t="str">
        <f t="shared" si="32"/>
        <v>RST</v>
      </c>
      <c r="I489" t="str">
        <f t="shared" si="30"/>
        <v>38H</v>
      </c>
    </row>
    <row r="490" spans="1:9" x14ac:dyDescent="0.25">
      <c r="A490" s="2" t="s">
        <v>803</v>
      </c>
      <c r="B490" s="2" t="s">
        <v>138</v>
      </c>
      <c r="C490" s="2" t="s">
        <v>139</v>
      </c>
      <c r="D490" s="2" t="s">
        <v>140</v>
      </c>
      <c r="F490" t="str">
        <f t="shared" si="29"/>
        <v>034D</v>
      </c>
      <c r="G490" t="str">
        <f t="shared" si="31"/>
        <v>FF</v>
      </c>
      <c r="H490" t="str">
        <f t="shared" si="32"/>
        <v>RST</v>
      </c>
      <c r="I490" t="str">
        <f t="shared" si="30"/>
        <v>38H</v>
      </c>
    </row>
    <row r="491" spans="1:9" x14ac:dyDescent="0.25">
      <c r="A491" s="2" t="s">
        <v>804</v>
      </c>
      <c r="B491" s="2" t="s">
        <v>138</v>
      </c>
      <c r="C491" s="2" t="s">
        <v>139</v>
      </c>
      <c r="D491" s="2" t="s">
        <v>140</v>
      </c>
      <c r="F491" t="str">
        <f t="shared" si="29"/>
        <v>034E</v>
      </c>
      <c r="G491" t="str">
        <f t="shared" si="31"/>
        <v>FF</v>
      </c>
      <c r="H491" t="str">
        <f t="shared" si="32"/>
        <v>RST</v>
      </c>
      <c r="I491" t="str">
        <f t="shared" si="30"/>
        <v>38H</v>
      </c>
    </row>
    <row r="492" spans="1:9" x14ac:dyDescent="0.25">
      <c r="A492" s="2" t="s">
        <v>805</v>
      </c>
      <c r="B492" s="2" t="s">
        <v>138</v>
      </c>
      <c r="C492" s="2" t="s">
        <v>139</v>
      </c>
      <c r="D492" s="2" t="s">
        <v>140</v>
      </c>
      <c r="F492" t="str">
        <f t="shared" si="29"/>
        <v>034F</v>
      </c>
      <c r="G492" t="str">
        <f t="shared" si="31"/>
        <v>FF</v>
      </c>
      <c r="H492" t="str">
        <f t="shared" si="32"/>
        <v>RST</v>
      </c>
      <c r="I492" t="str">
        <f t="shared" si="30"/>
        <v>38H</v>
      </c>
    </row>
    <row r="493" spans="1:9" x14ac:dyDescent="0.25">
      <c r="A493" s="1" t="s">
        <v>806</v>
      </c>
      <c r="B493" s="1" t="s">
        <v>807</v>
      </c>
      <c r="C493" s="2" t="s">
        <v>1</v>
      </c>
      <c r="D493" s="2" t="s">
        <v>808</v>
      </c>
      <c r="F493" t="str">
        <f t="shared" si="29"/>
        <v>0350</v>
      </c>
      <c r="G493" t="str">
        <f t="shared" si="31"/>
        <v>3E00</v>
      </c>
      <c r="H493" t="str">
        <f t="shared" si="32"/>
        <v>LD</v>
      </c>
      <c r="I493" t="str">
        <f t="shared" si="30"/>
        <v>A,00H</v>
      </c>
    </row>
    <row r="494" spans="1:9" x14ac:dyDescent="0.25">
      <c r="A494" s="1" t="s">
        <v>809</v>
      </c>
      <c r="B494" s="2">
        <v>325927</v>
      </c>
      <c r="C494" s="2" t="s">
        <v>1</v>
      </c>
      <c r="D494" s="2" t="s">
        <v>810</v>
      </c>
      <c r="F494" t="str">
        <f t="shared" si="29"/>
        <v>0352</v>
      </c>
      <c r="G494" t="str">
        <f t="shared" si="31"/>
        <v>325927</v>
      </c>
      <c r="H494" t="str">
        <f t="shared" si="32"/>
        <v>LD</v>
      </c>
      <c r="I494" t="str">
        <f t="shared" si="30"/>
        <v>(2759H),A</v>
      </c>
    </row>
    <row r="495" spans="1:9" x14ac:dyDescent="0.25">
      <c r="A495" s="1" t="s">
        <v>811</v>
      </c>
      <c r="B495" s="2">
        <v>219105</v>
      </c>
      <c r="C495" s="2" t="s">
        <v>1</v>
      </c>
      <c r="D495" s="2" t="s">
        <v>812</v>
      </c>
      <c r="F495" t="str">
        <f t="shared" si="29"/>
        <v>0355</v>
      </c>
      <c r="G495" t="str">
        <f t="shared" si="31"/>
        <v>219105</v>
      </c>
      <c r="H495" t="str">
        <f t="shared" si="32"/>
        <v>LD</v>
      </c>
      <c r="I495" t="str">
        <f t="shared" si="30"/>
        <v>HL,0591H</v>
      </c>
    </row>
    <row r="496" spans="1:9" x14ac:dyDescent="0.25">
      <c r="A496" s="1" t="s">
        <v>813</v>
      </c>
      <c r="B496" s="2" t="s">
        <v>814</v>
      </c>
      <c r="C496" s="2" t="s">
        <v>1</v>
      </c>
      <c r="D496" s="2" t="s">
        <v>815</v>
      </c>
      <c r="F496" t="str">
        <f t="shared" si="29"/>
        <v>0358</v>
      </c>
      <c r="G496" t="str">
        <f t="shared" si="31"/>
        <v>115A27</v>
      </c>
      <c r="H496" t="str">
        <f t="shared" si="32"/>
        <v>LD</v>
      </c>
      <c r="I496" t="str">
        <f t="shared" si="30"/>
        <v>DE,275AH</v>
      </c>
    </row>
    <row r="497" spans="1:9" x14ac:dyDescent="0.25">
      <c r="A497" s="2" t="s">
        <v>816</v>
      </c>
      <c r="B497" s="1" t="s">
        <v>28</v>
      </c>
      <c r="C497" s="2" t="s">
        <v>1</v>
      </c>
      <c r="D497" s="2" t="s">
        <v>29</v>
      </c>
      <c r="F497" t="str">
        <f t="shared" si="29"/>
        <v>035B</v>
      </c>
      <c r="G497" t="str">
        <f t="shared" si="31"/>
        <v>010600</v>
      </c>
      <c r="H497" t="str">
        <f t="shared" si="32"/>
        <v>LD</v>
      </c>
      <c r="I497" t="str">
        <f t="shared" si="30"/>
        <v>BC,0006H</v>
      </c>
    </row>
    <row r="498" spans="1:9" x14ac:dyDescent="0.25">
      <c r="A498" s="2" t="s">
        <v>817</v>
      </c>
      <c r="B498" s="2" t="s">
        <v>31</v>
      </c>
      <c r="C498" s="2" t="s">
        <v>32</v>
      </c>
      <c r="F498" t="str">
        <f t="shared" si="29"/>
        <v>035E</v>
      </c>
      <c r="G498" t="str">
        <f t="shared" si="31"/>
        <v>EDB0</v>
      </c>
      <c r="H498" t="str">
        <f t="shared" si="32"/>
        <v>LDIR</v>
      </c>
      <c r="I498" t="str">
        <f t="shared" si="30"/>
        <v/>
      </c>
    </row>
    <row r="499" spans="1:9" x14ac:dyDescent="0.25">
      <c r="A499" s="1" t="s">
        <v>818</v>
      </c>
      <c r="B499" s="2" t="s">
        <v>819</v>
      </c>
      <c r="C499" s="2" t="s">
        <v>1</v>
      </c>
      <c r="D499" s="2" t="s">
        <v>820</v>
      </c>
      <c r="F499" t="str">
        <f t="shared" si="29"/>
        <v>0360</v>
      </c>
      <c r="G499" t="str">
        <f t="shared" si="31"/>
        <v>215A27</v>
      </c>
      <c r="H499" t="str">
        <f t="shared" si="32"/>
        <v>LD</v>
      </c>
      <c r="I499" t="str">
        <f t="shared" si="30"/>
        <v>HL,275AH</v>
      </c>
    </row>
    <row r="500" spans="1:9" x14ac:dyDescent="0.25">
      <c r="A500" s="1" t="s">
        <v>821</v>
      </c>
      <c r="B500" s="1" t="s">
        <v>40</v>
      </c>
      <c r="C500" s="2" t="s">
        <v>1</v>
      </c>
      <c r="D500" s="2" t="s">
        <v>41</v>
      </c>
      <c r="F500" t="str">
        <f t="shared" si="29"/>
        <v>0363</v>
      </c>
      <c r="G500" t="str">
        <f t="shared" si="31"/>
        <v>0600</v>
      </c>
      <c r="H500" t="str">
        <f t="shared" si="32"/>
        <v>LD</v>
      </c>
      <c r="I500" t="str">
        <f t="shared" si="30"/>
        <v>B,00H</v>
      </c>
    </row>
    <row r="501" spans="1:9" x14ac:dyDescent="0.25">
      <c r="A501" s="1" t="s">
        <v>822</v>
      </c>
      <c r="B501" s="1" t="s">
        <v>43</v>
      </c>
      <c r="C501" s="2" t="s">
        <v>1</v>
      </c>
      <c r="D501" s="2" t="s">
        <v>44</v>
      </c>
      <c r="F501" t="str">
        <f t="shared" si="29"/>
        <v>0365</v>
      </c>
      <c r="G501" t="str">
        <f t="shared" si="31"/>
        <v>1E06</v>
      </c>
      <c r="H501" t="str">
        <f t="shared" si="32"/>
        <v>LD</v>
      </c>
      <c r="I501" t="str">
        <f t="shared" si="30"/>
        <v>E,06H</v>
      </c>
    </row>
    <row r="502" spans="1:9" x14ac:dyDescent="0.25">
      <c r="A502" s="1" t="s">
        <v>823</v>
      </c>
      <c r="B502" s="1" t="s">
        <v>46</v>
      </c>
      <c r="C502" s="2" t="s">
        <v>1</v>
      </c>
      <c r="D502" s="2" t="s">
        <v>47</v>
      </c>
      <c r="F502" t="str">
        <f t="shared" si="29"/>
        <v>0367</v>
      </c>
      <c r="G502" t="str">
        <f t="shared" si="31"/>
        <v>3E01</v>
      </c>
      <c r="H502" t="str">
        <f t="shared" si="32"/>
        <v>LD</v>
      </c>
      <c r="I502" t="str">
        <f t="shared" si="30"/>
        <v>A,01H</v>
      </c>
    </row>
    <row r="503" spans="1:9" x14ac:dyDescent="0.25">
      <c r="A503" s="1" t="s">
        <v>824</v>
      </c>
      <c r="B503" s="2" t="s">
        <v>49</v>
      </c>
      <c r="C503" s="2" t="s">
        <v>50</v>
      </c>
      <c r="D503" s="2" t="s">
        <v>51</v>
      </c>
      <c r="F503" t="str">
        <f t="shared" si="29"/>
        <v>0369</v>
      </c>
      <c r="G503" t="str">
        <f t="shared" si="31"/>
        <v>CD9000</v>
      </c>
      <c r="H503" t="str">
        <f t="shared" si="32"/>
        <v>CALL</v>
      </c>
      <c r="I503" t="str">
        <f t="shared" si="30"/>
        <v>0090H</v>
      </c>
    </row>
    <row r="504" spans="1:9" x14ac:dyDescent="0.25">
      <c r="A504" s="2" t="s">
        <v>825</v>
      </c>
      <c r="B504" s="2">
        <v>79</v>
      </c>
      <c r="C504" s="2" t="s">
        <v>1</v>
      </c>
      <c r="D504" s="2" t="s">
        <v>53</v>
      </c>
      <c r="F504" t="str">
        <f t="shared" si="29"/>
        <v>036C</v>
      </c>
      <c r="G504" t="str">
        <f t="shared" si="31"/>
        <v>79</v>
      </c>
      <c r="H504" t="str">
        <f t="shared" si="32"/>
        <v>LD</v>
      </c>
      <c r="I504" t="str">
        <f t="shared" si="30"/>
        <v>A,C</v>
      </c>
    </row>
    <row r="505" spans="1:9" x14ac:dyDescent="0.25">
      <c r="A505" s="2" t="s">
        <v>826</v>
      </c>
      <c r="B505" s="2">
        <v>87</v>
      </c>
      <c r="C505" s="2" t="s">
        <v>55</v>
      </c>
      <c r="D505" s="2" t="s">
        <v>56</v>
      </c>
      <c r="F505" t="str">
        <f t="shared" si="29"/>
        <v>036D</v>
      </c>
      <c r="G505" t="str">
        <f t="shared" si="31"/>
        <v>87</v>
      </c>
      <c r="H505" t="str">
        <f t="shared" si="32"/>
        <v>ADD</v>
      </c>
      <c r="I505" t="str">
        <f t="shared" si="30"/>
        <v>A,A</v>
      </c>
    </row>
    <row r="506" spans="1:9" x14ac:dyDescent="0.25">
      <c r="A506" s="2" t="s">
        <v>827</v>
      </c>
      <c r="B506" s="2" t="s">
        <v>58</v>
      </c>
      <c r="C506" s="2" t="s">
        <v>59</v>
      </c>
      <c r="D506" s="2" t="s">
        <v>60</v>
      </c>
      <c r="F506" t="str">
        <f t="shared" si="29"/>
        <v>036E</v>
      </c>
      <c r="G506" t="str">
        <f t="shared" si="31"/>
        <v>1D</v>
      </c>
      <c r="H506" t="str">
        <f t="shared" si="32"/>
        <v>DEC</v>
      </c>
      <c r="I506" t="str">
        <f t="shared" si="30"/>
        <v>E</v>
      </c>
    </row>
    <row r="507" spans="1:9" x14ac:dyDescent="0.25">
      <c r="A507" s="2" t="s">
        <v>828</v>
      </c>
      <c r="B507" s="2" t="s">
        <v>829</v>
      </c>
      <c r="C507" s="2" t="s">
        <v>716</v>
      </c>
      <c r="D507" s="2" t="s">
        <v>830</v>
      </c>
      <c r="F507" t="str">
        <f t="shared" si="29"/>
        <v>036F</v>
      </c>
      <c r="G507" t="str">
        <f t="shared" si="31"/>
        <v>20F8</v>
      </c>
      <c r="H507" t="str">
        <f t="shared" si="32"/>
        <v>JR</v>
      </c>
      <c r="I507" t="str">
        <f t="shared" si="30"/>
        <v>NZ,0369H</v>
      </c>
    </row>
    <row r="508" spans="1:9" x14ac:dyDescent="0.25">
      <c r="A508" s="1" t="s">
        <v>831</v>
      </c>
      <c r="B508" s="2">
        <v>78</v>
      </c>
      <c r="C508" s="2" t="s">
        <v>1</v>
      </c>
      <c r="D508" s="2" t="s">
        <v>66</v>
      </c>
      <c r="F508" t="str">
        <f t="shared" si="29"/>
        <v>0371</v>
      </c>
      <c r="G508" t="str">
        <f t="shared" si="31"/>
        <v>78</v>
      </c>
      <c r="H508" t="str">
        <f t="shared" si="32"/>
        <v>LD</v>
      </c>
      <c r="I508" t="str">
        <f t="shared" si="30"/>
        <v>A,B</v>
      </c>
    </row>
    <row r="509" spans="1:9" x14ac:dyDescent="0.25">
      <c r="A509" s="1" t="s">
        <v>832</v>
      </c>
      <c r="B509" s="2" t="s">
        <v>68</v>
      </c>
      <c r="C509" s="2" t="s">
        <v>69</v>
      </c>
      <c r="D509" s="2" t="s">
        <v>70</v>
      </c>
      <c r="F509" t="str">
        <f t="shared" si="29"/>
        <v>0372</v>
      </c>
      <c r="G509" t="str">
        <f t="shared" si="31"/>
        <v>FE00</v>
      </c>
      <c r="H509" t="str">
        <f t="shared" si="32"/>
        <v>CP</v>
      </c>
      <c r="I509" t="str">
        <f t="shared" si="30"/>
        <v>00H</v>
      </c>
    </row>
    <row r="510" spans="1:9" x14ac:dyDescent="0.25">
      <c r="A510" s="1" t="s">
        <v>833</v>
      </c>
      <c r="B510" s="2" t="s">
        <v>834</v>
      </c>
      <c r="C510" s="2" t="s">
        <v>716</v>
      </c>
      <c r="D510" s="2" t="s">
        <v>835</v>
      </c>
      <c r="F510" t="str">
        <f t="shared" si="29"/>
        <v>0374</v>
      </c>
      <c r="G510" t="str">
        <f t="shared" si="31"/>
        <v>28EA</v>
      </c>
      <c r="H510" t="str">
        <f t="shared" si="32"/>
        <v>JR</v>
      </c>
      <c r="I510" t="str">
        <f t="shared" si="30"/>
        <v>Z,0360H</v>
      </c>
    </row>
    <row r="511" spans="1:9" x14ac:dyDescent="0.25">
      <c r="A511" s="1" t="s">
        <v>836</v>
      </c>
      <c r="B511" s="2" t="s">
        <v>819</v>
      </c>
      <c r="C511" s="2" t="s">
        <v>1</v>
      </c>
      <c r="D511" s="2" t="s">
        <v>820</v>
      </c>
      <c r="F511" t="str">
        <f t="shared" si="29"/>
        <v>0376</v>
      </c>
      <c r="G511" t="str">
        <f t="shared" si="31"/>
        <v>215A27</v>
      </c>
      <c r="H511" t="str">
        <f t="shared" si="32"/>
        <v>LD</v>
      </c>
      <c r="I511" t="str">
        <f t="shared" si="30"/>
        <v>HL,275AH</v>
      </c>
    </row>
    <row r="512" spans="1:9" x14ac:dyDescent="0.25">
      <c r="A512" s="1" t="s">
        <v>837</v>
      </c>
      <c r="B512" s="2" t="s">
        <v>76</v>
      </c>
      <c r="C512" s="2" t="s">
        <v>50</v>
      </c>
      <c r="D512" s="2" t="s">
        <v>77</v>
      </c>
      <c r="F512" t="str">
        <f t="shared" si="29"/>
        <v>0379</v>
      </c>
      <c r="G512" t="str">
        <f t="shared" si="31"/>
        <v>CD9C00</v>
      </c>
      <c r="H512" t="str">
        <f t="shared" si="32"/>
        <v>CALL</v>
      </c>
      <c r="I512" t="str">
        <f t="shared" si="30"/>
        <v>009CH</v>
      </c>
    </row>
    <row r="513" spans="1:9" x14ac:dyDescent="0.25">
      <c r="A513" s="2" t="s">
        <v>838</v>
      </c>
      <c r="B513" s="2" t="s">
        <v>79</v>
      </c>
      <c r="C513" s="2" t="s">
        <v>1</v>
      </c>
      <c r="D513" s="2" t="s">
        <v>80</v>
      </c>
      <c r="F513" t="str">
        <f t="shared" si="29"/>
        <v>037C</v>
      </c>
      <c r="G513" t="str">
        <f t="shared" si="31"/>
        <v>7A</v>
      </c>
      <c r="H513" t="str">
        <f t="shared" si="32"/>
        <v>LD</v>
      </c>
      <c r="I513" t="str">
        <f t="shared" si="30"/>
        <v>A,D</v>
      </c>
    </row>
    <row r="514" spans="1:9" x14ac:dyDescent="0.25">
      <c r="A514" s="2" t="s">
        <v>839</v>
      </c>
      <c r="B514" s="2" t="s">
        <v>82</v>
      </c>
      <c r="C514" s="2" t="s">
        <v>83</v>
      </c>
      <c r="D514" s="2" t="s">
        <v>84</v>
      </c>
      <c r="F514" t="str">
        <f t="shared" si="29"/>
        <v>037D</v>
      </c>
      <c r="G514" t="str">
        <f t="shared" si="31"/>
        <v>D303</v>
      </c>
      <c r="H514" t="str">
        <f t="shared" si="32"/>
        <v>OUT</v>
      </c>
      <c r="I514" t="str">
        <f t="shared" si="30"/>
        <v>(03H),A</v>
      </c>
    </row>
    <row r="515" spans="1:9" x14ac:dyDescent="0.25">
      <c r="A515" s="2" t="s">
        <v>840</v>
      </c>
      <c r="B515" s="2" t="s">
        <v>86</v>
      </c>
      <c r="C515" s="2" t="s">
        <v>87</v>
      </c>
      <c r="D515" s="2" t="s">
        <v>88</v>
      </c>
      <c r="F515" t="str">
        <f t="shared" si="29"/>
        <v>037F</v>
      </c>
      <c r="G515" t="str">
        <f t="shared" si="31"/>
        <v>DB01</v>
      </c>
      <c r="H515" t="str">
        <f t="shared" si="32"/>
        <v>IN</v>
      </c>
      <c r="I515" t="str">
        <f t="shared" si="30"/>
        <v>A,(01H)</v>
      </c>
    </row>
    <row r="516" spans="1:9" x14ac:dyDescent="0.25">
      <c r="A516" s="1" t="s">
        <v>841</v>
      </c>
      <c r="B516" s="2" t="s">
        <v>68</v>
      </c>
      <c r="C516" s="2" t="s">
        <v>69</v>
      </c>
      <c r="D516" s="2" t="s">
        <v>70</v>
      </c>
      <c r="F516" t="str">
        <f t="shared" si="29"/>
        <v>0381</v>
      </c>
      <c r="G516" t="str">
        <f t="shared" si="31"/>
        <v>FE00</v>
      </c>
      <c r="H516" t="str">
        <f t="shared" si="32"/>
        <v>CP</v>
      </c>
      <c r="I516" t="str">
        <f t="shared" si="30"/>
        <v>00H</v>
      </c>
    </row>
    <row r="517" spans="1:9" x14ac:dyDescent="0.25">
      <c r="A517" s="1" t="s">
        <v>842</v>
      </c>
      <c r="B517" s="2" t="s">
        <v>843</v>
      </c>
      <c r="C517" s="2" t="s">
        <v>716</v>
      </c>
      <c r="D517" s="2" t="s">
        <v>844</v>
      </c>
      <c r="F517" t="str">
        <f t="shared" ref="F517:F580" si="33">UPPER(A517)</f>
        <v>0383</v>
      </c>
      <c r="G517" t="str">
        <f t="shared" si="31"/>
        <v>20F1</v>
      </c>
      <c r="H517" t="str">
        <f t="shared" si="32"/>
        <v>JR</v>
      </c>
      <c r="I517" t="str">
        <f t="shared" ref="I517:I580" si="34">UPPER(D517)</f>
        <v>NZ,0376H</v>
      </c>
    </row>
    <row r="518" spans="1:9" x14ac:dyDescent="0.25">
      <c r="A518" s="1" t="s">
        <v>845</v>
      </c>
      <c r="B518" s="2" t="s">
        <v>94</v>
      </c>
      <c r="C518" s="2" t="s">
        <v>50</v>
      </c>
      <c r="D518" s="2" t="s">
        <v>95</v>
      </c>
      <c r="F518" t="str">
        <f t="shared" si="33"/>
        <v>0385</v>
      </c>
      <c r="G518" t="str">
        <f t="shared" si="31"/>
        <v>CDBD00</v>
      </c>
      <c r="H518" t="str">
        <f t="shared" si="32"/>
        <v>CALL</v>
      </c>
      <c r="I518" t="str">
        <f t="shared" si="34"/>
        <v>00BDH</v>
      </c>
    </row>
    <row r="519" spans="1:9" x14ac:dyDescent="0.25">
      <c r="A519" s="1" t="s">
        <v>846</v>
      </c>
      <c r="B519" s="2" t="s">
        <v>97</v>
      </c>
      <c r="C519" s="2" t="s">
        <v>50</v>
      </c>
      <c r="D519" s="2" t="s">
        <v>98</v>
      </c>
      <c r="F519" t="str">
        <f t="shared" si="33"/>
        <v>0388</v>
      </c>
      <c r="G519" t="str">
        <f t="shared" si="31"/>
        <v>CDD800</v>
      </c>
      <c r="H519" t="str">
        <f t="shared" si="32"/>
        <v>CALL</v>
      </c>
      <c r="I519" t="str">
        <f t="shared" si="34"/>
        <v>00D8H</v>
      </c>
    </row>
    <row r="520" spans="1:9" x14ac:dyDescent="0.25">
      <c r="A520" s="2" t="s">
        <v>847</v>
      </c>
      <c r="B520" s="2" t="s">
        <v>848</v>
      </c>
      <c r="C520" s="2" t="s">
        <v>69</v>
      </c>
      <c r="D520" s="2" t="s">
        <v>849</v>
      </c>
      <c r="F520" t="str">
        <f t="shared" si="33"/>
        <v>038B</v>
      </c>
      <c r="G520" t="str">
        <f t="shared" si="31"/>
        <v>FE14</v>
      </c>
      <c r="H520" t="str">
        <f t="shared" si="32"/>
        <v>CP</v>
      </c>
      <c r="I520" t="str">
        <f t="shared" si="34"/>
        <v>14H</v>
      </c>
    </row>
    <row r="521" spans="1:9" x14ac:dyDescent="0.25">
      <c r="A521" s="2" t="s">
        <v>850</v>
      </c>
      <c r="B521" s="2" t="s">
        <v>851</v>
      </c>
      <c r="C521" s="2" t="s">
        <v>63</v>
      </c>
      <c r="D521" s="2" t="s">
        <v>852</v>
      </c>
      <c r="F521" t="str">
        <f t="shared" si="33"/>
        <v>038D</v>
      </c>
      <c r="G521" t="str">
        <f t="shared" si="31"/>
        <v>CAB403</v>
      </c>
      <c r="H521" t="str">
        <f t="shared" si="32"/>
        <v>JP</v>
      </c>
      <c r="I521" t="str">
        <f t="shared" si="34"/>
        <v>Z,03B4H</v>
      </c>
    </row>
    <row r="522" spans="1:9" x14ac:dyDescent="0.25">
      <c r="A522" s="1" t="s">
        <v>853</v>
      </c>
      <c r="B522" s="2" t="s">
        <v>106</v>
      </c>
      <c r="C522" s="2" t="s">
        <v>69</v>
      </c>
      <c r="D522" s="2" t="s">
        <v>107</v>
      </c>
      <c r="F522" t="str">
        <f t="shared" si="33"/>
        <v>0390</v>
      </c>
      <c r="G522" t="str">
        <f t="shared" si="31"/>
        <v>FE10</v>
      </c>
      <c r="H522" t="str">
        <f t="shared" si="32"/>
        <v>CP</v>
      </c>
      <c r="I522" t="str">
        <f t="shared" si="34"/>
        <v>10H</v>
      </c>
    </row>
    <row r="523" spans="1:9" x14ac:dyDescent="0.25">
      <c r="A523" s="1" t="s">
        <v>854</v>
      </c>
      <c r="B523" s="2">
        <v>3810</v>
      </c>
      <c r="C523" s="2" t="s">
        <v>716</v>
      </c>
      <c r="D523" s="2" t="s">
        <v>855</v>
      </c>
      <c r="F523" t="str">
        <f t="shared" si="33"/>
        <v>0392</v>
      </c>
      <c r="G523" t="str">
        <f t="shared" si="31"/>
        <v>3810</v>
      </c>
      <c r="H523" t="str">
        <f t="shared" si="32"/>
        <v>JR</v>
      </c>
      <c r="I523" t="str">
        <f t="shared" si="34"/>
        <v>C,03A4H</v>
      </c>
    </row>
    <row r="524" spans="1:9" x14ac:dyDescent="0.25">
      <c r="A524" s="1" t="s">
        <v>856</v>
      </c>
      <c r="B524" s="2" t="s">
        <v>100</v>
      </c>
      <c r="C524" s="2" t="s">
        <v>69</v>
      </c>
      <c r="D524" s="2" t="s">
        <v>101</v>
      </c>
      <c r="F524" t="str">
        <f t="shared" si="33"/>
        <v>0394</v>
      </c>
      <c r="G524" t="str">
        <f t="shared" si="31"/>
        <v>FE13</v>
      </c>
      <c r="H524" t="str">
        <f t="shared" si="32"/>
        <v>CP</v>
      </c>
      <c r="I524" t="str">
        <f t="shared" si="34"/>
        <v>13H</v>
      </c>
    </row>
    <row r="525" spans="1:9" x14ac:dyDescent="0.25">
      <c r="A525" s="1" t="s">
        <v>857</v>
      </c>
      <c r="B525" s="2">
        <v>2803</v>
      </c>
      <c r="C525" s="2" t="s">
        <v>716</v>
      </c>
      <c r="D525" s="2" t="s">
        <v>858</v>
      </c>
      <c r="F525" t="str">
        <f t="shared" si="33"/>
        <v>0396</v>
      </c>
      <c r="G525" t="str">
        <f t="shared" si="31"/>
        <v>2803</v>
      </c>
      <c r="H525" t="str">
        <f t="shared" si="32"/>
        <v>JR</v>
      </c>
      <c r="I525" t="str">
        <f t="shared" si="34"/>
        <v>Z,039BH</v>
      </c>
    </row>
    <row r="526" spans="1:9" x14ac:dyDescent="0.25">
      <c r="A526" s="1" t="s">
        <v>859</v>
      </c>
      <c r="B526" s="2" t="s">
        <v>860</v>
      </c>
      <c r="C526" s="2" t="s">
        <v>63</v>
      </c>
      <c r="D526" s="2" t="s">
        <v>861</v>
      </c>
      <c r="F526" t="str">
        <f t="shared" si="33"/>
        <v>0398</v>
      </c>
      <c r="G526" t="str">
        <f t="shared" si="31"/>
        <v>C36003</v>
      </c>
      <c r="H526" t="str">
        <f t="shared" si="32"/>
        <v>JP</v>
      </c>
      <c r="I526" t="str">
        <f t="shared" si="34"/>
        <v>0360H</v>
      </c>
    </row>
    <row r="527" spans="1:9" x14ac:dyDescent="0.25">
      <c r="A527" s="2" t="s">
        <v>862</v>
      </c>
      <c r="B527" s="2" t="s">
        <v>863</v>
      </c>
      <c r="C527" s="2" t="s">
        <v>1</v>
      </c>
      <c r="D527" s="2" t="s">
        <v>864</v>
      </c>
      <c r="F527" t="str">
        <f t="shared" si="33"/>
        <v>039B</v>
      </c>
      <c r="G527" t="str">
        <f t="shared" si="31"/>
        <v>3A5927</v>
      </c>
      <c r="H527" t="str">
        <f t="shared" si="32"/>
        <v>LD</v>
      </c>
      <c r="I527" t="str">
        <f t="shared" si="34"/>
        <v>A,(2759H)</v>
      </c>
    </row>
    <row r="528" spans="1:9" x14ac:dyDescent="0.25">
      <c r="A528" s="2" t="s">
        <v>865</v>
      </c>
      <c r="B528" s="2" t="s">
        <v>68</v>
      </c>
      <c r="C528" s="2" t="s">
        <v>69</v>
      </c>
      <c r="D528" s="2" t="s">
        <v>70</v>
      </c>
      <c r="F528" t="str">
        <f t="shared" si="33"/>
        <v>039E</v>
      </c>
      <c r="G528" t="str">
        <f t="shared" si="31"/>
        <v>FE00</v>
      </c>
      <c r="H528" t="str">
        <f t="shared" si="32"/>
        <v>CP</v>
      </c>
      <c r="I528" t="str">
        <f t="shared" si="34"/>
        <v>00H</v>
      </c>
    </row>
    <row r="529" spans="1:9" x14ac:dyDescent="0.25">
      <c r="A529" s="2" t="s">
        <v>866</v>
      </c>
      <c r="B529" s="2" t="s">
        <v>867</v>
      </c>
      <c r="C529" s="2" t="s">
        <v>63</v>
      </c>
      <c r="D529" s="2" t="s">
        <v>868</v>
      </c>
      <c r="F529" t="str">
        <f t="shared" si="33"/>
        <v>03A0</v>
      </c>
      <c r="G529" t="str">
        <f t="shared" si="31"/>
        <v>CAA304</v>
      </c>
      <c r="H529" t="str">
        <f t="shared" si="32"/>
        <v>JP</v>
      </c>
      <c r="I529" t="str">
        <f t="shared" si="34"/>
        <v>Z,04A3H</v>
      </c>
    </row>
    <row r="530" spans="1:9" x14ac:dyDescent="0.25">
      <c r="A530" s="2" t="s">
        <v>869</v>
      </c>
      <c r="B530" s="2" t="s">
        <v>870</v>
      </c>
      <c r="C530" s="2" t="s">
        <v>139</v>
      </c>
      <c r="D530" s="2" t="s">
        <v>70</v>
      </c>
      <c r="F530" t="str">
        <f t="shared" si="33"/>
        <v>03A3</v>
      </c>
      <c r="G530" t="str">
        <f t="shared" si="31"/>
        <v>C7</v>
      </c>
      <c r="H530" t="str">
        <f t="shared" si="32"/>
        <v>RST</v>
      </c>
      <c r="I530" t="str">
        <f t="shared" si="34"/>
        <v>00H</v>
      </c>
    </row>
    <row r="531" spans="1:9" x14ac:dyDescent="0.25">
      <c r="A531" s="2" t="s">
        <v>871</v>
      </c>
      <c r="B531" s="2" t="s">
        <v>863</v>
      </c>
      <c r="C531" s="2" t="s">
        <v>1</v>
      </c>
      <c r="D531" s="2" t="s">
        <v>864</v>
      </c>
      <c r="F531" t="str">
        <f t="shared" si="33"/>
        <v>03A4</v>
      </c>
      <c r="G531" t="str">
        <f t="shared" si="31"/>
        <v>3A5927</v>
      </c>
      <c r="H531" t="str">
        <f t="shared" si="32"/>
        <v>LD</v>
      </c>
      <c r="I531" t="str">
        <f t="shared" si="34"/>
        <v>A,(2759H)</v>
      </c>
    </row>
    <row r="532" spans="1:9" x14ac:dyDescent="0.25">
      <c r="A532" s="2" t="s">
        <v>872</v>
      </c>
      <c r="B532" s="2" t="s">
        <v>68</v>
      </c>
      <c r="C532" s="2" t="s">
        <v>69</v>
      </c>
      <c r="D532" s="2" t="s">
        <v>70</v>
      </c>
      <c r="F532" t="str">
        <f t="shared" si="33"/>
        <v>03A7</v>
      </c>
      <c r="G532" t="str">
        <f t="shared" ref="G532:G595" si="35">UPPER(B532)</f>
        <v>FE00</v>
      </c>
      <c r="H532" t="str">
        <f t="shared" ref="H532:H595" si="36">UPPER(C532)</f>
        <v>CP</v>
      </c>
      <c r="I532" t="str">
        <f t="shared" si="34"/>
        <v>00H</v>
      </c>
    </row>
    <row r="533" spans="1:9" x14ac:dyDescent="0.25">
      <c r="A533" s="2" t="s">
        <v>873</v>
      </c>
      <c r="B533" s="2" t="s">
        <v>874</v>
      </c>
      <c r="C533" s="2" t="s">
        <v>716</v>
      </c>
      <c r="D533" s="2" t="s">
        <v>875</v>
      </c>
      <c r="F533" t="str">
        <f t="shared" si="33"/>
        <v>03A9</v>
      </c>
      <c r="G533" t="str">
        <f t="shared" si="35"/>
        <v>282F</v>
      </c>
      <c r="H533" t="str">
        <f t="shared" si="36"/>
        <v>JR</v>
      </c>
      <c r="I533" t="str">
        <f t="shared" si="34"/>
        <v>Z,03DAH</v>
      </c>
    </row>
    <row r="534" spans="1:9" x14ac:dyDescent="0.25">
      <c r="A534" s="2" t="s">
        <v>876</v>
      </c>
      <c r="B534" s="2" t="s">
        <v>877</v>
      </c>
      <c r="C534" s="2" t="s">
        <v>69</v>
      </c>
      <c r="D534" s="2" t="s">
        <v>878</v>
      </c>
      <c r="F534" t="str">
        <f t="shared" si="33"/>
        <v>03AB</v>
      </c>
      <c r="G534" t="str">
        <f t="shared" si="35"/>
        <v>FE01</v>
      </c>
      <c r="H534" t="str">
        <f t="shared" si="36"/>
        <v>CP</v>
      </c>
      <c r="I534" t="str">
        <f t="shared" si="34"/>
        <v>01H</v>
      </c>
    </row>
    <row r="535" spans="1:9" x14ac:dyDescent="0.25">
      <c r="A535" s="2" t="s">
        <v>879</v>
      </c>
      <c r="B535" s="2">
        <v>2830</v>
      </c>
      <c r="C535" s="2" t="s">
        <v>716</v>
      </c>
      <c r="D535" s="2" t="s">
        <v>880</v>
      </c>
      <c r="F535" t="str">
        <f t="shared" si="33"/>
        <v>03AD</v>
      </c>
      <c r="G535" t="str">
        <f t="shared" si="35"/>
        <v>2830</v>
      </c>
      <c r="H535" t="str">
        <f t="shared" si="36"/>
        <v>JR</v>
      </c>
      <c r="I535" t="str">
        <f t="shared" si="34"/>
        <v>Z,03DFH</v>
      </c>
    </row>
    <row r="536" spans="1:9" x14ac:dyDescent="0.25">
      <c r="A536" s="2" t="s">
        <v>881</v>
      </c>
      <c r="B536" s="2" t="s">
        <v>882</v>
      </c>
      <c r="C536" s="2" t="s">
        <v>69</v>
      </c>
      <c r="D536" s="2" t="s">
        <v>883</v>
      </c>
      <c r="F536" t="str">
        <f t="shared" si="33"/>
        <v>03AF</v>
      </c>
      <c r="G536" t="str">
        <f t="shared" si="35"/>
        <v>FE02</v>
      </c>
      <c r="H536" t="str">
        <f t="shared" si="36"/>
        <v>CP</v>
      </c>
      <c r="I536" t="str">
        <f t="shared" si="34"/>
        <v>02H</v>
      </c>
    </row>
    <row r="537" spans="1:9" x14ac:dyDescent="0.25">
      <c r="A537" s="2" t="s">
        <v>884</v>
      </c>
      <c r="B537" s="2">
        <v>2831</v>
      </c>
      <c r="C537" s="2" t="s">
        <v>716</v>
      </c>
      <c r="D537" s="2" t="s">
        <v>885</v>
      </c>
      <c r="F537" t="str">
        <f t="shared" si="33"/>
        <v>03B1</v>
      </c>
      <c r="G537" t="str">
        <f t="shared" si="35"/>
        <v>2831</v>
      </c>
      <c r="H537" t="str">
        <f t="shared" si="36"/>
        <v>JR</v>
      </c>
      <c r="I537" t="str">
        <f t="shared" si="34"/>
        <v>Z,03E4H</v>
      </c>
    </row>
    <row r="538" spans="1:9" x14ac:dyDescent="0.25">
      <c r="A538" s="2" t="s">
        <v>886</v>
      </c>
      <c r="B538" s="2" t="s">
        <v>870</v>
      </c>
      <c r="C538" s="2" t="s">
        <v>139</v>
      </c>
      <c r="D538" s="2" t="s">
        <v>70</v>
      </c>
      <c r="F538" t="str">
        <f t="shared" si="33"/>
        <v>03B3</v>
      </c>
      <c r="G538" t="str">
        <f t="shared" si="35"/>
        <v>C7</v>
      </c>
      <c r="H538" t="str">
        <f t="shared" si="36"/>
        <v>RST</v>
      </c>
      <c r="I538" t="str">
        <f t="shared" si="34"/>
        <v>00H</v>
      </c>
    </row>
    <row r="539" spans="1:9" x14ac:dyDescent="0.25">
      <c r="A539" s="2" t="s">
        <v>887</v>
      </c>
      <c r="B539" s="2" t="s">
        <v>863</v>
      </c>
      <c r="C539" s="2" t="s">
        <v>1</v>
      </c>
      <c r="D539" s="2" t="s">
        <v>864</v>
      </c>
      <c r="F539" t="str">
        <f t="shared" si="33"/>
        <v>03B4</v>
      </c>
      <c r="G539" t="str">
        <f t="shared" si="35"/>
        <v>3A5927</v>
      </c>
      <c r="H539" t="str">
        <f t="shared" si="36"/>
        <v>LD</v>
      </c>
      <c r="I539" t="str">
        <f t="shared" si="34"/>
        <v>A,(2759H)</v>
      </c>
    </row>
    <row r="540" spans="1:9" x14ac:dyDescent="0.25">
      <c r="A540" s="2" t="s">
        <v>888</v>
      </c>
      <c r="B540" s="2" t="s">
        <v>68</v>
      </c>
      <c r="C540" s="2" t="s">
        <v>69</v>
      </c>
      <c r="D540" s="2" t="s">
        <v>70</v>
      </c>
      <c r="F540" t="str">
        <f t="shared" si="33"/>
        <v>03B7</v>
      </c>
      <c r="G540" t="str">
        <f t="shared" si="35"/>
        <v>FE00</v>
      </c>
      <c r="H540" t="str">
        <f t="shared" si="36"/>
        <v>CP</v>
      </c>
      <c r="I540" t="str">
        <f t="shared" si="34"/>
        <v>00H</v>
      </c>
    </row>
    <row r="541" spans="1:9" x14ac:dyDescent="0.25">
      <c r="A541" s="2" t="s">
        <v>889</v>
      </c>
      <c r="B541" s="2">
        <v>2809</v>
      </c>
      <c r="C541" s="2" t="s">
        <v>716</v>
      </c>
      <c r="D541" s="2" t="s">
        <v>890</v>
      </c>
      <c r="F541" t="str">
        <f t="shared" si="33"/>
        <v>03B9</v>
      </c>
      <c r="G541" t="str">
        <f t="shared" si="35"/>
        <v>2809</v>
      </c>
      <c r="H541" t="str">
        <f t="shared" si="36"/>
        <v>JR</v>
      </c>
      <c r="I541" t="str">
        <f t="shared" si="34"/>
        <v>Z,03C4H</v>
      </c>
    </row>
    <row r="542" spans="1:9" x14ac:dyDescent="0.25">
      <c r="A542" s="2" t="s">
        <v>891</v>
      </c>
      <c r="B542" s="2" t="s">
        <v>877</v>
      </c>
      <c r="C542" s="2" t="s">
        <v>69</v>
      </c>
      <c r="D542" s="2" t="s">
        <v>878</v>
      </c>
      <c r="F542" t="str">
        <f t="shared" si="33"/>
        <v>03BB</v>
      </c>
      <c r="G542" t="str">
        <f t="shared" si="35"/>
        <v>FE01</v>
      </c>
      <c r="H542" t="str">
        <f t="shared" si="36"/>
        <v>CP</v>
      </c>
      <c r="I542" t="str">
        <f t="shared" si="34"/>
        <v>01H</v>
      </c>
    </row>
    <row r="543" spans="1:9" x14ac:dyDescent="0.25">
      <c r="A543" s="2" t="s">
        <v>892</v>
      </c>
      <c r="B543" s="2">
        <v>2810</v>
      </c>
      <c r="C543" s="2" t="s">
        <v>716</v>
      </c>
      <c r="D543" s="2" t="s">
        <v>893</v>
      </c>
      <c r="F543" t="str">
        <f t="shared" si="33"/>
        <v>03BD</v>
      </c>
      <c r="G543" t="str">
        <f t="shared" si="35"/>
        <v>2810</v>
      </c>
      <c r="H543" t="str">
        <f t="shared" si="36"/>
        <v>JR</v>
      </c>
      <c r="I543" t="str">
        <f t="shared" si="34"/>
        <v>Z,03CFH</v>
      </c>
    </row>
    <row r="544" spans="1:9" x14ac:dyDescent="0.25">
      <c r="A544" s="2" t="s">
        <v>894</v>
      </c>
      <c r="B544" s="2" t="s">
        <v>882</v>
      </c>
      <c r="C544" s="2" t="s">
        <v>69</v>
      </c>
      <c r="D544" s="2" t="s">
        <v>883</v>
      </c>
      <c r="F544" t="str">
        <f t="shared" si="33"/>
        <v>03BF</v>
      </c>
      <c r="G544" t="str">
        <f t="shared" si="35"/>
        <v>FE02</v>
      </c>
      <c r="H544" t="str">
        <f t="shared" si="36"/>
        <v>CP</v>
      </c>
      <c r="I544" t="str">
        <f t="shared" si="34"/>
        <v>02H</v>
      </c>
    </row>
    <row r="545" spans="1:9" x14ac:dyDescent="0.25">
      <c r="A545" s="2" t="s">
        <v>895</v>
      </c>
      <c r="B545" s="2" t="s">
        <v>896</v>
      </c>
      <c r="C545" s="2" t="s">
        <v>716</v>
      </c>
      <c r="D545" s="2" t="s">
        <v>897</v>
      </c>
      <c r="F545" t="str">
        <f t="shared" si="33"/>
        <v>03C1</v>
      </c>
      <c r="G545" t="str">
        <f t="shared" si="35"/>
        <v>283C</v>
      </c>
      <c r="H545" t="str">
        <f t="shared" si="36"/>
        <v>JR</v>
      </c>
      <c r="I545" t="str">
        <f t="shared" si="34"/>
        <v>Z,03FFH</v>
      </c>
    </row>
    <row r="546" spans="1:9" x14ac:dyDescent="0.25">
      <c r="A546" s="2" t="s">
        <v>898</v>
      </c>
      <c r="B546" s="2" t="s">
        <v>870</v>
      </c>
      <c r="C546" s="2" t="s">
        <v>139</v>
      </c>
      <c r="D546" s="2" t="s">
        <v>70</v>
      </c>
      <c r="F546" t="str">
        <f t="shared" si="33"/>
        <v>03C3</v>
      </c>
      <c r="G546" t="str">
        <f t="shared" si="35"/>
        <v>C7</v>
      </c>
      <c r="H546" t="str">
        <f t="shared" si="36"/>
        <v>RST</v>
      </c>
      <c r="I546" t="str">
        <f t="shared" si="34"/>
        <v>00H</v>
      </c>
    </row>
    <row r="547" spans="1:9" x14ac:dyDescent="0.25">
      <c r="A547" s="2" t="s">
        <v>899</v>
      </c>
      <c r="B547" s="2">
        <v>219705</v>
      </c>
      <c r="C547" s="2" t="s">
        <v>1</v>
      </c>
      <c r="D547" s="2" t="s">
        <v>900</v>
      </c>
      <c r="F547" t="str">
        <f t="shared" si="33"/>
        <v>03C4</v>
      </c>
      <c r="G547" t="str">
        <f t="shared" si="35"/>
        <v>219705</v>
      </c>
      <c r="H547" t="str">
        <f t="shared" si="36"/>
        <v>LD</v>
      </c>
      <c r="I547" t="str">
        <f t="shared" si="34"/>
        <v>HL,0597H</v>
      </c>
    </row>
    <row r="548" spans="1:9" x14ac:dyDescent="0.25">
      <c r="A548" s="2" t="s">
        <v>901</v>
      </c>
      <c r="B548" s="1" t="s">
        <v>46</v>
      </c>
      <c r="C548" s="2" t="s">
        <v>1</v>
      </c>
      <c r="D548" s="2" t="s">
        <v>47</v>
      </c>
      <c r="F548" t="str">
        <f t="shared" si="33"/>
        <v>03C7</v>
      </c>
      <c r="G548" t="str">
        <f t="shared" si="35"/>
        <v>3E01</v>
      </c>
      <c r="H548" t="str">
        <f t="shared" si="36"/>
        <v>LD</v>
      </c>
      <c r="I548" t="str">
        <f t="shared" si="34"/>
        <v>A,01H</v>
      </c>
    </row>
    <row r="549" spans="1:9" x14ac:dyDescent="0.25">
      <c r="A549" s="2" t="s">
        <v>902</v>
      </c>
      <c r="B549" s="2">
        <v>325927</v>
      </c>
      <c r="C549" s="2" t="s">
        <v>1</v>
      </c>
      <c r="D549" s="2" t="s">
        <v>810</v>
      </c>
      <c r="F549" t="str">
        <f t="shared" si="33"/>
        <v>03C9</v>
      </c>
      <c r="G549" t="str">
        <f t="shared" si="35"/>
        <v>325927</v>
      </c>
      <c r="H549" t="str">
        <f t="shared" si="36"/>
        <v>LD</v>
      </c>
      <c r="I549" t="str">
        <f t="shared" si="34"/>
        <v>(2759H),A</v>
      </c>
    </row>
    <row r="550" spans="1:9" x14ac:dyDescent="0.25">
      <c r="A550" s="2" t="s">
        <v>903</v>
      </c>
      <c r="B550" s="2" t="s">
        <v>904</v>
      </c>
      <c r="C550" s="2" t="s">
        <v>63</v>
      </c>
      <c r="D550" s="2" t="s">
        <v>905</v>
      </c>
      <c r="F550" t="str">
        <f t="shared" si="33"/>
        <v>03CC</v>
      </c>
      <c r="G550" t="str">
        <f t="shared" si="35"/>
        <v>C35803</v>
      </c>
      <c r="H550" t="str">
        <f t="shared" si="36"/>
        <v>JP</v>
      </c>
      <c r="I550" t="str">
        <f t="shared" si="34"/>
        <v>0358H</v>
      </c>
    </row>
    <row r="551" spans="1:9" x14ac:dyDescent="0.25">
      <c r="A551" s="2" t="s">
        <v>906</v>
      </c>
      <c r="B551" s="2" t="s">
        <v>907</v>
      </c>
      <c r="C551" s="2" t="s">
        <v>1</v>
      </c>
      <c r="D551" s="2" t="s">
        <v>908</v>
      </c>
      <c r="F551" t="str">
        <f t="shared" si="33"/>
        <v>03CF</v>
      </c>
      <c r="G551" t="str">
        <f t="shared" si="35"/>
        <v>219D05</v>
      </c>
      <c r="H551" t="str">
        <f t="shared" si="36"/>
        <v>LD</v>
      </c>
      <c r="I551" t="str">
        <f t="shared" si="34"/>
        <v>HL,059DH</v>
      </c>
    </row>
    <row r="552" spans="1:9" x14ac:dyDescent="0.25">
      <c r="A552" s="2" t="s">
        <v>909</v>
      </c>
      <c r="B552" s="1" t="s">
        <v>745</v>
      </c>
      <c r="C552" s="2" t="s">
        <v>1</v>
      </c>
      <c r="D552" s="2" t="s">
        <v>746</v>
      </c>
      <c r="F552" t="str">
        <f t="shared" si="33"/>
        <v>03D2</v>
      </c>
      <c r="G552" t="str">
        <f t="shared" si="35"/>
        <v>3E02</v>
      </c>
      <c r="H552" t="str">
        <f t="shared" si="36"/>
        <v>LD</v>
      </c>
      <c r="I552" t="str">
        <f t="shared" si="34"/>
        <v>A,02H</v>
      </c>
    </row>
    <row r="553" spans="1:9" x14ac:dyDescent="0.25">
      <c r="A553" s="2" t="s">
        <v>910</v>
      </c>
      <c r="B553" s="2">
        <v>325927</v>
      </c>
      <c r="C553" s="2" t="s">
        <v>1</v>
      </c>
      <c r="D553" s="2" t="s">
        <v>810</v>
      </c>
      <c r="F553" t="str">
        <f t="shared" si="33"/>
        <v>03D4</v>
      </c>
      <c r="G553" t="str">
        <f t="shared" si="35"/>
        <v>325927</v>
      </c>
      <c r="H553" t="str">
        <f t="shared" si="36"/>
        <v>LD</v>
      </c>
      <c r="I553" t="str">
        <f t="shared" si="34"/>
        <v>(2759H),A</v>
      </c>
    </row>
    <row r="554" spans="1:9" x14ac:dyDescent="0.25">
      <c r="A554" s="2" t="s">
        <v>911</v>
      </c>
      <c r="B554" s="2" t="s">
        <v>904</v>
      </c>
      <c r="C554" s="2" t="s">
        <v>63</v>
      </c>
      <c r="D554" s="2" t="s">
        <v>905</v>
      </c>
      <c r="F554" t="str">
        <f t="shared" si="33"/>
        <v>03D7</v>
      </c>
      <c r="G554" t="str">
        <f t="shared" si="35"/>
        <v>C35803</v>
      </c>
      <c r="H554" t="str">
        <f t="shared" si="36"/>
        <v>JP</v>
      </c>
      <c r="I554" t="str">
        <f t="shared" si="34"/>
        <v>0358H</v>
      </c>
    </row>
    <row r="555" spans="1:9" x14ac:dyDescent="0.25">
      <c r="A555" s="2" t="s">
        <v>912</v>
      </c>
      <c r="B555" s="2">
        <v>215027</v>
      </c>
      <c r="C555" s="2" t="s">
        <v>1</v>
      </c>
      <c r="D555" s="2" t="s">
        <v>913</v>
      </c>
      <c r="F555" t="str">
        <f t="shared" si="33"/>
        <v>03DA</v>
      </c>
      <c r="G555" t="str">
        <f t="shared" si="35"/>
        <v>215027</v>
      </c>
      <c r="H555" t="str">
        <f t="shared" si="36"/>
        <v>LD</v>
      </c>
      <c r="I555" t="str">
        <f t="shared" si="34"/>
        <v>HL,2750H</v>
      </c>
    </row>
    <row r="556" spans="1:9" x14ac:dyDescent="0.25">
      <c r="A556" s="2" t="s">
        <v>914</v>
      </c>
      <c r="B556" s="2">
        <v>1808</v>
      </c>
      <c r="C556" s="2" t="s">
        <v>716</v>
      </c>
      <c r="D556" s="2" t="s">
        <v>915</v>
      </c>
      <c r="F556" t="str">
        <f t="shared" si="33"/>
        <v>03DD</v>
      </c>
      <c r="G556" t="str">
        <f t="shared" si="35"/>
        <v>1808</v>
      </c>
      <c r="H556" t="str">
        <f t="shared" si="36"/>
        <v>JR</v>
      </c>
      <c r="I556" t="str">
        <f t="shared" si="34"/>
        <v>03E7H</v>
      </c>
    </row>
    <row r="557" spans="1:9" x14ac:dyDescent="0.25">
      <c r="A557" s="2" t="s">
        <v>916</v>
      </c>
      <c r="B557" s="2">
        <v>215227</v>
      </c>
      <c r="C557" s="2" t="s">
        <v>1</v>
      </c>
      <c r="D557" s="2" t="s">
        <v>917</v>
      </c>
      <c r="F557" t="str">
        <f t="shared" si="33"/>
        <v>03DF</v>
      </c>
      <c r="G557" t="str">
        <f t="shared" si="35"/>
        <v>215227</v>
      </c>
      <c r="H557" t="str">
        <f t="shared" si="36"/>
        <v>LD</v>
      </c>
      <c r="I557" t="str">
        <f t="shared" si="34"/>
        <v>HL,2752H</v>
      </c>
    </row>
    <row r="558" spans="1:9" x14ac:dyDescent="0.25">
      <c r="A558" s="1" t="s">
        <v>918</v>
      </c>
      <c r="B558" s="2">
        <v>1803</v>
      </c>
      <c r="C558" s="2" t="s">
        <v>716</v>
      </c>
      <c r="D558" s="2" t="s">
        <v>915</v>
      </c>
      <c r="F558" t="str">
        <f t="shared" si="33"/>
        <v>03E2</v>
      </c>
      <c r="G558" t="str">
        <f t="shared" si="35"/>
        <v>1803</v>
      </c>
      <c r="H558" t="str">
        <f t="shared" si="36"/>
        <v>JR</v>
      </c>
      <c r="I558" t="str">
        <f t="shared" si="34"/>
        <v>03E7H</v>
      </c>
    </row>
    <row r="559" spans="1:9" x14ac:dyDescent="0.25">
      <c r="A559" s="1" t="s">
        <v>919</v>
      </c>
      <c r="B559" s="2">
        <v>215427</v>
      </c>
      <c r="C559" s="2" t="s">
        <v>1</v>
      </c>
      <c r="D559" s="2" t="s">
        <v>920</v>
      </c>
      <c r="F559" t="str">
        <f t="shared" si="33"/>
        <v>03E4</v>
      </c>
      <c r="G559" t="str">
        <f t="shared" si="35"/>
        <v>215427</v>
      </c>
      <c r="H559" t="str">
        <f t="shared" si="36"/>
        <v>LD</v>
      </c>
      <c r="I559" t="str">
        <f t="shared" si="34"/>
        <v>HL,2754H</v>
      </c>
    </row>
    <row r="560" spans="1:9" x14ac:dyDescent="0.25">
      <c r="A560" s="1" t="s">
        <v>921</v>
      </c>
      <c r="B560" s="2">
        <v>78</v>
      </c>
      <c r="C560" s="2" t="s">
        <v>1</v>
      </c>
      <c r="D560" s="2" t="s">
        <v>66</v>
      </c>
      <c r="F560" t="str">
        <f t="shared" si="33"/>
        <v>03E7</v>
      </c>
      <c r="G560" t="str">
        <f t="shared" si="35"/>
        <v>78</v>
      </c>
      <c r="H560" t="str">
        <f t="shared" si="36"/>
        <v>LD</v>
      </c>
      <c r="I560" t="str">
        <f t="shared" si="34"/>
        <v>A,B</v>
      </c>
    </row>
    <row r="561" spans="1:9" x14ac:dyDescent="0.25">
      <c r="A561" s="1" t="s">
        <v>922</v>
      </c>
      <c r="B561" s="2" t="s">
        <v>11</v>
      </c>
      <c r="C561" s="2" t="s">
        <v>5</v>
      </c>
      <c r="D561" s="2" t="s">
        <v>12</v>
      </c>
      <c r="F561" t="str">
        <f t="shared" si="33"/>
        <v>03E8</v>
      </c>
      <c r="G561" t="str">
        <f t="shared" si="35"/>
        <v>E5</v>
      </c>
      <c r="H561" t="str">
        <f t="shared" si="36"/>
        <v>PUSH</v>
      </c>
      <c r="I561" t="str">
        <f t="shared" si="34"/>
        <v>HL</v>
      </c>
    </row>
    <row r="562" spans="1:9" x14ac:dyDescent="0.25">
      <c r="A562" s="1" t="s">
        <v>923</v>
      </c>
      <c r="B562" s="2" t="s">
        <v>327</v>
      </c>
      <c r="C562" s="2" t="s">
        <v>328</v>
      </c>
      <c r="F562" t="str">
        <f t="shared" si="33"/>
        <v>03E9</v>
      </c>
      <c r="G562" t="str">
        <f t="shared" si="35"/>
        <v>ED6F</v>
      </c>
      <c r="H562" t="str">
        <f t="shared" si="36"/>
        <v>RLD</v>
      </c>
      <c r="I562" t="str">
        <f t="shared" si="34"/>
        <v/>
      </c>
    </row>
    <row r="563" spans="1:9" x14ac:dyDescent="0.25">
      <c r="A563" s="2" t="s">
        <v>924</v>
      </c>
      <c r="B563" s="2">
        <v>23</v>
      </c>
      <c r="C563" s="2" t="s">
        <v>243</v>
      </c>
      <c r="D563" s="2" t="s">
        <v>12</v>
      </c>
      <c r="F563" t="str">
        <f t="shared" si="33"/>
        <v>03EB</v>
      </c>
      <c r="G563" t="str">
        <f t="shared" si="35"/>
        <v>23</v>
      </c>
      <c r="H563" t="str">
        <f t="shared" si="36"/>
        <v>INC</v>
      </c>
      <c r="I563" t="str">
        <f t="shared" si="34"/>
        <v>HL</v>
      </c>
    </row>
    <row r="564" spans="1:9" x14ac:dyDescent="0.25">
      <c r="A564" s="2" t="s">
        <v>925</v>
      </c>
      <c r="B564" s="2" t="s">
        <v>327</v>
      </c>
      <c r="C564" s="2" t="s">
        <v>328</v>
      </c>
      <c r="F564" t="str">
        <f t="shared" si="33"/>
        <v>03EC</v>
      </c>
      <c r="G564" t="str">
        <f t="shared" si="35"/>
        <v>ED6F</v>
      </c>
      <c r="H564" t="str">
        <f t="shared" si="36"/>
        <v>RLD</v>
      </c>
      <c r="I564" t="str">
        <f t="shared" si="34"/>
        <v/>
      </c>
    </row>
    <row r="565" spans="1:9" x14ac:dyDescent="0.25">
      <c r="A565" s="2" t="s">
        <v>926</v>
      </c>
      <c r="B565" s="2" t="s">
        <v>927</v>
      </c>
      <c r="C565" s="2" t="s">
        <v>1</v>
      </c>
      <c r="D565" s="2" t="s">
        <v>928</v>
      </c>
      <c r="F565" t="str">
        <f t="shared" si="33"/>
        <v>03EE</v>
      </c>
      <c r="G565" t="str">
        <f t="shared" si="35"/>
        <v>015C27</v>
      </c>
      <c r="H565" t="str">
        <f t="shared" si="36"/>
        <v>LD</v>
      </c>
      <c r="I565" t="str">
        <f t="shared" si="34"/>
        <v>BC,275CH</v>
      </c>
    </row>
    <row r="566" spans="1:9" x14ac:dyDescent="0.25">
      <c r="A566" s="2" t="s">
        <v>929</v>
      </c>
      <c r="B566" s="2" t="s">
        <v>374</v>
      </c>
      <c r="C566" s="2" t="s">
        <v>246</v>
      </c>
      <c r="D566" s="2" t="s">
        <v>12</v>
      </c>
      <c r="F566" t="str">
        <f t="shared" si="33"/>
        <v>03F1</v>
      </c>
      <c r="G566" t="str">
        <f t="shared" si="35"/>
        <v>E1</v>
      </c>
      <c r="H566" t="str">
        <f t="shared" si="36"/>
        <v>POP</v>
      </c>
      <c r="I566" t="str">
        <f t="shared" si="34"/>
        <v>HL</v>
      </c>
    </row>
    <row r="567" spans="1:9" x14ac:dyDescent="0.25">
      <c r="A567" s="2" t="s">
        <v>930</v>
      </c>
      <c r="B567" s="2" t="s">
        <v>380</v>
      </c>
      <c r="C567" s="2" t="s">
        <v>50</v>
      </c>
      <c r="D567" s="2" t="s">
        <v>381</v>
      </c>
      <c r="F567" t="str">
        <f t="shared" si="33"/>
        <v>03F2</v>
      </c>
      <c r="G567" t="str">
        <f t="shared" si="35"/>
        <v>CD6E01</v>
      </c>
      <c r="H567" t="str">
        <f t="shared" si="36"/>
        <v>CALL</v>
      </c>
      <c r="I567" t="str">
        <f t="shared" si="34"/>
        <v>016EH</v>
      </c>
    </row>
    <row r="568" spans="1:9" x14ac:dyDescent="0.25">
      <c r="A568" s="2" t="s">
        <v>931</v>
      </c>
      <c r="B568" s="2">
        <v>23</v>
      </c>
      <c r="C568" s="2" t="s">
        <v>243</v>
      </c>
      <c r="D568" s="2" t="s">
        <v>12</v>
      </c>
      <c r="F568" t="str">
        <f t="shared" si="33"/>
        <v>03F5</v>
      </c>
      <c r="G568" t="str">
        <f t="shared" si="35"/>
        <v>23</v>
      </c>
      <c r="H568" t="str">
        <f t="shared" si="36"/>
        <v>INC</v>
      </c>
      <c r="I568" t="str">
        <f t="shared" si="34"/>
        <v>HL</v>
      </c>
    </row>
    <row r="569" spans="1:9" x14ac:dyDescent="0.25">
      <c r="A569" s="2" t="s">
        <v>932</v>
      </c>
      <c r="B569" s="2" t="s">
        <v>933</v>
      </c>
      <c r="C569" s="2" t="s">
        <v>1</v>
      </c>
      <c r="D569" s="2" t="s">
        <v>934</v>
      </c>
      <c r="F569" t="str">
        <f t="shared" si="33"/>
        <v>03F6</v>
      </c>
      <c r="G569" t="str">
        <f t="shared" si="35"/>
        <v>015A27</v>
      </c>
      <c r="H569" t="str">
        <f t="shared" si="36"/>
        <v>LD</v>
      </c>
      <c r="I569" t="str">
        <f t="shared" si="34"/>
        <v>BC,275AH</v>
      </c>
    </row>
    <row r="570" spans="1:9" x14ac:dyDescent="0.25">
      <c r="A570" s="2" t="s">
        <v>935</v>
      </c>
      <c r="B570" s="2" t="s">
        <v>380</v>
      </c>
      <c r="C570" s="2" t="s">
        <v>50</v>
      </c>
      <c r="D570" s="2" t="s">
        <v>381</v>
      </c>
      <c r="F570" t="str">
        <f t="shared" si="33"/>
        <v>03F9</v>
      </c>
      <c r="G570" t="str">
        <f t="shared" si="35"/>
        <v>CD6E01</v>
      </c>
      <c r="H570" t="str">
        <f t="shared" si="36"/>
        <v>CALL</v>
      </c>
      <c r="I570" t="str">
        <f t="shared" si="34"/>
        <v>016EH</v>
      </c>
    </row>
    <row r="571" spans="1:9" x14ac:dyDescent="0.25">
      <c r="A571" s="2" t="s">
        <v>936</v>
      </c>
      <c r="B571" s="2" t="s">
        <v>860</v>
      </c>
      <c r="C571" s="2" t="s">
        <v>63</v>
      </c>
      <c r="D571" s="2" t="s">
        <v>861</v>
      </c>
      <c r="F571" t="str">
        <f t="shared" si="33"/>
        <v>03FC</v>
      </c>
      <c r="G571" t="str">
        <f t="shared" si="35"/>
        <v>C36003</v>
      </c>
      <c r="H571" t="str">
        <f t="shared" si="36"/>
        <v>JP</v>
      </c>
      <c r="I571" t="str">
        <f t="shared" si="34"/>
        <v>0360H</v>
      </c>
    </row>
    <row r="572" spans="1:9" x14ac:dyDescent="0.25">
      <c r="A572" s="2" t="s">
        <v>937</v>
      </c>
      <c r="B572" s="2" t="s">
        <v>489</v>
      </c>
      <c r="C572" s="2" t="s">
        <v>1</v>
      </c>
      <c r="D572" s="2" t="s">
        <v>490</v>
      </c>
      <c r="F572" t="str">
        <f t="shared" si="33"/>
        <v>03FF</v>
      </c>
      <c r="G572" t="str">
        <f t="shared" si="35"/>
        <v>3EFF</v>
      </c>
      <c r="H572" t="str">
        <f t="shared" si="36"/>
        <v>LD</v>
      </c>
      <c r="I572" t="str">
        <f t="shared" si="34"/>
        <v>A,0FFH</v>
      </c>
    </row>
    <row r="573" spans="1:9" x14ac:dyDescent="0.25">
      <c r="A573" s="1" t="s">
        <v>938</v>
      </c>
      <c r="B573" s="2" t="s">
        <v>82</v>
      </c>
      <c r="C573" s="2" t="s">
        <v>83</v>
      </c>
      <c r="D573" s="2" t="s">
        <v>84</v>
      </c>
      <c r="F573" t="str">
        <f t="shared" si="33"/>
        <v>0401</v>
      </c>
      <c r="G573" t="str">
        <f t="shared" si="35"/>
        <v>D303</v>
      </c>
      <c r="H573" t="str">
        <f t="shared" si="36"/>
        <v>OUT</v>
      </c>
      <c r="I573" t="str">
        <f t="shared" si="34"/>
        <v>(03H),A</v>
      </c>
    </row>
    <row r="574" spans="1:9" x14ac:dyDescent="0.25">
      <c r="A574" s="1" t="s">
        <v>939</v>
      </c>
      <c r="B574" s="2" t="s">
        <v>940</v>
      </c>
      <c r="C574" s="2" t="s">
        <v>1</v>
      </c>
      <c r="D574" s="2" t="s">
        <v>941</v>
      </c>
      <c r="F574" t="str">
        <f t="shared" si="33"/>
        <v>0403</v>
      </c>
      <c r="G574" t="str">
        <f t="shared" si="35"/>
        <v>3EF7</v>
      </c>
      <c r="H574" t="str">
        <f t="shared" si="36"/>
        <v>LD</v>
      </c>
      <c r="I574" t="str">
        <f t="shared" si="34"/>
        <v>A,0F7H</v>
      </c>
    </row>
    <row r="575" spans="1:9" x14ac:dyDescent="0.25">
      <c r="A575" s="1" t="s">
        <v>942</v>
      </c>
      <c r="B575" s="2" t="s">
        <v>225</v>
      </c>
      <c r="C575" s="2" t="s">
        <v>83</v>
      </c>
      <c r="D575" s="2" t="s">
        <v>226</v>
      </c>
      <c r="F575" t="str">
        <f t="shared" si="33"/>
        <v>0405</v>
      </c>
      <c r="G575" t="str">
        <f t="shared" si="35"/>
        <v>D301</v>
      </c>
      <c r="H575" t="str">
        <f t="shared" si="36"/>
        <v>OUT</v>
      </c>
      <c r="I575" t="str">
        <f t="shared" si="34"/>
        <v>(01H),A</v>
      </c>
    </row>
    <row r="576" spans="1:9" x14ac:dyDescent="0.25">
      <c r="A576" s="1" t="s">
        <v>943</v>
      </c>
      <c r="B576" s="2" t="s">
        <v>944</v>
      </c>
      <c r="C576" s="2" t="s">
        <v>50</v>
      </c>
      <c r="D576" s="2" t="s">
        <v>945</v>
      </c>
      <c r="F576" t="str">
        <f t="shared" si="33"/>
        <v>0407</v>
      </c>
      <c r="G576" t="str">
        <f t="shared" si="35"/>
        <v>CD3404</v>
      </c>
      <c r="H576" t="str">
        <f t="shared" si="36"/>
        <v>CALL</v>
      </c>
      <c r="I576" t="str">
        <f t="shared" si="34"/>
        <v>0434H</v>
      </c>
    </row>
    <row r="577" spans="1:9" x14ac:dyDescent="0.25">
      <c r="A577" s="2" t="s">
        <v>946</v>
      </c>
      <c r="B577" s="2" t="s">
        <v>947</v>
      </c>
      <c r="C577" s="2" t="s">
        <v>63</v>
      </c>
      <c r="D577" s="2" t="s">
        <v>948</v>
      </c>
      <c r="F577" t="str">
        <f t="shared" si="33"/>
        <v>040A</v>
      </c>
      <c r="G577" t="str">
        <f t="shared" si="35"/>
        <v>DA7505</v>
      </c>
      <c r="H577" t="str">
        <f t="shared" si="36"/>
        <v>JP</v>
      </c>
      <c r="I577" t="str">
        <f t="shared" si="34"/>
        <v>C,0575H</v>
      </c>
    </row>
    <row r="578" spans="1:9" x14ac:dyDescent="0.25">
      <c r="A578" s="2" t="s">
        <v>949</v>
      </c>
      <c r="B578" s="2">
        <v>325627</v>
      </c>
      <c r="C578" s="2" t="s">
        <v>1</v>
      </c>
      <c r="D578" s="2" t="s">
        <v>950</v>
      </c>
      <c r="F578" t="str">
        <f t="shared" si="33"/>
        <v>040D</v>
      </c>
      <c r="G578" t="str">
        <f t="shared" si="35"/>
        <v>325627</v>
      </c>
      <c r="H578" t="str">
        <f t="shared" si="36"/>
        <v>LD</v>
      </c>
      <c r="I578" t="str">
        <f t="shared" si="34"/>
        <v>(2756H),A</v>
      </c>
    </row>
    <row r="579" spans="1:9" x14ac:dyDescent="0.25">
      <c r="A579" s="1" t="s">
        <v>951</v>
      </c>
      <c r="B579" s="2" t="s">
        <v>952</v>
      </c>
      <c r="C579" s="2" t="s">
        <v>1</v>
      </c>
      <c r="D579" s="2" t="s">
        <v>953</v>
      </c>
      <c r="F579" t="str">
        <f t="shared" si="33"/>
        <v>0410</v>
      </c>
      <c r="G579" t="str">
        <f t="shared" si="35"/>
        <v>21A00F</v>
      </c>
      <c r="H579" t="str">
        <f t="shared" si="36"/>
        <v>LD</v>
      </c>
      <c r="I579" t="str">
        <f t="shared" si="34"/>
        <v>HL,0FA0H</v>
      </c>
    </row>
    <row r="580" spans="1:9" x14ac:dyDescent="0.25">
      <c r="A580" s="1" t="s">
        <v>954</v>
      </c>
      <c r="B580" s="2" t="s">
        <v>955</v>
      </c>
      <c r="C580" s="2" t="s">
        <v>50</v>
      </c>
      <c r="D580" s="2" t="s">
        <v>956</v>
      </c>
      <c r="F580" t="str">
        <f t="shared" si="33"/>
        <v>0413</v>
      </c>
      <c r="G580" t="str">
        <f t="shared" si="35"/>
        <v>CD8B04</v>
      </c>
      <c r="H580" t="str">
        <f t="shared" si="36"/>
        <v>CALL</v>
      </c>
      <c r="I580" t="str">
        <f t="shared" si="34"/>
        <v>048BH</v>
      </c>
    </row>
    <row r="581" spans="1:9" x14ac:dyDescent="0.25">
      <c r="A581" s="1" t="s">
        <v>957</v>
      </c>
      <c r="B581" s="2">
        <v>215027</v>
      </c>
      <c r="C581" s="2" t="s">
        <v>1</v>
      </c>
      <c r="D581" s="2" t="s">
        <v>913</v>
      </c>
      <c r="F581" t="str">
        <f t="shared" ref="F581:F644" si="37">UPPER(A581)</f>
        <v>0416</v>
      </c>
      <c r="G581" t="str">
        <f t="shared" si="35"/>
        <v>215027</v>
      </c>
      <c r="H581" t="str">
        <f t="shared" si="36"/>
        <v>LD</v>
      </c>
      <c r="I581" t="str">
        <f t="shared" ref="I581:I644" si="38">UPPER(D581)</f>
        <v>HL,2750H</v>
      </c>
    </row>
    <row r="582" spans="1:9" x14ac:dyDescent="0.25">
      <c r="A582" s="1" t="s">
        <v>958</v>
      </c>
      <c r="B582" s="1" t="s">
        <v>959</v>
      </c>
      <c r="C582" s="2" t="s">
        <v>1</v>
      </c>
      <c r="D582" s="2" t="s">
        <v>960</v>
      </c>
      <c r="F582" t="str">
        <f t="shared" si="37"/>
        <v>0419</v>
      </c>
      <c r="G582" t="str">
        <f t="shared" si="35"/>
        <v>010700</v>
      </c>
      <c r="H582" t="str">
        <f t="shared" si="36"/>
        <v>LD</v>
      </c>
      <c r="I582" t="str">
        <f t="shared" si="38"/>
        <v>BC,0007H</v>
      </c>
    </row>
    <row r="583" spans="1:9" x14ac:dyDescent="0.25">
      <c r="A583" s="2" t="s">
        <v>961</v>
      </c>
      <c r="B583" s="2" t="s">
        <v>962</v>
      </c>
      <c r="C583" s="2" t="s">
        <v>50</v>
      </c>
      <c r="D583" s="2" t="s">
        <v>963</v>
      </c>
      <c r="F583" t="str">
        <f t="shared" si="37"/>
        <v>041C</v>
      </c>
      <c r="G583" t="str">
        <f t="shared" si="35"/>
        <v>CD5404</v>
      </c>
      <c r="H583" t="str">
        <f t="shared" si="36"/>
        <v>CALL</v>
      </c>
      <c r="I583" t="str">
        <f t="shared" si="38"/>
        <v>0454H</v>
      </c>
    </row>
    <row r="584" spans="1:9" x14ac:dyDescent="0.25">
      <c r="A584" s="2" t="s">
        <v>964</v>
      </c>
      <c r="B584" s="2" t="s">
        <v>952</v>
      </c>
      <c r="C584" s="2" t="s">
        <v>1</v>
      </c>
      <c r="D584" s="2" t="s">
        <v>953</v>
      </c>
      <c r="F584" t="str">
        <f t="shared" si="37"/>
        <v>041F</v>
      </c>
      <c r="G584" t="str">
        <f t="shared" si="35"/>
        <v>21A00F</v>
      </c>
      <c r="H584" t="str">
        <f t="shared" si="36"/>
        <v>LD</v>
      </c>
      <c r="I584" t="str">
        <f t="shared" si="38"/>
        <v>HL,0FA0H</v>
      </c>
    </row>
    <row r="585" spans="1:9" x14ac:dyDescent="0.25">
      <c r="A585" s="1" t="s">
        <v>965</v>
      </c>
      <c r="B585" s="2" t="s">
        <v>966</v>
      </c>
      <c r="C585" s="2" t="s">
        <v>50</v>
      </c>
      <c r="D585" s="2" t="s">
        <v>967</v>
      </c>
      <c r="F585" t="str">
        <f t="shared" si="37"/>
        <v>0422</v>
      </c>
      <c r="G585" t="str">
        <f t="shared" si="35"/>
        <v>CD8F04</v>
      </c>
      <c r="H585" t="str">
        <f t="shared" si="36"/>
        <v>CALL</v>
      </c>
      <c r="I585" t="str">
        <f t="shared" si="38"/>
        <v>048FH</v>
      </c>
    </row>
    <row r="586" spans="1:9" x14ac:dyDescent="0.25">
      <c r="A586" s="1" t="s">
        <v>968</v>
      </c>
      <c r="B586" s="2" t="s">
        <v>969</v>
      </c>
      <c r="C586" s="2" t="s">
        <v>50</v>
      </c>
      <c r="D586" s="2" t="s">
        <v>970</v>
      </c>
      <c r="F586" t="str">
        <f t="shared" si="37"/>
        <v>0425</v>
      </c>
      <c r="G586" t="str">
        <f t="shared" si="35"/>
        <v>CD4104</v>
      </c>
      <c r="H586" t="str">
        <f t="shared" si="36"/>
        <v>CALL</v>
      </c>
      <c r="I586" t="str">
        <f t="shared" si="38"/>
        <v>0441H</v>
      </c>
    </row>
    <row r="587" spans="1:9" x14ac:dyDescent="0.25">
      <c r="A587" s="1" t="s">
        <v>971</v>
      </c>
      <c r="B587" s="2" t="s">
        <v>962</v>
      </c>
      <c r="C587" s="2" t="s">
        <v>50</v>
      </c>
      <c r="D587" s="2" t="s">
        <v>963</v>
      </c>
      <c r="F587" t="str">
        <f t="shared" si="37"/>
        <v>0428</v>
      </c>
      <c r="G587" t="str">
        <f t="shared" si="35"/>
        <v>CD5404</v>
      </c>
      <c r="H587" t="str">
        <f t="shared" si="36"/>
        <v>CALL</v>
      </c>
      <c r="I587" t="str">
        <f t="shared" si="38"/>
        <v>0454H</v>
      </c>
    </row>
    <row r="588" spans="1:9" x14ac:dyDescent="0.25">
      <c r="A588" s="2" t="s">
        <v>972</v>
      </c>
      <c r="B588" s="2" t="s">
        <v>952</v>
      </c>
      <c r="C588" s="2" t="s">
        <v>1</v>
      </c>
      <c r="D588" s="2" t="s">
        <v>953</v>
      </c>
      <c r="F588" t="str">
        <f t="shared" si="37"/>
        <v>042B</v>
      </c>
      <c r="G588" t="str">
        <f t="shared" si="35"/>
        <v>21A00F</v>
      </c>
      <c r="H588" t="str">
        <f t="shared" si="36"/>
        <v>LD</v>
      </c>
      <c r="I588" t="str">
        <f t="shared" si="38"/>
        <v>HL,0FA0H</v>
      </c>
    </row>
    <row r="589" spans="1:9" x14ac:dyDescent="0.25">
      <c r="A589" s="2" t="s">
        <v>973</v>
      </c>
      <c r="B589" s="2" t="s">
        <v>966</v>
      </c>
      <c r="C589" s="2" t="s">
        <v>50</v>
      </c>
      <c r="D589" s="2" t="s">
        <v>967</v>
      </c>
      <c r="F589" t="str">
        <f t="shared" si="37"/>
        <v>042E</v>
      </c>
      <c r="G589" t="str">
        <f t="shared" si="35"/>
        <v>CD8F04</v>
      </c>
      <c r="H589" t="str">
        <f t="shared" si="36"/>
        <v>CALL</v>
      </c>
      <c r="I589" t="str">
        <f t="shared" si="38"/>
        <v>048FH</v>
      </c>
    </row>
    <row r="590" spans="1:9" x14ac:dyDescent="0.25">
      <c r="A590" s="1" t="s">
        <v>974</v>
      </c>
      <c r="B590" s="2" t="s">
        <v>975</v>
      </c>
      <c r="C590" s="2" t="s">
        <v>63</v>
      </c>
      <c r="D590" s="2" t="s">
        <v>976</v>
      </c>
      <c r="F590" t="str">
        <f t="shared" si="37"/>
        <v>0431</v>
      </c>
      <c r="G590" t="str">
        <f t="shared" si="35"/>
        <v>C37D05</v>
      </c>
      <c r="H590" t="str">
        <f t="shared" si="36"/>
        <v>JP</v>
      </c>
      <c r="I590" t="str">
        <f t="shared" si="38"/>
        <v>057DH</v>
      </c>
    </row>
    <row r="591" spans="1:9" x14ac:dyDescent="0.25">
      <c r="A591" s="1" t="s">
        <v>977</v>
      </c>
      <c r="B591" s="2" t="s">
        <v>969</v>
      </c>
      <c r="C591" s="2" t="s">
        <v>50</v>
      </c>
      <c r="D591" s="2" t="s">
        <v>970</v>
      </c>
      <c r="F591" t="str">
        <f t="shared" si="37"/>
        <v>0434</v>
      </c>
      <c r="G591" t="str">
        <f t="shared" si="35"/>
        <v>CD4104</v>
      </c>
      <c r="H591" t="str">
        <f t="shared" si="36"/>
        <v>CALL</v>
      </c>
      <c r="I591" t="str">
        <f t="shared" si="38"/>
        <v>0441H</v>
      </c>
    </row>
    <row r="592" spans="1:9" x14ac:dyDescent="0.25">
      <c r="A592" s="1" t="s">
        <v>978</v>
      </c>
      <c r="B592" s="2" t="s">
        <v>979</v>
      </c>
      <c r="C592" s="2" t="s">
        <v>135</v>
      </c>
      <c r="D592" s="2" t="s">
        <v>127</v>
      </c>
      <c r="F592" t="str">
        <f t="shared" si="37"/>
        <v>0437</v>
      </c>
      <c r="G592" t="str">
        <f t="shared" si="35"/>
        <v>D8</v>
      </c>
      <c r="H592" t="str">
        <f t="shared" si="36"/>
        <v>RET</v>
      </c>
      <c r="I592" t="str">
        <f t="shared" si="38"/>
        <v>C</v>
      </c>
    </row>
    <row r="593" spans="1:9" x14ac:dyDescent="0.25">
      <c r="F593" t="str">
        <f t="shared" si="37"/>
        <v/>
      </c>
      <c r="G593" t="str">
        <f t="shared" si="35"/>
        <v/>
      </c>
      <c r="H593" t="str">
        <f t="shared" si="36"/>
        <v/>
      </c>
      <c r="I593" t="str">
        <f t="shared" si="38"/>
        <v/>
      </c>
    </row>
    <row r="594" spans="1:9" x14ac:dyDescent="0.25">
      <c r="A594" s="1" t="s">
        <v>980</v>
      </c>
      <c r="B594" s="2" t="s">
        <v>15</v>
      </c>
      <c r="C594" s="2" t="s">
        <v>130</v>
      </c>
      <c r="D594" s="2" t="s">
        <v>407</v>
      </c>
      <c r="F594" t="str">
        <f t="shared" si="37"/>
        <v>0438</v>
      </c>
      <c r="G594" t="str">
        <f t="shared" si="35"/>
        <v>AF</v>
      </c>
      <c r="H594" t="str">
        <f t="shared" si="36"/>
        <v>XOR</v>
      </c>
      <c r="I594" t="str">
        <f t="shared" si="38"/>
        <v>A</v>
      </c>
    </row>
    <row r="595" spans="1:9" x14ac:dyDescent="0.25">
      <c r="A595" s="1" t="s">
        <v>981</v>
      </c>
      <c r="B595" s="2">
        <v>86</v>
      </c>
      <c r="C595" s="2" t="s">
        <v>55</v>
      </c>
      <c r="D595" s="2" t="s">
        <v>117</v>
      </c>
      <c r="F595" t="str">
        <f t="shared" si="37"/>
        <v>0439</v>
      </c>
      <c r="G595" t="str">
        <f t="shared" si="35"/>
        <v>86</v>
      </c>
      <c r="H595" t="str">
        <f t="shared" si="36"/>
        <v>ADD</v>
      </c>
      <c r="I595" t="str">
        <f t="shared" si="38"/>
        <v>A,(HL)</v>
      </c>
    </row>
    <row r="596" spans="1:9" x14ac:dyDescent="0.25">
      <c r="A596" s="2" t="s">
        <v>982</v>
      </c>
      <c r="B596" s="2" t="s">
        <v>983</v>
      </c>
      <c r="C596" s="2" t="s">
        <v>984</v>
      </c>
      <c r="F596" t="str">
        <f t="shared" si="37"/>
        <v>043A</v>
      </c>
      <c r="G596" t="str">
        <f t="shared" ref="G596:G659" si="39">UPPER(B596)</f>
        <v>EDA1</v>
      </c>
      <c r="H596" t="str">
        <f t="shared" ref="H596:H659" si="40">UPPER(C596)</f>
        <v>CPI</v>
      </c>
      <c r="I596" t="str">
        <f t="shared" si="38"/>
        <v/>
      </c>
    </row>
    <row r="597" spans="1:9" x14ac:dyDescent="0.25">
      <c r="A597" s="2" t="s">
        <v>985</v>
      </c>
      <c r="B597" s="2" t="s">
        <v>986</v>
      </c>
      <c r="C597" s="2" t="s">
        <v>63</v>
      </c>
      <c r="D597" s="2" t="s">
        <v>987</v>
      </c>
      <c r="F597" t="str">
        <f t="shared" si="37"/>
        <v>043C</v>
      </c>
      <c r="G597" t="str">
        <f t="shared" si="39"/>
        <v>EA3904</v>
      </c>
      <c r="H597" t="str">
        <f t="shared" si="40"/>
        <v>JP</v>
      </c>
      <c r="I597" t="str">
        <f t="shared" si="38"/>
        <v>PE,0439H</v>
      </c>
    </row>
    <row r="598" spans="1:9" x14ac:dyDescent="0.25">
      <c r="A598" s="2" t="s">
        <v>988</v>
      </c>
      <c r="B598" s="2" t="s">
        <v>989</v>
      </c>
      <c r="C598" s="2" t="s">
        <v>237</v>
      </c>
      <c r="D598" s="2" t="s">
        <v>407</v>
      </c>
      <c r="F598" t="str">
        <f t="shared" si="37"/>
        <v>043F</v>
      </c>
      <c r="G598" t="str">
        <f t="shared" si="39"/>
        <v>B7</v>
      </c>
      <c r="H598" t="str">
        <f t="shared" si="40"/>
        <v>OR</v>
      </c>
      <c r="I598" t="str">
        <f t="shared" si="38"/>
        <v>A</v>
      </c>
    </row>
    <row r="599" spans="1:9" x14ac:dyDescent="0.25">
      <c r="A599" s="1" t="s">
        <v>990</v>
      </c>
      <c r="B599" s="2" t="s">
        <v>208</v>
      </c>
      <c r="C599" s="2" t="s">
        <v>135</v>
      </c>
      <c r="F599" t="str">
        <f t="shared" si="37"/>
        <v>0440</v>
      </c>
      <c r="G599" t="str">
        <f t="shared" si="39"/>
        <v>C9</v>
      </c>
      <c r="H599" t="str">
        <f t="shared" si="40"/>
        <v>RET</v>
      </c>
      <c r="I599" t="str">
        <f t="shared" si="38"/>
        <v/>
      </c>
    </row>
    <row r="600" spans="1:9" x14ac:dyDescent="0.25">
      <c r="F600" t="str">
        <f t="shared" si="37"/>
        <v/>
      </c>
      <c r="G600" t="str">
        <f t="shared" si="39"/>
        <v/>
      </c>
      <c r="H600" t="str">
        <f t="shared" si="40"/>
        <v/>
      </c>
      <c r="I600" t="str">
        <f t="shared" si="38"/>
        <v/>
      </c>
    </row>
    <row r="601" spans="1:9" x14ac:dyDescent="0.25">
      <c r="A601" s="1" t="s">
        <v>991</v>
      </c>
      <c r="B601" s="2">
        <v>215227</v>
      </c>
      <c r="C601" s="2" t="s">
        <v>1</v>
      </c>
      <c r="D601" s="2" t="s">
        <v>917</v>
      </c>
      <c r="F601" t="str">
        <f t="shared" si="37"/>
        <v>0441</v>
      </c>
      <c r="G601" t="str">
        <f t="shared" si="39"/>
        <v>215227</v>
      </c>
      <c r="H601" t="str">
        <f t="shared" si="40"/>
        <v>LD</v>
      </c>
      <c r="I601" t="str">
        <f t="shared" si="38"/>
        <v>HL,2752H</v>
      </c>
    </row>
    <row r="602" spans="1:9" x14ac:dyDescent="0.25">
      <c r="A602" s="1" t="s">
        <v>992</v>
      </c>
      <c r="B602" s="2" t="s">
        <v>357</v>
      </c>
      <c r="C602" s="2" t="s">
        <v>1</v>
      </c>
      <c r="D602" s="2" t="s">
        <v>358</v>
      </c>
      <c r="F602" t="str">
        <f t="shared" si="37"/>
        <v>0444</v>
      </c>
      <c r="G602" t="str">
        <f t="shared" si="39"/>
        <v>5E</v>
      </c>
      <c r="H602" t="str">
        <f t="shared" si="40"/>
        <v>LD</v>
      </c>
      <c r="I602" t="str">
        <f t="shared" si="38"/>
        <v>E,(HL)</v>
      </c>
    </row>
    <row r="603" spans="1:9" x14ac:dyDescent="0.25">
      <c r="A603" s="1" t="s">
        <v>993</v>
      </c>
      <c r="B603" s="2">
        <v>23</v>
      </c>
      <c r="C603" s="2" t="s">
        <v>243</v>
      </c>
      <c r="D603" s="2" t="s">
        <v>12</v>
      </c>
      <c r="F603" t="str">
        <f t="shared" si="37"/>
        <v>0445</v>
      </c>
      <c r="G603" t="str">
        <f t="shared" si="39"/>
        <v>23</v>
      </c>
      <c r="H603" t="str">
        <f t="shared" si="40"/>
        <v>INC</v>
      </c>
      <c r="I603" t="str">
        <f t="shared" si="38"/>
        <v>HL</v>
      </c>
    </row>
    <row r="604" spans="1:9" x14ac:dyDescent="0.25">
      <c r="A604" s="1" t="s">
        <v>994</v>
      </c>
      <c r="B604" s="2">
        <v>56</v>
      </c>
      <c r="C604" s="2" t="s">
        <v>1</v>
      </c>
      <c r="D604" s="2" t="s">
        <v>361</v>
      </c>
      <c r="F604" t="str">
        <f t="shared" si="37"/>
        <v>0446</v>
      </c>
      <c r="G604" t="str">
        <f t="shared" si="39"/>
        <v>56</v>
      </c>
      <c r="H604" t="str">
        <f t="shared" si="40"/>
        <v>LD</v>
      </c>
      <c r="I604" t="str">
        <f t="shared" si="38"/>
        <v>D,(HL)</v>
      </c>
    </row>
    <row r="605" spans="1:9" x14ac:dyDescent="0.25">
      <c r="A605" s="1" t="s">
        <v>995</v>
      </c>
      <c r="B605" s="2">
        <v>23</v>
      </c>
      <c r="C605" s="2" t="s">
        <v>243</v>
      </c>
      <c r="D605" s="2" t="s">
        <v>12</v>
      </c>
      <c r="F605" t="str">
        <f t="shared" si="37"/>
        <v>0447</v>
      </c>
      <c r="G605" t="str">
        <f t="shared" si="39"/>
        <v>23</v>
      </c>
      <c r="H605" t="str">
        <f t="shared" si="40"/>
        <v>INC</v>
      </c>
      <c r="I605" t="str">
        <f t="shared" si="38"/>
        <v>HL</v>
      </c>
    </row>
    <row r="606" spans="1:9" x14ac:dyDescent="0.25">
      <c r="A606" s="1" t="s">
        <v>996</v>
      </c>
      <c r="B606" s="2" t="s">
        <v>997</v>
      </c>
      <c r="C606" s="2" t="s">
        <v>1</v>
      </c>
      <c r="D606" s="2" t="s">
        <v>998</v>
      </c>
      <c r="F606" t="str">
        <f t="shared" si="37"/>
        <v>0448</v>
      </c>
      <c r="G606" t="str">
        <f t="shared" si="39"/>
        <v>4E</v>
      </c>
      <c r="H606" t="str">
        <f t="shared" si="40"/>
        <v>LD</v>
      </c>
      <c r="I606" t="str">
        <f t="shared" si="38"/>
        <v>C,(HL)</v>
      </c>
    </row>
    <row r="607" spans="1:9" x14ac:dyDescent="0.25">
      <c r="A607" s="1" t="s">
        <v>999</v>
      </c>
      <c r="B607" s="2">
        <v>23</v>
      </c>
      <c r="C607" s="2" t="s">
        <v>243</v>
      </c>
      <c r="D607" s="2" t="s">
        <v>12</v>
      </c>
      <c r="F607" t="str">
        <f t="shared" si="37"/>
        <v>0449</v>
      </c>
      <c r="G607" t="str">
        <f t="shared" si="39"/>
        <v>23</v>
      </c>
      <c r="H607" t="str">
        <f t="shared" si="40"/>
        <v>INC</v>
      </c>
      <c r="I607" t="str">
        <f t="shared" si="38"/>
        <v>HL</v>
      </c>
    </row>
    <row r="608" spans="1:9" x14ac:dyDescent="0.25">
      <c r="A608" s="2" t="s">
        <v>1000</v>
      </c>
      <c r="B608" s="2">
        <v>66</v>
      </c>
      <c r="C608" s="2" t="s">
        <v>1</v>
      </c>
      <c r="D608" s="2" t="s">
        <v>1001</v>
      </c>
      <c r="F608" t="str">
        <f t="shared" si="37"/>
        <v>044A</v>
      </c>
      <c r="G608" t="str">
        <f t="shared" si="39"/>
        <v>66</v>
      </c>
      <c r="H608" t="str">
        <f t="shared" si="40"/>
        <v>LD</v>
      </c>
      <c r="I608" t="str">
        <f t="shared" si="38"/>
        <v>H,(HL)</v>
      </c>
    </row>
    <row r="609" spans="1:9" x14ac:dyDescent="0.25">
      <c r="A609" s="2" t="s">
        <v>1002</v>
      </c>
      <c r="B609" s="2">
        <v>69</v>
      </c>
      <c r="C609" s="2" t="s">
        <v>1</v>
      </c>
      <c r="D609" s="2" t="s">
        <v>1003</v>
      </c>
      <c r="F609" t="str">
        <f t="shared" si="37"/>
        <v>044B</v>
      </c>
      <c r="G609" t="str">
        <f t="shared" si="39"/>
        <v>69</v>
      </c>
      <c r="H609" t="str">
        <f t="shared" si="40"/>
        <v>LD</v>
      </c>
      <c r="I609" t="str">
        <f t="shared" si="38"/>
        <v>L,C</v>
      </c>
    </row>
    <row r="610" spans="1:9" x14ac:dyDescent="0.25">
      <c r="A610" s="2" t="s">
        <v>1004</v>
      </c>
      <c r="B610" s="2" t="s">
        <v>989</v>
      </c>
      <c r="C610" s="2" t="s">
        <v>237</v>
      </c>
      <c r="D610" s="2" t="s">
        <v>407</v>
      </c>
      <c r="F610" t="str">
        <f t="shared" si="37"/>
        <v>044C</v>
      </c>
      <c r="G610" t="str">
        <f t="shared" si="39"/>
        <v>B7</v>
      </c>
      <c r="H610" t="str">
        <f t="shared" si="40"/>
        <v>OR</v>
      </c>
      <c r="I610" t="str">
        <f t="shared" si="38"/>
        <v>A</v>
      </c>
    </row>
    <row r="611" spans="1:9" x14ac:dyDescent="0.25">
      <c r="A611" s="2" t="s">
        <v>1005</v>
      </c>
      <c r="B611" s="2" t="s">
        <v>1006</v>
      </c>
      <c r="C611" s="2" t="s">
        <v>447</v>
      </c>
      <c r="D611" s="2" t="s">
        <v>1007</v>
      </c>
      <c r="F611" t="str">
        <f t="shared" si="37"/>
        <v>044D</v>
      </c>
      <c r="G611" t="str">
        <f t="shared" si="39"/>
        <v>ED52</v>
      </c>
      <c r="H611" t="str">
        <f t="shared" si="40"/>
        <v>SBC</v>
      </c>
      <c r="I611" t="str">
        <f t="shared" si="38"/>
        <v>HL,DE</v>
      </c>
    </row>
    <row r="612" spans="1:9" x14ac:dyDescent="0.25">
      <c r="A612" s="2" t="s">
        <v>1008</v>
      </c>
      <c r="B612" s="2" t="s">
        <v>1009</v>
      </c>
      <c r="C612" s="2" t="s">
        <v>1</v>
      </c>
      <c r="D612" s="2" t="s">
        <v>1010</v>
      </c>
      <c r="F612" t="str">
        <f t="shared" si="37"/>
        <v>044F</v>
      </c>
      <c r="G612" t="str">
        <f t="shared" si="39"/>
        <v>4D</v>
      </c>
      <c r="H612" t="str">
        <f t="shared" si="40"/>
        <v>LD</v>
      </c>
      <c r="I612" t="str">
        <f t="shared" si="38"/>
        <v>C,L</v>
      </c>
    </row>
    <row r="613" spans="1:9" x14ac:dyDescent="0.25">
      <c r="A613" s="1" t="s">
        <v>1011</v>
      </c>
      <c r="B613" s="2">
        <v>44</v>
      </c>
      <c r="C613" s="2" t="s">
        <v>1</v>
      </c>
      <c r="D613" s="2" t="s">
        <v>1012</v>
      </c>
      <c r="F613" t="str">
        <f t="shared" si="37"/>
        <v>0450</v>
      </c>
      <c r="G613" t="str">
        <f t="shared" si="39"/>
        <v>44</v>
      </c>
      <c r="H613" t="str">
        <f t="shared" si="40"/>
        <v>LD</v>
      </c>
      <c r="I613" t="str">
        <f t="shared" si="38"/>
        <v>B,H</v>
      </c>
    </row>
    <row r="614" spans="1:9" x14ac:dyDescent="0.25">
      <c r="A614" s="1" t="s">
        <v>1013</v>
      </c>
      <c r="B614" s="1" t="s">
        <v>416</v>
      </c>
      <c r="C614" s="2" t="s">
        <v>243</v>
      </c>
      <c r="D614" s="2" t="s">
        <v>6</v>
      </c>
      <c r="F614" t="str">
        <f t="shared" si="37"/>
        <v>0451</v>
      </c>
      <c r="G614" t="str">
        <f t="shared" si="39"/>
        <v>03</v>
      </c>
      <c r="H614" t="str">
        <f t="shared" si="40"/>
        <v>INC</v>
      </c>
      <c r="I614" t="str">
        <f t="shared" si="38"/>
        <v>BC</v>
      </c>
    </row>
    <row r="615" spans="1:9" x14ac:dyDescent="0.25">
      <c r="A615" s="1" t="s">
        <v>1014</v>
      </c>
      <c r="B615" s="2" t="s">
        <v>1015</v>
      </c>
      <c r="C615" s="2" t="s">
        <v>1016</v>
      </c>
      <c r="D615" s="2" t="s">
        <v>1017</v>
      </c>
      <c r="F615" t="str">
        <f t="shared" si="37"/>
        <v>0452</v>
      </c>
      <c r="G615" t="str">
        <f t="shared" si="39"/>
        <v>EB</v>
      </c>
      <c r="H615" t="str">
        <f t="shared" si="40"/>
        <v>EX</v>
      </c>
      <c r="I615" t="str">
        <f t="shared" si="38"/>
        <v>DE,HL</v>
      </c>
    </row>
    <row r="616" spans="1:9" x14ac:dyDescent="0.25">
      <c r="A616" s="1" t="s">
        <v>1018</v>
      </c>
      <c r="B616" s="2" t="s">
        <v>208</v>
      </c>
      <c r="C616" s="2" t="s">
        <v>135</v>
      </c>
      <c r="F616" t="str">
        <f t="shared" si="37"/>
        <v>0453</v>
      </c>
      <c r="G616" t="str">
        <f t="shared" si="39"/>
        <v>C9</v>
      </c>
      <c r="H616" t="str">
        <f t="shared" si="40"/>
        <v>RET</v>
      </c>
      <c r="I616" t="str">
        <f t="shared" si="38"/>
        <v/>
      </c>
    </row>
    <row r="617" spans="1:9" x14ac:dyDescent="0.25">
      <c r="F617" t="str">
        <f t="shared" si="37"/>
        <v/>
      </c>
      <c r="G617" t="str">
        <f t="shared" si="39"/>
        <v/>
      </c>
      <c r="H617" t="str">
        <f t="shared" si="40"/>
        <v/>
      </c>
      <c r="I617" t="str">
        <f t="shared" si="38"/>
        <v/>
      </c>
    </row>
    <row r="618" spans="1:9" x14ac:dyDescent="0.25">
      <c r="A618" s="1" t="s">
        <v>1019</v>
      </c>
      <c r="B618" s="2" t="s">
        <v>357</v>
      </c>
      <c r="C618" s="2" t="s">
        <v>1</v>
      </c>
      <c r="D618" s="2" t="s">
        <v>358</v>
      </c>
      <c r="F618" t="str">
        <f t="shared" si="37"/>
        <v>0454</v>
      </c>
      <c r="G618" t="str">
        <f t="shared" si="39"/>
        <v>5E</v>
      </c>
      <c r="H618" t="str">
        <f t="shared" si="40"/>
        <v>LD</v>
      </c>
      <c r="I618" t="str">
        <f t="shared" si="38"/>
        <v>E,(HL)</v>
      </c>
    </row>
    <row r="619" spans="1:9" x14ac:dyDescent="0.25">
      <c r="A619" s="1" t="s">
        <v>1020</v>
      </c>
      <c r="B619" s="2" t="s">
        <v>1021</v>
      </c>
      <c r="C619" s="2" t="s">
        <v>50</v>
      </c>
      <c r="D619" s="2" t="s">
        <v>1022</v>
      </c>
      <c r="F619" t="str">
        <f t="shared" si="37"/>
        <v>0455</v>
      </c>
      <c r="G619" t="str">
        <f t="shared" si="39"/>
        <v>CD5E04</v>
      </c>
      <c r="H619" t="str">
        <f t="shared" si="40"/>
        <v>CALL</v>
      </c>
      <c r="I619" t="str">
        <f t="shared" si="38"/>
        <v>045EH</v>
      </c>
    </row>
    <row r="620" spans="1:9" x14ac:dyDescent="0.25">
      <c r="A620" s="1" t="s">
        <v>1023</v>
      </c>
      <c r="B620" s="2" t="s">
        <v>983</v>
      </c>
      <c r="C620" s="2" t="s">
        <v>984</v>
      </c>
      <c r="F620" t="str">
        <f t="shared" si="37"/>
        <v>0458</v>
      </c>
      <c r="G620" t="str">
        <f t="shared" si="39"/>
        <v>EDA1</v>
      </c>
      <c r="H620" t="str">
        <f t="shared" si="40"/>
        <v>CPI</v>
      </c>
      <c r="I620" t="str">
        <f t="shared" si="38"/>
        <v/>
      </c>
    </row>
    <row r="621" spans="1:9" x14ac:dyDescent="0.25">
      <c r="A621" s="2" t="s">
        <v>1024</v>
      </c>
      <c r="B621" s="2" t="s">
        <v>1025</v>
      </c>
      <c r="C621" s="2" t="s">
        <v>63</v>
      </c>
      <c r="D621" s="2" t="s">
        <v>1026</v>
      </c>
      <c r="F621" t="str">
        <f t="shared" si="37"/>
        <v>045A</v>
      </c>
      <c r="G621" t="str">
        <f t="shared" si="39"/>
        <v>EA5404</v>
      </c>
      <c r="H621" t="str">
        <f t="shared" si="40"/>
        <v>JP</v>
      </c>
      <c r="I621" t="str">
        <f t="shared" si="38"/>
        <v>PE,0454H</v>
      </c>
    </row>
    <row r="622" spans="1:9" x14ac:dyDescent="0.25">
      <c r="A622" s="2" t="s">
        <v>1027</v>
      </c>
      <c r="B622" s="2" t="s">
        <v>208</v>
      </c>
      <c r="C622" s="2" t="s">
        <v>135</v>
      </c>
      <c r="F622" t="str">
        <f t="shared" si="37"/>
        <v>045D</v>
      </c>
      <c r="G622" t="str">
        <f t="shared" si="39"/>
        <v>C9</v>
      </c>
      <c r="H622" t="str">
        <f t="shared" si="40"/>
        <v>RET</v>
      </c>
      <c r="I622" t="str">
        <f t="shared" si="38"/>
        <v/>
      </c>
    </row>
    <row r="623" spans="1:9" x14ac:dyDescent="0.25">
      <c r="F623" t="str">
        <f t="shared" si="37"/>
        <v/>
      </c>
      <c r="G623" t="str">
        <f t="shared" si="39"/>
        <v/>
      </c>
      <c r="H623" t="str">
        <f t="shared" si="40"/>
        <v/>
      </c>
      <c r="I623" t="str">
        <f t="shared" si="38"/>
        <v/>
      </c>
    </row>
    <row r="624" spans="1:9" x14ac:dyDescent="0.25">
      <c r="A624" s="2" t="s">
        <v>1028</v>
      </c>
      <c r="B624" s="2">
        <v>1608</v>
      </c>
      <c r="C624" s="2" t="s">
        <v>1</v>
      </c>
      <c r="D624" s="2" t="s">
        <v>1029</v>
      </c>
      <c r="F624" t="str">
        <f t="shared" si="37"/>
        <v>045E</v>
      </c>
      <c r="G624" t="str">
        <f t="shared" si="39"/>
        <v>1608</v>
      </c>
      <c r="H624" t="str">
        <f t="shared" si="40"/>
        <v>LD</v>
      </c>
      <c r="I624" t="str">
        <f t="shared" si="38"/>
        <v>D,08H</v>
      </c>
    </row>
    <row r="625" spans="1:9" x14ac:dyDescent="0.25">
      <c r="A625" s="1" t="s">
        <v>1030</v>
      </c>
      <c r="B625" s="2" t="s">
        <v>989</v>
      </c>
      <c r="C625" s="2" t="s">
        <v>237</v>
      </c>
      <c r="D625" s="2" t="s">
        <v>407</v>
      </c>
      <c r="F625" t="str">
        <f t="shared" si="37"/>
        <v>0460</v>
      </c>
      <c r="G625" t="str">
        <f t="shared" si="39"/>
        <v>B7</v>
      </c>
      <c r="H625" t="str">
        <f t="shared" si="40"/>
        <v>OR</v>
      </c>
      <c r="I625" t="str">
        <f t="shared" si="38"/>
        <v>A</v>
      </c>
    </row>
    <row r="626" spans="1:9" x14ac:dyDescent="0.25">
      <c r="A626" s="1" t="s">
        <v>1031</v>
      </c>
      <c r="B626" s="2" t="s">
        <v>1032</v>
      </c>
      <c r="C626" s="2" t="s">
        <v>50</v>
      </c>
      <c r="D626" s="2" t="s">
        <v>1033</v>
      </c>
      <c r="F626" t="str">
        <f t="shared" si="37"/>
        <v>0461</v>
      </c>
      <c r="G626" t="str">
        <f t="shared" si="39"/>
        <v>CD7104</v>
      </c>
      <c r="H626" t="str">
        <f t="shared" si="40"/>
        <v>CALL</v>
      </c>
      <c r="I626" t="str">
        <f t="shared" si="38"/>
        <v>0471H</v>
      </c>
    </row>
    <row r="627" spans="1:9" x14ac:dyDescent="0.25">
      <c r="A627" s="1" t="s">
        <v>1034</v>
      </c>
      <c r="B627" s="2" t="s">
        <v>1035</v>
      </c>
      <c r="C627" s="2" t="s">
        <v>1036</v>
      </c>
      <c r="D627" s="2" t="s">
        <v>60</v>
      </c>
      <c r="F627" t="str">
        <f t="shared" si="37"/>
        <v>0464</v>
      </c>
      <c r="G627" t="str">
        <f t="shared" si="39"/>
        <v>CB1B</v>
      </c>
      <c r="H627" t="str">
        <f t="shared" si="40"/>
        <v>RR</v>
      </c>
      <c r="I627" t="str">
        <f t="shared" si="38"/>
        <v>E</v>
      </c>
    </row>
    <row r="628" spans="1:9" x14ac:dyDescent="0.25">
      <c r="A628" s="1" t="s">
        <v>1037</v>
      </c>
      <c r="B628" s="2" t="s">
        <v>1032</v>
      </c>
      <c r="C628" s="2" t="s">
        <v>50</v>
      </c>
      <c r="D628" s="2" t="s">
        <v>1033</v>
      </c>
      <c r="F628" t="str">
        <f t="shared" si="37"/>
        <v>0466</v>
      </c>
      <c r="G628" t="str">
        <f t="shared" si="39"/>
        <v>CD7104</v>
      </c>
      <c r="H628" t="str">
        <f t="shared" si="40"/>
        <v>CALL</v>
      </c>
      <c r="I628" t="str">
        <f t="shared" si="38"/>
        <v>0471H</v>
      </c>
    </row>
    <row r="629" spans="1:9" x14ac:dyDescent="0.25">
      <c r="A629" s="1" t="s">
        <v>1038</v>
      </c>
      <c r="B629" s="2">
        <v>15</v>
      </c>
      <c r="C629" s="2" t="s">
        <v>59</v>
      </c>
      <c r="D629" s="2" t="s">
        <v>131</v>
      </c>
      <c r="F629" t="str">
        <f t="shared" si="37"/>
        <v>0469</v>
      </c>
      <c r="G629" t="str">
        <f t="shared" si="39"/>
        <v>15</v>
      </c>
      <c r="H629" t="str">
        <f t="shared" si="40"/>
        <v>DEC</v>
      </c>
      <c r="I629" t="str">
        <f t="shared" si="38"/>
        <v>D</v>
      </c>
    </row>
    <row r="630" spans="1:9" x14ac:dyDescent="0.25">
      <c r="A630" s="2" t="s">
        <v>1039</v>
      </c>
      <c r="B630" s="2" t="s">
        <v>829</v>
      </c>
      <c r="C630" s="2" t="s">
        <v>716</v>
      </c>
      <c r="D630" s="2" t="s">
        <v>1040</v>
      </c>
      <c r="F630" t="str">
        <f t="shared" si="37"/>
        <v>046A</v>
      </c>
      <c r="G630" t="str">
        <f t="shared" si="39"/>
        <v>20F8</v>
      </c>
      <c r="H630" t="str">
        <f t="shared" si="40"/>
        <v>JR</v>
      </c>
      <c r="I630" t="str">
        <f t="shared" si="38"/>
        <v>NZ,0464H</v>
      </c>
    </row>
    <row r="631" spans="1:9" x14ac:dyDescent="0.25">
      <c r="A631" s="2" t="s">
        <v>1041</v>
      </c>
      <c r="B631" s="2">
        <v>37</v>
      </c>
      <c r="C631" s="2" t="s">
        <v>1042</v>
      </c>
      <c r="F631" t="str">
        <f t="shared" si="37"/>
        <v>046C</v>
      </c>
      <c r="G631" t="str">
        <f t="shared" si="39"/>
        <v>37</v>
      </c>
      <c r="H631" t="str">
        <f t="shared" si="40"/>
        <v>SCF</v>
      </c>
      <c r="I631" t="str">
        <f t="shared" si="38"/>
        <v/>
      </c>
    </row>
    <row r="632" spans="1:9" x14ac:dyDescent="0.25">
      <c r="A632" s="2" t="s">
        <v>1043</v>
      </c>
      <c r="B632" s="2" t="s">
        <v>1032</v>
      </c>
      <c r="C632" s="2" t="s">
        <v>50</v>
      </c>
      <c r="D632" s="2" t="s">
        <v>1033</v>
      </c>
      <c r="F632" t="str">
        <f t="shared" si="37"/>
        <v>046D</v>
      </c>
      <c r="G632" t="str">
        <f t="shared" si="39"/>
        <v>CD7104</v>
      </c>
      <c r="H632" t="str">
        <f t="shared" si="40"/>
        <v>CALL</v>
      </c>
      <c r="I632" t="str">
        <f t="shared" si="38"/>
        <v>0471H</v>
      </c>
    </row>
    <row r="633" spans="1:9" x14ac:dyDescent="0.25">
      <c r="A633" s="1" t="s">
        <v>1044</v>
      </c>
      <c r="B633" s="2" t="s">
        <v>208</v>
      </c>
      <c r="C633" s="2" t="s">
        <v>135</v>
      </c>
      <c r="F633" t="str">
        <f t="shared" si="37"/>
        <v>0470</v>
      </c>
      <c r="G633" t="str">
        <f t="shared" si="39"/>
        <v>C9</v>
      </c>
      <c r="H633" t="str">
        <f t="shared" si="40"/>
        <v>RET</v>
      </c>
      <c r="I633" t="str">
        <f t="shared" si="38"/>
        <v/>
      </c>
    </row>
    <row r="634" spans="1:9" x14ac:dyDescent="0.25">
      <c r="F634" t="str">
        <f t="shared" si="37"/>
        <v/>
      </c>
      <c r="G634" t="str">
        <f t="shared" si="39"/>
        <v/>
      </c>
      <c r="H634" t="str">
        <f t="shared" si="40"/>
        <v/>
      </c>
      <c r="I634" t="str">
        <f t="shared" si="38"/>
        <v/>
      </c>
    </row>
    <row r="635" spans="1:9" x14ac:dyDescent="0.25">
      <c r="A635" s="1" t="s">
        <v>1045</v>
      </c>
      <c r="B635" s="2" t="s">
        <v>228</v>
      </c>
      <c r="C635" s="2" t="s">
        <v>229</v>
      </c>
      <c r="F635" t="str">
        <f t="shared" si="37"/>
        <v>0471</v>
      </c>
      <c r="G635" t="str">
        <f t="shared" si="39"/>
        <v>D9</v>
      </c>
      <c r="H635" t="str">
        <f t="shared" si="40"/>
        <v>EXX</v>
      </c>
      <c r="I635" t="str">
        <f t="shared" si="38"/>
        <v/>
      </c>
    </row>
    <row r="636" spans="1:9" x14ac:dyDescent="0.25">
      <c r="A636" s="1" t="s">
        <v>1046</v>
      </c>
      <c r="B636" s="2">
        <v>2600</v>
      </c>
      <c r="C636" s="2" t="s">
        <v>1</v>
      </c>
      <c r="D636" s="2" t="s">
        <v>1047</v>
      </c>
      <c r="F636" t="str">
        <f t="shared" si="37"/>
        <v>0472</v>
      </c>
      <c r="G636" t="str">
        <f t="shared" si="39"/>
        <v>2600</v>
      </c>
      <c r="H636" t="str">
        <f t="shared" si="40"/>
        <v>LD</v>
      </c>
      <c r="I636" t="str">
        <f t="shared" si="38"/>
        <v>H,00H</v>
      </c>
    </row>
    <row r="637" spans="1:9" x14ac:dyDescent="0.25">
      <c r="A637" s="1" t="s">
        <v>1048</v>
      </c>
      <c r="B637" s="2">
        <v>3809</v>
      </c>
      <c r="C637" s="2" t="s">
        <v>716</v>
      </c>
      <c r="D637" s="2" t="s">
        <v>1049</v>
      </c>
      <c r="F637" t="str">
        <f t="shared" si="37"/>
        <v>0474</v>
      </c>
      <c r="G637" t="str">
        <f t="shared" si="39"/>
        <v>3809</v>
      </c>
      <c r="H637" t="str">
        <f t="shared" si="40"/>
        <v>JR</v>
      </c>
      <c r="I637" t="str">
        <f t="shared" si="38"/>
        <v>C,047FH</v>
      </c>
    </row>
    <row r="638" spans="1:9" x14ac:dyDescent="0.25">
      <c r="A638" s="1" t="s">
        <v>1050</v>
      </c>
      <c r="B638" s="1" t="s">
        <v>1051</v>
      </c>
      <c r="C638" s="2" t="s">
        <v>1</v>
      </c>
      <c r="D638" s="2" t="s">
        <v>1052</v>
      </c>
      <c r="F638" t="str">
        <f t="shared" si="37"/>
        <v>0476</v>
      </c>
      <c r="G638" t="str">
        <f t="shared" si="39"/>
        <v>2E10</v>
      </c>
      <c r="H638" t="str">
        <f t="shared" si="40"/>
        <v>LD</v>
      </c>
      <c r="I638" t="str">
        <f t="shared" si="38"/>
        <v>L,10H</v>
      </c>
    </row>
    <row r="639" spans="1:9" x14ac:dyDescent="0.25">
      <c r="A639" s="1" t="s">
        <v>1053</v>
      </c>
      <c r="B639" s="2" t="s">
        <v>966</v>
      </c>
      <c r="C639" s="2" t="s">
        <v>50</v>
      </c>
      <c r="D639" s="2" t="s">
        <v>967</v>
      </c>
      <c r="F639" t="str">
        <f t="shared" si="37"/>
        <v>0478</v>
      </c>
      <c r="G639" t="str">
        <f t="shared" si="39"/>
        <v>CD8F04</v>
      </c>
      <c r="H639" t="str">
        <f t="shared" si="40"/>
        <v>CALL</v>
      </c>
      <c r="I639" t="str">
        <f t="shared" si="38"/>
        <v>048FH</v>
      </c>
    </row>
    <row r="640" spans="1:9" x14ac:dyDescent="0.25">
      <c r="A640" s="2" t="s">
        <v>1054</v>
      </c>
      <c r="B640" s="1" t="s">
        <v>1055</v>
      </c>
      <c r="C640" s="2" t="s">
        <v>1</v>
      </c>
      <c r="D640" s="2" t="s">
        <v>1056</v>
      </c>
      <c r="F640" t="str">
        <f t="shared" si="37"/>
        <v>047B</v>
      </c>
      <c r="G640" t="str">
        <f t="shared" si="39"/>
        <v>2E04</v>
      </c>
      <c r="H640" t="str">
        <f t="shared" si="40"/>
        <v>LD</v>
      </c>
      <c r="I640" t="str">
        <f t="shared" si="38"/>
        <v>L,04H</v>
      </c>
    </row>
    <row r="641" spans="1:9" x14ac:dyDescent="0.25">
      <c r="A641" s="2" t="s">
        <v>1057</v>
      </c>
      <c r="B641" s="2">
        <v>1807</v>
      </c>
      <c r="C641" s="2" t="s">
        <v>716</v>
      </c>
      <c r="D641" s="2" t="s">
        <v>1058</v>
      </c>
      <c r="F641" t="str">
        <f t="shared" si="37"/>
        <v>047D</v>
      </c>
      <c r="G641" t="str">
        <f t="shared" si="39"/>
        <v>1807</v>
      </c>
      <c r="H641" t="str">
        <f t="shared" si="40"/>
        <v>JR</v>
      </c>
      <c r="I641" t="str">
        <f t="shared" si="38"/>
        <v>0486H</v>
      </c>
    </row>
    <row r="642" spans="1:9" x14ac:dyDescent="0.25">
      <c r="A642" s="2" t="s">
        <v>1059</v>
      </c>
      <c r="B642" s="1" t="s">
        <v>1060</v>
      </c>
      <c r="C642" s="2" t="s">
        <v>1</v>
      </c>
      <c r="D642" s="2" t="s">
        <v>1061</v>
      </c>
      <c r="F642" t="str">
        <f t="shared" si="37"/>
        <v>047F</v>
      </c>
      <c r="G642" t="str">
        <f t="shared" si="39"/>
        <v>2E08</v>
      </c>
      <c r="H642" t="str">
        <f t="shared" si="40"/>
        <v>LD</v>
      </c>
      <c r="I642" t="str">
        <f t="shared" si="38"/>
        <v>L,08H</v>
      </c>
    </row>
    <row r="643" spans="1:9" x14ac:dyDescent="0.25">
      <c r="A643" s="1" t="s">
        <v>1062</v>
      </c>
      <c r="B643" s="2" t="s">
        <v>966</v>
      </c>
      <c r="C643" s="2" t="s">
        <v>50</v>
      </c>
      <c r="D643" s="2" t="s">
        <v>967</v>
      </c>
      <c r="F643" t="str">
        <f t="shared" si="37"/>
        <v>0481</v>
      </c>
      <c r="G643" t="str">
        <f t="shared" si="39"/>
        <v>CD8F04</v>
      </c>
      <c r="H643" t="str">
        <f t="shared" si="40"/>
        <v>CALL</v>
      </c>
      <c r="I643" t="str">
        <f t="shared" si="38"/>
        <v>048FH</v>
      </c>
    </row>
    <row r="644" spans="1:9" x14ac:dyDescent="0.25">
      <c r="A644" s="1" t="s">
        <v>1063</v>
      </c>
      <c r="B644" s="1" t="s">
        <v>1060</v>
      </c>
      <c r="C644" s="2" t="s">
        <v>1</v>
      </c>
      <c r="D644" s="2" t="s">
        <v>1061</v>
      </c>
      <c r="F644" t="str">
        <f t="shared" si="37"/>
        <v>0484</v>
      </c>
      <c r="G644" t="str">
        <f t="shared" si="39"/>
        <v>2E08</v>
      </c>
      <c r="H644" t="str">
        <f t="shared" si="40"/>
        <v>LD</v>
      </c>
      <c r="I644" t="str">
        <f t="shared" si="38"/>
        <v>L,08H</v>
      </c>
    </row>
    <row r="645" spans="1:9" x14ac:dyDescent="0.25">
      <c r="A645" s="1" t="s">
        <v>1064</v>
      </c>
      <c r="B645" s="2" t="s">
        <v>955</v>
      </c>
      <c r="C645" s="2" t="s">
        <v>50</v>
      </c>
      <c r="D645" s="2" t="s">
        <v>956</v>
      </c>
      <c r="F645" t="str">
        <f t="shared" ref="F645:F708" si="41">UPPER(A645)</f>
        <v>0486</v>
      </c>
      <c r="G645" t="str">
        <f t="shared" si="39"/>
        <v>CD8B04</v>
      </c>
      <c r="H645" t="str">
        <f t="shared" si="40"/>
        <v>CALL</v>
      </c>
      <c r="I645" t="str">
        <f t="shared" ref="I645:I708" si="42">UPPER(D645)</f>
        <v>048BH</v>
      </c>
    </row>
    <row r="646" spans="1:9" x14ac:dyDescent="0.25">
      <c r="A646" s="1" t="s">
        <v>1065</v>
      </c>
      <c r="B646" s="2" t="s">
        <v>228</v>
      </c>
      <c r="C646" s="2" t="s">
        <v>229</v>
      </c>
      <c r="F646" t="str">
        <f t="shared" si="41"/>
        <v>0489</v>
      </c>
      <c r="G646" t="str">
        <f t="shared" si="39"/>
        <v>D9</v>
      </c>
      <c r="H646" t="str">
        <f t="shared" si="40"/>
        <v>EXX</v>
      </c>
      <c r="I646" t="str">
        <f t="shared" si="42"/>
        <v/>
      </c>
    </row>
    <row r="647" spans="1:9" x14ac:dyDescent="0.25">
      <c r="A647" s="2" t="s">
        <v>1066</v>
      </c>
      <c r="B647" s="2" t="s">
        <v>208</v>
      </c>
      <c r="C647" s="2" t="s">
        <v>135</v>
      </c>
      <c r="F647" t="str">
        <f t="shared" si="41"/>
        <v>048A</v>
      </c>
      <c r="G647" t="str">
        <f t="shared" si="39"/>
        <v>C9</v>
      </c>
      <c r="H647" t="str">
        <f t="shared" si="40"/>
        <v>RET</v>
      </c>
      <c r="I647" t="str">
        <f t="shared" si="42"/>
        <v/>
      </c>
    </row>
    <row r="648" spans="1:9" x14ac:dyDescent="0.25">
      <c r="F648" t="str">
        <f t="shared" si="41"/>
        <v/>
      </c>
      <c r="G648" t="str">
        <f t="shared" si="39"/>
        <v/>
      </c>
      <c r="H648" t="str">
        <f t="shared" si="40"/>
        <v/>
      </c>
      <c r="I648" t="str">
        <f t="shared" si="42"/>
        <v/>
      </c>
    </row>
    <row r="649" spans="1:9" x14ac:dyDescent="0.25">
      <c r="A649" s="2" t="s">
        <v>1067</v>
      </c>
      <c r="B649" s="2" t="s">
        <v>1068</v>
      </c>
      <c r="C649" s="2" t="s">
        <v>1</v>
      </c>
      <c r="D649" s="2" t="s">
        <v>1069</v>
      </c>
      <c r="F649" t="str">
        <f t="shared" si="41"/>
        <v>048B</v>
      </c>
      <c r="G649" t="str">
        <f t="shared" si="39"/>
        <v>0E9A</v>
      </c>
      <c r="H649" t="str">
        <f t="shared" si="40"/>
        <v>LD</v>
      </c>
      <c r="I649" t="str">
        <f t="shared" si="42"/>
        <v>C,9AH</v>
      </c>
    </row>
    <row r="650" spans="1:9" x14ac:dyDescent="0.25">
      <c r="A650" s="2" t="s">
        <v>1070</v>
      </c>
      <c r="B650" s="2">
        <v>1802</v>
      </c>
      <c r="C650" s="2" t="s">
        <v>716</v>
      </c>
      <c r="D650" s="2" t="s">
        <v>1071</v>
      </c>
      <c r="F650" t="str">
        <f t="shared" si="41"/>
        <v>048D</v>
      </c>
      <c r="G650" t="str">
        <f t="shared" si="39"/>
        <v>1802</v>
      </c>
      <c r="H650" t="str">
        <f t="shared" si="40"/>
        <v>JR</v>
      </c>
      <c r="I650" t="str">
        <f t="shared" si="42"/>
        <v>0491H</v>
      </c>
    </row>
    <row r="651" spans="1:9" x14ac:dyDescent="0.25">
      <c r="A651" s="2" t="s">
        <v>1072</v>
      </c>
      <c r="B651" s="2" t="s">
        <v>1073</v>
      </c>
      <c r="C651" s="2" t="s">
        <v>1</v>
      </c>
      <c r="D651" s="2" t="s">
        <v>1074</v>
      </c>
      <c r="F651" t="str">
        <f t="shared" si="41"/>
        <v>048F</v>
      </c>
      <c r="G651" t="str">
        <f t="shared" si="39"/>
        <v>0E4D</v>
      </c>
      <c r="H651" t="str">
        <f t="shared" si="40"/>
        <v>LD</v>
      </c>
      <c r="I651" t="str">
        <f t="shared" si="42"/>
        <v>C,4DH</v>
      </c>
    </row>
    <row r="652" spans="1:9" x14ac:dyDescent="0.25">
      <c r="A652" s="1" t="s">
        <v>1075</v>
      </c>
      <c r="B652" s="2">
        <v>29</v>
      </c>
      <c r="C652" s="2" t="s">
        <v>55</v>
      </c>
      <c r="D652" s="2" t="s">
        <v>1076</v>
      </c>
      <c r="F652" t="str">
        <f t="shared" si="41"/>
        <v>0491</v>
      </c>
      <c r="G652" t="str">
        <f t="shared" si="39"/>
        <v>29</v>
      </c>
      <c r="H652" t="str">
        <f t="shared" si="40"/>
        <v>ADD</v>
      </c>
      <c r="I652" t="str">
        <f t="shared" si="42"/>
        <v>HL,HL</v>
      </c>
    </row>
    <row r="653" spans="1:9" x14ac:dyDescent="0.25">
      <c r="A653" s="1" t="s">
        <v>1077</v>
      </c>
      <c r="B653" s="2">
        <v>110100</v>
      </c>
      <c r="C653" s="2" t="s">
        <v>1</v>
      </c>
      <c r="D653" s="2" t="s">
        <v>1078</v>
      </c>
      <c r="F653" t="str">
        <f t="shared" si="41"/>
        <v>0492</v>
      </c>
      <c r="G653" t="str">
        <f t="shared" si="39"/>
        <v>110100</v>
      </c>
      <c r="H653" t="str">
        <f t="shared" si="40"/>
        <v>LD</v>
      </c>
      <c r="I653" t="str">
        <f t="shared" si="42"/>
        <v>DE,0001H</v>
      </c>
    </row>
    <row r="654" spans="1:9" x14ac:dyDescent="0.25">
      <c r="A654" s="1" t="s">
        <v>1079</v>
      </c>
      <c r="B654" s="2" t="s">
        <v>489</v>
      </c>
      <c r="C654" s="2" t="s">
        <v>1</v>
      </c>
      <c r="D654" s="2" t="s">
        <v>490</v>
      </c>
      <c r="F654" t="str">
        <f t="shared" si="41"/>
        <v>0495</v>
      </c>
      <c r="G654" t="str">
        <f t="shared" si="39"/>
        <v>3EFF</v>
      </c>
      <c r="H654" t="str">
        <f t="shared" si="40"/>
        <v>LD</v>
      </c>
      <c r="I654" t="str">
        <f t="shared" si="42"/>
        <v>A,0FFH</v>
      </c>
    </row>
    <row r="655" spans="1:9" x14ac:dyDescent="0.25">
      <c r="A655" s="1" t="s">
        <v>1080</v>
      </c>
      <c r="B655" s="2" t="s">
        <v>1081</v>
      </c>
      <c r="C655" s="2" t="s">
        <v>83</v>
      </c>
      <c r="D655" s="2" t="s">
        <v>1082</v>
      </c>
      <c r="F655" t="str">
        <f t="shared" si="41"/>
        <v>0497</v>
      </c>
      <c r="G655" t="str">
        <f t="shared" si="39"/>
        <v>D304</v>
      </c>
      <c r="H655" t="str">
        <f t="shared" si="40"/>
        <v>OUT</v>
      </c>
      <c r="I655" t="str">
        <f t="shared" si="42"/>
        <v>(04H),A</v>
      </c>
    </row>
    <row r="656" spans="1:9" x14ac:dyDescent="0.25">
      <c r="A656" s="1" t="s">
        <v>1083</v>
      </c>
      <c r="B656" s="2">
        <v>41</v>
      </c>
      <c r="C656" s="2" t="s">
        <v>1</v>
      </c>
      <c r="D656" s="2" t="s">
        <v>1084</v>
      </c>
      <c r="F656" t="str">
        <f t="shared" si="41"/>
        <v>0499</v>
      </c>
      <c r="G656" t="str">
        <f t="shared" si="39"/>
        <v>41</v>
      </c>
      <c r="H656" t="str">
        <f t="shared" si="40"/>
        <v>LD</v>
      </c>
      <c r="I656" t="str">
        <f t="shared" si="42"/>
        <v>B,C</v>
      </c>
    </row>
    <row r="657" spans="1:9" x14ac:dyDescent="0.25">
      <c r="A657" s="2" t="s">
        <v>1085</v>
      </c>
      <c r="B657" s="2" t="s">
        <v>1086</v>
      </c>
      <c r="C657" s="2" t="s">
        <v>713</v>
      </c>
      <c r="D657" s="2" t="s">
        <v>1087</v>
      </c>
      <c r="F657" t="str">
        <f t="shared" si="41"/>
        <v>049A</v>
      </c>
      <c r="G657" t="str">
        <f t="shared" si="39"/>
        <v>10FE</v>
      </c>
      <c r="H657" t="str">
        <f t="shared" si="40"/>
        <v>DJNZ</v>
      </c>
      <c r="I657" t="str">
        <f t="shared" si="42"/>
        <v>049AH</v>
      </c>
    </row>
    <row r="658" spans="1:9" x14ac:dyDescent="0.25">
      <c r="A658" s="2" t="s">
        <v>1088</v>
      </c>
      <c r="B658" s="2" t="s">
        <v>1089</v>
      </c>
      <c r="C658" s="2" t="s">
        <v>130</v>
      </c>
      <c r="D658" s="2" t="s">
        <v>1090</v>
      </c>
      <c r="F658" t="str">
        <f t="shared" si="41"/>
        <v>049C</v>
      </c>
      <c r="G658" t="str">
        <f t="shared" si="39"/>
        <v>EE40</v>
      </c>
      <c r="H658" t="str">
        <f t="shared" si="40"/>
        <v>XOR</v>
      </c>
      <c r="I658" t="str">
        <f t="shared" si="42"/>
        <v>40H</v>
      </c>
    </row>
    <row r="659" spans="1:9" x14ac:dyDescent="0.25">
      <c r="A659" s="2" t="s">
        <v>1091</v>
      </c>
      <c r="B659" s="2" t="s">
        <v>1006</v>
      </c>
      <c r="C659" s="2" t="s">
        <v>447</v>
      </c>
      <c r="D659" s="2" t="s">
        <v>1007</v>
      </c>
      <c r="F659" t="str">
        <f t="shared" si="41"/>
        <v>049E</v>
      </c>
      <c r="G659" t="str">
        <f t="shared" si="39"/>
        <v>ED52</v>
      </c>
      <c r="H659" t="str">
        <f t="shared" si="40"/>
        <v>SBC</v>
      </c>
      <c r="I659" t="str">
        <f t="shared" si="42"/>
        <v>HL,DE</v>
      </c>
    </row>
    <row r="660" spans="1:9" x14ac:dyDescent="0.25">
      <c r="A660" s="2" t="s">
        <v>1092</v>
      </c>
      <c r="B660" s="2" t="s">
        <v>1093</v>
      </c>
      <c r="C660" s="2" t="s">
        <v>716</v>
      </c>
      <c r="D660" s="2" t="s">
        <v>1094</v>
      </c>
      <c r="F660" t="str">
        <f t="shared" si="41"/>
        <v>04A0</v>
      </c>
      <c r="G660" t="str">
        <f t="shared" ref="G660:G723" si="43">UPPER(B660)</f>
        <v>20F5</v>
      </c>
      <c r="H660" t="str">
        <f t="shared" ref="H660:H723" si="44">UPPER(C660)</f>
        <v>JR</v>
      </c>
      <c r="I660" t="str">
        <f t="shared" si="42"/>
        <v>NZ,0497H</v>
      </c>
    </row>
    <row r="661" spans="1:9" x14ac:dyDescent="0.25">
      <c r="A661" s="2" t="s">
        <v>1095</v>
      </c>
      <c r="B661" s="2" t="s">
        <v>208</v>
      </c>
      <c r="C661" s="2" t="s">
        <v>135</v>
      </c>
      <c r="F661" t="str">
        <f t="shared" si="41"/>
        <v>04A2</v>
      </c>
      <c r="G661" t="str">
        <f t="shared" si="43"/>
        <v>C9</v>
      </c>
      <c r="H661" t="str">
        <f t="shared" si="44"/>
        <v>RET</v>
      </c>
      <c r="I661" t="str">
        <f t="shared" si="42"/>
        <v/>
      </c>
    </row>
    <row r="662" spans="1:9" x14ac:dyDescent="0.25">
      <c r="F662" t="str">
        <f t="shared" si="41"/>
        <v/>
      </c>
      <c r="G662" t="str">
        <f t="shared" si="43"/>
        <v/>
      </c>
      <c r="H662" t="str">
        <f t="shared" si="44"/>
        <v/>
      </c>
      <c r="I662" t="str">
        <f t="shared" si="42"/>
        <v/>
      </c>
    </row>
    <row r="663" spans="1:9" x14ac:dyDescent="0.25">
      <c r="A663" s="2" t="s">
        <v>1096</v>
      </c>
      <c r="B663" s="2" t="s">
        <v>1097</v>
      </c>
      <c r="C663" s="2" t="s">
        <v>1</v>
      </c>
      <c r="D663" s="2" t="s">
        <v>1098</v>
      </c>
      <c r="F663" t="str">
        <f t="shared" si="41"/>
        <v>04A3</v>
      </c>
      <c r="G663" t="str">
        <f t="shared" si="43"/>
        <v>2A5027</v>
      </c>
      <c r="H663" t="str">
        <f t="shared" si="44"/>
        <v>LD</v>
      </c>
      <c r="I663" t="str">
        <f t="shared" si="42"/>
        <v>HL,(2750H)</v>
      </c>
    </row>
    <row r="664" spans="1:9" x14ac:dyDescent="0.25">
      <c r="A664" s="2" t="s">
        <v>1099</v>
      </c>
      <c r="B664" s="2">
        <v>225727</v>
      </c>
      <c r="C664" s="2" t="s">
        <v>1</v>
      </c>
      <c r="D664" s="2" t="s">
        <v>1100</v>
      </c>
      <c r="F664" t="str">
        <f t="shared" si="41"/>
        <v>04A6</v>
      </c>
      <c r="G664" t="str">
        <f t="shared" si="43"/>
        <v>225727</v>
      </c>
      <c r="H664" t="str">
        <f t="shared" si="44"/>
        <v>LD</v>
      </c>
      <c r="I664" t="str">
        <f t="shared" si="42"/>
        <v>(2757H),HL</v>
      </c>
    </row>
    <row r="665" spans="1:9" x14ac:dyDescent="0.25">
      <c r="A665" s="2" t="s">
        <v>1101</v>
      </c>
      <c r="B665" s="2" t="s">
        <v>489</v>
      </c>
      <c r="C665" s="2" t="s">
        <v>1</v>
      </c>
      <c r="D665" s="2" t="s">
        <v>490</v>
      </c>
      <c r="F665" t="str">
        <f t="shared" si="41"/>
        <v>04A9</v>
      </c>
      <c r="G665" t="str">
        <f t="shared" si="43"/>
        <v>3EFF</v>
      </c>
      <c r="H665" t="str">
        <f t="shared" si="44"/>
        <v>LD</v>
      </c>
      <c r="I665" t="str">
        <f t="shared" si="42"/>
        <v>A,0FFH</v>
      </c>
    </row>
    <row r="666" spans="1:9" x14ac:dyDescent="0.25">
      <c r="A666" s="2" t="s">
        <v>1102</v>
      </c>
      <c r="B666" s="2" t="s">
        <v>82</v>
      </c>
      <c r="C666" s="2" t="s">
        <v>83</v>
      </c>
      <c r="D666" s="2" t="s">
        <v>84</v>
      </c>
      <c r="F666" t="str">
        <f t="shared" si="41"/>
        <v>04AB</v>
      </c>
      <c r="G666" t="str">
        <f t="shared" si="43"/>
        <v>D303</v>
      </c>
      <c r="H666" t="str">
        <f t="shared" si="44"/>
        <v>OUT</v>
      </c>
      <c r="I666" t="str">
        <f t="shared" si="42"/>
        <v>(03H),A</v>
      </c>
    </row>
    <row r="667" spans="1:9" x14ac:dyDescent="0.25">
      <c r="A667" s="2" t="s">
        <v>1103</v>
      </c>
      <c r="B667" s="2" t="s">
        <v>1104</v>
      </c>
      <c r="C667" s="2" t="s">
        <v>1</v>
      </c>
      <c r="D667" s="2" t="s">
        <v>1105</v>
      </c>
      <c r="F667" t="str">
        <f t="shared" si="41"/>
        <v>04AD</v>
      </c>
      <c r="G667" t="str">
        <f t="shared" si="43"/>
        <v>3EBF</v>
      </c>
      <c r="H667" t="str">
        <f t="shared" si="44"/>
        <v>LD</v>
      </c>
      <c r="I667" t="str">
        <f t="shared" si="42"/>
        <v>A,0BFH</v>
      </c>
    </row>
    <row r="668" spans="1:9" x14ac:dyDescent="0.25">
      <c r="A668" s="2" t="s">
        <v>1106</v>
      </c>
      <c r="B668" s="2" t="s">
        <v>225</v>
      </c>
      <c r="C668" s="2" t="s">
        <v>83</v>
      </c>
      <c r="D668" s="2" t="s">
        <v>226</v>
      </c>
      <c r="F668" t="str">
        <f t="shared" si="41"/>
        <v>04AF</v>
      </c>
      <c r="G668" t="str">
        <f t="shared" si="43"/>
        <v>D301</v>
      </c>
      <c r="H668" t="str">
        <f t="shared" si="44"/>
        <v>OUT</v>
      </c>
      <c r="I668" t="str">
        <f t="shared" si="42"/>
        <v>(01H),A</v>
      </c>
    </row>
    <row r="669" spans="1:9" x14ac:dyDescent="0.25">
      <c r="A669" s="2" t="s">
        <v>1107</v>
      </c>
      <c r="B669" s="3" t="s">
        <v>1108</v>
      </c>
      <c r="C669" s="2" t="s">
        <v>1</v>
      </c>
      <c r="D669" s="2" t="s">
        <v>1109</v>
      </c>
      <c r="F669" t="str">
        <f t="shared" si="41"/>
        <v>04B1</v>
      </c>
      <c r="G669" t="str">
        <f t="shared" si="43"/>
        <v>21E803</v>
      </c>
      <c r="H669" t="str">
        <f t="shared" si="44"/>
        <v>LD</v>
      </c>
      <c r="I669" t="str">
        <f t="shared" si="42"/>
        <v>HL,03E8H</v>
      </c>
    </row>
    <row r="670" spans="1:9" x14ac:dyDescent="0.25">
      <c r="A670" s="2" t="s">
        <v>1110</v>
      </c>
      <c r="B670" s="2" t="s">
        <v>1111</v>
      </c>
      <c r="C670" s="2" t="s">
        <v>50</v>
      </c>
      <c r="D670" s="2" t="s">
        <v>1112</v>
      </c>
      <c r="F670" t="str">
        <f t="shared" si="41"/>
        <v>04B4</v>
      </c>
      <c r="G670" t="str">
        <f t="shared" si="43"/>
        <v>CD1705</v>
      </c>
      <c r="H670" t="str">
        <f t="shared" si="44"/>
        <v>CALL</v>
      </c>
      <c r="I670" t="str">
        <f t="shared" si="42"/>
        <v>0517H</v>
      </c>
    </row>
    <row r="671" spans="1:9" x14ac:dyDescent="0.25">
      <c r="A671" s="2" t="s">
        <v>1113</v>
      </c>
      <c r="B671" s="2" t="s">
        <v>1114</v>
      </c>
      <c r="C671" s="2" t="s">
        <v>716</v>
      </c>
      <c r="D671" s="2" t="s">
        <v>1115</v>
      </c>
      <c r="F671" t="str">
        <f t="shared" si="41"/>
        <v>04B7</v>
      </c>
      <c r="G671" t="str">
        <f t="shared" si="43"/>
        <v>38F0</v>
      </c>
      <c r="H671" t="str">
        <f t="shared" si="44"/>
        <v>JR</v>
      </c>
      <c r="I671" t="str">
        <f t="shared" si="42"/>
        <v>C,04A9H</v>
      </c>
    </row>
    <row r="672" spans="1:9" x14ac:dyDescent="0.25">
      <c r="A672" s="2" t="s">
        <v>1116</v>
      </c>
      <c r="B672" s="2" t="s">
        <v>366</v>
      </c>
      <c r="C672" s="2" t="s">
        <v>59</v>
      </c>
      <c r="D672" s="2" t="s">
        <v>12</v>
      </c>
      <c r="F672" t="str">
        <f t="shared" si="41"/>
        <v>04B9</v>
      </c>
      <c r="G672" t="str">
        <f t="shared" si="43"/>
        <v>2B</v>
      </c>
      <c r="H672" t="str">
        <f t="shared" si="44"/>
        <v>DEC</v>
      </c>
      <c r="I672" t="str">
        <f t="shared" si="42"/>
        <v>HL</v>
      </c>
    </row>
    <row r="673" spans="1:9" x14ac:dyDescent="0.25">
      <c r="A673" s="2" t="s">
        <v>1117</v>
      </c>
      <c r="B673" s="2" t="s">
        <v>1118</v>
      </c>
      <c r="C673" s="2" t="s">
        <v>1</v>
      </c>
      <c r="D673" s="2" t="s">
        <v>727</v>
      </c>
      <c r="F673" t="str">
        <f t="shared" si="41"/>
        <v>04BA</v>
      </c>
      <c r="G673" t="str">
        <f t="shared" si="43"/>
        <v>7C</v>
      </c>
      <c r="H673" t="str">
        <f t="shared" si="44"/>
        <v>LD</v>
      </c>
      <c r="I673" t="str">
        <f t="shared" si="42"/>
        <v>A,H</v>
      </c>
    </row>
    <row r="674" spans="1:9" x14ac:dyDescent="0.25">
      <c r="A674" s="2" t="s">
        <v>1119</v>
      </c>
      <c r="B674" s="2" t="s">
        <v>1120</v>
      </c>
      <c r="C674" s="2" t="s">
        <v>237</v>
      </c>
      <c r="D674" s="2" t="s">
        <v>1121</v>
      </c>
      <c r="F674" t="str">
        <f t="shared" si="41"/>
        <v>04BB</v>
      </c>
      <c r="G674" t="str">
        <f t="shared" si="43"/>
        <v>B5</v>
      </c>
      <c r="H674" t="str">
        <f t="shared" si="44"/>
        <v>OR</v>
      </c>
      <c r="I674" t="str">
        <f t="shared" si="42"/>
        <v>L</v>
      </c>
    </row>
    <row r="675" spans="1:9" x14ac:dyDescent="0.25">
      <c r="A675" s="2" t="s">
        <v>1122</v>
      </c>
      <c r="B675" s="2" t="s">
        <v>1123</v>
      </c>
      <c r="C675" s="2" t="s">
        <v>716</v>
      </c>
      <c r="D675" s="2" t="s">
        <v>1124</v>
      </c>
      <c r="F675" t="str">
        <f t="shared" si="41"/>
        <v>04BC</v>
      </c>
      <c r="G675" t="str">
        <f t="shared" si="43"/>
        <v>20F6</v>
      </c>
      <c r="H675" t="str">
        <f t="shared" si="44"/>
        <v>JR</v>
      </c>
      <c r="I675" t="str">
        <f t="shared" si="42"/>
        <v>NZ,04B4H</v>
      </c>
    </row>
    <row r="676" spans="1:9" x14ac:dyDescent="0.25">
      <c r="A676" s="2" t="s">
        <v>1125</v>
      </c>
      <c r="B676" s="2" t="s">
        <v>1111</v>
      </c>
      <c r="C676" s="2" t="s">
        <v>50</v>
      </c>
      <c r="D676" s="2" t="s">
        <v>1112</v>
      </c>
      <c r="F676" t="str">
        <f t="shared" si="41"/>
        <v>04BE</v>
      </c>
      <c r="G676" t="str">
        <f t="shared" si="43"/>
        <v>CD1705</v>
      </c>
      <c r="H676" t="str">
        <f t="shared" si="44"/>
        <v>CALL</v>
      </c>
      <c r="I676" t="str">
        <f t="shared" si="42"/>
        <v>0517H</v>
      </c>
    </row>
    <row r="677" spans="1:9" x14ac:dyDescent="0.25">
      <c r="A677" s="2" t="s">
        <v>1126</v>
      </c>
      <c r="B677" s="2" t="s">
        <v>1127</v>
      </c>
      <c r="C677" s="2" t="s">
        <v>716</v>
      </c>
      <c r="D677" s="2" t="s">
        <v>1128</v>
      </c>
      <c r="F677" t="str">
        <f t="shared" si="41"/>
        <v>04C1</v>
      </c>
      <c r="G677" t="str">
        <f t="shared" si="43"/>
        <v>30FB</v>
      </c>
      <c r="H677" t="str">
        <f t="shared" si="44"/>
        <v>JR</v>
      </c>
      <c r="I677" t="str">
        <f t="shared" si="42"/>
        <v>NC,04BEH</v>
      </c>
    </row>
    <row r="678" spans="1:9" x14ac:dyDescent="0.25">
      <c r="A678" s="2" t="s">
        <v>1129</v>
      </c>
      <c r="B678" s="2">
        <v>215027</v>
      </c>
      <c r="C678" s="2" t="s">
        <v>1</v>
      </c>
      <c r="D678" s="2" t="s">
        <v>913</v>
      </c>
      <c r="F678" t="str">
        <f t="shared" si="41"/>
        <v>04C3</v>
      </c>
      <c r="G678" t="str">
        <f t="shared" si="43"/>
        <v>215027</v>
      </c>
      <c r="H678" t="str">
        <f t="shared" si="44"/>
        <v>LD</v>
      </c>
      <c r="I678" t="str">
        <f t="shared" si="42"/>
        <v>HL,2750H</v>
      </c>
    </row>
    <row r="679" spans="1:9" x14ac:dyDescent="0.25">
      <c r="A679" s="2" t="s">
        <v>1130</v>
      </c>
      <c r="B679" s="1" t="s">
        <v>959</v>
      </c>
      <c r="C679" s="2" t="s">
        <v>1</v>
      </c>
      <c r="D679" s="2" t="s">
        <v>960</v>
      </c>
      <c r="F679" t="str">
        <f t="shared" si="41"/>
        <v>04C6</v>
      </c>
      <c r="G679" t="str">
        <f t="shared" si="43"/>
        <v>010700</v>
      </c>
      <c r="H679" t="str">
        <f t="shared" si="44"/>
        <v>LD</v>
      </c>
      <c r="I679" t="str">
        <f t="shared" si="42"/>
        <v>BC,0007H</v>
      </c>
    </row>
    <row r="680" spans="1:9" x14ac:dyDescent="0.25">
      <c r="A680" s="2" t="s">
        <v>1131</v>
      </c>
      <c r="B680" s="2" t="s">
        <v>1132</v>
      </c>
      <c r="C680" s="2" t="s">
        <v>50</v>
      </c>
      <c r="D680" s="2" t="s">
        <v>1133</v>
      </c>
      <c r="F680" t="str">
        <f t="shared" si="41"/>
        <v>04C9</v>
      </c>
      <c r="G680" t="str">
        <f t="shared" si="43"/>
        <v>CD3205</v>
      </c>
      <c r="H680" t="str">
        <f t="shared" si="44"/>
        <v>CALL</v>
      </c>
      <c r="I680" t="str">
        <f t="shared" si="42"/>
        <v>0532H</v>
      </c>
    </row>
    <row r="681" spans="1:9" x14ac:dyDescent="0.25">
      <c r="A681" s="2" t="s">
        <v>1134</v>
      </c>
      <c r="B681" s="2" t="s">
        <v>1135</v>
      </c>
      <c r="C681" s="2" t="s">
        <v>716</v>
      </c>
      <c r="D681" s="2" t="s">
        <v>1136</v>
      </c>
      <c r="F681" t="str">
        <f t="shared" si="41"/>
        <v>04CC</v>
      </c>
      <c r="G681" t="str">
        <f t="shared" si="43"/>
        <v>38DF</v>
      </c>
      <c r="H681" t="str">
        <f t="shared" si="44"/>
        <v>JR</v>
      </c>
      <c r="I681" t="str">
        <f t="shared" si="42"/>
        <v>C,04ADH</v>
      </c>
    </row>
    <row r="682" spans="1:9" x14ac:dyDescent="0.25">
      <c r="A682" s="2" t="s">
        <v>1137</v>
      </c>
      <c r="B682" s="2" t="s">
        <v>927</v>
      </c>
      <c r="C682" s="2" t="s">
        <v>1</v>
      </c>
      <c r="D682" s="2" t="s">
        <v>928</v>
      </c>
      <c r="F682" t="str">
        <f t="shared" si="41"/>
        <v>04CE</v>
      </c>
      <c r="G682" t="str">
        <f t="shared" si="43"/>
        <v>015C27</v>
      </c>
      <c r="H682" t="str">
        <f t="shared" si="44"/>
        <v>LD</v>
      </c>
      <c r="I682" t="str">
        <f t="shared" si="42"/>
        <v>BC,275CH</v>
      </c>
    </row>
    <row r="683" spans="1:9" x14ac:dyDescent="0.25">
      <c r="A683" s="2" t="s">
        <v>1138</v>
      </c>
      <c r="B683" s="2">
        <v>215027</v>
      </c>
      <c r="C683" s="2" t="s">
        <v>1</v>
      </c>
      <c r="D683" s="2" t="s">
        <v>913</v>
      </c>
      <c r="F683" t="str">
        <f t="shared" si="41"/>
        <v>04D1</v>
      </c>
      <c r="G683" t="str">
        <f t="shared" si="43"/>
        <v>215027</v>
      </c>
      <c r="H683" t="str">
        <f t="shared" si="44"/>
        <v>LD</v>
      </c>
      <c r="I683" t="str">
        <f t="shared" si="42"/>
        <v>HL,2750H</v>
      </c>
    </row>
    <row r="684" spans="1:9" x14ac:dyDescent="0.25">
      <c r="A684" s="2" t="s">
        <v>1139</v>
      </c>
      <c r="B684" s="2" t="s">
        <v>380</v>
      </c>
      <c r="C684" s="2" t="s">
        <v>50</v>
      </c>
      <c r="D684" s="2" t="s">
        <v>381</v>
      </c>
      <c r="F684" t="str">
        <f t="shared" si="41"/>
        <v>04D4</v>
      </c>
      <c r="G684" t="str">
        <f t="shared" si="43"/>
        <v>CD6E01</v>
      </c>
      <c r="H684" t="str">
        <f t="shared" si="44"/>
        <v>CALL</v>
      </c>
      <c r="I684" t="str">
        <f t="shared" si="42"/>
        <v>016EH</v>
      </c>
    </row>
    <row r="685" spans="1:9" x14ac:dyDescent="0.25">
      <c r="A685" s="2" t="s">
        <v>1140</v>
      </c>
      <c r="B685" s="2">
        <v>23</v>
      </c>
      <c r="C685" s="2" t="s">
        <v>243</v>
      </c>
      <c r="D685" s="2" t="s">
        <v>12</v>
      </c>
      <c r="F685" t="str">
        <f t="shared" si="41"/>
        <v>04D7</v>
      </c>
      <c r="G685" t="str">
        <f t="shared" si="43"/>
        <v>23</v>
      </c>
      <c r="H685" t="str">
        <f t="shared" si="44"/>
        <v>INC</v>
      </c>
      <c r="I685" t="str">
        <f t="shared" si="42"/>
        <v>HL</v>
      </c>
    </row>
    <row r="686" spans="1:9" x14ac:dyDescent="0.25">
      <c r="A686" s="2" t="s">
        <v>1141</v>
      </c>
      <c r="B686" s="2" t="s">
        <v>933</v>
      </c>
      <c r="C686" s="2" t="s">
        <v>1</v>
      </c>
      <c r="D686" s="2" t="s">
        <v>934</v>
      </c>
      <c r="F686" t="str">
        <f t="shared" si="41"/>
        <v>04D8</v>
      </c>
      <c r="G686" t="str">
        <f t="shared" si="43"/>
        <v>015A27</v>
      </c>
      <c r="H686" t="str">
        <f t="shared" si="44"/>
        <v>LD</v>
      </c>
      <c r="I686" t="str">
        <f t="shared" si="42"/>
        <v>BC,275AH</v>
      </c>
    </row>
    <row r="687" spans="1:9" x14ac:dyDescent="0.25">
      <c r="A687" s="2" t="s">
        <v>1142</v>
      </c>
      <c r="B687" s="2" t="s">
        <v>380</v>
      </c>
      <c r="C687" s="2" t="s">
        <v>50</v>
      </c>
      <c r="D687" s="2" t="s">
        <v>381</v>
      </c>
      <c r="F687" t="str">
        <f t="shared" si="41"/>
        <v>04DB</v>
      </c>
      <c r="G687" t="str">
        <f t="shared" si="43"/>
        <v>CD6E01</v>
      </c>
      <c r="H687" t="str">
        <f t="shared" si="44"/>
        <v>CALL</v>
      </c>
      <c r="I687" t="str">
        <f t="shared" si="42"/>
        <v>016EH</v>
      </c>
    </row>
    <row r="688" spans="1:9" x14ac:dyDescent="0.25">
      <c r="A688" s="2" t="s">
        <v>1143</v>
      </c>
      <c r="B688" s="2" t="s">
        <v>1144</v>
      </c>
      <c r="C688" s="2" t="s">
        <v>1</v>
      </c>
      <c r="D688" s="2" t="s">
        <v>1145</v>
      </c>
      <c r="F688" t="str">
        <f t="shared" si="41"/>
        <v>04DE</v>
      </c>
      <c r="G688" t="str">
        <f t="shared" si="43"/>
        <v>ED5B5027</v>
      </c>
      <c r="H688" t="str">
        <f t="shared" si="44"/>
        <v>LD</v>
      </c>
      <c r="I688" t="str">
        <f t="shared" si="42"/>
        <v>DE,(2750H)</v>
      </c>
    </row>
    <row r="689" spans="1:9" x14ac:dyDescent="0.25">
      <c r="A689" s="1" t="s">
        <v>1146</v>
      </c>
      <c r="B689" s="1" t="s">
        <v>1147</v>
      </c>
      <c r="C689" s="2" t="s">
        <v>1</v>
      </c>
      <c r="D689" s="2" t="s">
        <v>1148</v>
      </c>
      <c r="F689" t="str">
        <f t="shared" si="41"/>
        <v>04E2</v>
      </c>
      <c r="G689" t="str">
        <f t="shared" si="43"/>
        <v>0620</v>
      </c>
      <c r="H689" t="str">
        <f t="shared" si="44"/>
        <v>LD</v>
      </c>
      <c r="I689" t="str">
        <f t="shared" si="42"/>
        <v>B,20H</v>
      </c>
    </row>
    <row r="690" spans="1:9" x14ac:dyDescent="0.25">
      <c r="A690" s="1" t="s">
        <v>1149</v>
      </c>
      <c r="B690" s="2" t="s">
        <v>819</v>
      </c>
      <c r="C690" s="2" t="s">
        <v>1</v>
      </c>
      <c r="D690" s="2" t="s">
        <v>820</v>
      </c>
      <c r="F690" t="str">
        <f t="shared" si="41"/>
        <v>04E4</v>
      </c>
      <c r="G690" t="str">
        <f t="shared" si="43"/>
        <v>215A27</v>
      </c>
      <c r="H690" t="str">
        <f t="shared" si="44"/>
        <v>LD</v>
      </c>
      <c r="I690" t="str">
        <f t="shared" si="42"/>
        <v>HL,275AH</v>
      </c>
    </row>
    <row r="691" spans="1:9" x14ac:dyDescent="0.25">
      <c r="A691" s="1" t="s">
        <v>1150</v>
      </c>
      <c r="B691" s="2" t="s">
        <v>76</v>
      </c>
      <c r="C691" s="2" t="s">
        <v>50</v>
      </c>
      <c r="D691" s="2" t="s">
        <v>77</v>
      </c>
      <c r="F691" t="str">
        <f t="shared" si="41"/>
        <v>04E7</v>
      </c>
      <c r="G691" t="str">
        <f t="shared" si="43"/>
        <v>CD9C00</v>
      </c>
      <c r="H691" t="str">
        <f t="shared" si="44"/>
        <v>CALL</v>
      </c>
      <c r="I691" t="str">
        <f t="shared" si="42"/>
        <v>009CH</v>
      </c>
    </row>
    <row r="692" spans="1:9" x14ac:dyDescent="0.25">
      <c r="A692" s="2" t="s">
        <v>1151</v>
      </c>
      <c r="B692" s="2" t="s">
        <v>1152</v>
      </c>
      <c r="C692" s="2" t="s">
        <v>713</v>
      </c>
      <c r="D692" s="2" t="s">
        <v>1153</v>
      </c>
      <c r="F692" t="str">
        <f t="shared" si="41"/>
        <v>04EA</v>
      </c>
      <c r="G692" t="str">
        <f t="shared" si="43"/>
        <v>10F8</v>
      </c>
      <c r="H692" t="str">
        <f t="shared" si="44"/>
        <v>DJNZ</v>
      </c>
      <c r="I692" t="str">
        <f t="shared" si="42"/>
        <v>04E4H</v>
      </c>
    </row>
    <row r="693" spans="1:9" x14ac:dyDescent="0.25">
      <c r="A693" s="2" t="s">
        <v>1154</v>
      </c>
      <c r="B693" s="2" t="s">
        <v>1155</v>
      </c>
      <c r="C693" s="2" t="s">
        <v>1</v>
      </c>
      <c r="D693" s="2" t="s">
        <v>1156</v>
      </c>
      <c r="F693" t="str">
        <f t="shared" si="41"/>
        <v>04EC</v>
      </c>
      <c r="G693" t="str">
        <f t="shared" si="43"/>
        <v>2A5727</v>
      </c>
      <c r="H693" t="str">
        <f t="shared" si="44"/>
        <v>LD</v>
      </c>
      <c r="I693" t="str">
        <f t="shared" si="42"/>
        <v>HL,(2757H)</v>
      </c>
    </row>
    <row r="694" spans="1:9" x14ac:dyDescent="0.25">
      <c r="A694" s="2" t="s">
        <v>1157</v>
      </c>
      <c r="B694" s="1" t="s">
        <v>189</v>
      </c>
      <c r="C694" s="2" t="s">
        <v>190</v>
      </c>
      <c r="F694" t="str">
        <f t="shared" si="41"/>
        <v>04EF</v>
      </c>
      <c r="G694" t="str">
        <f t="shared" si="43"/>
        <v>00</v>
      </c>
      <c r="H694" t="str">
        <f t="shared" si="44"/>
        <v>NOP</v>
      </c>
      <c r="I694" t="str">
        <f t="shared" si="42"/>
        <v/>
      </c>
    </row>
    <row r="695" spans="1:9" x14ac:dyDescent="0.25">
      <c r="A695" s="2" t="s">
        <v>1158</v>
      </c>
      <c r="B695" s="2" t="s">
        <v>989</v>
      </c>
      <c r="C695" s="2" t="s">
        <v>237</v>
      </c>
      <c r="D695" s="2" t="s">
        <v>407</v>
      </c>
      <c r="F695" t="str">
        <f t="shared" si="41"/>
        <v>04F0</v>
      </c>
      <c r="G695" t="str">
        <f t="shared" si="43"/>
        <v>B7</v>
      </c>
      <c r="H695" t="str">
        <f t="shared" si="44"/>
        <v>OR</v>
      </c>
      <c r="I695" t="str">
        <f t="shared" si="42"/>
        <v>A</v>
      </c>
    </row>
    <row r="696" spans="1:9" x14ac:dyDescent="0.25">
      <c r="A696" s="2" t="s">
        <v>1159</v>
      </c>
      <c r="B696" s="2" t="s">
        <v>1006</v>
      </c>
      <c r="C696" s="2" t="s">
        <v>447</v>
      </c>
      <c r="D696" s="2" t="s">
        <v>1007</v>
      </c>
      <c r="F696" t="str">
        <f t="shared" si="41"/>
        <v>04F1</v>
      </c>
      <c r="G696" t="str">
        <f t="shared" si="43"/>
        <v>ED52</v>
      </c>
      <c r="H696" t="str">
        <f t="shared" si="44"/>
        <v>SBC</v>
      </c>
      <c r="I696" t="str">
        <f t="shared" si="42"/>
        <v>HL,DE</v>
      </c>
    </row>
    <row r="697" spans="1:9" x14ac:dyDescent="0.25">
      <c r="A697" s="2" t="s">
        <v>1160</v>
      </c>
      <c r="B697" s="2" t="s">
        <v>1161</v>
      </c>
      <c r="C697" s="2" t="s">
        <v>63</v>
      </c>
      <c r="D697" s="2" t="s">
        <v>1162</v>
      </c>
      <c r="F697" t="str">
        <f t="shared" si="41"/>
        <v>04F3</v>
      </c>
      <c r="G697" t="str">
        <f t="shared" si="43"/>
        <v>C2A904</v>
      </c>
      <c r="H697" t="str">
        <f t="shared" si="44"/>
        <v>JP</v>
      </c>
      <c r="I697" t="str">
        <f t="shared" si="42"/>
        <v>NZ,04A9H</v>
      </c>
    </row>
    <row r="698" spans="1:9" x14ac:dyDescent="0.25">
      <c r="A698" s="2" t="s">
        <v>1163</v>
      </c>
      <c r="B698" s="2" t="s">
        <v>489</v>
      </c>
      <c r="C698" s="2" t="s">
        <v>1</v>
      </c>
      <c r="D698" s="2" t="s">
        <v>490</v>
      </c>
      <c r="F698" t="str">
        <f t="shared" si="41"/>
        <v>04F6</v>
      </c>
      <c r="G698" t="str">
        <f t="shared" si="43"/>
        <v>3EFF</v>
      </c>
      <c r="H698" t="str">
        <f t="shared" si="44"/>
        <v>LD</v>
      </c>
      <c r="I698" t="str">
        <f t="shared" si="42"/>
        <v>A,0FFH</v>
      </c>
    </row>
    <row r="699" spans="1:9" x14ac:dyDescent="0.25">
      <c r="A699" s="2" t="s">
        <v>1164</v>
      </c>
      <c r="B699" s="2" t="s">
        <v>82</v>
      </c>
      <c r="C699" s="2" t="s">
        <v>83</v>
      </c>
      <c r="D699" s="2" t="s">
        <v>84</v>
      </c>
      <c r="F699" t="str">
        <f t="shared" si="41"/>
        <v>04F8</v>
      </c>
      <c r="G699" t="str">
        <f t="shared" si="43"/>
        <v>D303</v>
      </c>
      <c r="H699" t="str">
        <f t="shared" si="44"/>
        <v>OUT</v>
      </c>
      <c r="I699" t="str">
        <f t="shared" si="42"/>
        <v>(03H),A</v>
      </c>
    </row>
    <row r="700" spans="1:9" x14ac:dyDescent="0.25">
      <c r="A700" s="2" t="s">
        <v>1165</v>
      </c>
      <c r="B700" s="2" t="s">
        <v>1166</v>
      </c>
      <c r="C700" s="2" t="s">
        <v>1</v>
      </c>
      <c r="D700" s="2" t="s">
        <v>1167</v>
      </c>
      <c r="F700" t="str">
        <f t="shared" si="41"/>
        <v>04FA</v>
      </c>
      <c r="G700" t="str">
        <f t="shared" si="43"/>
        <v>3EFE</v>
      </c>
      <c r="H700" t="str">
        <f t="shared" si="44"/>
        <v>LD</v>
      </c>
      <c r="I700" t="str">
        <f t="shared" si="42"/>
        <v>A,0FEH</v>
      </c>
    </row>
    <row r="701" spans="1:9" x14ac:dyDescent="0.25">
      <c r="A701" s="2" t="s">
        <v>1168</v>
      </c>
      <c r="B701" s="2" t="s">
        <v>225</v>
      </c>
      <c r="C701" s="2" t="s">
        <v>83</v>
      </c>
      <c r="D701" s="2" t="s">
        <v>226</v>
      </c>
      <c r="F701" t="str">
        <f t="shared" si="41"/>
        <v>04FC</v>
      </c>
      <c r="G701" t="str">
        <f t="shared" si="43"/>
        <v>D301</v>
      </c>
      <c r="H701" t="str">
        <f t="shared" si="44"/>
        <v>OUT</v>
      </c>
      <c r="I701" t="str">
        <f t="shared" si="42"/>
        <v>(01H),A</v>
      </c>
    </row>
    <row r="702" spans="1:9" x14ac:dyDescent="0.25">
      <c r="A702" s="2" t="s">
        <v>1169</v>
      </c>
      <c r="B702" s="2" t="s">
        <v>969</v>
      </c>
      <c r="C702" s="2" t="s">
        <v>50</v>
      </c>
      <c r="D702" s="2" t="s">
        <v>970</v>
      </c>
      <c r="F702" t="str">
        <f t="shared" si="41"/>
        <v>04FE</v>
      </c>
      <c r="G702" t="str">
        <f t="shared" si="43"/>
        <v>CD4104</v>
      </c>
      <c r="H702" t="str">
        <f t="shared" si="44"/>
        <v>CALL</v>
      </c>
      <c r="I702" t="str">
        <f t="shared" si="42"/>
        <v>0441H</v>
      </c>
    </row>
    <row r="703" spans="1:9" x14ac:dyDescent="0.25">
      <c r="A703" s="1" t="s">
        <v>1170</v>
      </c>
      <c r="B703" s="2" t="s">
        <v>947</v>
      </c>
      <c r="C703" s="2" t="s">
        <v>63</v>
      </c>
      <c r="D703" s="2" t="s">
        <v>948</v>
      </c>
      <c r="F703" t="str">
        <f t="shared" si="41"/>
        <v>0501</v>
      </c>
      <c r="G703" t="str">
        <f t="shared" si="43"/>
        <v>DA7505</v>
      </c>
      <c r="H703" t="str">
        <f t="shared" si="44"/>
        <v>JP</v>
      </c>
      <c r="I703" t="str">
        <f t="shared" si="42"/>
        <v>C,0575H</v>
      </c>
    </row>
    <row r="704" spans="1:9" x14ac:dyDescent="0.25">
      <c r="A704" s="1" t="s">
        <v>1171</v>
      </c>
      <c r="B704" s="2" t="s">
        <v>1132</v>
      </c>
      <c r="C704" s="2" t="s">
        <v>50</v>
      </c>
      <c r="D704" s="2" t="s">
        <v>1133</v>
      </c>
      <c r="F704" t="str">
        <f t="shared" si="41"/>
        <v>0504</v>
      </c>
      <c r="G704" t="str">
        <f t="shared" si="43"/>
        <v>CD3205</v>
      </c>
      <c r="H704" t="str">
        <f t="shared" si="44"/>
        <v>CALL</v>
      </c>
      <c r="I704" t="str">
        <f t="shared" si="42"/>
        <v>0532H</v>
      </c>
    </row>
    <row r="705" spans="1:9" x14ac:dyDescent="0.25">
      <c r="A705" s="1" t="s">
        <v>1172</v>
      </c>
      <c r="B705" s="2" t="s">
        <v>947</v>
      </c>
      <c r="C705" s="2" t="s">
        <v>63</v>
      </c>
      <c r="D705" s="2" t="s">
        <v>948</v>
      </c>
      <c r="F705" t="str">
        <f t="shared" si="41"/>
        <v>0507</v>
      </c>
      <c r="G705" t="str">
        <f t="shared" si="43"/>
        <v>DA7505</v>
      </c>
      <c r="H705" t="str">
        <f t="shared" si="44"/>
        <v>JP</v>
      </c>
      <c r="I705" t="str">
        <f t="shared" si="42"/>
        <v>C,0575H</v>
      </c>
    </row>
    <row r="706" spans="1:9" x14ac:dyDescent="0.25">
      <c r="A706" s="2" t="s">
        <v>1173</v>
      </c>
      <c r="B706" s="2" t="s">
        <v>944</v>
      </c>
      <c r="C706" s="2" t="s">
        <v>50</v>
      </c>
      <c r="D706" s="2" t="s">
        <v>945</v>
      </c>
      <c r="F706" t="str">
        <f t="shared" si="41"/>
        <v>050A</v>
      </c>
      <c r="G706" t="str">
        <f t="shared" si="43"/>
        <v>CD3404</v>
      </c>
      <c r="H706" t="str">
        <f t="shared" si="44"/>
        <v>CALL</v>
      </c>
      <c r="I706" t="str">
        <f t="shared" si="42"/>
        <v>0434H</v>
      </c>
    </row>
    <row r="707" spans="1:9" x14ac:dyDescent="0.25">
      <c r="A707" s="2" t="s">
        <v>1174</v>
      </c>
      <c r="B707" s="2">
        <v>215627</v>
      </c>
      <c r="C707" s="2" t="s">
        <v>1</v>
      </c>
      <c r="D707" s="2" t="s">
        <v>1175</v>
      </c>
      <c r="F707" t="str">
        <f t="shared" si="41"/>
        <v>050D</v>
      </c>
      <c r="G707" t="str">
        <f t="shared" si="43"/>
        <v>215627</v>
      </c>
      <c r="H707" t="str">
        <f t="shared" si="44"/>
        <v>LD</v>
      </c>
      <c r="I707" t="str">
        <f t="shared" si="42"/>
        <v>HL,2756H</v>
      </c>
    </row>
    <row r="708" spans="1:9" x14ac:dyDescent="0.25">
      <c r="A708" s="1" t="s">
        <v>1176</v>
      </c>
      <c r="B708" s="2" t="s">
        <v>1177</v>
      </c>
      <c r="C708" s="2" t="s">
        <v>69</v>
      </c>
      <c r="D708" s="2" t="s">
        <v>170</v>
      </c>
      <c r="F708" t="str">
        <f t="shared" si="41"/>
        <v>0510</v>
      </c>
      <c r="G708" t="str">
        <f t="shared" si="43"/>
        <v>BE</v>
      </c>
      <c r="H708" t="str">
        <f t="shared" si="44"/>
        <v>CP</v>
      </c>
      <c r="I708" t="str">
        <f t="shared" si="42"/>
        <v>(HL)</v>
      </c>
    </row>
    <row r="709" spans="1:9" x14ac:dyDescent="0.25">
      <c r="A709" s="1" t="s">
        <v>1178</v>
      </c>
      <c r="B709" s="2" t="s">
        <v>1179</v>
      </c>
      <c r="C709" s="2" t="s">
        <v>63</v>
      </c>
      <c r="D709" s="2" t="s">
        <v>1180</v>
      </c>
      <c r="F709" t="str">
        <f t="shared" ref="F709:F772" si="45">UPPER(A709)</f>
        <v>0511</v>
      </c>
      <c r="G709" t="str">
        <f t="shared" si="43"/>
        <v>C27505</v>
      </c>
      <c r="H709" t="str">
        <f t="shared" si="44"/>
        <v>JP</v>
      </c>
      <c r="I709" t="str">
        <f t="shared" ref="I709:I772" si="46">UPPER(D709)</f>
        <v>NZ,0575H</v>
      </c>
    </row>
    <row r="710" spans="1:9" x14ac:dyDescent="0.25">
      <c r="A710" s="1" t="s">
        <v>1181</v>
      </c>
      <c r="B710" s="2" t="s">
        <v>975</v>
      </c>
      <c r="C710" s="2" t="s">
        <v>63</v>
      </c>
      <c r="D710" s="2" t="s">
        <v>976</v>
      </c>
      <c r="F710" t="str">
        <f t="shared" si="45"/>
        <v>0514</v>
      </c>
      <c r="G710" t="str">
        <f t="shared" si="43"/>
        <v>C37D05</v>
      </c>
      <c r="H710" t="str">
        <f t="shared" si="44"/>
        <v>JP</v>
      </c>
      <c r="I710" t="str">
        <f t="shared" si="46"/>
        <v>057DH</v>
      </c>
    </row>
    <row r="711" spans="1:9" x14ac:dyDescent="0.25">
      <c r="A711" s="1" t="s">
        <v>1182</v>
      </c>
      <c r="B711" s="2">
        <v>110000</v>
      </c>
      <c r="C711" s="2" t="s">
        <v>1</v>
      </c>
      <c r="D711" s="2" t="s">
        <v>1183</v>
      </c>
      <c r="F711" t="str">
        <f t="shared" si="45"/>
        <v>0517</v>
      </c>
      <c r="G711" t="str">
        <f t="shared" si="43"/>
        <v>110000</v>
      </c>
      <c r="H711" t="str">
        <f t="shared" si="44"/>
        <v>LD</v>
      </c>
      <c r="I711" t="str">
        <f t="shared" si="46"/>
        <v>DE,0000H</v>
      </c>
    </row>
    <row r="712" spans="1:9" x14ac:dyDescent="0.25">
      <c r="A712" s="2" t="s">
        <v>1184</v>
      </c>
      <c r="B712" s="2" t="s">
        <v>1185</v>
      </c>
      <c r="C712" s="2" t="s">
        <v>87</v>
      </c>
      <c r="D712" s="2" t="s">
        <v>1186</v>
      </c>
      <c r="F712" t="str">
        <f t="shared" si="45"/>
        <v>051A</v>
      </c>
      <c r="G712" t="str">
        <f t="shared" si="43"/>
        <v>DB02</v>
      </c>
      <c r="H712" t="str">
        <f t="shared" si="44"/>
        <v>IN</v>
      </c>
      <c r="I712" t="str">
        <f t="shared" si="46"/>
        <v>A,(02H)</v>
      </c>
    </row>
    <row r="713" spans="1:9" x14ac:dyDescent="0.25">
      <c r="A713" s="2" t="s">
        <v>1187</v>
      </c>
      <c r="B713" s="2">
        <v>13</v>
      </c>
      <c r="C713" s="2" t="s">
        <v>243</v>
      </c>
      <c r="D713" s="2" t="s">
        <v>9</v>
      </c>
      <c r="F713" t="str">
        <f t="shared" si="45"/>
        <v>051C</v>
      </c>
      <c r="G713" t="str">
        <f t="shared" si="43"/>
        <v>13</v>
      </c>
      <c r="H713" t="str">
        <f t="shared" si="44"/>
        <v>INC</v>
      </c>
      <c r="I713" t="str">
        <f t="shared" si="46"/>
        <v>DE</v>
      </c>
    </row>
    <row r="714" spans="1:9" x14ac:dyDescent="0.25">
      <c r="A714" s="2" t="s">
        <v>1188</v>
      </c>
      <c r="B714" s="2">
        <v>17</v>
      </c>
      <c r="C714" s="2" t="s">
        <v>793</v>
      </c>
      <c r="F714" t="str">
        <f t="shared" si="45"/>
        <v>051D</v>
      </c>
      <c r="G714" t="str">
        <f t="shared" si="43"/>
        <v>17</v>
      </c>
      <c r="H714" t="str">
        <f t="shared" si="44"/>
        <v>RLA</v>
      </c>
      <c r="I714" t="str">
        <f t="shared" si="46"/>
        <v/>
      </c>
    </row>
    <row r="715" spans="1:9" x14ac:dyDescent="0.25">
      <c r="A715" s="2" t="s">
        <v>1189</v>
      </c>
      <c r="B715" s="2" t="s">
        <v>1190</v>
      </c>
      <c r="C715" s="2" t="s">
        <v>716</v>
      </c>
      <c r="D715" s="2" t="s">
        <v>1191</v>
      </c>
      <c r="F715" t="str">
        <f t="shared" si="45"/>
        <v>051E</v>
      </c>
      <c r="G715" t="str">
        <f t="shared" si="43"/>
        <v>38FA</v>
      </c>
      <c r="H715" t="str">
        <f t="shared" si="44"/>
        <v>JR</v>
      </c>
      <c r="I715" t="str">
        <f t="shared" si="46"/>
        <v>C,051AH</v>
      </c>
    </row>
    <row r="716" spans="1:9" x14ac:dyDescent="0.25">
      <c r="A716" s="1" t="s">
        <v>1192</v>
      </c>
      <c r="B716" s="2" t="s">
        <v>1104</v>
      </c>
      <c r="C716" s="2" t="s">
        <v>1</v>
      </c>
      <c r="D716" s="2" t="s">
        <v>1105</v>
      </c>
      <c r="F716" t="str">
        <f t="shared" si="45"/>
        <v>0520</v>
      </c>
      <c r="G716" t="str">
        <f t="shared" si="43"/>
        <v>3EBF</v>
      </c>
      <c r="H716" t="str">
        <f t="shared" si="44"/>
        <v>LD</v>
      </c>
      <c r="I716" t="str">
        <f t="shared" si="46"/>
        <v>A,0BFH</v>
      </c>
    </row>
    <row r="717" spans="1:9" x14ac:dyDescent="0.25">
      <c r="A717" s="1" t="s">
        <v>1193</v>
      </c>
      <c r="B717" s="2" t="s">
        <v>1081</v>
      </c>
      <c r="C717" s="2" t="s">
        <v>83</v>
      </c>
      <c r="D717" s="2" t="s">
        <v>1082</v>
      </c>
      <c r="F717" t="str">
        <f t="shared" si="45"/>
        <v>0522</v>
      </c>
      <c r="G717" t="str">
        <f t="shared" si="43"/>
        <v>D304</v>
      </c>
      <c r="H717" t="str">
        <f t="shared" si="44"/>
        <v>OUT</v>
      </c>
      <c r="I717" t="str">
        <f t="shared" si="46"/>
        <v>(04H),A</v>
      </c>
    </row>
    <row r="718" spans="1:9" x14ac:dyDescent="0.25">
      <c r="A718" s="1" t="s">
        <v>1194</v>
      </c>
      <c r="B718" s="2" t="s">
        <v>1185</v>
      </c>
      <c r="C718" s="2" t="s">
        <v>87</v>
      </c>
      <c r="D718" s="2" t="s">
        <v>1186</v>
      </c>
      <c r="F718" t="str">
        <f t="shared" si="45"/>
        <v>0524</v>
      </c>
      <c r="G718" t="str">
        <f t="shared" si="43"/>
        <v>DB02</v>
      </c>
      <c r="H718" t="str">
        <f t="shared" si="44"/>
        <v>IN</v>
      </c>
      <c r="I718" t="str">
        <f t="shared" si="46"/>
        <v>A,(02H)</v>
      </c>
    </row>
    <row r="719" spans="1:9" x14ac:dyDescent="0.25">
      <c r="A719" s="1" t="s">
        <v>1195</v>
      </c>
      <c r="B719" s="2">
        <v>13</v>
      </c>
      <c r="C719" s="2" t="s">
        <v>243</v>
      </c>
      <c r="D719" s="2" t="s">
        <v>9</v>
      </c>
      <c r="F719" t="str">
        <f t="shared" si="45"/>
        <v>0526</v>
      </c>
      <c r="G719" t="str">
        <f t="shared" si="43"/>
        <v>13</v>
      </c>
      <c r="H719" t="str">
        <f t="shared" si="44"/>
        <v>INC</v>
      </c>
      <c r="I719" t="str">
        <f t="shared" si="46"/>
        <v>DE</v>
      </c>
    </row>
    <row r="720" spans="1:9" x14ac:dyDescent="0.25">
      <c r="A720" s="1" t="s">
        <v>1196</v>
      </c>
      <c r="B720" s="2">
        <v>17</v>
      </c>
      <c r="C720" s="2" t="s">
        <v>793</v>
      </c>
      <c r="F720" t="str">
        <f t="shared" si="45"/>
        <v>0527</v>
      </c>
      <c r="G720" t="str">
        <f t="shared" si="43"/>
        <v>17</v>
      </c>
      <c r="H720" t="str">
        <f t="shared" si="44"/>
        <v>RLA</v>
      </c>
      <c r="I720" t="str">
        <f t="shared" si="46"/>
        <v/>
      </c>
    </row>
    <row r="721" spans="1:9" x14ac:dyDescent="0.25">
      <c r="A721" s="1" t="s">
        <v>1197</v>
      </c>
      <c r="B721" s="2" t="s">
        <v>1198</v>
      </c>
      <c r="C721" s="2" t="s">
        <v>716</v>
      </c>
      <c r="D721" s="2" t="s">
        <v>1199</v>
      </c>
      <c r="F721" t="str">
        <f t="shared" si="45"/>
        <v>0528</v>
      </c>
      <c r="G721" t="str">
        <f t="shared" si="43"/>
        <v>30FA</v>
      </c>
      <c r="H721" t="str">
        <f t="shared" si="44"/>
        <v>JR</v>
      </c>
      <c r="I721" t="str">
        <f t="shared" si="46"/>
        <v>NC,0524H</v>
      </c>
    </row>
    <row r="722" spans="1:9" x14ac:dyDescent="0.25">
      <c r="A722" s="2" t="s">
        <v>1200</v>
      </c>
      <c r="B722" s="2" t="s">
        <v>489</v>
      </c>
      <c r="C722" s="2" t="s">
        <v>1</v>
      </c>
      <c r="D722" s="2" t="s">
        <v>490</v>
      </c>
      <c r="F722" t="str">
        <f t="shared" si="45"/>
        <v>052A</v>
      </c>
      <c r="G722" t="str">
        <f t="shared" si="43"/>
        <v>3EFF</v>
      </c>
      <c r="H722" t="str">
        <f t="shared" si="44"/>
        <v>LD</v>
      </c>
      <c r="I722" t="str">
        <f t="shared" si="46"/>
        <v>A,0FFH</v>
      </c>
    </row>
    <row r="723" spans="1:9" x14ac:dyDescent="0.25">
      <c r="A723" s="2" t="s">
        <v>1201</v>
      </c>
      <c r="B723" s="2" t="s">
        <v>1081</v>
      </c>
      <c r="C723" s="2" t="s">
        <v>83</v>
      </c>
      <c r="D723" s="2" t="s">
        <v>1082</v>
      </c>
      <c r="F723" t="str">
        <f t="shared" si="45"/>
        <v>052C</v>
      </c>
      <c r="G723" t="str">
        <f t="shared" si="43"/>
        <v>D304</v>
      </c>
      <c r="H723" t="str">
        <f t="shared" si="44"/>
        <v>OUT</v>
      </c>
      <c r="I723" t="str">
        <f t="shared" si="46"/>
        <v>(04H),A</v>
      </c>
    </row>
    <row r="724" spans="1:9" x14ac:dyDescent="0.25">
      <c r="A724" s="2" t="s">
        <v>1202</v>
      </c>
      <c r="B724" s="2" t="s">
        <v>535</v>
      </c>
      <c r="C724" s="2" t="s">
        <v>1</v>
      </c>
      <c r="D724" s="2" t="s">
        <v>429</v>
      </c>
      <c r="F724" t="str">
        <f t="shared" si="45"/>
        <v>052E</v>
      </c>
      <c r="G724" t="str">
        <f t="shared" ref="G724:G787" si="47">UPPER(B724)</f>
        <v>7B</v>
      </c>
      <c r="H724" t="str">
        <f t="shared" ref="H724:H787" si="48">UPPER(C724)</f>
        <v>LD</v>
      </c>
      <c r="I724" t="str">
        <f t="shared" si="46"/>
        <v>A,E</v>
      </c>
    </row>
    <row r="725" spans="1:9" x14ac:dyDescent="0.25">
      <c r="A725" s="2" t="s">
        <v>1203</v>
      </c>
      <c r="B725" s="2" t="s">
        <v>1204</v>
      </c>
      <c r="C725" s="2" t="s">
        <v>69</v>
      </c>
      <c r="D725" s="2" t="s">
        <v>1205</v>
      </c>
      <c r="F725" t="str">
        <f t="shared" si="45"/>
        <v>052F</v>
      </c>
      <c r="G725" t="str">
        <f t="shared" si="47"/>
        <v>FE66</v>
      </c>
      <c r="H725" t="str">
        <f t="shared" si="48"/>
        <v>CP</v>
      </c>
      <c r="I725" t="str">
        <f t="shared" si="46"/>
        <v>66H</v>
      </c>
    </row>
    <row r="726" spans="1:9" x14ac:dyDescent="0.25">
      <c r="A726" s="1" t="s">
        <v>1206</v>
      </c>
      <c r="B726" s="2" t="s">
        <v>208</v>
      </c>
      <c r="C726" s="2" t="s">
        <v>135</v>
      </c>
      <c r="F726" t="str">
        <f t="shared" si="45"/>
        <v>0531</v>
      </c>
      <c r="G726" t="str">
        <f t="shared" si="47"/>
        <v>C9</v>
      </c>
      <c r="H726" t="str">
        <f t="shared" si="48"/>
        <v>RET</v>
      </c>
      <c r="I726" t="str">
        <f t="shared" si="46"/>
        <v/>
      </c>
    </row>
    <row r="727" spans="1:9" x14ac:dyDescent="0.25">
      <c r="F727" t="str">
        <f t="shared" si="45"/>
        <v/>
      </c>
      <c r="G727" t="str">
        <f t="shared" si="47"/>
        <v/>
      </c>
      <c r="H727" t="str">
        <f t="shared" si="48"/>
        <v/>
      </c>
      <c r="I727" t="str">
        <f t="shared" si="46"/>
        <v/>
      </c>
    </row>
    <row r="728" spans="1:9" x14ac:dyDescent="0.25">
      <c r="A728" s="1" t="s">
        <v>1207</v>
      </c>
      <c r="B728" s="2" t="s">
        <v>15</v>
      </c>
      <c r="C728" s="2" t="s">
        <v>130</v>
      </c>
      <c r="D728" s="2" t="s">
        <v>407</v>
      </c>
      <c r="F728" t="str">
        <f t="shared" si="45"/>
        <v>0532</v>
      </c>
      <c r="G728" t="str">
        <f t="shared" si="47"/>
        <v>AF</v>
      </c>
      <c r="H728" t="str">
        <f t="shared" si="48"/>
        <v>XOR</v>
      </c>
      <c r="I728" t="str">
        <f t="shared" si="46"/>
        <v>A</v>
      </c>
    </row>
    <row r="729" spans="1:9" x14ac:dyDescent="0.25">
      <c r="A729" s="1" t="s">
        <v>1208</v>
      </c>
      <c r="B729" s="1" t="s">
        <v>1209</v>
      </c>
      <c r="C729" s="2" t="s">
        <v>1016</v>
      </c>
      <c r="D729" s="2" t="s">
        <v>1210</v>
      </c>
      <c r="F729" t="str">
        <f t="shared" si="45"/>
        <v>0533</v>
      </c>
      <c r="G729" t="str">
        <f t="shared" si="47"/>
        <v>08</v>
      </c>
      <c r="H729" t="str">
        <f t="shared" si="48"/>
        <v>EX</v>
      </c>
      <c r="I729" t="str">
        <f t="shared" si="46"/>
        <v>AF,AF'</v>
      </c>
    </row>
    <row r="730" spans="1:9" x14ac:dyDescent="0.25">
      <c r="A730" s="1" t="s">
        <v>1211</v>
      </c>
      <c r="B730" s="2" t="s">
        <v>1212</v>
      </c>
      <c r="C730" s="2" t="s">
        <v>50</v>
      </c>
      <c r="D730" s="2" t="s">
        <v>1213</v>
      </c>
      <c r="F730" t="str">
        <f t="shared" si="45"/>
        <v>0534</v>
      </c>
      <c r="G730" t="str">
        <f t="shared" si="47"/>
        <v>CD3F05</v>
      </c>
      <c r="H730" t="str">
        <f t="shared" si="48"/>
        <v>CALL</v>
      </c>
      <c r="I730" t="str">
        <f t="shared" si="46"/>
        <v>053FH</v>
      </c>
    </row>
    <row r="731" spans="1:9" x14ac:dyDescent="0.25">
      <c r="A731" s="1" t="s">
        <v>1214</v>
      </c>
      <c r="B731" s="2">
        <v>73</v>
      </c>
      <c r="C731" s="2" t="s">
        <v>1</v>
      </c>
      <c r="D731" s="2" t="s">
        <v>389</v>
      </c>
      <c r="F731" t="str">
        <f t="shared" si="45"/>
        <v>0537</v>
      </c>
      <c r="G731" t="str">
        <f t="shared" si="47"/>
        <v>73</v>
      </c>
      <c r="H731" t="str">
        <f t="shared" si="48"/>
        <v>LD</v>
      </c>
      <c r="I731" t="str">
        <f t="shared" si="46"/>
        <v>(HL),E</v>
      </c>
    </row>
    <row r="732" spans="1:9" x14ac:dyDescent="0.25">
      <c r="A732" s="1" t="s">
        <v>1215</v>
      </c>
      <c r="B732" s="2" t="s">
        <v>983</v>
      </c>
      <c r="C732" s="2" t="s">
        <v>984</v>
      </c>
      <c r="F732" t="str">
        <f t="shared" si="45"/>
        <v>0538</v>
      </c>
      <c r="G732" t="str">
        <f t="shared" si="47"/>
        <v>EDA1</v>
      </c>
      <c r="H732" t="str">
        <f t="shared" si="48"/>
        <v>CPI</v>
      </c>
      <c r="I732" t="str">
        <f t="shared" si="46"/>
        <v/>
      </c>
    </row>
    <row r="733" spans="1:9" x14ac:dyDescent="0.25">
      <c r="A733" s="2" t="s">
        <v>1216</v>
      </c>
      <c r="B733" s="2" t="s">
        <v>1217</v>
      </c>
      <c r="C733" s="2" t="s">
        <v>63</v>
      </c>
      <c r="D733" s="2" t="s">
        <v>1218</v>
      </c>
      <c r="F733" t="str">
        <f t="shared" si="45"/>
        <v>053A</v>
      </c>
      <c r="G733" t="str">
        <f t="shared" si="47"/>
        <v>EA3405</v>
      </c>
      <c r="H733" t="str">
        <f t="shared" si="48"/>
        <v>JP</v>
      </c>
      <c r="I733" t="str">
        <f t="shared" si="46"/>
        <v>PE,0534H</v>
      </c>
    </row>
    <row r="734" spans="1:9" x14ac:dyDescent="0.25">
      <c r="A734" s="2" t="s">
        <v>1219</v>
      </c>
      <c r="B734" s="1" t="s">
        <v>1209</v>
      </c>
      <c r="C734" s="2" t="s">
        <v>1016</v>
      </c>
      <c r="D734" s="2" t="s">
        <v>1210</v>
      </c>
      <c r="F734" t="str">
        <f t="shared" si="45"/>
        <v>053D</v>
      </c>
      <c r="G734" t="str">
        <f t="shared" si="47"/>
        <v>08</v>
      </c>
      <c r="H734" t="str">
        <f t="shared" si="48"/>
        <v>EX</v>
      </c>
      <c r="I734" t="str">
        <f t="shared" si="46"/>
        <v>AF,AF'</v>
      </c>
    </row>
    <row r="735" spans="1:9" x14ac:dyDescent="0.25">
      <c r="A735" s="2" t="s">
        <v>1220</v>
      </c>
      <c r="B735" s="2" t="s">
        <v>208</v>
      </c>
      <c r="C735" s="2" t="s">
        <v>135</v>
      </c>
      <c r="F735" t="str">
        <f t="shared" si="45"/>
        <v>053E</v>
      </c>
      <c r="G735" t="str">
        <f t="shared" si="47"/>
        <v>C9</v>
      </c>
      <c r="H735" t="str">
        <f t="shared" si="48"/>
        <v>RET</v>
      </c>
      <c r="I735" t="str">
        <f t="shared" si="46"/>
        <v/>
      </c>
    </row>
    <row r="736" spans="1:9" x14ac:dyDescent="0.25">
      <c r="F736" t="str">
        <f t="shared" si="45"/>
        <v/>
      </c>
      <c r="G736" t="str">
        <f t="shared" si="47"/>
        <v/>
      </c>
      <c r="H736" t="str">
        <f t="shared" si="48"/>
        <v/>
      </c>
      <c r="I736" t="str">
        <f t="shared" si="46"/>
        <v/>
      </c>
    </row>
    <row r="737" spans="1:9" x14ac:dyDescent="0.25">
      <c r="A737" s="2" t="s">
        <v>1221</v>
      </c>
      <c r="B737" s="2" t="s">
        <v>1222</v>
      </c>
      <c r="C737" s="2" t="s">
        <v>50</v>
      </c>
      <c r="D737" s="2" t="s">
        <v>1223</v>
      </c>
      <c r="F737" t="str">
        <f t="shared" si="45"/>
        <v>053F</v>
      </c>
      <c r="G737" t="str">
        <f t="shared" si="47"/>
        <v>CD5005</v>
      </c>
      <c r="H737" t="str">
        <f t="shared" si="48"/>
        <v>CALL</v>
      </c>
      <c r="I737" t="str">
        <f t="shared" si="46"/>
        <v>0550H</v>
      </c>
    </row>
    <row r="738" spans="1:9" x14ac:dyDescent="0.25">
      <c r="A738" s="1" t="s">
        <v>1224</v>
      </c>
      <c r="B738" s="2">
        <v>1608</v>
      </c>
      <c r="C738" s="2" t="s">
        <v>1</v>
      </c>
      <c r="D738" s="2" t="s">
        <v>1029</v>
      </c>
      <c r="F738" t="str">
        <f t="shared" si="45"/>
        <v>0542</v>
      </c>
      <c r="G738" t="str">
        <f t="shared" si="47"/>
        <v>1608</v>
      </c>
      <c r="H738" t="str">
        <f t="shared" si="48"/>
        <v>LD</v>
      </c>
      <c r="I738" t="str">
        <f t="shared" si="46"/>
        <v>D,08H</v>
      </c>
    </row>
    <row r="739" spans="1:9" x14ac:dyDescent="0.25">
      <c r="A739" s="1" t="s">
        <v>1225</v>
      </c>
      <c r="B739" s="2" t="s">
        <v>1222</v>
      </c>
      <c r="C739" s="2" t="s">
        <v>50</v>
      </c>
      <c r="D739" s="2" t="s">
        <v>1223</v>
      </c>
      <c r="F739" t="str">
        <f t="shared" si="45"/>
        <v>0544</v>
      </c>
      <c r="G739" t="str">
        <f t="shared" si="47"/>
        <v>CD5005</v>
      </c>
      <c r="H739" t="str">
        <f t="shared" si="48"/>
        <v>CALL</v>
      </c>
      <c r="I739" t="str">
        <f t="shared" si="46"/>
        <v>0550H</v>
      </c>
    </row>
    <row r="740" spans="1:9" x14ac:dyDescent="0.25">
      <c r="A740" s="1" t="s">
        <v>1226</v>
      </c>
      <c r="B740" s="2" t="s">
        <v>1035</v>
      </c>
      <c r="C740" s="2" t="s">
        <v>1036</v>
      </c>
      <c r="D740" s="2" t="s">
        <v>60</v>
      </c>
      <c r="F740" t="str">
        <f t="shared" si="45"/>
        <v>0547</v>
      </c>
      <c r="G740" t="str">
        <f t="shared" si="47"/>
        <v>CB1B</v>
      </c>
      <c r="H740" t="str">
        <f t="shared" si="48"/>
        <v>RR</v>
      </c>
      <c r="I740" t="str">
        <f t="shared" si="46"/>
        <v>E</v>
      </c>
    </row>
    <row r="741" spans="1:9" x14ac:dyDescent="0.25">
      <c r="A741" s="1" t="s">
        <v>1227</v>
      </c>
      <c r="B741" s="2">
        <v>15</v>
      </c>
      <c r="C741" s="2" t="s">
        <v>59</v>
      </c>
      <c r="D741" s="2" t="s">
        <v>131</v>
      </c>
      <c r="F741" t="str">
        <f t="shared" si="45"/>
        <v>0549</v>
      </c>
      <c r="G741" t="str">
        <f t="shared" si="47"/>
        <v>15</v>
      </c>
      <c r="H741" t="str">
        <f t="shared" si="48"/>
        <v>DEC</v>
      </c>
      <c r="I741" t="str">
        <f t="shared" si="46"/>
        <v>D</v>
      </c>
    </row>
    <row r="742" spans="1:9" x14ac:dyDescent="0.25">
      <c r="A742" s="2" t="s">
        <v>1228</v>
      </c>
      <c r="B742" s="2" t="s">
        <v>829</v>
      </c>
      <c r="C742" s="2" t="s">
        <v>716</v>
      </c>
      <c r="D742" s="2" t="s">
        <v>1229</v>
      </c>
      <c r="F742" t="str">
        <f t="shared" si="45"/>
        <v>054A</v>
      </c>
      <c r="G742" t="str">
        <f t="shared" si="47"/>
        <v>20F8</v>
      </c>
      <c r="H742" t="str">
        <f t="shared" si="48"/>
        <v>JR</v>
      </c>
      <c r="I742" t="str">
        <f t="shared" si="46"/>
        <v>NZ,0544H</v>
      </c>
    </row>
    <row r="743" spans="1:9" x14ac:dyDescent="0.25">
      <c r="A743" s="2" t="s">
        <v>1230</v>
      </c>
      <c r="B743" s="2" t="s">
        <v>1222</v>
      </c>
      <c r="C743" s="2" t="s">
        <v>50</v>
      </c>
      <c r="D743" s="2" t="s">
        <v>1223</v>
      </c>
      <c r="F743" t="str">
        <f t="shared" si="45"/>
        <v>054C</v>
      </c>
      <c r="G743" t="str">
        <f t="shared" si="47"/>
        <v>CD5005</v>
      </c>
      <c r="H743" t="str">
        <f t="shared" si="48"/>
        <v>CALL</v>
      </c>
      <c r="I743" t="str">
        <f t="shared" si="46"/>
        <v>0550H</v>
      </c>
    </row>
    <row r="744" spans="1:9" x14ac:dyDescent="0.25">
      <c r="A744" s="2" t="s">
        <v>1231</v>
      </c>
      <c r="B744" s="2" t="s">
        <v>208</v>
      </c>
      <c r="C744" s="2" t="s">
        <v>135</v>
      </c>
      <c r="F744" t="str">
        <f t="shared" si="45"/>
        <v>054F</v>
      </c>
      <c r="G744" t="str">
        <f t="shared" si="47"/>
        <v>C9</v>
      </c>
      <c r="H744" t="str">
        <f t="shared" si="48"/>
        <v>RET</v>
      </c>
      <c r="I744" t="str">
        <f t="shared" si="46"/>
        <v/>
      </c>
    </row>
    <row r="745" spans="1:9" x14ac:dyDescent="0.25">
      <c r="F745" t="str">
        <f t="shared" si="45"/>
        <v/>
      </c>
      <c r="G745" t="str">
        <f t="shared" si="47"/>
        <v/>
      </c>
      <c r="H745" t="str">
        <f t="shared" si="48"/>
        <v/>
      </c>
      <c r="I745" t="str">
        <f t="shared" si="46"/>
        <v/>
      </c>
    </row>
    <row r="746" spans="1:9" x14ac:dyDescent="0.25">
      <c r="A746" s="1" t="s">
        <v>1232</v>
      </c>
      <c r="B746" s="2" t="s">
        <v>228</v>
      </c>
      <c r="C746" s="2" t="s">
        <v>229</v>
      </c>
      <c r="F746" t="str">
        <f t="shared" si="45"/>
        <v>0550</v>
      </c>
      <c r="G746" t="str">
        <f t="shared" si="47"/>
        <v>D9</v>
      </c>
      <c r="H746" t="str">
        <f t="shared" si="48"/>
        <v>EXX</v>
      </c>
      <c r="I746" t="str">
        <f t="shared" si="46"/>
        <v/>
      </c>
    </row>
    <row r="747" spans="1:9" x14ac:dyDescent="0.25">
      <c r="A747" s="1" t="s">
        <v>1233</v>
      </c>
      <c r="B747" s="2">
        <v>210000</v>
      </c>
      <c r="C747" s="2" t="s">
        <v>1</v>
      </c>
      <c r="D747" s="2" t="s">
        <v>1234</v>
      </c>
      <c r="F747" t="str">
        <f t="shared" si="45"/>
        <v>0551</v>
      </c>
      <c r="G747" t="str">
        <f t="shared" si="47"/>
        <v>210000</v>
      </c>
      <c r="H747" t="str">
        <f t="shared" si="48"/>
        <v>LD</v>
      </c>
      <c r="I747" t="str">
        <f t="shared" si="46"/>
        <v>HL,0000H</v>
      </c>
    </row>
    <row r="748" spans="1:9" x14ac:dyDescent="0.25">
      <c r="A748" s="1" t="s">
        <v>1235</v>
      </c>
      <c r="B748" s="2" t="s">
        <v>1111</v>
      </c>
      <c r="C748" s="2" t="s">
        <v>50</v>
      </c>
      <c r="D748" s="2" t="s">
        <v>1112</v>
      </c>
      <c r="F748" t="str">
        <f t="shared" si="45"/>
        <v>0554</v>
      </c>
      <c r="G748" t="str">
        <f t="shared" si="47"/>
        <v>CD1705</v>
      </c>
      <c r="H748" t="str">
        <f t="shared" si="48"/>
        <v>CALL</v>
      </c>
      <c r="I748" t="str">
        <f t="shared" si="46"/>
        <v>0517H</v>
      </c>
    </row>
    <row r="749" spans="1:9" x14ac:dyDescent="0.25">
      <c r="A749" s="1" t="s">
        <v>1236</v>
      </c>
      <c r="B749" s="2">
        <v>14</v>
      </c>
      <c r="C749" s="2" t="s">
        <v>243</v>
      </c>
      <c r="D749" s="2" t="s">
        <v>131</v>
      </c>
      <c r="F749" t="str">
        <f t="shared" si="45"/>
        <v>0557</v>
      </c>
      <c r="G749" t="str">
        <f t="shared" si="47"/>
        <v>14</v>
      </c>
      <c r="H749" t="str">
        <f t="shared" si="48"/>
        <v>INC</v>
      </c>
      <c r="I749" t="str">
        <f t="shared" si="46"/>
        <v>D</v>
      </c>
    </row>
    <row r="750" spans="1:9" x14ac:dyDescent="0.25">
      <c r="A750" s="1" t="s">
        <v>1237</v>
      </c>
      <c r="B750" s="2">
        <v>15</v>
      </c>
      <c r="C750" s="2" t="s">
        <v>59</v>
      </c>
      <c r="D750" s="2" t="s">
        <v>131</v>
      </c>
      <c r="F750" t="str">
        <f t="shared" si="45"/>
        <v>0558</v>
      </c>
      <c r="G750" t="str">
        <f t="shared" si="47"/>
        <v>15</v>
      </c>
      <c r="H750" t="str">
        <f t="shared" si="48"/>
        <v>DEC</v>
      </c>
      <c r="I750" t="str">
        <f t="shared" si="46"/>
        <v>D</v>
      </c>
    </row>
    <row r="751" spans="1:9" x14ac:dyDescent="0.25">
      <c r="A751" s="1" t="s">
        <v>1238</v>
      </c>
      <c r="B751" s="2">
        <v>2011</v>
      </c>
      <c r="C751" s="2" t="s">
        <v>716</v>
      </c>
      <c r="D751" s="2" t="s">
        <v>1239</v>
      </c>
      <c r="F751" t="str">
        <f t="shared" si="45"/>
        <v>0559</v>
      </c>
      <c r="G751" t="str">
        <f t="shared" si="47"/>
        <v>2011</v>
      </c>
      <c r="H751" t="str">
        <f t="shared" si="48"/>
        <v>JR</v>
      </c>
      <c r="I751" t="str">
        <f t="shared" si="46"/>
        <v>NZ,056CH</v>
      </c>
    </row>
    <row r="752" spans="1:9" x14ac:dyDescent="0.25">
      <c r="A752" s="2" t="s">
        <v>1240</v>
      </c>
      <c r="B752" s="2">
        <v>3806</v>
      </c>
      <c r="C752" s="2" t="s">
        <v>716</v>
      </c>
      <c r="D752" s="2" t="s">
        <v>1241</v>
      </c>
      <c r="F752" t="str">
        <f t="shared" si="45"/>
        <v>055B</v>
      </c>
      <c r="G752" t="str">
        <f t="shared" si="47"/>
        <v>3806</v>
      </c>
      <c r="H752" t="str">
        <f t="shared" si="48"/>
        <v>JR</v>
      </c>
      <c r="I752" t="str">
        <f t="shared" si="46"/>
        <v>C,0563H</v>
      </c>
    </row>
    <row r="753" spans="1:9" x14ac:dyDescent="0.25">
      <c r="A753" s="2" t="s">
        <v>1242</v>
      </c>
      <c r="B753" s="2" t="s">
        <v>1243</v>
      </c>
      <c r="C753" s="2" t="s">
        <v>59</v>
      </c>
      <c r="D753" s="2" t="s">
        <v>1121</v>
      </c>
      <c r="F753" t="str">
        <f t="shared" si="45"/>
        <v>055D</v>
      </c>
      <c r="G753" t="str">
        <f t="shared" si="47"/>
        <v>2D</v>
      </c>
      <c r="H753" t="str">
        <f t="shared" si="48"/>
        <v>DEC</v>
      </c>
      <c r="I753" t="str">
        <f t="shared" si="46"/>
        <v>L</v>
      </c>
    </row>
    <row r="754" spans="1:9" x14ac:dyDescent="0.25">
      <c r="A754" s="2" t="s">
        <v>1244</v>
      </c>
      <c r="B754" s="2" t="s">
        <v>1243</v>
      </c>
      <c r="C754" s="2" t="s">
        <v>59</v>
      </c>
      <c r="D754" s="2" t="s">
        <v>1121</v>
      </c>
      <c r="F754" t="str">
        <f t="shared" si="45"/>
        <v>055E</v>
      </c>
      <c r="G754" t="str">
        <f t="shared" si="47"/>
        <v>2D</v>
      </c>
      <c r="H754" t="str">
        <f t="shared" si="48"/>
        <v>DEC</v>
      </c>
      <c r="I754" t="str">
        <f t="shared" si="46"/>
        <v>L</v>
      </c>
    </row>
    <row r="755" spans="1:9" x14ac:dyDescent="0.25">
      <c r="A755" s="2" t="s">
        <v>1245</v>
      </c>
      <c r="B755" s="2" t="s">
        <v>1246</v>
      </c>
      <c r="C755" s="2" t="s">
        <v>1247</v>
      </c>
      <c r="D755" s="2" t="s">
        <v>1248</v>
      </c>
      <c r="F755" t="str">
        <f t="shared" si="45"/>
        <v>055F</v>
      </c>
      <c r="G755" t="str">
        <f t="shared" si="47"/>
        <v>CBC4</v>
      </c>
      <c r="H755" t="str">
        <f t="shared" si="48"/>
        <v>SET</v>
      </c>
      <c r="I755" t="str">
        <f t="shared" si="46"/>
        <v>0,H</v>
      </c>
    </row>
    <row r="756" spans="1:9" x14ac:dyDescent="0.25">
      <c r="A756" s="1" t="s">
        <v>1249</v>
      </c>
      <c r="B756" s="2" t="s">
        <v>1250</v>
      </c>
      <c r="C756" s="2" t="s">
        <v>716</v>
      </c>
      <c r="D756" s="2" t="s">
        <v>1251</v>
      </c>
      <c r="F756" t="str">
        <f t="shared" si="45"/>
        <v>0561</v>
      </c>
      <c r="G756" t="str">
        <f t="shared" si="47"/>
        <v>18F1</v>
      </c>
      <c r="H756" t="str">
        <f t="shared" si="48"/>
        <v>JR</v>
      </c>
      <c r="I756" t="str">
        <f t="shared" si="46"/>
        <v>0554H</v>
      </c>
    </row>
    <row r="757" spans="1:9" x14ac:dyDescent="0.25">
      <c r="A757" s="1" t="s">
        <v>1252</v>
      </c>
      <c r="B757" s="2" t="s">
        <v>1253</v>
      </c>
      <c r="C757" s="2" t="s">
        <v>243</v>
      </c>
      <c r="D757" s="2" t="s">
        <v>1121</v>
      </c>
      <c r="F757" t="str">
        <f t="shared" si="45"/>
        <v>0563</v>
      </c>
      <c r="G757" t="str">
        <f t="shared" si="47"/>
        <v>2C</v>
      </c>
      <c r="H757" t="str">
        <f t="shared" si="48"/>
        <v>INC</v>
      </c>
      <c r="I757" t="str">
        <f t="shared" si="46"/>
        <v>L</v>
      </c>
    </row>
    <row r="758" spans="1:9" x14ac:dyDescent="0.25">
      <c r="A758" s="1" t="s">
        <v>1254</v>
      </c>
      <c r="B758" s="2" t="s">
        <v>1255</v>
      </c>
      <c r="C758" s="2" t="s">
        <v>1256</v>
      </c>
      <c r="D758" s="2" t="s">
        <v>1248</v>
      </c>
      <c r="F758" t="str">
        <f t="shared" si="45"/>
        <v>0564</v>
      </c>
      <c r="G758" t="str">
        <f t="shared" si="47"/>
        <v>CB44</v>
      </c>
      <c r="H758" t="str">
        <f t="shared" si="48"/>
        <v>BIT</v>
      </c>
      <c r="I758" t="str">
        <f t="shared" si="46"/>
        <v>0,H</v>
      </c>
    </row>
    <row r="759" spans="1:9" x14ac:dyDescent="0.25">
      <c r="A759" s="1" t="s">
        <v>1257</v>
      </c>
      <c r="B759" s="2" t="s">
        <v>1258</v>
      </c>
      <c r="C759" s="2" t="s">
        <v>716</v>
      </c>
      <c r="D759" s="2" t="s">
        <v>1259</v>
      </c>
      <c r="F759" t="str">
        <f t="shared" si="45"/>
        <v>0566</v>
      </c>
      <c r="G759" t="str">
        <f t="shared" si="47"/>
        <v>28EC</v>
      </c>
      <c r="H759" t="str">
        <f t="shared" si="48"/>
        <v>JR</v>
      </c>
      <c r="I759" t="str">
        <f t="shared" si="46"/>
        <v>Z,0554H</v>
      </c>
    </row>
    <row r="760" spans="1:9" x14ac:dyDescent="0.25">
      <c r="A760" s="1" t="s">
        <v>1260</v>
      </c>
      <c r="B760" s="2" t="s">
        <v>1261</v>
      </c>
      <c r="C760" s="2" t="s">
        <v>1262</v>
      </c>
      <c r="D760" s="2" t="s">
        <v>1121</v>
      </c>
      <c r="F760" t="str">
        <f t="shared" si="45"/>
        <v>0568</v>
      </c>
      <c r="G760" t="str">
        <f t="shared" si="47"/>
        <v>CB15</v>
      </c>
      <c r="H760" t="str">
        <f t="shared" si="48"/>
        <v>RL</v>
      </c>
      <c r="I760" t="str">
        <f t="shared" si="46"/>
        <v>L</v>
      </c>
    </row>
    <row r="761" spans="1:9" x14ac:dyDescent="0.25">
      <c r="A761" s="2" t="s">
        <v>1263</v>
      </c>
      <c r="B761" s="2" t="s">
        <v>228</v>
      </c>
      <c r="C761" s="2" t="s">
        <v>229</v>
      </c>
      <c r="F761" t="str">
        <f t="shared" si="45"/>
        <v>056A</v>
      </c>
      <c r="G761" t="str">
        <f t="shared" si="47"/>
        <v>D9</v>
      </c>
      <c r="H761" t="str">
        <f t="shared" si="48"/>
        <v>EXX</v>
      </c>
      <c r="I761" t="str">
        <f t="shared" si="46"/>
        <v/>
      </c>
    </row>
    <row r="762" spans="1:9" x14ac:dyDescent="0.25">
      <c r="A762" s="2" t="s">
        <v>1264</v>
      </c>
      <c r="B762" s="2" t="s">
        <v>208</v>
      </c>
      <c r="C762" s="2" t="s">
        <v>135</v>
      </c>
      <c r="F762" t="str">
        <f t="shared" si="45"/>
        <v>056B</v>
      </c>
      <c r="G762" t="str">
        <f t="shared" si="47"/>
        <v>C9</v>
      </c>
      <c r="H762" t="str">
        <f t="shared" si="48"/>
        <v>RET</v>
      </c>
      <c r="I762" t="str">
        <f t="shared" si="46"/>
        <v/>
      </c>
    </row>
    <row r="763" spans="1:9" x14ac:dyDescent="0.25">
      <c r="F763" t="str">
        <f t="shared" si="45"/>
        <v/>
      </c>
      <c r="G763" t="str">
        <f t="shared" si="47"/>
        <v/>
      </c>
      <c r="H763" t="str">
        <f t="shared" si="48"/>
        <v/>
      </c>
      <c r="I763" t="str">
        <f t="shared" si="46"/>
        <v/>
      </c>
    </row>
    <row r="764" spans="1:9" x14ac:dyDescent="0.25">
      <c r="A764" s="2" t="s">
        <v>1265</v>
      </c>
      <c r="B764" s="1" t="s">
        <v>1209</v>
      </c>
      <c r="C764" s="2" t="s">
        <v>1016</v>
      </c>
      <c r="D764" s="2" t="s">
        <v>1210</v>
      </c>
      <c r="F764" t="str">
        <f t="shared" si="45"/>
        <v>056C</v>
      </c>
      <c r="G764" t="str">
        <f t="shared" si="47"/>
        <v>08</v>
      </c>
      <c r="H764" t="str">
        <f t="shared" si="48"/>
        <v>EX</v>
      </c>
      <c r="I764" t="str">
        <f t="shared" si="46"/>
        <v>AF,AF'</v>
      </c>
    </row>
    <row r="765" spans="1:9" x14ac:dyDescent="0.25">
      <c r="A765" s="2" t="s">
        <v>1266</v>
      </c>
      <c r="B765" s="2">
        <v>37</v>
      </c>
      <c r="C765" s="2" t="s">
        <v>1042</v>
      </c>
      <c r="F765" t="str">
        <f t="shared" si="45"/>
        <v>056D</v>
      </c>
      <c r="G765" t="str">
        <f t="shared" si="47"/>
        <v>37</v>
      </c>
      <c r="H765" t="str">
        <f t="shared" si="48"/>
        <v>SCF</v>
      </c>
      <c r="I765" t="str">
        <f t="shared" si="46"/>
        <v/>
      </c>
    </row>
    <row r="766" spans="1:9" x14ac:dyDescent="0.25">
      <c r="A766" s="2" t="s">
        <v>1267</v>
      </c>
      <c r="B766" s="1" t="s">
        <v>1209</v>
      </c>
      <c r="C766" s="2" t="s">
        <v>1016</v>
      </c>
      <c r="D766" s="2" t="s">
        <v>1210</v>
      </c>
      <c r="F766" t="str">
        <f t="shared" si="45"/>
        <v>056E</v>
      </c>
      <c r="G766" t="str">
        <f t="shared" si="47"/>
        <v>08</v>
      </c>
      <c r="H766" t="str">
        <f t="shared" si="48"/>
        <v>EX</v>
      </c>
      <c r="I766" t="str">
        <f t="shared" si="46"/>
        <v>AF,AF'</v>
      </c>
    </row>
    <row r="767" spans="1:9" x14ac:dyDescent="0.25">
      <c r="A767" s="2" t="s">
        <v>1268</v>
      </c>
      <c r="B767" s="2" t="s">
        <v>228</v>
      </c>
      <c r="C767" s="2" t="s">
        <v>229</v>
      </c>
      <c r="F767" t="str">
        <f t="shared" si="45"/>
        <v>056F</v>
      </c>
      <c r="G767" t="str">
        <f t="shared" si="47"/>
        <v>D9</v>
      </c>
      <c r="H767" t="str">
        <f t="shared" si="48"/>
        <v>EXX</v>
      </c>
      <c r="I767" t="str">
        <f t="shared" si="46"/>
        <v/>
      </c>
    </row>
    <row r="768" spans="1:9" x14ac:dyDescent="0.25">
      <c r="A768" s="1" t="s">
        <v>1269</v>
      </c>
      <c r="B768" s="2" t="s">
        <v>208</v>
      </c>
      <c r="C768" s="2" t="s">
        <v>135</v>
      </c>
      <c r="F768" t="str">
        <f t="shared" si="45"/>
        <v>0570</v>
      </c>
      <c r="G768" t="str">
        <f t="shared" si="47"/>
        <v>C9</v>
      </c>
      <c r="H768" t="str">
        <f t="shared" si="48"/>
        <v>RET</v>
      </c>
      <c r="I768" t="str">
        <f t="shared" si="46"/>
        <v/>
      </c>
    </row>
    <row r="769" spans="1:9" x14ac:dyDescent="0.25">
      <c r="F769" t="str">
        <f t="shared" si="45"/>
        <v/>
      </c>
      <c r="G769" t="str">
        <f t="shared" si="47"/>
        <v/>
      </c>
      <c r="H769" t="str">
        <f t="shared" si="48"/>
        <v/>
      </c>
      <c r="I769" t="str">
        <f t="shared" si="46"/>
        <v/>
      </c>
    </row>
    <row r="770" spans="1:9" x14ac:dyDescent="0.25">
      <c r="A770" s="1" t="s">
        <v>1270</v>
      </c>
      <c r="B770" s="2" t="s">
        <v>138</v>
      </c>
      <c r="C770" s="2" t="s">
        <v>139</v>
      </c>
      <c r="D770" s="2" t="s">
        <v>140</v>
      </c>
      <c r="F770" t="str">
        <f t="shared" si="45"/>
        <v>0571</v>
      </c>
      <c r="G770" t="str">
        <f t="shared" si="47"/>
        <v>FF</v>
      </c>
      <c r="H770" t="str">
        <f t="shared" si="48"/>
        <v>RST</v>
      </c>
      <c r="I770" t="str">
        <f t="shared" si="46"/>
        <v>38H</v>
      </c>
    </row>
    <row r="771" spans="1:9" x14ac:dyDescent="0.25">
      <c r="A771" s="1" t="s">
        <v>1271</v>
      </c>
      <c r="B771" s="2" t="s">
        <v>138</v>
      </c>
      <c r="C771" s="2" t="s">
        <v>139</v>
      </c>
      <c r="D771" s="2" t="s">
        <v>140</v>
      </c>
      <c r="F771" t="str">
        <f t="shared" si="45"/>
        <v>0572</v>
      </c>
      <c r="G771" t="str">
        <f t="shared" si="47"/>
        <v>FF</v>
      </c>
      <c r="H771" t="str">
        <f t="shared" si="48"/>
        <v>RST</v>
      </c>
      <c r="I771" t="str">
        <f t="shared" si="46"/>
        <v>38H</v>
      </c>
    </row>
    <row r="772" spans="1:9" x14ac:dyDescent="0.25">
      <c r="A772" s="1" t="s">
        <v>1272</v>
      </c>
      <c r="B772" s="2" t="s">
        <v>138</v>
      </c>
      <c r="C772" s="2" t="s">
        <v>139</v>
      </c>
      <c r="D772" s="2" t="s">
        <v>140</v>
      </c>
      <c r="F772" t="str">
        <f t="shared" si="45"/>
        <v>0573</v>
      </c>
      <c r="G772" t="str">
        <f t="shared" si="47"/>
        <v>FF</v>
      </c>
      <c r="H772" t="str">
        <f t="shared" si="48"/>
        <v>RST</v>
      </c>
      <c r="I772" t="str">
        <f t="shared" si="46"/>
        <v>38H</v>
      </c>
    </row>
    <row r="773" spans="1:9" x14ac:dyDescent="0.25">
      <c r="A773" s="1" t="s">
        <v>1273</v>
      </c>
      <c r="B773" s="2" t="s">
        <v>138</v>
      </c>
      <c r="C773" s="2" t="s">
        <v>139</v>
      </c>
      <c r="D773" s="2" t="s">
        <v>140</v>
      </c>
      <c r="F773" t="str">
        <f t="shared" ref="F773:F836" si="49">UPPER(A773)</f>
        <v>0574</v>
      </c>
      <c r="G773" t="str">
        <f t="shared" si="47"/>
        <v>FF</v>
      </c>
      <c r="H773" t="str">
        <f t="shared" si="48"/>
        <v>RST</v>
      </c>
      <c r="I773" t="str">
        <f t="shared" ref="I773:I836" si="50">UPPER(D773)</f>
        <v>38H</v>
      </c>
    </row>
    <row r="774" spans="1:9" x14ac:dyDescent="0.25">
      <c r="A774" s="1" t="s">
        <v>1274</v>
      </c>
      <c r="B774" s="2">
        <v>218505</v>
      </c>
      <c r="C774" s="2" t="s">
        <v>1</v>
      </c>
      <c r="D774" s="2" t="s">
        <v>1275</v>
      </c>
      <c r="F774" t="str">
        <f t="shared" si="49"/>
        <v>0575</v>
      </c>
      <c r="G774" t="str">
        <f t="shared" si="47"/>
        <v>218505</v>
      </c>
      <c r="H774" t="str">
        <f t="shared" si="48"/>
        <v>LD</v>
      </c>
      <c r="I774" t="str">
        <f t="shared" si="50"/>
        <v>HL,0585H</v>
      </c>
    </row>
    <row r="775" spans="1:9" x14ac:dyDescent="0.25">
      <c r="A775" s="1" t="s">
        <v>1276</v>
      </c>
      <c r="B775" s="2" t="s">
        <v>76</v>
      </c>
      <c r="C775" s="2" t="s">
        <v>50</v>
      </c>
      <c r="D775" s="2" t="s">
        <v>77</v>
      </c>
      <c r="F775" t="str">
        <f t="shared" si="49"/>
        <v>0578</v>
      </c>
      <c r="G775" t="str">
        <f t="shared" si="47"/>
        <v>CD9C00</v>
      </c>
      <c r="H775" t="str">
        <f t="shared" si="48"/>
        <v>CALL</v>
      </c>
      <c r="I775" t="str">
        <f t="shared" si="50"/>
        <v>009CH</v>
      </c>
    </row>
    <row r="776" spans="1:9" x14ac:dyDescent="0.25">
      <c r="A776" s="2" t="s">
        <v>1277</v>
      </c>
      <c r="B776" s="2" t="s">
        <v>1278</v>
      </c>
      <c r="C776" s="2" t="s">
        <v>716</v>
      </c>
      <c r="D776" s="2" t="s">
        <v>1279</v>
      </c>
      <c r="F776" t="str">
        <f t="shared" si="49"/>
        <v>057B</v>
      </c>
      <c r="G776" t="str">
        <f t="shared" si="47"/>
        <v>18F8</v>
      </c>
      <c r="H776" t="str">
        <f t="shared" si="48"/>
        <v>JR</v>
      </c>
      <c r="I776" t="str">
        <f t="shared" si="50"/>
        <v>0575H</v>
      </c>
    </row>
    <row r="777" spans="1:9" x14ac:dyDescent="0.25">
      <c r="A777" s="2" t="s">
        <v>1280</v>
      </c>
      <c r="B777" s="2" t="s">
        <v>1281</v>
      </c>
      <c r="C777" s="2" t="s">
        <v>1</v>
      </c>
      <c r="D777" s="2" t="s">
        <v>1282</v>
      </c>
      <c r="F777" t="str">
        <f t="shared" si="49"/>
        <v>057D</v>
      </c>
      <c r="G777" t="str">
        <f t="shared" si="47"/>
        <v>218B05</v>
      </c>
      <c r="H777" t="str">
        <f t="shared" si="48"/>
        <v>LD</v>
      </c>
      <c r="I777" t="str">
        <f t="shared" si="50"/>
        <v>HL,058BH</v>
      </c>
    </row>
    <row r="778" spans="1:9" x14ac:dyDescent="0.25">
      <c r="A778" s="1" t="s">
        <v>1283</v>
      </c>
      <c r="B778" s="2" t="s">
        <v>76</v>
      </c>
      <c r="C778" s="2" t="s">
        <v>50</v>
      </c>
      <c r="D778" s="2" t="s">
        <v>77</v>
      </c>
      <c r="F778" t="str">
        <f t="shared" si="49"/>
        <v>0580</v>
      </c>
      <c r="G778" t="str">
        <f t="shared" si="47"/>
        <v>CD9C00</v>
      </c>
      <c r="H778" t="str">
        <f t="shared" si="48"/>
        <v>CALL</v>
      </c>
      <c r="I778" t="str">
        <f t="shared" si="50"/>
        <v>009CH</v>
      </c>
    </row>
    <row r="779" spans="1:9" x14ac:dyDescent="0.25">
      <c r="A779" s="1" t="s">
        <v>1284</v>
      </c>
      <c r="B779" s="2" t="s">
        <v>1278</v>
      </c>
      <c r="C779" s="2" t="s">
        <v>716</v>
      </c>
      <c r="D779" s="2" t="s">
        <v>976</v>
      </c>
      <c r="F779" t="str">
        <f t="shared" si="49"/>
        <v>0583</v>
      </c>
      <c r="G779" t="str">
        <f t="shared" si="47"/>
        <v>18F8</v>
      </c>
      <c r="H779" t="str">
        <f t="shared" si="48"/>
        <v>JR</v>
      </c>
      <c r="I779" t="str">
        <f t="shared" si="50"/>
        <v>057DH</v>
      </c>
    </row>
    <row r="780" spans="1:9" x14ac:dyDescent="0.25">
      <c r="A780" s="1" t="s">
        <v>1285</v>
      </c>
      <c r="B780" s="2">
        <v>86</v>
      </c>
      <c r="C780" s="2" t="s">
        <v>55</v>
      </c>
      <c r="D780" s="2" t="s">
        <v>117</v>
      </c>
      <c r="F780" t="str">
        <f t="shared" si="49"/>
        <v>0585</v>
      </c>
      <c r="G780" t="str">
        <f t="shared" si="47"/>
        <v>86</v>
      </c>
      <c r="H780" t="str">
        <f t="shared" si="48"/>
        <v>ADD</v>
      </c>
      <c r="I780" t="str">
        <f t="shared" si="50"/>
        <v>A,(HL)</v>
      </c>
    </row>
    <row r="781" spans="1:9" x14ac:dyDescent="0.25">
      <c r="A781" s="1" t="s">
        <v>1286</v>
      </c>
      <c r="B781" s="2" t="s">
        <v>1287</v>
      </c>
      <c r="C781" s="2" t="s">
        <v>457</v>
      </c>
      <c r="D781" s="2" t="s">
        <v>1288</v>
      </c>
      <c r="F781" t="str">
        <f t="shared" si="49"/>
        <v>0586</v>
      </c>
      <c r="G781" t="str">
        <f t="shared" si="47"/>
        <v>CECE</v>
      </c>
      <c r="H781" t="str">
        <f t="shared" si="48"/>
        <v>ADC</v>
      </c>
      <c r="I781" t="str">
        <f t="shared" si="50"/>
        <v>A,0CEH</v>
      </c>
    </row>
    <row r="782" spans="1:9" x14ac:dyDescent="0.25">
      <c r="A782" s="1" t="s">
        <v>1289</v>
      </c>
      <c r="B782" s="2" t="s">
        <v>134</v>
      </c>
      <c r="C782" s="2" t="s">
        <v>135</v>
      </c>
      <c r="D782" s="2" t="s">
        <v>136</v>
      </c>
      <c r="F782" t="str">
        <f t="shared" si="49"/>
        <v>0588</v>
      </c>
      <c r="G782" t="str">
        <f t="shared" si="47"/>
        <v>C0</v>
      </c>
      <c r="H782" t="str">
        <f t="shared" si="48"/>
        <v>RET</v>
      </c>
      <c r="I782" t="str">
        <f t="shared" si="50"/>
        <v>NZ</v>
      </c>
    </row>
    <row r="783" spans="1:9" x14ac:dyDescent="0.25">
      <c r="F783" t="str">
        <f t="shared" si="49"/>
        <v/>
      </c>
      <c r="G783" t="str">
        <f t="shared" si="47"/>
        <v/>
      </c>
      <c r="H783" t="str">
        <f t="shared" si="48"/>
        <v/>
      </c>
      <c r="I783" t="str">
        <f t="shared" si="50"/>
        <v/>
      </c>
    </row>
    <row r="784" spans="1:9" x14ac:dyDescent="0.25">
      <c r="A784" s="1" t="s">
        <v>1290</v>
      </c>
      <c r="B784" s="2" t="s">
        <v>138</v>
      </c>
      <c r="C784" s="2" t="s">
        <v>139</v>
      </c>
      <c r="D784" s="2" t="s">
        <v>140</v>
      </c>
      <c r="F784" t="str">
        <f t="shared" si="49"/>
        <v>0589</v>
      </c>
      <c r="G784" t="str">
        <f t="shared" si="47"/>
        <v>FF</v>
      </c>
      <c r="H784" t="str">
        <f t="shared" si="48"/>
        <v>RST</v>
      </c>
      <c r="I784" t="str">
        <f t="shared" si="50"/>
        <v>38H</v>
      </c>
    </row>
    <row r="785" spans="1:9" x14ac:dyDescent="0.25">
      <c r="A785" s="2" t="s">
        <v>1291</v>
      </c>
      <c r="B785" s="2" t="s">
        <v>138</v>
      </c>
      <c r="C785" s="2" t="s">
        <v>139</v>
      </c>
      <c r="D785" s="2" t="s">
        <v>140</v>
      </c>
      <c r="F785" t="str">
        <f t="shared" si="49"/>
        <v>058A</v>
      </c>
      <c r="G785" t="str">
        <f t="shared" si="47"/>
        <v>FF</v>
      </c>
      <c r="H785" t="str">
        <f t="shared" si="48"/>
        <v>RST</v>
      </c>
      <c r="I785" t="str">
        <f t="shared" si="50"/>
        <v>38H</v>
      </c>
    </row>
    <row r="786" spans="1:9" x14ac:dyDescent="0.25">
      <c r="A786" s="2" t="s">
        <v>1292</v>
      </c>
      <c r="B786" s="2" t="s">
        <v>464</v>
      </c>
      <c r="C786" s="2" t="s">
        <v>457</v>
      </c>
      <c r="D786" s="2" t="s">
        <v>117</v>
      </c>
      <c r="F786" t="str">
        <f t="shared" si="49"/>
        <v>058B</v>
      </c>
      <c r="G786" t="str">
        <f t="shared" si="47"/>
        <v>8E</v>
      </c>
      <c r="H786" t="str">
        <f t="shared" si="48"/>
        <v>ADC</v>
      </c>
      <c r="I786" t="str">
        <f t="shared" si="50"/>
        <v>A,(HL)</v>
      </c>
    </row>
    <row r="787" spans="1:9" x14ac:dyDescent="0.25">
      <c r="A787" s="2" t="s">
        <v>1293</v>
      </c>
      <c r="B787" s="2" t="s">
        <v>439</v>
      </c>
      <c r="C787" s="2" t="s">
        <v>1</v>
      </c>
      <c r="D787" s="2" t="s">
        <v>440</v>
      </c>
      <c r="F787" t="str">
        <f t="shared" si="49"/>
        <v>058C</v>
      </c>
      <c r="G787" t="str">
        <f t="shared" si="47"/>
        <v>F9</v>
      </c>
      <c r="H787" t="str">
        <f t="shared" si="48"/>
        <v>LD</v>
      </c>
      <c r="I787" t="str">
        <f t="shared" si="50"/>
        <v>SP,HL</v>
      </c>
    </row>
    <row r="788" spans="1:9" x14ac:dyDescent="0.25">
      <c r="A788" s="2" t="s">
        <v>1294</v>
      </c>
      <c r="B788" s="2" t="s">
        <v>201</v>
      </c>
      <c r="C788" s="2" t="s">
        <v>135</v>
      </c>
      <c r="D788" s="2" t="s">
        <v>202</v>
      </c>
      <c r="F788" t="str">
        <f t="shared" si="49"/>
        <v>058D</v>
      </c>
      <c r="G788" t="str">
        <f t="shared" ref="G788:G851" si="51">UPPER(B788)</f>
        <v>C8</v>
      </c>
      <c r="H788" t="str">
        <f t="shared" ref="H788:H851" si="52">UPPER(C788)</f>
        <v>RET</v>
      </c>
      <c r="I788" t="str">
        <f t="shared" si="50"/>
        <v>Z</v>
      </c>
    </row>
    <row r="789" spans="1:9" x14ac:dyDescent="0.25">
      <c r="F789" t="str">
        <f t="shared" si="49"/>
        <v/>
      </c>
      <c r="G789" t="str">
        <f t="shared" si="51"/>
        <v/>
      </c>
      <c r="H789" t="str">
        <f t="shared" si="52"/>
        <v/>
      </c>
      <c r="I789" t="str">
        <f t="shared" si="50"/>
        <v/>
      </c>
    </row>
    <row r="790" spans="1:9" x14ac:dyDescent="0.25">
      <c r="A790" s="2" t="s">
        <v>1295</v>
      </c>
      <c r="B790" s="2" t="s">
        <v>138</v>
      </c>
      <c r="C790" s="2" t="s">
        <v>139</v>
      </c>
      <c r="D790" s="2" t="s">
        <v>140</v>
      </c>
      <c r="F790" t="str">
        <f t="shared" si="49"/>
        <v>058E</v>
      </c>
      <c r="G790" t="str">
        <f t="shared" si="51"/>
        <v>FF</v>
      </c>
      <c r="H790" t="str">
        <f t="shared" si="52"/>
        <v>RST</v>
      </c>
      <c r="I790" t="str">
        <f t="shared" si="50"/>
        <v>38H</v>
      </c>
    </row>
    <row r="791" spans="1:9" x14ac:dyDescent="0.25">
      <c r="A791" s="2" t="s">
        <v>1296</v>
      </c>
      <c r="B791" s="2" t="s">
        <v>138</v>
      </c>
      <c r="C791" s="2" t="s">
        <v>139</v>
      </c>
      <c r="D791" s="2" t="s">
        <v>140</v>
      </c>
      <c r="F791" t="str">
        <f t="shared" si="49"/>
        <v>058F</v>
      </c>
      <c r="G791" t="str">
        <f t="shared" si="51"/>
        <v>FF</v>
      </c>
      <c r="H791" t="str">
        <f t="shared" si="52"/>
        <v>RST</v>
      </c>
      <c r="I791" t="str">
        <f t="shared" si="50"/>
        <v>38H</v>
      </c>
    </row>
    <row r="792" spans="1:9" x14ac:dyDescent="0.25">
      <c r="A792" s="1" t="s">
        <v>1297</v>
      </c>
      <c r="B792" s="2" t="s">
        <v>138</v>
      </c>
      <c r="C792" s="2" t="s">
        <v>139</v>
      </c>
      <c r="D792" s="2" t="s">
        <v>140</v>
      </c>
      <c r="F792" t="str">
        <f t="shared" si="49"/>
        <v>0590</v>
      </c>
      <c r="G792" t="str">
        <f t="shared" si="51"/>
        <v>FF</v>
      </c>
      <c r="H792" t="str">
        <f t="shared" si="52"/>
        <v>RST</v>
      </c>
      <c r="I792" t="str">
        <f t="shared" si="50"/>
        <v>38H</v>
      </c>
    </row>
    <row r="793" spans="1:9" x14ac:dyDescent="0.25">
      <c r="A793" s="1" t="s">
        <v>1298</v>
      </c>
      <c r="B793" s="2" t="s">
        <v>464</v>
      </c>
      <c r="C793" s="2" t="s">
        <v>457</v>
      </c>
      <c r="D793" s="2" t="s">
        <v>117</v>
      </c>
      <c r="F793" t="str">
        <f t="shared" si="49"/>
        <v>0591</v>
      </c>
      <c r="G793" t="str">
        <f t="shared" si="51"/>
        <v>8E</v>
      </c>
      <c r="H793" t="str">
        <f t="shared" si="52"/>
        <v>ADC</v>
      </c>
      <c r="I793" t="str">
        <f t="shared" si="50"/>
        <v>A,(HL)</v>
      </c>
    </row>
    <row r="794" spans="1:9" x14ac:dyDescent="0.25">
      <c r="A794" s="1" t="s">
        <v>1299</v>
      </c>
      <c r="B794" s="2" t="s">
        <v>439</v>
      </c>
      <c r="C794" s="2" t="s">
        <v>1</v>
      </c>
      <c r="D794" s="2" t="s">
        <v>440</v>
      </c>
      <c r="F794" t="str">
        <f t="shared" si="49"/>
        <v>0592</v>
      </c>
      <c r="G794" t="str">
        <f t="shared" si="51"/>
        <v>F9</v>
      </c>
      <c r="H794" t="str">
        <f t="shared" si="52"/>
        <v>LD</v>
      </c>
      <c r="I794" t="str">
        <f t="shared" si="50"/>
        <v>SP,HL</v>
      </c>
    </row>
    <row r="795" spans="1:9" x14ac:dyDescent="0.25">
      <c r="A795" s="1" t="s">
        <v>1300</v>
      </c>
      <c r="B795" s="2" t="s">
        <v>870</v>
      </c>
      <c r="C795" s="2" t="s">
        <v>139</v>
      </c>
      <c r="D795" s="2" t="s">
        <v>70</v>
      </c>
      <c r="F795" t="str">
        <f t="shared" si="49"/>
        <v>0593</v>
      </c>
      <c r="G795" t="str">
        <f t="shared" si="51"/>
        <v>C7</v>
      </c>
      <c r="H795" t="str">
        <f t="shared" si="52"/>
        <v>RST</v>
      </c>
      <c r="I795" t="str">
        <f t="shared" si="50"/>
        <v>00H</v>
      </c>
    </row>
    <row r="796" spans="1:9" x14ac:dyDescent="0.25">
      <c r="A796" s="1" t="s">
        <v>1301</v>
      </c>
      <c r="B796" s="2">
        <v>86</v>
      </c>
      <c r="C796" s="2" t="s">
        <v>55</v>
      </c>
      <c r="D796" s="2" t="s">
        <v>117</v>
      </c>
      <c r="F796" t="str">
        <f t="shared" si="49"/>
        <v>0594</v>
      </c>
      <c r="G796" t="str">
        <f t="shared" si="51"/>
        <v>86</v>
      </c>
      <c r="H796" t="str">
        <f t="shared" si="52"/>
        <v>ADD</v>
      </c>
      <c r="I796" t="str">
        <f t="shared" si="50"/>
        <v>A,(HL)</v>
      </c>
    </row>
    <row r="797" spans="1:9" x14ac:dyDescent="0.25">
      <c r="A797" s="1" t="s">
        <v>1302</v>
      </c>
      <c r="B797" s="2" t="s">
        <v>138</v>
      </c>
      <c r="C797" s="2" t="s">
        <v>139</v>
      </c>
      <c r="D797" s="2" t="s">
        <v>140</v>
      </c>
      <c r="F797" t="str">
        <f t="shared" si="49"/>
        <v>0595</v>
      </c>
      <c r="G797" t="str">
        <f t="shared" si="51"/>
        <v>FF</v>
      </c>
      <c r="H797" t="str">
        <f t="shared" si="52"/>
        <v>RST</v>
      </c>
      <c r="I797" t="str">
        <f t="shared" si="50"/>
        <v>38H</v>
      </c>
    </row>
    <row r="798" spans="1:9" x14ac:dyDescent="0.25">
      <c r="A798" s="1" t="s">
        <v>1303</v>
      </c>
      <c r="B798" s="2" t="s">
        <v>138</v>
      </c>
      <c r="C798" s="2" t="s">
        <v>139</v>
      </c>
      <c r="D798" s="2" t="s">
        <v>140</v>
      </c>
      <c r="F798" t="str">
        <f t="shared" si="49"/>
        <v>0596</v>
      </c>
      <c r="G798" t="str">
        <f t="shared" si="51"/>
        <v>FF</v>
      </c>
      <c r="H798" t="str">
        <f t="shared" si="52"/>
        <v>RST</v>
      </c>
      <c r="I798" t="str">
        <f t="shared" si="50"/>
        <v>38H</v>
      </c>
    </row>
    <row r="799" spans="1:9" x14ac:dyDescent="0.25">
      <c r="A799" s="1" t="s">
        <v>1304</v>
      </c>
      <c r="B799" s="2" t="s">
        <v>464</v>
      </c>
      <c r="C799" s="2" t="s">
        <v>457</v>
      </c>
      <c r="D799" s="2" t="s">
        <v>117</v>
      </c>
      <c r="F799" t="str">
        <f t="shared" si="49"/>
        <v>0597</v>
      </c>
      <c r="G799" t="str">
        <f t="shared" si="51"/>
        <v>8E</v>
      </c>
      <c r="H799" t="str">
        <f t="shared" si="52"/>
        <v>ADC</v>
      </c>
      <c r="I799" t="str">
        <f t="shared" si="50"/>
        <v>A,(HL)</v>
      </c>
    </row>
    <row r="800" spans="1:9" x14ac:dyDescent="0.25">
      <c r="A800" s="1" t="s">
        <v>1305</v>
      </c>
      <c r="B800" s="2" t="s">
        <v>134</v>
      </c>
      <c r="C800" s="2" t="s">
        <v>135</v>
      </c>
      <c r="D800" s="2" t="s">
        <v>136</v>
      </c>
      <c r="F800" t="str">
        <f t="shared" si="49"/>
        <v>0598</v>
      </c>
      <c r="G800" t="str">
        <f t="shared" si="51"/>
        <v>C0</v>
      </c>
      <c r="H800" t="str">
        <f t="shared" si="52"/>
        <v>RET</v>
      </c>
      <c r="I800" t="str">
        <f t="shared" si="50"/>
        <v>NZ</v>
      </c>
    </row>
    <row r="801" spans="1:9" x14ac:dyDescent="0.25">
      <c r="F801" t="str">
        <f t="shared" si="49"/>
        <v/>
      </c>
      <c r="G801" t="str">
        <f t="shared" si="51"/>
        <v/>
      </c>
      <c r="H801" t="str">
        <f t="shared" si="52"/>
        <v/>
      </c>
      <c r="I801" t="str">
        <f t="shared" si="50"/>
        <v/>
      </c>
    </row>
    <row r="802" spans="1:9" x14ac:dyDescent="0.25">
      <c r="A802" s="1" t="s">
        <v>1306</v>
      </c>
      <c r="B802" s="2" t="s">
        <v>201</v>
      </c>
      <c r="C802" s="2" t="s">
        <v>135</v>
      </c>
      <c r="D802" s="2" t="s">
        <v>202</v>
      </c>
      <c r="F802" t="str">
        <f t="shared" si="49"/>
        <v>0599</v>
      </c>
      <c r="G802" t="str">
        <f t="shared" si="51"/>
        <v>C8</v>
      </c>
      <c r="H802" t="str">
        <f t="shared" si="52"/>
        <v>RET</v>
      </c>
      <c r="I802" t="str">
        <f t="shared" si="50"/>
        <v>Z</v>
      </c>
    </row>
    <row r="803" spans="1:9" x14ac:dyDescent="0.25">
      <c r="F803" t="str">
        <f t="shared" si="49"/>
        <v/>
      </c>
      <c r="G803" t="str">
        <f t="shared" si="51"/>
        <v/>
      </c>
      <c r="H803" t="str">
        <f t="shared" si="52"/>
        <v/>
      </c>
      <c r="I803" t="str">
        <f t="shared" si="50"/>
        <v/>
      </c>
    </row>
    <row r="804" spans="1:9" x14ac:dyDescent="0.25">
      <c r="A804" s="2" t="s">
        <v>1307</v>
      </c>
      <c r="B804" s="2">
        <v>87</v>
      </c>
      <c r="C804" s="2" t="s">
        <v>55</v>
      </c>
      <c r="D804" s="2" t="s">
        <v>56</v>
      </c>
      <c r="F804" t="str">
        <f t="shared" si="49"/>
        <v>059A</v>
      </c>
      <c r="G804" t="str">
        <f t="shared" si="51"/>
        <v>87</v>
      </c>
      <c r="H804" t="str">
        <f t="shared" si="52"/>
        <v>ADD</v>
      </c>
      <c r="I804" t="str">
        <f t="shared" si="50"/>
        <v>A,A</v>
      </c>
    </row>
    <row r="805" spans="1:9" x14ac:dyDescent="0.25">
      <c r="A805" s="2" t="s">
        <v>1308</v>
      </c>
      <c r="B805" s="2">
        <v>86</v>
      </c>
      <c r="C805" s="2" t="s">
        <v>55</v>
      </c>
      <c r="D805" s="2" t="s">
        <v>117</v>
      </c>
      <c r="F805" t="str">
        <f t="shared" si="49"/>
        <v>059B</v>
      </c>
      <c r="G805" t="str">
        <f t="shared" si="51"/>
        <v>86</v>
      </c>
      <c r="H805" t="str">
        <f t="shared" si="52"/>
        <v>ADD</v>
      </c>
      <c r="I805" t="str">
        <f t="shared" si="50"/>
        <v>A,(HL)</v>
      </c>
    </row>
    <row r="806" spans="1:9" x14ac:dyDescent="0.25">
      <c r="A806" s="2" t="s">
        <v>1309</v>
      </c>
      <c r="B806" s="2" t="s">
        <v>138</v>
      </c>
      <c r="C806" s="2" t="s">
        <v>139</v>
      </c>
      <c r="D806" s="2" t="s">
        <v>140</v>
      </c>
      <c r="F806" t="str">
        <f t="shared" si="49"/>
        <v>059C</v>
      </c>
      <c r="G806" t="str">
        <f t="shared" si="51"/>
        <v>FF</v>
      </c>
      <c r="H806" t="str">
        <f t="shared" si="52"/>
        <v>RST</v>
      </c>
      <c r="I806" t="str">
        <f t="shared" si="50"/>
        <v>38H</v>
      </c>
    </row>
    <row r="807" spans="1:9" x14ac:dyDescent="0.25">
      <c r="A807" s="2" t="s">
        <v>1310</v>
      </c>
      <c r="B807" s="2" t="s">
        <v>464</v>
      </c>
      <c r="C807" s="2" t="s">
        <v>457</v>
      </c>
      <c r="D807" s="2" t="s">
        <v>117</v>
      </c>
      <c r="F807" t="str">
        <f t="shared" si="49"/>
        <v>059D</v>
      </c>
      <c r="G807" t="str">
        <f t="shared" si="51"/>
        <v>8E</v>
      </c>
      <c r="H807" t="str">
        <f t="shared" si="52"/>
        <v>ADC</v>
      </c>
      <c r="I807" t="str">
        <f t="shared" si="50"/>
        <v>A,(HL)</v>
      </c>
    </row>
    <row r="808" spans="1:9" x14ac:dyDescent="0.25">
      <c r="A808" s="2" t="s">
        <v>1311</v>
      </c>
      <c r="B808" s="2" t="s">
        <v>439</v>
      </c>
      <c r="C808" s="2" t="s">
        <v>1</v>
      </c>
      <c r="D808" s="2" t="s">
        <v>440</v>
      </c>
      <c r="F808" t="str">
        <f t="shared" si="49"/>
        <v>059E</v>
      </c>
      <c r="G808" t="str">
        <f t="shared" si="51"/>
        <v>F9</v>
      </c>
      <c r="H808" t="str">
        <f t="shared" si="52"/>
        <v>LD</v>
      </c>
      <c r="I808" t="str">
        <f t="shared" si="50"/>
        <v>SP,HL</v>
      </c>
    </row>
    <row r="809" spans="1:9" x14ac:dyDescent="0.25">
      <c r="A809" s="2" t="s">
        <v>1312</v>
      </c>
      <c r="B809" s="2" t="s">
        <v>201</v>
      </c>
      <c r="C809" s="2" t="s">
        <v>135</v>
      </c>
      <c r="D809" s="2" t="s">
        <v>202</v>
      </c>
      <c r="F809" t="str">
        <f t="shared" si="49"/>
        <v>059F</v>
      </c>
      <c r="G809" t="str">
        <f t="shared" si="51"/>
        <v>C8</v>
      </c>
      <c r="H809" t="str">
        <f t="shared" si="52"/>
        <v>RET</v>
      </c>
      <c r="I809" t="str">
        <f t="shared" si="50"/>
        <v>Z</v>
      </c>
    </row>
    <row r="810" spans="1:9" x14ac:dyDescent="0.25">
      <c r="F810" t="str">
        <f t="shared" si="49"/>
        <v/>
      </c>
      <c r="G810" t="str">
        <f t="shared" si="51"/>
        <v/>
      </c>
      <c r="H810" t="str">
        <f t="shared" si="52"/>
        <v/>
      </c>
      <c r="I810" t="str">
        <f t="shared" si="50"/>
        <v/>
      </c>
    </row>
    <row r="811" spans="1:9" x14ac:dyDescent="0.25">
      <c r="A811" s="2" t="s">
        <v>1313</v>
      </c>
      <c r="B811" s="2">
        <v>88</v>
      </c>
      <c r="C811" s="2" t="s">
        <v>457</v>
      </c>
      <c r="D811" s="2" t="s">
        <v>66</v>
      </c>
      <c r="F811" t="str">
        <f t="shared" si="49"/>
        <v>05A0</v>
      </c>
      <c r="G811" t="str">
        <f t="shared" si="51"/>
        <v>88</v>
      </c>
      <c r="H811" t="str">
        <f t="shared" si="52"/>
        <v>ADC</v>
      </c>
      <c r="I811" t="str">
        <f t="shared" si="50"/>
        <v>A,B</v>
      </c>
    </row>
    <row r="812" spans="1:9" x14ac:dyDescent="0.25">
      <c r="A812" s="2" t="s">
        <v>1314</v>
      </c>
      <c r="B812" s="2" t="s">
        <v>870</v>
      </c>
      <c r="C812" s="2" t="s">
        <v>139</v>
      </c>
      <c r="D812" s="2" t="s">
        <v>70</v>
      </c>
      <c r="F812" t="str">
        <f t="shared" si="49"/>
        <v>05A1</v>
      </c>
      <c r="G812" t="str">
        <f t="shared" si="51"/>
        <v>C7</v>
      </c>
      <c r="H812" t="str">
        <f t="shared" si="52"/>
        <v>RST</v>
      </c>
      <c r="I812" t="str">
        <f t="shared" si="50"/>
        <v>00H</v>
      </c>
    </row>
    <row r="813" spans="1:9" x14ac:dyDescent="0.25">
      <c r="A813" s="2" t="s">
        <v>1315</v>
      </c>
      <c r="B813" s="2" t="s">
        <v>138</v>
      </c>
      <c r="C813" s="2" t="s">
        <v>139</v>
      </c>
      <c r="D813" s="2" t="s">
        <v>140</v>
      </c>
      <c r="F813" t="str">
        <f t="shared" si="49"/>
        <v>05A2</v>
      </c>
      <c r="G813" t="str">
        <f t="shared" si="51"/>
        <v>FF</v>
      </c>
      <c r="H813" t="str">
        <f t="shared" si="52"/>
        <v>RST</v>
      </c>
      <c r="I813" t="str">
        <f t="shared" si="50"/>
        <v>38H</v>
      </c>
    </row>
    <row r="814" spans="1:9" x14ac:dyDescent="0.25">
      <c r="A814" s="2" t="s">
        <v>1316</v>
      </c>
      <c r="B814" s="2" t="s">
        <v>138</v>
      </c>
      <c r="C814" s="2" t="s">
        <v>139</v>
      </c>
      <c r="D814" s="2" t="s">
        <v>140</v>
      </c>
      <c r="F814" t="str">
        <f t="shared" si="49"/>
        <v>05A3</v>
      </c>
      <c r="G814" t="str">
        <f t="shared" si="51"/>
        <v>FF</v>
      </c>
      <c r="H814" t="str">
        <f t="shared" si="52"/>
        <v>RST</v>
      </c>
      <c r="I814" t="str">
        <f t="shared" si="50"/>
        <v>38H</v>
      </c>
    </row>
    <row r="815" spans="1:9" x14ac:dyDescent="0.25">
      <c r="A815" s="2" t="s">
        <v>1317</v>
      </c>
      <c r="B815" s="2" t="s">
        <v>138</v>
      </c>
      <c r="C815" s="2" t="s">
        <v>139</v>
      </c>
      <c r="D815" s="2" t="s">
        <v>140</v>
      </c>
      <c r="F815" t="str">
        <f t="shared" si="49"/>
        <v>05A4</v>
      </c>
      <c r="G815" t="str">
        <f t="shared" si="51"/>
        <v>FF</v>
      </c>
      <c r="H815" t="str">
        <f t="shared" si="52"/>
        <v>RST</v>
      </c>
      <c r="I815" t="str">
        <f t="shared" si="50"/>
        <v>38H</v>
      </c>
    </row>
    <row r="816" spans="1:9" x14ac:dyDescent="0.25">
      <c r="A816" s="2" t="s">
        <v>1318</v>
      </c>
      <c r="B816" s="2" t="s">
        <v>138</v>
      </c>
      <c r="C816" s="2" t="s">
        <v>139</v>
      </c>
      <c r="D816" s="2" t="s">
        <v>140</v>
      </c>
      <c r="F816" t="str">
        <f t="shared" si="49"/>
        <v>05A5</v>
      </c>
      <c r="G816" t="str">
        <f t="shared" si="51"/>
        <v>FF</v>
      </c>
      <c r="H816" t="str">
        <f t="shared" si="52"/>
        <v>RST</v>
      </c>
      <c r="I816" t="str">
        <f t="shared" si="50"/>
        <v>38H</v>
      </c>
    </row>
    <row r="817" spans="1:9" x14ac:dyDescent="0.25">
      <c r="A817" s="2" t="s">
        <v>1319</v>
      </c>
      <c r="B817" s="2" t="s">
        <v>138</v>
      </c>
      <c r="C817" s="2" t="s">
        <v>139</v>
      </c>
      <c r="D817" s="2" t="s">
        <v>140</v>
      </c>
      <c r="F817" t="str">
        <f t="shared" si="49"/>
        <v>05A6</v>
      </c>
      <c r="G817" t="str">
        <f t="shared" si="51"/>
        <v>FF</v>
      </c>
      <c r="H817" t="str">
        <f t="shared" si="52"/>
        <v>RST</v>
      </c>
      <c r="I817" t="str">
        <f t="shared" si="50"/>
        <v>38H</v>
      </c>
    </row>
    <row r="818" spans="1:9" x14ac:dyDescent="0.25">
      <c r="A818" s="2" t="s">
        <v>1320</v>
      </c>
      <c r="B818" s="2" t="s">
        <v>138</v>
      </c>
      <c r="C818" s="2" t="s">
        <v>139</v>
      </c>
      <c r="D818" s="2" t="s">
        <v>140</v>
      </c>
      <c r="F818" t="str">
        <f t="shared" si="49"/>
        <v>05A7</v>
      </c>
      <c r="G818" t="str">
        <f t="shared" si="51"/>
        <v>FF</v>
      </c>
      <c r="H818" t="str">
        <f t="shared" si="52"/>
        <v>RST</v>
      </c>
      <c r="I818" t="str">
        <f t="shared" si="50"/>
        <v>38H</v>
      </c>
    </row>
    <row r="819" spans="1:9" x14ac:dyDescent="0.25">
      <c r="A819" s="2" t="s">
        <v>1321</v>
      </c>
      <c r="B819" s="2" t="s">
        <v>138</v>
      </c>
      <c r="C819" s="2" t="s">
        <v>139</v>
      </c>
      <c r="D819" s="2" t="s">
        <v>140</v>
      </c>
      <c r="F819" t="str">
        <f t="shared" si="49"/>
        <v>05A8</v>
      </c>
      <c r="G819" t="str">
        <f t="shared" si="51"/>
        <v>FF</v>
      </c>
      <c r="H819" t="str">
        <f t="shared" si="52"/>
        <v>RST</v>
      </c>
      <c r="I819" t="str">
        <f t="shared" si="50"/>
        <v>38H</v>
      </c>
    </row>
    <row r="820" spans="1:9" x14ac:dyDescent="0.25">
      <c r="A820" s="2" t="s">
        <v>1322</v>
      </c>
      <c r="B820" s="2" t="s">
        <v>138</v>
      </c>
      <c r="C820" s="2" t="s">
        <v>139</v>
      </c>
      <c r="D820" s="2" t="s">
        <v>140</v>
      </c>
      <c r="F820" t="str">
        <f t="shared" si="49"/>
        <v>05A9</v>
      </c>
      <c r="G820" t="str">
        <f t="shared" si="51"/>
        <v>FF</v>
      </c>
      <c r="H820" t="str">
        <f t="shared" si="52"/>
        <v>RST</v>
      </c>
      <c r="I820" t="str">
        <f t="shared" si="50"/>
        <v>38H</v>
      </c>
    </row>
    <row r="821" spans="1:9" x14ac:dyDescent="0.25">
      <c r="A821" s="2" t="s">
        <v>1323</v>
      </c>
      <c r="B821" s="2" t="s">
        <v>138</v>
      </c>
      <c r="C821" s="2" t="s">
        <v>139</v>
      </c>
      <c r="D821" s="2" t="s">
        <v>140</v>
      </c>
      <c r="F821" t="str">
        <f t="shared" si="49"/>
        <v>05AA</v>
      </c>
      <c r="G821" t="str">
        <f t="shared" si="51"/>
        <v>FF</v>
      </c>
      <c r="H821" t="str">
        <f t="shared" si="52"/>
        <v>RST</v>
      </c>
      <c r="I821" t="str">
        <f t="shared" si="50"/>
        <v>38H</v>
      </c>
    </row>
    <row r="822" spans="1:9" x14ac:dyDescent="0.25">
      <c r="A822" s="2" t="s">
        <v>1324</v>
      </c>
      <c r="B822" s="2" t="s">
        <v>138</v>
      </c>
      <c r="C822" s="2" t="s">
        <v>139</v>
      </c>
      <c r="D822" s="2" t="s">
        <v>140</v>
      </c>
      <c r="F822" t="str">
        <f t="shared" si="49"/>
        <v>05AB</v>
      </c>
      <c r="G822" t="str">
        <f t="shared" si="51"/>
        <v>FF</v>
      </c>
      <c r="H822" t="str">
        <f t="shared" si="52"/>
        <v>RST</v>
      </c>
      <c r="I822" t="str">
        <f t="shared" si="50"/>
        <v>38H</v>
      </c>
    </row>
    <row r="823" spans="1:9" x14ac:dyDescent="0.25">
      <c r="A823" s="2" t="s">
        <v>1325</v>
      </c>
      <c r="B823" s="2" t="s">
        <v>138</v>
      </c>
      <c r="C823" s="2" t="s">
        <v>139</v>
      </c>
      <c r="D823" s="2" t="s">
        <v>140</v>
      </c>
      <c r="F823" t="str">
        <f t="shared" si="49"/>
        <v>05AC</v>
      </c>
      <c r="G823" t="str">
        <f t="shared" si="51"/>
        <v>FF</v>
      </c>
      <c r="H823" t="str">
        <f t="shared" si="52"/>
        <v>RST</v>
      </c>
      <c r="I823" t="str">
        <f t="shared" si="50"/>
        <v>38H</v>
      </c>
    </row>
    <row r="824" spans="1:9" x14ac:dyDescent="0.25">
      <c r="A824" s="2" t="s">
        <v>1326</v>
      </c>
      <c r="B824" s="2" t="s">
        <v>138</v>
      </c>
      <c r="C824" s="2" t="s">
        <v>139</v>
      </c>
      <c r="D824" s="2" t="s">
        <v>140</v>
      </c>
      <c r="F824" t="str">
        <f t="shared" si="49"/>
        <v>05AD</v>
      </c>
      <c r="G824" t="str">
        <f t="shared" si="51"/>
        <v>FF</v>
      </c>
      <c r="H824" t="str">
        <f t="shared" si="52"/>
        <v>RST</v>
      </c>
      <c r="I824" t="str">
        <f t="shared" si="50"/>
        <v>38H</v>
      </c>
    </row>
    <row r="825" spans="1:9" x14ac:dyDescent="0.25">
      <c r="A825" s="2" t="s">
        <v>1327</v>
      </c>
      <c r="B825" s="2" t="s">
        <v>138</v>
      </c>
      <c r="C825" s="2" t="s">
        <v>139</v>
      </c>
      <c r="D825" s="2" t="s">
        <v>140</v>
      </c>
      <c r="F825" t="str">
        <f t="shared" si="49"/>
        <v>05AE</v>
      </c>
      <c r="G825" t="str">
        <f t="shared" si="51"/>
        <v>FF</v>
      </c>
      <c r="H825" t="str">
        <f t="shared" si="52"/>
        <v>RST</v>
      </c>
      <c r="I825" t="str">
        <f t="shared" si="50"/>
        <v>38H</v>
      </c>
    </row>
    <row r="826" spans="1:9" x14ac:dyDescent="0.25">
      <c r="A826" s="2" t="s">
        <v>1328</v>
      </c>
      <c r="B826" s="2" t="s">
        <v>138</v>
      </c>
      <c r="C826" s="2" t="s">
        <v>139</v>
      </c>
      <c r="D826" s="2" t="s">
        <v>140</v>
      </c>
      <c r="F826" t="str">
        <f t="shared" si="49"/>
        <v>05AF</v>
      </c>
      <c r="G826" t="str">
        <f t="shared" si="51"/>
        <v>FF</v>
      </c>
      <c r="H826" t="str">
        <f t="shared" si="52"/>
        <v>RST</v>
      </c>
      <c r="I826" t="str">
        <f t="shared" si="50"/>
        <v>38H</v>
      </c>
    </row>
    <row r="827" spans="1:9" x14ac:dyDescent="0.25">
      <c r="A827" s="2" t="s">
        <v>1329</v>
      </c>
      <c r="B827" s="2" t="s">
        <v>138</v>
      </c>
      <c r="C827" s="2" t="s">
        <v>139</v>
      </c>
      <c r="D827" s="2" t="s">
        <v>140</v>
      </c>
      <c r="F827" t="str">
        <f t="shared" si="49"/>
        <v>05B0</v>
      </c>
      <c r="G827" t="str">
        <f t="shared" si="51"/>
        <v>FF</v>
      </c>
      <c r="H827" t="str">
        <f t="shared" si="52"/>
        <v>RST</v>
      </c>
      <c r="I827" t="str">
        <f t="shared" si="50"/>
        <v>38H</v>
      </c>
    </row>
    <row r="828" spans="1:9" x14ac:dyDescent="0.25">
      <c r="A828" s="2" t="s">
        <v>1330</v>
      </c>
      <c r="B828" s="2" t="s">
        <v>138</v>
      </c>
      <c r="C828" s="2" t="s">
        <v>139</v>
      </c>
      <c r="D828" s="2" t="s">
        <v>140</v>
      </c>
      <c r="F828" t="str">
        <f t="shared" si="49"/>
        <v>05B1</v>
      </c>
      <c r="G828" t="str">
        <f t="shared" si="51"/>
        <v>FF</v>
      </c>
      <c r="H828" t="str">
        <f t="shared" si="52"/>
        <v>RST</v>
      </c>
      <c r="I828" t="str">
        <f t="shared" si="50"/>
        <v>38H</v>
      </c>
    </row>
    <row r="829" spans="1:9" x14ac:dyDescent="0.25">
      <c r="A829" s="2" t="s">
        <v>1331</v>
      </c>
      <c r="B829" s="2" t="s">
        <v>138</v>
      </c>
      <c r="C829" s="2" t="s">
        <v>139</v>
      </c>
      <c r="D829" s="2" t="s">
        <v>140</v>
      </c>
      <c r="F829" t="str">
        <f t="shared" si="49"/>
        <v>05B2</v>
      </c>
      <c r="G829" t="str">
        <f t="shared" si="51"/>
        <v>FF</v>
      </c>
      <c r="H829" t="str">
        <f t="shared" si="52"/>
        <v>RST</v>
      </c>
      <c r="I829" t="str">
        <f t="shared" si="50"/>
        <v>38H</v>
      </c>
    </row>
    <row r="830" spans="1:9" x14ac:dyDescent="0.25">
      <c r="A830" s="2" t="s">
        <v>1332</v>
      </c>
      <c r="B830" s="2" t="s">
        <v>138</v>
      </c>
      <c r="C830" s="2" t="s">
        <v>139</v>
      </c>
      <c r="D830" s="2" t="s">
        <v>140</v>
      </c>
      <c r="F830" t="str">
        <f t="shared" si="49"/>
        <v>05B3</v>
      </c>
      <c r="G830" t="str">
        <f t="shared" si="51"/>
        <v>FF</v>
      </c>
      <c r="H830" t="str">
        <f t="shared" si="52"/>
        <v>RST</v>
      </c>
      <c r="I830" t="str">
        <f t="shared" si="50"/>
        <v>38H</v>
      </c>
    </row>
    <row r="831" spans="1:9" x14ac:dyDescent="0.25">
      <c r="A831" s="2" t="s">
        <v>1333</v>
      </c>
      <c r="B831" s="2" t="s">
        <v>138</v>
      </c>
      <c r="C831" s="2" t="s">
        <v>139</v>
      </c>
      <c r="D831" s="2" t="s">
        <v>140</v>
      </c>
      <c r="F831" t="str">
        <f t="shared" si="49"/>
        <v>05B4</v>
      </c>
      <c r="G831" t="str">
        <f t="shared" si="51"/>
        <v>FF</v>
      </c>
      <c r="H831" t="str">
        <f t="shared" si="52"/>
        <v>RST</v>
      </c>
      <c r="I831" t="str">
        <f t="shared" si="50"/>
        <v>38H</v>
      </c>
    </row>
    <row r="832" spans="1:9" x14ac:dyDescent="0.25">
      <c r="A832" s="2" t="s">
        <v>1334</v>
      </c>
      <c r="B832" s="2" t="s">
        <v>138</v>
      </c>
      <c r="C832" s="2" t="s">
        <v>139</v>
      </c>
      <c r="D832" s="2" t="s">
        <v>140</v>
      </c>
      <c r="F832" t="str">
        <f t="shared" si="49"/>
        <v>05B5</v>
      </c>
      <c r="G832" t="str">
        <f t="shared" si="51"/>
        <v>FF</v>
      </c>
      <c r="H832" t="str">
        <f t="shared" si="52"/>
        <v>RST</v>
      </c>
      <c r="I832" t="str">
        <f t="shared" si="50"/>
        <v>38H</v>
      </c>
    </row>
    <row r="833" spans="1:9" x14ac:dyDescent="0.25">
      <c r="A833" s="2" t="s">
        <v>1335</v>
      </c>
      <c r="B833" s="2" t="s">
        <v>138</v>
      </c>
      <c r="C833" s="2" t="s">
        <v>139</v>
      </c>
      <c r="D833" s="2" t="s">
        <v>140</v>
      </c>
      <c r="F833" t="str">
        <f t="shared" si="49"/>
        <v>05B6</v>
      </c>
      <c r="G833" t="str">
        <f t="shared" si="51"/>
        <v>FF</v>
      </c>
      <c r="H833" t="str">
        <f t="shared" si="52"/>
        <v>RST</v>
      </c>
      <c r="I833" t="str">
        <f t="shared" si="50"/>
        <v>38H</v>
      </c>
    </row>
    <row r="834" spans="1:9" x14ac:dyDescent="0.25">
      <c r="A834" s="2" t="s">
        <v>1336</v>
      </c>
      <c r="B834" s="2" t="s">
        <v>138</v>
      </c>
      <c r="C834" s="2" t="s">
        <v>139</v>
      </c>
      <c r="D834" s="2" t="s">
        <v>140</v>
      </c>
      <c r="F834" t="str">
        <f t="shared" si="49"/>
        <v>05B7</v>
      </c>
      <c r="G834" t="str">
        <f t="shared" si="51"/>
        <v>FF</v>
      </c>
      <c r="H834" t="str">
        <f t="shared" si="52"/>
        <v>RST</v>
      </c>
      <c r="I834" t="str">
        <f t="shared" si="50"/>
        <v>38H</v>
      </c>
    </row>
    <row r="835" spans="1:9" x14ac:dyDescent="0.25">
      <c r="A835" s="2" t="s">
        <v>1337</v>
      </c>
      <c r="B835" s="2" t="s">
        <v>138</v>
      </c>
      <c r="C835" s="2" t="s">
        <v>139</v>
      </c>
      <c r="D835" s="2" t="s">
        <v>140</v>
      </c>
      <c r="F835" t="str">
        <f t="shared" si="49"/>
        <v>05B8</v>
      </c>
      <c r="G835" t="str">
        <f t="shared" si="51"/>
        <v>FF</v>
      </c>
      <c r="H835" t="str">
        <f t="shared" si="52"/>
        <v>RST</v>
      </c>
      <c r="I835" t="str">
        <f t="shared" si="50"/>
        <v>38H</v>
      </c>
    </row>
    <row r="836" spans="1:9" x14ac:dyDescent="0.25">
      <c r="A836" s="2" t="s">
        <v>1338</v>
      </c>
      <c r="B836" s="2" t="s">
        <v>138</v>
      </c>
      <c r="C836" s="2" t="s">
        <v>139</v>
      </c>
      <c r="D836" s="2" t="s">
        <v>140</v>
      </c>
      <c r="F836" t="str">
        <f t="shared" si="49"/>
        <v>05B9</v>
      </c>
      <c r="G836" t="str">
        <f t="shared" si="51"/>
        <v>FF</v>
      </c>
      <c r="H836" t="str">
        <f t="shared" si="52"/>
        <v>RST</v>
      </c>
      <c r="I836" t="str">
        <f t="shared" si="50"/>
        <v>38H</v>
      </c>
    </row>
    <row r="837" spans="1:9" x14ac:dyDescent="0.25">
      <c r="A837" s="2" t="s">
        <v>1339</v>
      </c>
      <c r="B837" s="2" t="s">
        <v>138</v>
      </c>
      <c r="C837" s="2" t="s">
        <v>139</v>
      </c>
      <c r="D837" s="2" t="s">
        <v>140</v>
      </c>
      <c r="F837" t="str">
        <f t="shared" ref="F837:F900" si="53">UPPER(A837)</f>
        <v>05BA</v>
      </c>
      <c r="G837" t="str">
        <f t="shared" si="51"/>
        <v>FF</v>
      </c>
      <c r="H837" t="str">
        <f t="shared" si="52"/>
        <v>RST</v>
      </c>
      <c r="I837" t="str">
        <f t="shared" ref="I837:I900" si="54">UPPER(D837)</f>
        <v>38H</v>
      </c>
    </row>
    <row r="838" spans="1:9" x14ac:dyDescent="0.25">
      <c r="A838" s="2" t="s">
        <v>1340</v>
      </c>
      <c r="B838" s="2" t="s">
        <v>138</v>
      </c>
      <c r="C838" s="2" t="s">
        <v>139</v>
      </c>
      <c r="D838" s="2" t="s">
        <v>140</v>
      </c>
      <c r="F838" t="str">
        <f t="shared" si="53"/>
        <v>05BB</v>
      </c>
      <c r="G838" t="str">
        <f t="shared" si="51"/>
        <v>FF</v>
      </c>
      <c r="H838" t="str">
        <f t="shared" si="52"/>
        <v>RST</v>
      </c>
      <c r="I838" t="str">
        <f t="shared" si="54"/>
        <v>38H</v>
      </c>
    </row>
    <row r="839" spans="1:9" x14ac:dyDescent="0.25">
      <c r="A839" s="2" t="s">
        <v>1341</v>
      </c>
      <c r="B839" s="2" t="s">
        <v>138</v>
      </c>
      <c r="C839" s="2" t="s">
        <v>139</v>
      </c>
      <c r="D839" s="2" t="s">
        <v>140</v>
      </c>
      <c r="F839" t="str">
        <f t="shared" si="53"/>
        <v>05BC</v>
      </c>
      <c r="G839" t="str">
        <f t="shared" si="51"/>
        <v>FF</v>
      </c>
      <c r="H839" t="str">
        <f t="shared" si="52"/>
        <v>RST</v>
      </c>
      <c r="I839" t="str">
        <f t="shared" si="54"/>
        <v>38H</v>
      </c>
    </row>
    <row r="840" spans="1:9" x14ac:dyDescent="0.25">
      <c r="A840" s="2" t="s">
        <v>1342</v>
      </c>
      <c r="B840" s="2" t="s">
        <v>138</v>
      </c>
      <c r="C840" s="2" t="s">
        <v>139</v>
      </c>
      <c r="D840" s="2" t="s">
        <v>140</v>
      </c>
      <c r="F840" t="str">
        <f t="shared" si="53"/>
        <v>05BD</v>
      </c>
      <c r="G840" t="str">
        <f t="shared" si="51"/>
        <v>FF</v>
      </c>
      <c r="H840" t="str">
        <f t="shared" si="52"/>
        <v>RST</v>
      </c>
      <c r="I840" t="str">
        <f t="shared" si="54"/>
        <v>38H</v>
      </c>
    </row>
    <row r="841" spans="1:9" x14ac:dyDescent="0.25">
      <c r="A841" s="2" t="s">
        <v>1343</v>
      </c>
      <c r="B841" s="2" t="s">
        <v>138</v>
      </c>
      <c r="C841" s="2" t="s">
        <v>139</v>
      </c>
      <c r="D841" s="2" t="s">
        <v>140</v>
      </c>
      <c r="F841" t="str">
        <f t="shared" si="53"/>
        <v>05BE</v>
      </c>
      <c r="G841" t="str">
        <f t="shared" si="51"/>
        <v>FF</v>
      </c>
      <c r="H841" t="str">
        <f t="shared" si="52"/>
        <v>RST</v>
      </c>
      <c r="I841" t="str">
        <f t="shared" si="54"/>
        <v>38H</v>
      </c>
    </row>
    <row r="842" spans="1:9" x14ac:dyDescent="0.25">
      <c r="A842" s="2" t="s">
        <v>1344</v>
      </c>
      <c r="B842" s="2" t="s">
        <v>138</v>
      </c>
      <c r="C842" s="2" t="s">
        <v>139</v>
      </c>
      <c r="D842" s="2" t="s">
        <v>140</v>
      </c>
      <c r="F842" t="str">
        <f t="shared" si="53"/>
        <v>05BF</v>
      </c>
      <c r="G842" t="str">
        <f t="shared" si="51"/>
        <v>FF</v>
      </c>
      <c r="H842" t="str">
        <f t="shared" si="52"/>
        <v>RST</v>
      </c>
      <c r="I842" t="str">
        <f t="shared" si="54"/>
        <v>38H</v>
      </c>
    </row>
    <row r="843" spans="1:9" x14ac:dyDescent="0.25">
      <c r="A843" s="2" t="s">
        <v>1345</v>
      </c>
      <c r="B843" s="2" t="s">
        <v>138</v>
      </c>
      <c r="C843" s="2" t="s">
        <v>139</v>
      </c>
      <c r="D843" s="2" t="s">
        <v>140</v>
      </c>
      <c r="F843" t="str">
        <f t="shared" si="53"/>
        <v>05C0</v>
      </c>
      <c r="G843" t="str">
        <f t="shared" si="51"/>
        <v>FF</v>
      </c>
      <c r="H843" t="str">
        <f t="shared" si="52"/>
        <v>RST</v>
      </c>
      <c r="I843" t="str">
        <f t="shared" si="54"/>
        <v>38H</v>
      </c>
    </row>
    <row r="844" spans="1:9" x14ac:dyDescent="0.25">
      <c r="A844" s="2" t="s">
        <v>1346</v>
      </c>
      <c r="B844" s="2" t="s">
        <v>138</v>
      </c>
      <c r="C844" s="2" t="s">
        <v>139</v>
      </c>
      <c r="D844" s="2" t="s">
        <v>140</v>
      </c>
      <c r="F844" t="str">
        <f t="shared" si="53"/>
        <v>05C1</v>
      </c>
      <c r="G844" t="str">
        <f t="shared" si="51"/>
        <v>FF</v>
      </c>
      <c r="H844" t="str">
        <f t="shared" si="52"/>
        <v>RST</v>
      </c>
      <c r="I844" t="str">
        <f t="shared" si="54"/>
        <v>38H</v>
      </c>
    </row>
    <row r="845" spans="1:9" x14ac:dyDescent="0.25">
      <c r="A845" s="2" t="s">
        <v>1347</v>
      </c>
      <c r="B845" s="2" t="s">
        <v>138</v>
      </c>
      <c r="C845" s="2" t="s">
        <v>139</v>
      </c>
      <c r="D845" s="2" t="s">
        <v>140</v>
      </c>
      <c r="F845" t="str">
        <f t="shared" si="53"/>
        <v>05C2</v>
      </c>
      <c r="G845" t="str">
        <f t="shared" si="51"/>
        <v>FF</v>
      </c>
      <c r="H845" t="str">
        <f t="shared" si="52"/>
        <v>RST</v>
      </c>
      <c r="I845" t="str">
        <f t="shared" si="54"/>
        <v>38H</v>
      </c>
    </row>
    <row r="846" spans="1:9" x14ac:dyDescent="0.25">
      <c r="A846" s="2" t="s">
        <v>1348</v>
      </c>
      <c r="B846" s="2" t="s">
        <v>138</v>
      </c>
      <c r="C846" s="2" t="s">
        <v>139</v>
      </c>
      <c r="D846" s="2" t="s">
        <v>140</v>
      </c>
      <c r="F846" t="str">
        <f t="shared" si="53"/>
        <v>05C3</v>
      </c>
      <c r="G846" t="str">
        <f t="shared" si="51"/>
        <v>FF</v>
      </c>
      <c r="H846" t="str">
        <f t="shared" si="52"/>
        <v>RST</v>
      </c>
      <c r="I846" t="str">
        <f t="shared" si="54"/>
        <v>38H</v>
      </c>
    </row>
    <row r="847" spans="1:9" x14ac:dyDescent="0.25">
      <c r="A847" s="2" t="s">
        <v>1349</v>
      </c>
      <c r="B847" s="2" t="s">
        <v>138</v>
      </c>
      <c r="C847" s="2" t="s">
        <v>139</v>
      </c>
      <c r="D847" s="2" t="s">
        <v>140</v>
      </c>
      <c r="F847" t="str">
        <f t="shared" si="53"/>
        <v>05C4</v>
      </c>
      <c r="G847" t="str">
        <f t="shared" si="51"/>
        <v>FF</v>
      </c>
      <c r="H847" t="str">
        <f t="shared" si="52"/>
        <v>RST</v>
      </c>
      <c r="I847" t="str">
        <f t="shared" si="54"/>
        <v>38H</v>
      </c>
    </row>
    <row r="848" spans="1:9" x14ac:dyDescent="0.25">
      <c r="A848" s="2" t="s">
        <v>1350</v>
      </c>
      <c r="B848" s="2" t="s">
        <v>138</v>
      </c>
      <c r="C848" s="2" t="s">
        <v>139</v>
      </c>
      <c r="D848" s="2" t="s">
        <v>140</v>
      </c>
      <c r="F848" t="str">
        <f t="shared" si="53"/>
        <v>05C5</v>
      </c>
      <c r="G848" t="str">
        <f t="shared" si="51"/>
        <v>FF</v>
      </c>
      <c r="H848" t="str">
        <f t="shared" si="52"/>
        <v>RST</v>
      </c>
      <c r="I848" t="str">
        <f t="shared" si="54"/>
        <v>38H</v>
      </c>
    </row>
    <row r="849" spans="1:9" x14ac:dyDescent="0.25">
      <c r="A849" s="2" t="s">
        <v>1351</v>
      </c>
      <c r="B849" s="2" t="s">
        <v>138</v>
      </c>
      <c r="C849" s="2" t="s">
        <v>139</v>
      </c>
      <c r="D849" s="2" t="s">
        <v>140</v>
      </c>
      <c r="F849" t="str">
        <f t="shared" si="53"/>
        <v>05C6</v>
      </c>
      <c r="G849" t="str">
        <f t="shared" si="51"/>
        <v>FF</v>
      </c>
      <c r="H849" t="str">
        <f t="shared" si="52"/>
        <v>RST</v>
      </c>
      <c r="I849" t="str">
        <f t="shared" si="54"/>
        <v>38H</v>
      </c>
    </row>
    <row r="850" spans="1:9" x14ac:dyDescent="0.25">
      <c r="A850" s="2" t="s">
        <v>1352</v>
      </c>
      <c r="B850" s="2" t="s">
        <v>138</v>
      </c>
      <c r="C850" s="2" t="s">
        <v>139</v>
      </c>
      <c r="D850" s="2" t="s">
        <v>140</v>
      </c>
      <c r="F850" t="str">
        <f t="shared" si="53"/>
        <v>05C7</v>
      </c>
      <c r="G850" t="str">
        <f t="shared" si="51"/>
        <v>FF</v>
      </c>
      <c r="H850" t="str">
        <f t="shared" si="52"/>
        <v>RST</v>
      </c>
      <c r="I850" t="str">
        <f t="shared" si="54"/>
        <v>38H</v>
      </c>
    </row>
    <row r="851" spans="1:9" x14ac:dyDescent="0.25">
      <c r="A851" s="2" t="s">
        <v>1353</v>
      </c>
      <c r="B851" s="2" t="s">
        <v>138</v>
      </c>
      <c r="C851" s="2" t="s">
        <v>139</v>
      </c>
      <c r="D851" s="2" t="s">
        <v>140</v>
      </c>
      <c r="F851" t="str">
        <f t="shared" si="53"/>
        <v>05C8</v>
      </c>
      <c r="G851" t="str">
        <f t="shared" si="51"/>
        <v>FF</v>
      </c>
      <c r="H851" t="str">
        <f t="shared" si="52"/>
        <v>RST</v>
      </c>
      <c r="I851" t="str">
        <f t="shared" si="54"/>
        <v>38H</v>
      </c>
    </row>
    <row r="852" spans="1:9" x14ac:dyDescent="0.25">
      <c r="A852" s="2" t="s">
        <v>1354</v>
      </c>
      <c r="B852" s="2" t="s">
        <v>138</v>
      </c>
      <c r="C852" s="2" t="s">
        <v>139</v>
      </c>
      <c r="D852" s="2" t="s">
        <v>140</v>
      </c>
      <c r="F852" t="str">
        <f t="shared" si="53"/>
        <v>05C9</v>
      </c>
      <c r="G852" t="str">
        <f t="shared" ref="G852:G915" si="55">UPPER(B852)</f>
        <v>FF</v>
      </c>
      <c r="H852" t="str">
        <f t="shared" ref="H852:H915" si="56">UPPER(C852)</f>
        <v>RST</v>
      </c>
      <c r="I852" t="str">
        <f t="shared" si="54"/>
        <v>38H</v>
      </c>
    </row>
    <row r="853" spans="1:9" x14ac:dyDescent="0.25">
      <c r="A853" s="2" t="s">
        <v>1355</v>
      </c>
      <c r="B853" s="2" t="s">
        <v>138</v>
      </c>
      <c r="C853" s="2" t="s">
        <v>139</v>
      </c>
      <c r="D853" s="2" t="s">
        <v>140</v>
      </c>
      <c r="F853" t="str">
        <f t="shared" si="53"/>
        <v>05CA</v>
      </c>
      <c r="G853" t="str">
        <f t="shared" si="55"/>
        <v>FF</v>
      </c>
      <c r="H853" t="str">
        <f t="shared" si="56"/>
        <v>RST</v>
      </c>
      <c r="I853" t="str">
        <f t="shared" si="54"/>
        <v>38H</v>
      </c>
    </row>
    <row r="854" spans="1:9" x14ac:dyDescent="0.25">
      <c r="A854" s="2" t="s">
        <v>1356</v>
      </c>
      <c r="B854" s="2" t="s">
        <v>138</v>
      </c>
      <c r="C854" s="2" t="s">
        <v>139</v>
      </c>
      <c r="D854" s="2" t="s">
        <v>140</v>
      </c>
      <c r="F854" t="str">
        <f t="shared" si="53"/>
        <v>05CB</v>
      </c>
      <c r="G854" t="str">
        <f t="shared" si="55"/>
        <v>FF</v>
      </c>
      <c r="H854" t="str">
        <f t="shared" si="56"/>
        <v>RST</v>
      </c>
      <c r="I854" t="str">
        <f t="shared" si="54"/>
        <v>38H</v>
      </c>
    </row>
    <row r="855" spans="1:9" x14ac:dyDescent="0.25">
      <c r="A855" s="2" t="s">
        <v>1357</v>
      </c>
      <c r="B855" s="2" t="s">
        <v>138</v>
      </c>
      <c r="C855" s="2" t="s">
        <v>139</v>
      </c>
      <c r="D855" s="2" t="s">
        <v>140</v>
      </c>
      <c r="F855" t="str">
        <f t="shared" si="53"/>
        <v>05CC</v>
      </c>
      <c r="G855" t="str">
        <f t="shared" si="55"/>
        <v>FF</v>
      </c>
      <c r="H855" t="str">
        <f t="shared" si="56"/>
        <v>RST</v>
      </c>
      <c r="I855" t="str">
        <f t="shared" si="54"/>
        <v>38H</v>
      </c>
    </row>
    <row r="856" spans="1:9" x14ac:dyDescent="0.25">
      <c r="A856" s="2" t="s">
        <v>1358</v>
      </c>
      <c r="B856" s="2" t="s">
        <v>138</v>
      </c>
      <c r="C856" s="2" t="s">
        <v>139</v>
      </c>
      <c r="D856" s="2" t="s">
        <v>140</v>
      </c>
      <c r="F856" t="str">
        <f t="shared" si="53"/>
        <v>05CD</v>
      </c>
      <c r="G856" t="str">
        <f t="shared" si="55"/>
        <v>FF</v>
      </c>
      <c r="H856" t="str">
        <f t="shared" si="56"/>
        <v>RST</v>
      </c>
      <c r="I856" t="str">
        <f t="shared" si="54"/>
        <v>38H</v>
      </c>
    </row>
    <row r="857" spans="1:9" x14ac:dyDescent="0.25">
      <c r="A857" s="2" t="s">
        <v>1359</v>
      </c>
      <c r="B857" s="2" t="s">
        <v>138</v>
      </c>
      <c r="C857" s="2" t="s">
        <v>139</v>
      </c>
      <c r="D857" s="2" t="s">
        <v>140</v>
      </c>
      <c r="F857" t="str">
        <f t="shared" si="53"/>
        <v>05CE</v>
      </c>
      <c r="G857" t="str">
        <f t="shared" si="55"/>
        <v>FF</v>
      </c>
      <c r="H857" t="str">
        <f t="shared" si="56"/>
        <v>RST</v>
      </c>
      <c r="I857" t="str">
        <f t="shared" si="54"/>
        <v>38H</v>
      </c>
    </row>
    <row r="858" spans="1:9" x14ac:dyDescent="0.25">
      <c r="A858" s="2" t="s">
        <v>1360</v>
      </c>
      <c r="B858" s="2" t="s">
        <v>138</v>
      </c>
      <c r="C858" s="2" t="s">
        <v>139</v>
      </c>
      <c r="D858" s="2" t="s">
        <v>140</v>
      </c>
      <c r="F858" t="str">
        <f t="shared" si="53"/>
        <v>05CF</v>
      </c>
      <c r="G858" t="str">
        <f t="shared" si="55"/>
        <v>FF</v>
      </c>
      <c r="H858" t="str">
        <f t="shared" si="56"/>
        <v>RST</v>
      </c>
      <c r="I858" t="str">
        <f t="shared" si="54"/>
        <v>38H</v>
      </c>
    </row>
    <row r="859" spans="1:9" x14ac:dyDescent="0.25">
      <c r="A859" s="2" t="s">
        <v>1361</v>
      </c>
      <c r="B859" s="2" t="s">
        <v>138</v>
      </c>
      <c r="C859" s="2" t="s">
        <v>139</v>
      </c>
      <c r="D859" s="2" t="s">
        <v>140</v>
      </c>
      <c r="F859" t="str">
        <f t="shared" si="53"/>
        <v>05D0</v>
      </c>
      <c r="G859" t="str">
        <f t="shared" si="55"/>
        <v>FF</v>
      </c>
      <c r="H859" t="str">
        <f t="shared" si="56"/>
        <v>RST</v>
      </c>
      <c r="I859" t="str">
        <f t="shared" si="54"/>
        <v>38H</v>
      </c>
    </row>
    <row r="860" spans="1:9" x14ac:dyDescent="0.25">
      <c r="A860" s="2" t="s">
        <v>1362</v>
      </c>
      <c r="B860" s="2" t="s">
        <v>138</v>
      </c>
      <c r="C860" s="2" t="s">
        <v>139</v>
      </c>
      <c r="D860" s="2" t="s">
        <v>140</v>
      </c>
      <c r="F860" t="str">
        <f t="shared" si="53"/>
        <v>05D1</v>
      </c>
      <c r="G860" t="str">
        <f t="shared" si="55"/>
        <v>FF</v>
      </c>
      <c r="H860" t="str">
        <f t="shared" si="56"/>
        <v>RST</v>
      </c>
      <c r="I860" t="str">
        <f t="shared" si="54"/>
        <v>38H</v>
      </c>
    </row>
    <row r="861" spans="1:9" x14ac:dyDescent="0.25">
      <c r="A861" s="2" t="s">
        <v>1363</v>
      </c>
      <c r="B861" s="2" t="s">
        <v>138</v>
      </c>
      <c r="C861" s="2" t="s">
        <v>139</v>
      </c>
      <c r="D861" s="2" t="s">
        <v>140</v>
      </c>
      <c r="F861" t="str">
        <f t="shared" si="53"/>
        <v>05D2</v>
      </c>
      <c r="G861" t="str">
        <f t="shared" si="55"/>
        <v>FF</v>
      </c>
      <c r="H861" t="str">
        <f t="shared" si="56"/>
        <v>RST</v>
      </c>
      <c r="I861" t="str">
        <f t="shared" si="54"/>
        <v>38H</v>
      </c>
    </row>
    <row r="862" spans="1:9" x14ac:dyDescent="0.25">
      <c r="A862" s="2" t="s">
        <v>1364</v>
      </c>
      <c r="B862" s="2" t="s">
        <v>138</v>
      </c>
      <c r="C862" s="2" t="s">
        <v>139</v>
      </c>
      <c r="D862" s="2" t="s">
        <v>140</v>
      </c>
      <c r="F862" t="str">
        <f t="shared" si="53"/>
        <v>05D3</v>
      </c>
      <c r="G862" t="str">
        <f t="shared" si="55"/>
        <v>FF</v>
      </c>
      <c r="H862" t="str">
        <f t="shared" si="56"/>
        <v>RST</v>
      </c>
      <c r="I862" t="str">
        <f t="shared" si="54"/>
        <v>38H</v>
      </c>
    </row>
    <row r="863" spans="1:9" x14ac:dyDescent="0.25">
      <c r="A863" s="2" t="s">
        <v>1365</v>
      </c>
      <c r="B863" s="2" t="s">
        <v>138</v>
      </c>
      <c r="C863" s="2" t="s">
        <v>139</v>
      </c>
      <c r="D863" s="2" t="s">
        <v>140</v>
      </c>
      <c r="F863" t="str">
        <f t="shared" si="53"/>
        <v>05D4</v>
      </c>
      <c r="G863" t="str">
        <f t="shared" si="55"/>
        <v>FF</v>
      </c>
      <c r="H863" t="str">
        <f t="shared" si="56"/>
        <v>RST</v>
      </c>
      <c r="I863" t="str">
        <f t="shared" si="54"/>
        <v>38H</v>
      </c>
    </row>
    <row r="864" spans="1:9" x14ac:dyDescent="0.25">
      <c r="A864" s="2" t="s">
        <v>1366</v>
      </c>
      <c r="B864" s="2" t="s">
        <v>138</v>
      </c>
      <c r="C864" s="2" t="s">
        <v>139</v>
      </c>
      <c r="D864" s="2" t="s">
        <v>140</v>
      </c>
      <c r="F864" t="str">
        <f t="shared" si="53"/>
        <v>05D5</v>
      </c>
      <c r="G864" t="str">
        <f t="shared" si="55"/>
        <v>FF</v>
      </c>
      <c r="H864" t="str">
        <f t="shared" si="56"/>
        <v>RST</v>
      </c>
      <c r="I864" t="str">
        <f t="shared" si="54"/>
        <v>38H</v>
      </c>
    </row>
    <row r="865" spans="1:9" x14ac:dyDescent="0.25">
      <c r="A865" s="2" t="s">
        <v>1367</v>
      </c>
      <c r="B865" s="2" t="s">
        <v>138</v>
      </c>
      <c r="C865" s="2" t="s">
        <v>139</v>
      </c>
      <c r="D865" s="2" t="s">
        <v>140</v>
      </c>
      <c r="F865" t="str">
        <f t="shared" si="53"/>
        <v>05D6</v>
      </c>
      <c r="G865" t="str">
        <f t="shared" si="55"/>
        <v>FF</v>
      </c>
      <c r="H865" t="str">
        <f t="shared" si="56"/>
        <v>RST</v>
      </c>
      <c r="I865" t="str">
        <f t="shared" si="54"/>
        <v>38H</v>
      </c>
    </row>
    <row r="866" spans="1:9" x14ac:dyDescent="0.25">
      <c r="A866" s="2" t="s">
        <v>1368</v>
      </c>
      <c r="B866" s="2" t="s">
        <v>138</v>
      </c>
      <c r="C866" s="2" t="s">
        <v>139</v>
      </c>
      <c r="D866" s="2" t="s">
        <v>140</v>
      </c>
      <c r="F866" t="str">
        <f t="shared" si="53"/>
        <v>05D7</v>
      </c>
      <c r="G866" t="str">
        <f t="shared" si="55"/>
        <v>FF</v>
      </c>
      <c r="H866" t="str">
        <f t="shared" si="56"/>
        <v>RST</v>
      </c>
      <c r="I866" t="str">
        <f t="shared" si="54"/>
        <v>38H</v>
      </c>
    </row>
    <row r="867" spans="1:9" x14ac:dyDescent="0.25">
      <c r="A867" s="2" t="s">
        <v>1369</v>
      </c>
      <c r="B867" s="2" t="s">
        <v>138</v>
      </c>
      <c r="C867" s="2" t="s">
        <v>139</v>
      </c>
      <c r="D867" s="2" t="s">
        <v>140</v>
      </c>
      <c r="F867" t="str">
        <f t="shared" si="53"/>
        <v>05D8</v>
      </c>
      <c r="G867" t="str">
        <f t="shared" si="55"/>
        <v>FF</v>
      </c>
      <c r="H867" t="str">
        <f t="shared" si="56"/>
        <v>RST</v>
      </c>
      <c r="I867" t="str">
        <f t="shared" si="54"/>
        <v>38H</v>
      </c>
    </row>
    <row r="868" spans="1:9" x14ac:dyDescent="0.25">
      <c r="A868" s="2" t="s">
        <v>1370</v>
      </c>
      <c r="B868" s="2" t="s">
        <v>138</v>
      </c>
      <c r="C868" s="2" t="s">
        <v>139</v>
      </c>
      <c r="D868" s="2" t="s">
        <v>140</v>
      </c>
      <c r="F868" t="str">
        <f t="shared" si="53"/>
        <v>05D9</v>
      </c>
      <c r="G868" t="str">
        <f t="shared" si="55"/>
        <v>FF</v>
      </c>
      <c r="H868" t="str">
        <f t="shared" si="56"/>
        <v>RST</v>
      </c>
      <c r="I868" t="str">
        <f t="shared" si="54"/>
        <v>38H</v>
      </c>
    </row>
    <row r="869" spans="1:9" x14ac:dyDescent="0.25">
      <c r="A869" s="2" t="s">
        <v>1371</v>
      </c>
      <c r="B869" s="2" t="s">
        <v>138</v>
      </c>
      <c r="C869" s="2" t="s">
        <v>139</v>
      </c>
      <c r="D869" s="2" t="s">
        <v>140</v>
      </c>
      <c r="F869" t="str">
        <f t="shared" si="53"/>
        <v>05DA</v>
      </c>
      <c r="G869" t="str">
        <f t="shared" si="55"/>
        <v>FF</v>
      </c>
      <c r="H869" t="str">
        <f t="shared" si="56"/>
        <v>RST</v>
      </c>
      <c r="I869" t="str">
        <f t="shared" si="54"/>
        <v>38H</v>
      </c>
    </row>
    <row r="870" spans="1:9" x14ac:dyDescent="0.25">
      <c r="A870" s="2" t="s">
        <v>1372</v>
      </c>
      <c r="B870" s="2" t="s">
        <v>138</v>
      </c>
      <c r="C870" s="2" t="s">
        <v>139</v>
      </c>
      <c r="D870" s="2" t="s">
        <v>140</v>
      </c>
      <c r="F870" t="str">
        <f t="shared" si="53"/>
        <v>05DB</v>
      </c>
      <c r="G870" t="str">
        <f t="shared" si="55"/>
        <v>FF</v>
      </c>
      <c r="H870" t="str">
        <f t="shared" si="56"/>
        <v>RST</v>
      </c>
      <c r="I870" t="str">
        <f t="shared" si="54"/>
        <v>38H</v>
      </c>
    </row>
    <row r="871" spans="1:9" x14ac:dyDescent="0.25">
      <c r="A871" s="2" t="s">
        <v>1373</v>
      </c>
      <c r="B871" s="2" t="s">
        <v>138</v>
      </c>
      <c r="C871" s="2" t="s">
        <v>139</v>
      </c>
      <c r="D871" s="2" t="s">
        <v>140</v>
      </c>
      <c r="F871" t="str">
        <f t="shared" si="53"/>
        <v>05DC</v>
      </c>
      <c r="G871" t="str">
        <f t="shared" si="55"/>
        <v>FF</v>
      </c>
      <c r="H871" t="str">
        <f t="shared" si="56"/>
        <v>RST</v>
      </c>
      <c r="I871" t="str">
        <f t="shared" si="54"/>
        <v>38H</v>
      </c>
    </row>
    <row r="872" spans="1:9" x14ac:dyDescent="0.25">
      <c r="A872" s="2" t="s">
        <v>1374</v>
      </c>
      <c r="B872" s="2" t="s">
        <v>138</v>
      </c>
      <c r="C872" s="2" t="s">
        <v>139</v>
      </c>
      <c r="D872" s="2" t="s">
        <v>140</v>
      </c>
      <c r="F872" t="str">
        <f t="shared" si="53"/>
        <v>05DD</v>
      </c>
      <c r="G872" t="str">
        <f t="shared" si="55"/>
        <v>FF</v>
      </c>
      <c r="H872" t="str">
        <f t="shared" si="56"/>
        <v>RST</v>
      </c>
      <c r="I872" t="str">
        <f t="shared" si="54"/>
        <v>38H</v>
      </c>
    </row>
    <row r="873" spans="1:9" x14ac:dyDescent="0.25">
      <c r="A873" s="2" t="s">
        <v>1375</v>
      </c>
      <c r="B873" s="2" t="s">
        <v>138</v>
      </c>
      <c r="C873" s="2" t="s">
        <v>139</v>
      </c>
      <c r="D873" s="2" t="s">
        <v>140</v>
      </c>
      <c r="F873" t="str">
        <f t="shared" si="53"/>
        <v>05DE</v>
      </c>
      <c r="G873" t="str">
        <f t="shared" si="55"/>
        <v>FF</v>
      </c>
      <c r="H873" t="str">
        <f t="shared" si="56"/>
        <v>RST</v>
      </c>
      <c r="I873" t="str">
        <f t="shared" si="54"/>
        <v>38H</v>
      </c>
    </row>
    <row r="874" spans="1:9" x14ac:dyDescent="0.25">
      <c r="A874" s="2" t="s">
        <v>1376</v>
      </c>
      <c r="B874" s="2" t="s">
        <v>138</v>
      </c>
      <c r="C874" s="2" t="s">
        <v>139</v>
      </c>
      <c r="D874" s="2" t="s">
        <v>140</v>
      </c>
      <c r="F874" t="str">
        <f t="shared" si="53"/>
        <v>05DF</v>
      </c>
      <c r="G874" t="str">
        <f t="shared" si="55"/>
        <v>FF</v>
      </c>
      <c r="H874" t="str">
        <f t="shared" si="56"/>
        <v>RST</v>
      </c>
      <c r="I874" t="str">
        <f t="shared" si="54"/>
        <v>38H</v>
      </c>
    </row>
    <row r="875" spans="1:9" x14ac:dyDescent="0.25">
      <c r="A875" s="1" t="s">
        <v>1377</v>
      </c>
      <c r="B875" s="2" t="s">
        <v>138</v>
      </c>
      <c r="C875" s="2" t="s">
        <v>139</v>
      </c>
      <c r="D875" s="2" t="s">
        <v>140</v>
      </c>
      <c r="F875" t="str">
        <f t="shared" si="53"/>
        <v>05E0</v>
      </c>
      <c r="G875" t="str">
        <f t="shared" si="55"/>
        <v>FF</v>
      </c>
      <c r="H875" t="str">
        <f t="shared" si="56"/>
        <v>RST</v>
      </c>
      <c r="I875" t="str">
        <f t="shared" si="54"/>
        <v>38H</v>
      </c>
    </row>
    <row r="876" spans="1:9" x14ac:dyDescent="0.25">
      <c r="A876" s="1" t="s">
        <v>1378</v>
      </c>
      <c r="B876" s="2" t="s">
        <v>138</v>
      </c>
      <c r="C876" s="2" t="s">
        <v>139</v>
      </c>
      <c r="D876" s="2" t="s">
        <v>140</v>
      </c>
      <c r="F876" t="str">
        <f t="shared" si="53"/>
        <v>05E1</v>
      </c>
      <c r="G876" t="str">
        <f t="shared" si="55"/>
        <v>FF</v>
      </c>
      <c r="H876" t="str">
        <f t="shared" si="56"/>
        <v>RST</v>
      </c>
      <c r="I876" t="str">
        <f t="shared" si="54"/>
        <v>38H</v>
      </c>
    </row>
    <row r="877" spans="1:9" x14ac:dyDescent="0.25">
      <c r="A877" s="1" t="s">
        <v>1379</v>
      </c>
      <c r="B877" s="2" t="s">
        <v>138</v>
      </c>
      <c r="C877" s="2" t="s">
        <v>139</v>
      </c>
      <c r="D877" s="2" t="s">
        <v>140</v>
      </c>
      <c r="F877" t="str">
        <f t="shared" si="53"/>
        <v>05E2</v>
      </c>
      <c r="G877" t="str">
        <f t="shared" si="55"/>
        <v>FF</v>
      </c>
      <c r="H877" t="str">
        <f t="shared" si="56"/>
        <v>RST</v>
      </c>
      <c r="I877" t="str">
        <f t="shared" si="54"/>
        <v>38H</v>
      </c>
    </row>
    <row r="878" spans="1:9" x14ac:dyDescent="0.25">
      <c r="A878" s="1" t="s">
        <v>1380</v>
      </c>
      <c r="B878" s="2" t="s">
        <v>138</v>
      </c>
      <c r="C878" s="2" t="s">
        <v>139</v>
      </c>
      <c r="D878" s="2" t="s">
        <v>140</v>
      </c>
      <c r="F878" t="str">
        <f t="shared" si="53"/>
        <v>05E3</v>
      </c>
      <c r="G878" t="str">
        <f t="shared" si="55"/>
        <v>FF</v>
      </c>
      <c r="H878" t="str">
        <f t="shared" si="56"/>
        <v>RST</v>
      </c>
      <c r="I878" t="str">
        <f t="shared" si="54"/>
        <v>38H</v>
      </c>
    </row>
    <row r="879" spans="1:9" x14ac:dyDescent="0.25">
      <c r="A879" s="1" t="s">
        <v>1381</v>
      </c>
      <c r="B879" s="2" t="s">
        <v>138</v>
      </c>
      <c r="C879" s="2" t="s">
        <v>139</v>
      </c>
      <c r="D879" s="2" t="s">
        <v>140</v>
      </c>
      <c r="F879" t="str">
        <f t="shared" si="53"/>
        <v>05E4</v>
      </c>
      <c r="G879" t="str">
        <f t="shared" si="55"/>
        <v>FF</v>
      </c>
      <c r="H879" t="str">
        <f t="shared" si="56"/>
        <v>RST</v>
      </c>
      <c r="I879" t="str">
        <f t="shared" si="54"/>
        <v>38H</v>
      </c>
    </row>
    <row r="880" spans="1:9" x14ac:dyDescent="0.25">
      <c r="A880" s="1" t="s">
        <v>1382</v>
      </c>
      <c r="B880" s="2" t="s">
        <v>138</v>
      </c>
      <c r="C880" s="2" t="s">
        <v>139</v>
      </c>
      <c r="D880" s="2" t="s">
        <v>140</v>
      </c>
      <c r="F880" t="str">
        <f t="shared" si="53"/>
        <v>05E5</v>
      </c>
      <c r="G880" t="str">
        <f t="shared" si="55"/>
        <v>FF</v>
      </c>
      <c r="H880" t="str">
        <f t="shared" si="56"/>
        <v>RST</v>
      </c>
      <c r="I880" t="str">
        <f t="shared" si="54"/>
        <v>38H</v>
      </c>
    </row>
    <row r="881" spans="1:9" x14ac:dyDescent="0.25">
      <c r="A881" s="1" t="s">
        <v>1383</v>
      </c>
      <c r="B881" s="2" t="s">
        <v>138</v>
      </c>
      <c r="C881" s="2" t="s">
        <v>139</v>
      </c>
      <c r="D881" s="2" t="s">
        <v>140</v>
      </c>
      <c r="F881" t="str">
        <f t="shared" si="53"/>
        <v>05E6</v>
      </c>
      <c r="G881" t="str">
        <f t="shared" si="55"/>
        <v>FF</v>
      </c>
      <c r="H881" t="str">
        <f t="shared" si="56"/>
        <v>RST</v>
      </c>
      <c r="I881" t="str">
        <f t="shared" si="54"/>
        <v>38H</v>
      </c>
    </row>
    <row r="882" spans="1:9" x14ac:dyDescent="0.25">
      <c r="A882" s="1" t="s">
        <v>1384</v>
      </c>
      <c r="B882" s="2" t="s">
        <v>138</v>
      </c>
      <c r="C882" s="2" t="s">
        <v>139</v>
      </c>
      <c r="D882" s="2" t="s">
        <v>140</v>
      </c>
      <c r="F882" t="str">
        <f t="shared" si="53"/>
        <v>05E7</v>
      </c>
      <c r="G882" t="str">
        <f t="shared" si="55"/>
        <v>FF</v>
      </c>
      <c r="H882" t="str">
        <f t="shared" si="56"/>
        <v>RST</v>
      </c>
      <c r="I882" t="str">
        <f t="shared" si="54"/>
        <v>38H</v>
      </c>
    </row>
    <row r="883" spans="1:9" x14ac:dyDescent="0.25">
      <c r="A883" s="1" t="s">
        <v>1385</v>
      </c>
      <c r="B883" s="2" t="s">
        <v>138</v>
      </c>
      <c r="C883" s="2" t="s">
        <v>139</v>
      </c>
      <c r="D883" s="2" t="s">
        <v>140</v>
      </c>
      <c r="F883" t="str">
        <f t="shared" si="53"/>
        <v>05E8</v>
      </c>
      <c r="G883" t="str">
        <f t="shared" si="55"/>
        <v>FF</v>
      </c>
      <c r="H883" t="str">
        <f t="shared" si="56"/>
        <v>RST</v>
      </c>
      <c r="I883" t="str">
        <f t="shared" si="54"/>
        <v>38H</v>
      </c>
    </row>
    <row r="884" spans="1:9" x14ac:dyDescent="0.25">
      <c r="A884" s="1" t="s">
        <v>1386</v>
      </c>
      <c r="B884" s="2" t="s">
        <v>138</v>
      </c>
      <c r="C884" s="2" t="s">
        <v>139</v>
      </c>
      <c r="D884" s="2" t="s">
        <v>140</v>
      </c>
      <c r="F884" t="str">
        <f t="shared" si="53"/>
        <v>05E9</v>
      </c>
      <c r="G884" t="str">
        <f t="shared" si="55"/>
        <v>FF</v>
      </c>
      <c r="H884" t="str">
        <f t="shared" si="56"/>
        <v>RST</v>
      </c>
      <c r="I884" t="str">
        <f t="shared" si="54"/>
        <v>38H</v>
      </c>
    </row>
    <row r="885" spans="1:9" x14ac:dyDescent="0.25">
      <c r="A885" s="2" t="s">
        <v>1387</v>
      </c>
      <c r="B885" s="2" t="s">
        <v>138</v>
      </c>
      <c r="C885" s="2" t="s">
        <v>139</v>
      </c>
      <c r="D885" s="2" t="s">
        <v>140</v>
      </c>
      <c r="F885" t="str">
        <f t="shared" si="53"/>
        <v>05EA</v>
      </c>
      <c r="G885" t="str">
        <f t="shared" si="55"/>
        <v>FF</v>
      </c>
      <c r="H885" t="str">
        <f t="shared" si="56"/>
        <v>RST</v>
      </c>
      <c r="I885" t="str">
        <f t="shared" si="54"/>
        <v>38H</v>
      </c>
    </row>
    <row r="886" spans="1:9" x14ac:dyDescent="0.25">
      <c r="A886" s="2" t="s">
        <v>1388</v>
      </c>
      <c r="B886" s="2" t="s">
        <v>138</v>
      </c>
      <c r="C886" s="2" t="s">
        <v>139</v>
      </c>
      <c r="D886" s="2" t="s">
        <v>140</v>
      </c>
      <c r="F886" t="str">
        <f t="shared" si="53"/>
        <v>05EB</v>
      </c>
      <c r="G886" t="str">
        <f t="shared" si="55"/>
        <v>FF</v>
      </c>
      <c r="H886" t="str">
        <f t="shared" si="56"/>
        <v>RST</v>
      </c>
      <c r="I886" t="str">
        <f t="shared" si="54"/>
        <v>38H</v>
      </c>
    </row>
    <row r="887" spans="1:9" x14ac:dyDescent="0.25">
      <c r="A887" s="2" t="s">
        <v>1389</v>
      </c>
      <c r="B887" s="2" t="s">
        <v>138</v>
      </c>
      <c r="C887" s="2" t="s">
        <v>139</v>
      </c>
      <c r="D887" s="2" t="s">
        <v>140</v>
      </c>
      <c r="F887" t="str">
        <f t="shared" si="53"/>
        <v>05EC</v>
      </c>
      <c r="G887" t="str">
        <f t="shared" si="55"/>
        <v>FF</v>
      </c>
      <c r="H887" t="str">
        <f t="shared" si="56"/>
        <v>RST</v>
      </c>
      <c r="I887" t="str">
        <f t="shared" si="54"/>
        <v>38H</v>
      </c>
    </row>
    <row r="888" spans="1:9" x14ac:dyDescent="0.25">
      <c r="A888" s="2" t="s">
        <v>1390</v>
      </c>
      <c r="B888" s="2" t="s">
        <v>138</v>
      </c>
      <c r="C888" s="2" t="s">
        <v>139</v>
      </c>
      <c r="D888" s="2" t="s">
        <v>140</v>
      </c>
      <c r="F888" t="str">
        <f t="shared" si="53"/>
        <v>05ED</v>
      </c>
      <c r="G888" t="str">
        <f t="shared" si="55"/>
        <v>FF</v>
      </c>
      <c r="H888" t="str">
        <f t="shared" si="56"/>
        <v>RST</v>
      </c>
      <c r="I888" t="str">
        <f t="shared" si="54"/>
        <v>38H</v>
      </c>
    </row>
    <row r="889" spans="1:9" x14ac:dyDescent="0.25">
      <c r="A889" s="2" t="s">
        <v>1391</v>
      </c>
      <c r="B889" s="2" t="s">
        <v>138</v>
      </c>
      <c r="C889" s="2" t="s">
        <v>139</v>
      </c>
      <c r="D889" s="2" t="s">
        <v>140</v>
      </c>
      <c r="F889" t="str">
        <f t="shared" si="53"/>
        <v>05EE</v>
      </c>
      <c r="G889" t="str">
        <f t="shared" si="55"/>
        <v>FF</v>
      </c>
      <c r="H889" t="str">
        <f t="shared" si="56"/>
        <v>RST</v>
      </c>
      <c r="I889" t="str">
        <f t="shared" si="54"/>
        <v>38H</v>
      </c>
    </row>
    <row r="890" spans="1:9" x14ac:dyDescent="0.25">
      <c r="A890" s="2" t="s">
        <v>1392</v>
      </c>
      <c r="B890" s="2" t="s">
        <v>138</v>
      </c>
      <c r="C890" s="2" t="s">
        <v>139</v>
      </c>
      <c r="D890" s="2" t="s">
        <v>140</v>
      </c>
      <c r="F890" t="str">
        <f t="shared" si="53"/>
        <v>05EF</v>
      </c>
      <c r="G890" t="str">
        <f t="shared" si="55"/>
        <v>FF</v>
      </c>
      <c r="H890" t="str">
        <f t="shared" si="56"/>
        <v>RST</v>
      </c>
      <c r="I890" t="str">
        <f t="shared" si="54"/>
        <v>38H</v>
      </c>
    </row>
    <row r="891" spans="1:9" x14ac:dyDescent="0.25">
      <c r="A891" s="2" t="s">
        <v>1393</v>
      </c>
      <c r="B891" s="2" t="s">
        <v>138</v>
      </c>
      <c r="C891" s="2" t="s">
        <v>139</v>
      </c>
      <c r="D891" s="2" t="s">
        <v>140</v>
      </c>
      <c r="F891" t="str">
        <f t="shared" si="53"/>
        <v>05F0</v>
      </c>
      <c r="G891" t="str">
        <f t="shared" si="55"/>
        <v>FF</v>
      </c>
      <c r="H891" t="str">
        <f t="shared" si="56"/>
        <v>RST</v>
      </c>
      <c r="I891" t="str">
        <f t="shared" si="54"/>
        <v>38H</v>
      </c>
    </row>
    <row r="892" spans="1:9" x14ac:dyDescent="0.25">
      <c r="A892" s="2" t="s">
        <v>1394</v>
      </c>
      <c r="B892" s="2" t="s">
        <v>138</v>
      </c>
      <c r="C892" s="2" t="s">
        <v>139</v>
      </c>
      <c r="D892" s="2" t="s">
        <v>140</v>
      </c>
      <c r="F892" t="str">
        <f t="shared" si="53"/>
        <v>05F1</v>
      </c>
      <c r="G892" t="str">
        <f t="shared" si="55"/>
        <v>FF</v>
      </c>
      <c r="H892" t="str">
        <f t="shared" si="56"/>
        <v>RST</v>
      </c>
      <c r="I892" t="str">
        <f t="shared" si="54"/>
        <v>38H</v>
      </c>
    </row>
    <row r="893" spans="1:9" x14ac:dyDescent="0.25">
      <c r="A893" s="2" t="s">
        <v>1395</v>
      </c>
      <c r="B893" s="2" t="s">
        <v>138</v>
      </c>
      <c r="C893" s="2" t="s">
        <v>139</v>
      </c>
      <c r="D893" s="2" t="s">
        <v>140</v>
      </c>
      <c r="F893" t="str">
        <f t="shared" si="53"/>
        <v>05F2</v>
      </c>
      <c r="G893" t="str">
        <f t="shared" si="55"/>
        <v>FF</v>
      </c>
      <c r="H893" t="str">
        <f t="shared" si="56"/>
        <v>RST</v>
      </c>
      <c r="I893" t="str">
        <f t="shared" si="54"/>
        <v>38H</v>
      </c>
    </row>
    <row r="894" spans="1:9" x14ac:dyDescent="0.25">
      <c r="A894" s="2" t="s">
        <v>1396</v>
      </c>
      <c r="B894" s="2" t="s">
        <v>138</v>
      </c>
      <c r="C894" s="2" t="s">
        <v>139</v>
      </c>
      <c r="D894" s="2" t="s">
        <v>140</v>
      </c>
      <c r="F894" t="str">
        <f t="shared" si="53"/>
        <v>05F3</v>
      </c>
      <c r="G894" t="str">
        <f t="shared" si="55"/>
        <v>FF</v>
      </c>
      <c r="H894" t="str">
        <f t="shared" si="56"/>
        <v>RST</v>
      </c>
      <c r="I894" t="str">
        <f t="shared" si="54"/>
        <v>38H</v>
      </c>
    </row>
    <row r="895" spans="1:9" x14ac:dyDescent="0.25">
      <c r="A895" s="2" t="s">
        <v>1397</v>
      </c>
      <c r="B895" s="2" t="s">
        <v>138</v>
      </c>
      <c r="C895" s="2" t="s">
        <v>139</v>
      </c>
      <c r="D895" s="2" t="s">
        <v>140</v>
      </c>
      <c r="F895" t="str">
        <f t="shared" si="53"/>
        <v>05F4</v>
      </c>
      <c r="G895" t="str">
        <f t="shared" si="55"/>
        <v>FF</v>
      </c>
      <c r="H895" t="str">
        <f t="shared" si="56"/>
        <v>RST</v>
      </c>
      <c r="I895" t="str">
        <f t="shared" si="54"/>
        <v>38H</v>
      </c>
    </row>
    <row r="896" spans="1:9" x14ac:dyDescent="0.25">
      <c r="A896" s="2" t="s">
        <v>1398</v>
      </c>
      <c r="B896" s="2" t="s">
        <v>138</v>
      </c>
      <c r="C896" s="2" t="s">
        <v>139</v>
      </c>
      <c r="D896" s="2" t="s">
        <v>140</v>
      </c>
      <c r="F896" t="str">
        <f t="shared" si="53"/>
        <v>05F5</v>
      </c>
      <c r="G896" t="str">
        <f t="shared" si="55"/>
        <v>FF</v>
      </c>
      <c r="H896" t="str">
        <f t="shared" si="56"/>
        <v>RST</v>
      </c>
      <c r="I896" t="str">
        <f t="shared" si="54"/>
        <v>38H</v>
      </c>
    </row>
    <row r="897" spans="1:9" x14ac:dyDescent="0.25">
      <c r="A897" s="2" t="s">
        <v>1399</v>
      </c>
      <c r="B897" s="2" t="s">
        <v>138</v>
      </c>
      <c r="C897" s="2" t="s">
        <v>139</v>
      </c>
      <c r="D897" s="2" t="s">
        <v>140</v>
      </c>
      <c r="F897" t="str">
        <f t="shared" si="53"/>
        <v>05F6</v>
      </c>
      <c r="G897" t="str">
        <f t="shared" si="55"/>
        <v>FF</v>
      </c>
      <c r="H897" t="str">
        <f t="shared" si="56"/>
        <v>RST</v>
      </c>
      <c r="I897" t="str">
        <f t="shared" si="54"/>
        <v>38H</v>
      </c>
    </row>
    <row r="898" spans="1:9" x14ac:dyDescent="0.25">
      <c r="A898" s="2" t="s">
        <v>1400</v>
      </c>
      <c r="B898" s="2" t="s">
        <v>138</v>
      </c>
      <c r="C898" s="2" t="s">
        <v>139</v>
      </c>
      <c r="D898" s="2" t="s">
        <v>140</v>
      </c>
      <c r="F898" t="str">
        <f t="shared" si="53"/>
        <v>05F7</v>
      </c>
      <c r="G898" t="str">
        <f t="shared" si="55"/>
        <v>FF</v>
      </c>
      <c r="H898" t="str">
        <f t="shared" si="56"/>
        <v>RST</v>
      </c>
      <c r="I898" t="str">
        <f t="shared" si="54"/>
        <v>38H</v>
      </c>
    </row>
    <row r="899" spans="1:9" x14ac:dyDescent="0.25">
      <c r="A899" s="2" t="s">
        <v>1401</v>
      </c>
      <c r="B899" s="2" t="s">
        <v>138</v>
      </c>
      <c r="C899" s="2" t="s">
        <v>139</v>
      </c>
      <c r="D899" s="2" t="s">
        <v>140</v>
      </c>
      <c r="F899" t="str">
        <f t="shared" si="53"/>
        <v>05F8</v>
      </c>
      <c r="G899" t="str">
        <f t="shared" si="55"/>
        <v>FF</v>
      </c>
      <c r="H899" t="str">
        <f t="shared" si="56"/>
        <v>RST</v>
      </c>
      <c r="I899" t="str">
        <f t="shared" si="54"/>
        <v>38H</v>
      </c>
    </row>
    <row r="900" spans="1:9" x14ac:dyDescent="0.25">
      <c r="A900" s="2" t="s">
        <v>1402</v>
      </c>
      <c r="B900" s="2" t="s">
        <v>138</v>
      </c>
      <c r="C900" s="2" t="s">
        <v>139</v>
      </c>
      <c r="D900" s="2" t="s">
        <v>140</v>
      </c>
      <c r="F900" t="str">
        <f t="shared" si="53"/>
        <v>05F9</v>
      </c>
      <c r="G900" t="str">
        <f t="shared" si="55"/>
        <v>FF</v>
      </c>
      <c r="H900" t="str">
        <f t="shared" si="56"/>
        <v>RST</v>
      </c>
      <c r="I900" t="str">
        <f t="shared" si="54"/>
        <v>38H</v>
      </c>
    </row>
    <row r="901" spans="1:9" x14ac:dyDescent="0.25">
      <c r="A901" s="2" t="s">
        <v>1403</v>
      </c>
      <c r="B901" s="2" t="s">
        <v>138</v>
      </c>
      <c r="C901" s="2" t="s">
        <v>139</v>
      </c>
      <c r="D901" s="2" t="s">
        <v>140</v>
      </c>
      <c r="F901" t="str">
        <f t="shared" ref="F901:F964" si="57">UPPER(A901)</f>
        <v>05FA</v>
      </c>
      <c r="G901" t="str">
        <f t="shared" si="55"/>
        <v>FF</v>
      </c>
      <c r="H901" t="str">
        <f t="shared" si="56"/>
        <v>RST</v>
      </c>
      <c r="I901" t="str">
        <f t="shared" ref="I901:I964" si="58">UPPER(D901)</f>
        <v>38H</v>
      </c>
    </row>
    <row r="902" spans="1:9" x14ac:dyDescent="0.25">
      <c r="A902" s="2" t="s">
        <v>1404</v>
      </c>
      <c r="B902" s="2" t="s">
        <v>138</v>
      </c>
      <c r="C902" s="2" t="s">
        <v>139</v>
      </c>
      <c r="D902" s="2" t="s">
        <v>140</v>
      </c>
      <c r="F902" t="str">
        <f t="shared" si="57"/>
        <v>05FB</v>
      </c>
      <c r="G902" t="str">
        <f t="shared" si="55"/>
        <v>FF</v>
      </c>
      <c r="H902" t="str">
        <f t="shared" si="56"/>
        <v>RST</v>
      </c>
      <c r="I902" t="str">
        <f t="shared" si="58"/>
        <v>38H</v>
      </c>
    </row>
    <row r="903" spans="1:9" x14ac:dyDescent="0.25">
      <c r="A903" s="2" t="s">
        <v>1405</v>
      </c>
      <c r="B903" s="2" t="s">
        <v>138</v>
      </c>
      <c r="C903" s="2" t="s">
        <v>139</v>
      </c>
      <c r="D903" s="2" t="s">
        <v>140</v>
      </c>
      <c r="F903" t="str">
        <f t="shared" si="57"/>
        <v>05FC</v>
      </c>
      <c r="G903" t="str">
        <f t="shared" si="55"/>
        <v>FF</v>
      </c>
      <c r="H903" t="str">
        <f t="shared" si="56"/>
        <v>RST</v>
      </c>
      <c r="I903" t="str">
        <f t="shared" si="58"/>
        <v>38H</v>
      </c>
    </row>
    <row r="904" spans="1:9" x14ac:dyDescent="0.25">
      <c r="A904" s="2" t="s">
        <v>1406</v>
      </c>
      <c r="B904" s="2" t="s">
        <v>138</v>
      </c>
      <c r="C904" s="2" t="s">
        <v>139</v>
      </c>
      <c r="D904" s="2" t="s">
        <v>140</v>
      </c>
      <c r="F904" t="str">
        <f t="shared" si="57"/>
        <v>05FD</v>
      </c>
      <c r="G904" t="str">
        <f t="shared" si="55"/>
        <v>FF</v>
      </c>
      <c r="H904" t="str">
        <f t="shared" si="56"/>
        <v>RST</v>
      </c>
      <c r="I904" t="str">
        <f t="shared" si="58"/>
        <v>38H</v>
      </c>
    </row>
    <row r="905" spans="1:9" x14ac:dyDescent="0.25">
      <c r="A905" s="2" t="s">
        <v>1407</v>
      </c>
      <c r="B905" s="2" t="s">
        <v>138</v>
      </c>
      <c r="C905" s="2" t="s">
        <v>139</v>
      </c>
      <c r="D905" s="2" t="s">
        <v>140</v>
      </c>
      <c r="F905" t="str">
        <f t="shared" si="57"/>
        <v>05FE</v>
      </c>
      <c r="G905" t="str">
        <f t="shared" si="55"/>
        <v>FF</v>
      </c>
      <c r="H905" t="str">
        <f t="shared" si="56"/>
        <v>RST</v>
      </c>
      <c r="I905" t="str">
        <f t="shared" si="58"/>
        <v>38H</v>
      </c>
    </row>
    <row r="906" spans="1:9" x14ac:dyDescent="0.25">
      <c r="A906" s="2" t="s">
        <v>1408</v>
      </c>
      <c r="B906" s="2" t="s">
        <v>138</v>
      </c>
      <c r="C906" s="2" t="s">
        <v>139</v>
      </c>
      <c r="D906" s="2" t="s">
        <v>140</v>
      </c>
      <c r="F906" t="str">
        <f t="shared" si="57"/>
        <v>05FF</v>
      </c>
      <c r="G906" t="str">
        <f t="shared" si="55"/>
        <v>FF</v>
      </c>
      <c r="H906" t="str">
        <f t="shared" si="56"/>
        <v>RST</v>
      </c>
      <c r="I906" t="str">
        <f t="shared" si="58"/>
        <v>38H</v>
      </c>
    </row>
    <row r="907" spans="1:9" x14ac:dyDescent="0.25">
      <c r="A907" s="1" t="s">
        <v>40</v>
      </c>
      <c r="B907" s="2" t="s">
        <v>138</v>
      </c>
      <c r="C907" s="2" t="s">
        <v>139</v>
      </c>
      <c r="D907" s="2" t="s">
        <v>140</v>
      </c>
      <c r="F907" t="str">
        <f t="shared" si="57"/>
        <v>0600</v>
      </c>
      <c r="G907" t="str">
        <f t="shared" si="55"/>
        <v>FF</v>
      </c>
      <c r="H907" t="str">
        <f t="shared" si="56"/>
        <v>RST</v>
      </c>
      <c r="I907" t="str">
        <f t="shared" si="58"/>
        <v>38H</v>
      </c>
    </row>
    <row r="908" spans="1:9" x14ac:dyDescent="0.25">
      <c r="A908" s="1" t="s">
        <v>1409</v>
      </c>
      <c r="B908" s="2" t="s">
        <v>138</v>
      </c>
      <c r="C908" s="2" t="s">
        <v>139</v>
      </c>
      <c r="D908" s="2" t="s">
        <v>140</v>
      </c>
      <c r="F908" t="str">
        <f t="shared" si="57"/>
        <v>0601</v>
      </c>
      <c r="G908" t="str">
        <f t="shared" si="55"/>
        <v>FF</v>
      </c>
      <c r="H908" t="str">
        <f t="shared" si="56"/>
        <v>RST</v>
      </c>
      <c r="I908" t="str">
        <f t="shared" si="58"/>
        <v>38H</v>
      </c>
    </row>
    <row r="909" spans="1:9" x14ac:dyDescent="0.25">
      <c r="A909" s="1" t="s">
        <v>1410</v>
      </c>
      <c r="B909" s="2" t="s">
        <v>138</v>
      </c>
      <c r="C909" s="2" t="s">
        <v>139</v>
      </c>
      <c r="D909" s="2" t="s">
        <v>140</v>
      </c>
      <c r="F909" t="str">
        <f t="shared" si="57"/>
        <v>0602</v>
      </c>
      <c r="G909" t="str">
        <f t="shared" si="55"/>
        <v>FF</v>
      </c>
      <c r="H909" t="str">
        <f t="shared" si="56"/>
        <v>RST</v>
      </c>
      <c r="I909" t="str">
        <f t="shared" si="58"/>
        <v>38H</v>
      </c>
    </row>
    <row r="910" spans="1:9" x14ac:dyDescent="0.25">
      <c r="A910" s="1" t="s">
        <v>1411</v>
      </c>
      <c r="B910" s="2" t="s">
        <v>138</v>
      </c>
      <c r="C910" s="2" t="s">
        <v>139</v>
      </c>
      <c r="D910" s="2" t="s">
        <v>140</v>
      </c>
      <c r="F910" t="str">
        <f t="shared" si="57"/>
        <v>0603</v>
      </c>
      <c r="G910" t="str">
        <f t="shared" si="55"/>
        <v>FF</v>
      </c>
      <c r="H910" t="str">
        <f t="shared" si="56"/>
        <v>RST</v>
      </c>
      <c r="I910" t="str">
        <f t="shared" si="58"/>
        <v>38H</v>
      </c>
    </row>
    <row r="911" spans="1:9" x14ac:dyDescent="0.25">
      <c r="A911" s="1" t="s">
        <v>1412</v>
      </c>
      <c r="B911" s="2" t="s">
        <v>138</v>
      </c>
      <c r="C911" s="2" t="s">
        <v>139</v>
      </c>
      <c r="D911" s="2" t="s">
        <v>140</v>
      </c>
      <c r="F911" t="str">
        <f t="shared" si="57"/>
        <v>0604</v>
      </c>
      <c r="G911" t="str">
        <f t="shared" si="55"/>
        <v>FF</v>
      </c>
      <c r="H911" t="str">
        <f t="shared" si="56"/>
        <v>RST</v>
      </c>
      <c r="I911" t="str">
        <f t="shared" si="58"/>
        <v>38H</v>
      </c>
    </row>
    <row r="912" spans="1:9" x14ac:dyDescent="0.25">
      <c r="A912" s="1" t="s">
        <v>1413</v>
      </c>
      <c r="B912" s="2" t="s">
        <v>138</v>
      </c>
      <c r="C912" s="2" t="s">
        <v>139</v>
      </c>
      <c r="D912" s="2" t="s">
        <v>140</v>
      </c>
      <c r="F912" t="str">
        <f t="shared" si="57"/>
        <v>0605</v>
      </c>
      <c r="G912" t="str">
        <f t="shared" si="55"/>
        <v>FF</v>
      </c>
      <c r="H912" t="str">
        <f t="shared" si="56"/>
        <v>RST</v>
      </c>
      <c r="I912" t="str">
        <f t="shared" si="58"/>
        <v>38H</v>
      </c>
    </row>
    <row r="913" spans="1:9" x14ac:dyDescent="0.25">
      <c r="A913" s="1" t="s">
        <v>1414</v>
      </c>
      <c r="B913" s="2" t="s">
        <v>138</v>
      </c>
      <c r="C913" s="2" t="s">
        <v>139</v>
      </c>
      <c r="D913" s="2" t="s">
        <v>140</v>
      </c>
      <c r="F913" t="str">
        <f t="shared" si="57"/>
        <v>0606</v>
      </c>
      <c r="G913" t="str">
        <f t="shared" si="55"/>
        <v>FF</v>
      </c>
      <c r="H913" t="str">
        <f t="shared" si="56"/>
        <v>RST</v>
      </c>
      <c r="I913" t="str">
        <f t="shared" si="58"/>
        <v>38H</v>
      </c>
    </row>
    <row r="914" spans="1:9" x14ac:dyDescent="0.25">
      <c r="A914" s="1" t="s">
        <v>1415</v>
      </c>
      <c r="B914" s="2" t="s">
        <v>138</v>
      </c>
      <c r="C914" s="2" t="s">
        <v>139</v>
      </c>
      <c r="D914" s="2" t="s">
        <v>140</v>
      </c>
      <c r="F914" t="str">
        <f t="shared" si="57"/>
        <v>0607</v>
      </c>
      <c r="G914" t="str">
        <f t="shared" si="55"/>
        <v>FF</v>
      </c>
      <c r="H914" t="str">
        <f t="shared" si="56"/>
        <v>RST</v>
      </c>
      <c r="I914" t="str">
        <f t="shared" si="58"/>
        <v>38H</v>
      </c>
    </row>
    <row r="915" spans="1:9" x14ac:dyDescent="0.25">
      <c r="A915" s="1" t="s">
        <v>1416</v>
      </c>
      <c r="B915" s="2" t="s">
        <v>138</v>
      </c>
      <c r="C915" s="2" t="s">
        <v>139</v>
      </c>
      <c r="D915" s="2" t="s">
        <v>140</v>
      </c>
      <c r="F915" t="str">
        <f t="shared" si="57"/>
        <v>0608</v>
      </c>
      <c r="G915" t="str">
        <f t="shared" si="55"/>
        <v>FF</v>
      </c>
      <c r="H915" t="str">
        <f t="shared" si="56"/>
        <v>RST</v>
      </c>
      <c r="I915" t="str">
        <f t="shared" si="58"/>
        <v>38H</v>
      </c>
    </row>
    <row r="916" spans="1:9" x14ac:dyDescent="0.25">
      <c r="A916" s="1" t="s">
        <v>1417</v>
      </c>
      <c r="B916" s="2" t="s">
        <v>138</v>
      </c>
      <c r="C916" s="2" t="s">
        <v>139</v>
      </c>
      <c r="D916" s="2" t="s">
        <v>140</v>
      </c>
      <c r="F916" t="str">
        <f t="shared" si="57"/>
        <v>0609</v>
      </c>
      <c r="G916" t="str">
        <f t="shared" ref="G916:G979" si="59">UPPER(B916)</f>
        <v>FF</v>
      </c>
      <c r="H916" t="str">
        <f t="shared" ref="H916:H979" si="60">UPPER(C916)</f>
        <v>RST</v>
      </c>
      <c r="I916" t="str">
        <f t="shared" si="58"/>
        <v>38H</v>
      </c>
    </row>
    <row r="917" spans="1:9" x14ac:dyDescent="0.25">
      <c r="A917" s="2" t="s">
        <v>1418</v>
      </c>
      <c r="B917" s="2" t="s">
        <v>138</v>
      </c>
      <c r="C917" s="2" t="s">
        <v>139</v>
      </c>
      <c r="D917" s="2" t="s">
        <v>140</v>
      </c>
      <c r="F917" t="str">
        <f t="shared" si="57"/>
        <v>060A</v>
      </c>
      <c r="G917" t="str">
        <f t="shared" si="59"/>
        <v>FF</v>
      </c>
      <c r="H917" t="str">
        <f t="shared" si="60"/>
        <v>RST</v>
      </c>
      <c r="I917" t="str">
        <f t="shared" si="58"/>
        <v>38H</v>
      </c>
    </row>
    <row r="918" spans="1:9" x14ac:dyDescent="0.25">
      <c r="A918" s="2" t="s">
        <v>1419</v>
      </c>
      <c r="B918" s="2" t="s">
        <v>138</v>
      </c>
      <c r="C918" s="2" t="s">
        <v>139</v>
      </c>
      <c r="D918" s="2" t="s">
        <v>140</v>
      </c>
      <c r="F918" t="str">
        <f t="shared" si="57"/>
        <v>060B</v>
      </c>
      <c r="G918" t="str">
        <f t="shared" si="59"/>
        <v>FF</v>
      </c>
      <c r="H918" t="str">
        <f t="shared" si="60"/>
        <v>RST</v>
      </c>
      <c r="I918" t="str">
        <f t="shared" si="58"/>
        <v>38H</v>
      </c>
    </row>
    <row r="919" spans="1:9" x14ac:dyDescent="0.25">
      <c r="A919" s="2" t="s">
        <v>1420</v>
      </c>
      <c r="B919" s="2" t="s">
        <v>138</v>
      </c>
      <c r="C919" s="2" t="s">
        <v>139</v>
      </c>
      <c r="D919" s="2" t="s">
        <v>140</v>
      </c>
      <c r="F919" t="str">
        <f t="shared" si="57"/>
        <v>060C</v>
      </c>
      <c r="G919" t="str">
        <f t="shared" si="59"/>
        <v>FF</v>
      </c>
      <c r="H919" t="str">
        <f t="shared" si="60"/>
        <v>RST</v>
      </c>
      <c r="I919" t="str">
        <f t="shared" si="58"/>
        <v>38H</v>
      </c>
    </row>
    <row r="920" spans="1:9" x14ac:dyDescent="0.25">
      <c r="A920" s="2" t="s">
        <v>1421</v>
      </c>
      <c r="B920" s="2" t="s">
        <v>138</v>
      </c>
      <c r="C920" s="2" t="s">
        <v>139</v>
      </c>
      <c r="D920" s="2" t="s">
        <v>140</v>
      </c>
      <c r="F920" t="str">
        <f t="shared" si="57"/>
        <v>060D</v>
      </c>
      <c r="G920" t="str">
        <f t="shared" si="59"/>
        <v>FF</v>
      </c>
      <c r="H920" t="str">
        <f t="shared" si="60"/>
        <v>RST</v>
      </c>
      <c r="I920" t="str">
        <f t="shared" si="58"/>
        <v>38H</v>
      </c>
    </row>
    <row r="921" spans="1:9" x14ac:dyDescent="0.25">
      <c r="A921" s="2" t="s">
        <v>1422</v>
      </c>
      <c r="B921" s="2" t="s">
        <v>138</v>
      </c>
      <c r="C921" s="2" t="s">
        <v>139</v>
      </c>
      <c r="D921" s="2" t="s">
        <v>140</v>
      </c>
      <c r="F921" t="str">
        <f t="shared" si="57"/>
        <v>060E</v>
      </c>
      <c r="G921" t="str">
        <f t="shared" si="59"/>
        <v>FF</v>
      </c>
      <c r="H921" t="str">
        <f t="shared" si="60"/>
        <v>RST</v>
      </c>
      <c r="I921" t="str">
        <f t="shared" si="58"/>
        <v>38H</v>
      </c>
    </row>
    <row r="922" spans="1:9" x14ac:dyDescent="0.25">
      <c r="A922" s="2" t="s">
        <v>1423</v>
      </c>
      <c r="B922" s="2" t="s">
        <v>138</v>
      </c>
      <c r="C922" s="2" t="s">
        <v>139</v>
      </c>
      <c r="D922" s="2" t="s">
        <v>140</v>
      </c>
      <c r="F922" t="str">
        <f t="shared" si="57"/>
        <v>060F</v>
      </c>
      <c r="G922" t="str">
        <f t="shared" si="59"/>
        <v>FF</v>
      </c>
      <c r="H922" t="str">
        <f t="shared" si="60"/>
        <v>RST</v>
      </c>
      <c r="I922" t="str">
        <f t="shared" si="58"/>
        <v>38H</v>
      </c>
    </row>
    <row r="923" spans="1:9" x14ac:dyDescent="0.25">
      <c r="A923" s="1" t="s">
        <v>1424</v>
      </c>
      <c r="B923" s="2" t="s">
        <v>138</v>
      </c>
      <c r="C923" s="2" t="s">
        <v>139</v>
      </c>
      <c r="D923" s="2" t="s">
        <v>140</v>
      </c>
      <c r="F923" t="str">
        <f t="shared" si="57"/>
        <v>0610</v>
      </c>
      <c r="G923" t="str">
        <f t="shared" si="59"/>
        <v>FF</v>
      </c>
      <c r="H923" t="str">
        <f t="shared" si="60"/>
        <v>RST</v>
      </c>
      <c r="I923" t="str">
        <f t="shared" si="58"/>
        <v>38H</v>
      </c>
    </row>
    <row r="924" spans="1:9" x14ac:dyDescent="0.25">
      <c r="A924" s="1" t="s">
        <v>1425</v>
      </c>
      <c r="B924" s="2" t="s">
        <v>138</v>
      </c>
      <c r="C924" s="2" t="s">
        <v>139</v>
      </c>
      <c r="D924" s="2" t="s">
        <v>140</v>
      </c>
      <c r="F924" t="str">
        <f t="shared" si="57"/>
        <v>0611</v>
      </c>
      <c r="G924" t="str">
        <f t="shared" si="59"/>
        <v>FF</v>
      </c>
      <c r="H924" t="str">
        <f t="shared" si="60"/>
        <v>RST</v>
      </c>
      <c r="I924" t="str">
        <f t="shared" si="58"/>
        <v>38H</v>
      </c>
    </row>
    <row r="925" spans="1:9" x14ac:dyDescent="0.25">
      <c r="A925" s="1" t="s">
        <v>1426</v>
      </c>
      <c r="B925" s="2" t="s">
        <v>138</v>
      </c>
      <c r="C925" s="2" t="s">
        <v>139</v>
      </c>
      <c r="D925" s="2" t="s">
        <v>140</v>
      </c>
      <c r="F925" t="str">
        <f t="shared" si="57"/>
        <v>0612</v>
      </c>
      <c r="G925" t="str">
        <f t="shared" si="59"/>
        <v>FF</v>
      </c>
      <c r="H925" t="str">
        <f t="shared" si="60"/>
        <v>RST</v>
      </c>
      <c r="I925" t="str">
        <f t="shared" si="58"/>
        <v>38H</v>
      </c>
    </row>
    <row r="926" spans="1:9" x14ac:dyDescent="0.25">
      <c r="A926" s="1" t="s">
        <v>1427</v>
      </c>
      <c r="B926" s="2" t="s">
        <v>138</v>
      </c>
      <c r="C926" s="2" t="s">
        <v>139</v>
      </c>
      <c r="D926" s="2" t="s">
        <v>140</v>
      </c>
      <c r="F926" t="str">
        <f t="shared" si="57"/>
        <v>0613</v>
      </c>
      <c r="G926" t="str">
        <f t="shared" si="59"/>
        <v>FF</v>
      </c>
      <c r="H926" t="str">
        <f t="shared" si="60"/>
        <v>RST</v>
      </c>
      <c r="I926" t="str">
        <f t="shared" si="58"/>
        <v>38H</v>
      </c>
    </row>
    <row r="927" spans="1:9" x14ac:dyDescent="0.25">
      <c r="A927" s="1" t="s">
        <v>1428</v>
      </c>
      <c r="B927" s="2" t="s">
        <v>138</v>
      </c>
      <c r="C927" s="2" t="s">
        <v>139</v>
      </c>
      <c r="D927" s="2" t="s">
        <v>140</v>
      </c>
      <c r="F927" t="str">
        <f t="shared" si="57"/>
        <v>0614</v>
      </c>
      <c r="G927" t="str">
        <f t="shared" si="59"/>
        <v>FF</v>
      </c>
      <c r="H927" t="str">
        <f t="shared" si="60"/>
        <v>RST</v>
      </c>
      <c r="I927" t="str">
        <f t="shared" si="58"/>
        <v>38H</v>
      </c>
    </row>
    <row r="928" spans="1:9" x14ac:dyDescent="0.25">
      <c r="A928" s="1" t="s">
        <v>1429</v>
      </c>
      <c r="B928" s="2" t="s">
        <v>138</v>
      </c>
      <c r="C928" s="2" t="s">
        <v>139</v>
      </c>
      <c r="D928" s="2" t="s">
        <v>140</v>
      </c>
      <c r="F928" t="str">
        <f t="shared" si="57"/>
        <v>0615</v>
      </c>
      <c r="G928" t="str">
        <f t="shared" si="59"/>
        <v>FF</v>
      </c>
      <c r="H928" t="str">
        <f t="shared" si="60"/>
        <v>RST</v>
      </c>
      <c r="I928" t="str">
        <f t="shared" si="58"/>
        <v>38H</v>
      </c>
    </row>
    <row r="929" spans="1:9" x14ac:dyDescent="0.25">
      <c r="A929" s="1" t="s">
        <v>1430</v>
      </c>
      <c r="B929" s="2" t="s">
        <v>138</v>
      </c>
      <c r="C929" s="2" t="s">
        <v>139</v>
      </c>
      <c r="D929" s="2" t="s">
        <v>140</v>
      </c>
      <c r="F929" t="str">
        <f t="shared" si="57"/>
        <v>0616</v>
      </c>
      <c r="G929" t="str">
        <f t="shared" si="59"/>
        <v>FF</v>
      </c>
      <c r="H929" t="str">
        <f t="shared" si="60"/>
        <v>RST</v>
      </c>
      <c r="I929" t="str">
        <f t="shared" si="58"/>
        <v>38H</v>
      </c>
    </row>
    <row r="930" spans="1:9" x14ac:dyDescent="0.25">
      <c r="A930" s="1" t="s">
        <v>1431</v>
      </c>
      <c r="B930" s="2" t="s">
        <v>138</v>
      </c>
      <c r="C930" s="2" t="s">
        <v>139</v>
      </c>
      <c r="D930" s="2" t="s">
        <v>140</v>
      </c>
      <c r="F930" t="str">
        <f t="shared" si="57"/>
        <v>0617</v>
      </c>
      <c r="G930" t="str">
        <f t="shared" si="59"/>
        <v>FF</v>
      </c>
      <c r="H930" t="str">
        <f t="shared" si="60"/>
        <v>RST</v>
      </c>
      <c r="I930" t="str">
        <f t="shared" si="58"/>
        <v>38H</v>
      </c>
    </row>
    <row r="931" spans="1:9" x14ac:dyDescent="0.25">
      <c r="A931" s="1" t="s">
        <v>1432</v>
      </c>
      <c r="B931" s="2" t="s">
        <v>138</v>
      </c>
      <c r="C931" s="2" t="s">
        <v>139</v>
      </c>
      <c r="D931" s="2" t="s">
        <v>140</v>
      </c>
      <c r="F931" t="str">
        <f t="shared" si="57"/>
        <v>0618</v>
      </c>
      <c r="G931" t="str">
        <f t="shared" si="59"/>
        <v>FF</v>
      </c>
      <c r="H931" t="str">
        <f t="shared" si="60"/>
        <v>RST</v>
      </c>
      <c r="I931" t="str">
        <f t="shared" si="58"/>
        <v>38H</v>
      </c>
    </row>
    <row r="932" spans="1:9" x14ac:dyDescent="0.25">
      <c r="A932" s="1" t="s">
        <v>1433</v>
      </c>
      <c r="B932" s="2" t="s">
        <v>138</v>
      </c>
      <c r="C932" s="2" t="s">
        <v>139</v>
      </c>
      <c r="D932" s="2" t="s">
        <v>140</v>
      </c>
      <c r="F932" t="str">
        <f t="shared" si="57"/>
        <v>0619</v>
      </c>
      <c r="G932" t="str">
        <f t="shared" si="59"/>
        <v>FF</v>
      </c>
      <c r="H932" t="str">
        <f t="shared" si="60"/>
        <v>RST</v>
      </c>
      <c r="I932" t="str">
        <f t="shared" si="58"/>
        <v>38H</v>
      </c>
    </row>
    <row r="933" spans="1:9" x14ac:dyDescent="0.25">
      <c r="A933" s="2" t="s">
        <v>1434</v>
      </c>
      <c r="B933" s="2" t="s">
        <v>138</v>
      </c>
      <c r="C933" s="2" t="s">
        <v>139</v>
      </c>
      <c r="D933" s="2" t="s">
        <v>140</v>
      </c>
      <c r="F933" t="str">
        <f t="shared" si="57"/>
        <v>061A</v>
      </c>
      <c r="G933" t="str">
        <f t="shared" si="59"/>
        <v>FF</v>
      </c>
      <c r="H933" t="str">
        <f t="shared" si="60"/>
        <v>RST</v>
      </c>
      <c r="I933" t="str">
        <f t="shared" si="58"/>
        <v>38H</v>
      </c>
    </row>
    <row r="934" spans="1:9" x14ac:dyDescent="0.25">
      <c r="A934" s="2" t="s">
        <v>1435</v>
      </c>
      <c r="B934" s="2" t="s">
        <v>138</v>
      </c>
      <c r="C934" s="2" t="s">
        <v>139</v>
      </c>
      <c r="D934" s="2" t="s">
        <v>140</v>
      </c>
      <c r="F934" t="str">
        <f t="shared" si="57"/>
        <v>061B</v>
      </c>
      <c r="G934" t="str">
        <f t="shared" si="59"/>
        <v>FF</v>
      </c>
      <c r="H934" t="str">
        <f t="shared" si="60"/>
        <v>RST</v>
      </c>
      <c r="I934" t="str">
        <f t="shared" si="58"/>
        <v>38H</v>
      </c>
    </row>
    <row r="935" spans="1:9" x14ac:dyDescent="0.25">
      <c r="A935" s="2" t="s">
        <v>1436</v>
      </c>
      <c r="B935" s="2" t="s">
        <v>138</v>
      </c>
      <c r="C935" s="2" t="s">
        <v>139</v>
      </c>
      <c r="D935" s="2" t="s">
        <v>140</v>
      </c>
      <c r="F935" t="str">
        <f t="shared" si="57"/>
        <v>061C</v>
      </c>
      <c r="G935" t="str">
        <f t="shared" si="59"/>
        <v>FF</v>
      </c>
      <c r="H935" t="str">
        <f t="shared" si="60"/>
        <v>RST</v>
      </c>
      <c r="I935" t="str">
        <f t="shared" si="58"/>
        <v>38H</v>
      </c>
    </row>
    <row r="936" spans="1:9" x14ac:dyDescent="0.25">
      <c r="A936" s="2" t="s">
        <v>1437</v>
      </c>
      <c r="B936" s="2" t="s">
        <v>138</v>
      </c>
      <c r="C936" s="2" t="s">
        <v>139</v>
      </c>
      <c r="D936" s="2" t="s">
        <v>140</v>
      </c>
      <c r="F936" t="str">
        <f t="shared" si="57"/>
        <v>061D</v>
      </c>
      <c r="G936" t="str">
        <f t="shared" si="59"/>
        <v>FF</v>
      </c>
      <c r="H936" t="str">
        <f t="shared" si="60"/>
        <v>RST</v>
      </c>
      <c r="I936" t="str">
        <f t="shared" si="58"/>
        <v>38H</v>
      </c>
    </row>
    <row r="937" spans="1:9" x14ac:dyDescent="0.25">
      <c r="A937" s="2" t="s">
        <v>1438</v>
      </c>
      <c r="B937" s="2" t="s">
        <v>138</v>
      </c>
      <c r="C937" s="2" t="s">
        <v>139</v>
      </c>
      <c r="D937" s="2" t="s">
        <v>140</v>
      </c>
      <c r="F937" t="str">
        <f t="shared" si="57"/>
        <v>061E</v>
      </c>
      <c r="G937" t="str">
        <f t="shared" si="59"/>
        <v>FF</v>
      </c>
      <c r="H937" t="str">
        <f t="shared" si="60"/>
        <v>RST</v>
      </c>
      <c r="I937" t="str">
        <f t="shared" si="58"/>
        <v>38H</v>
      </c>
    </row>
    <row r="938" spans="1:9" x14ac:dyDescent="0.25">
      <c r="A938" s="2" t="s">
        <v>1439</v>
      </c>
      <c r="B938" s="2" t="s">
        <v>138</v>
      </c>
      <c r="C938" s="2" t="s">
        <v>139</v>
      </c>
      <c r="D938" s="2" t="s">
        <v>140</v>
      </c>
      <c r="F938" t="str">
        <f t="shared" si="57"/>
        <v>061F</v>
      </c>
      <c r="G938" t="str">
        <f t="shared" si="59"/>
        <v>FF</v>
      </c>
      <c r="H938" t="str">
        <f t="shared" si="60"/>
        <v>RST</v>
      </c>
      <c r="I938" t="str">
        <f t="shared" si="58"/>
        <v>38H</v>
      </c>
    </row>
    <row r="939" spans="1:9" x14ac:dyDescent="0.25">
      <c r="A939" s="1" t="s">
        <v>1147</v>
      </c>
      <c r="B939" s="2" t="s">
        <v>138</v>
      </c>
      <c r="C939" s="2" t="s">
        <v>139</v>
      </c>
      <c r="D939" s="2" t="s">
        <v>140</v>
      </c>
      <c r="F939" t="str">
        <f t="shared" si="57"/>
        <v>0620</v>
      </c>
      <c r="G939" t="str">
        <f t="shared" si="59"/>
        <v>FF</v>
      </c>
      <c r="H939" t="str">
        <f t="shared" si="60"/>
        <v>RST</v>
      </c>
      <c r="I939" t="str">
        <f t="shared" si="58"/>
        <v>38H</v>
      </c>
    </row>
    <row r="940" spans="1:9" x14ac:dyDescent="0.25">
      <c r="A940" s="1" t="s">
        <v>1440</v>
      </c>
      <c r="B940" s="2" t="s">
        <v>138</v>
      </c>
      <c r="C940" s="2" t="s">
        <v>139</v>
      </c>
      <c r="D940" s="2" t="s">
        <v>140</v>
      </c>
      <c r="F940" t="str">
        <f t="shared" si="57"/>
        <v>0621</v>
      </c>
      <c r="G940" t="str">
        <f t="shared" si="59"/>
        <v>FF</v>
      </c>
      <c r="H940" t="str">
        <f t="shared" si="60"/>
        <v>RST</v>
      </c>
      <c r="I940" t="str">
        <f t="shared" si="58"/>
        <v>38H</v>
      </c>
    </row>
    <row r="941" spans="1:9" x14ac:dyDescent="0.25">
      <c r="A941" s="1" t="s">
        <v>1441</v>
      </c>
      <c r="B941" s="2" t="s">
        <v>138</v>
      </c>
      <c r="C941" s="2" t="s">
        <v>139</v>
      </c>
      <c r="D941" s="2" t="s">
        <v>140</v>
      </c>
      <c r="F941" t="str">
        <f t="shared" si="57"/>
        <v>0622</v>
      </c>
      <c r="G941" t="str">
        <f t="shared" si="59"/>
        <v>FF</v>
      </c>
      <c r="H941" t="str">
        <f t="shared" si="60"/>
        <v>RST</v>
      </c>
      <c r="I941" t="str">
        <f t="shared" si="58"/>
        <v>38H</v>
      </c>
    </row>
    <row r="942" spans="1:9" x14ac:dyDescent="0.25">
      <c r="A942" s="1" t="s">
        <v>1442</v>
      </c>
      <c r="B942" s="2" t="s">
        <v>138</v>
      </c>
      <c r="C942" s="2" t="s">
        <v>139</v>
      </c>
      <c r="D942" s="2" t="s">
        <v>140</v>
      </c>
      <c r="F942" t="str">
        <f t="shared" si="57"/>
        <v>0623</v>
      </c>
      <c r="G942" t="str">
        <f t="shared" si="59"/>
        <v>FF</v>
      </c>
      <c r="H942" t="str">
        <f t="shared" si="60"/>
        <v>RST</v>
      </c>
      <c r="I942" t="str">
        <f t="shared" si="58"/>
        <v>38H</v>
      </c>
    </row>
    <row r="943" spans="1:9" x14ac:dyDescent="0.25">
      <c r="A943" s="1" t="s">
        <v>1443</v>
      </c>
      <c r="B943" s="2" t="s">
        <v>138</v>
      </c>
      <c r="C943" s="2" t="s">
        <v>139</v>
      </c>
      <c r="D943" s="2" t="s">
        <v>140</v>
      </c>
      <c r="F943" t="str">
        <f t="shared" si="57"/>
        <v>0624</v>
      </c>
      <c r="G943" t="str">
        <f t="shared" si="59"/>
        <v>FF</v>
      </c>
      <c r="H943" t="str">
        <f t="shared" si="60"/>
        <v>RST</v>
      </c>
      <c r="I943" t="str">
        <f t="shared" si="58"/>
        <v>38H</v>
      </c>
    </row>
    <row r="944" spans="1:9" x14ac:dyDescent="0.25">
      <c r="A944" s="1" t="s">
        <v>1444</v>
      </c>
      <c r="B944" s="2" t="s">
        <v>138</v>
      </c>
      <c r="C944" s="2" t="s">
        <v>139</v>
      </c>
      <c r="D944" s="2" t="s">
        <v>140</v>
      </c>
      <c r="F944" t="str">
        <f t="shared" si="57"/>
        <v>0625</v>
      </c>
      <c r="G944" t="str">
        <f t="shared" si="59"/>
        <v>FF</v>
      </c>
      <c r="H944" t="str">
        <f t="shared" si="60"/>
        <v>RST</v>
      </c>
      <c r="I944" t="str">
        <f t="shared" si="58"/>
        <v>38H</v>
      </c>
    </row>
    <row r="945" spans="1:9" x14ac:dyDescent="0.25">
      <c r="A945" s="1" t="s">
        <v>1445</v>
      </c>
      <c r="B945" s="2" t="s">
        <v>138</v>
      </c>
      <c r="C945" s="2" t="s">
        <v>139</v>
      </c>
      <c r="D945" s="2" t="s">
        <v>140</v>
      </c>
      <c r="F945" t="str">
        <f t="shared" si="57"/>
        <v>0626</v>
      </c>
      <c r="G945" t="str">
        <f t="shared" si="59"/>
        <v>FF</v>
      </c>
      <c r="H945" t="str">
        <f t="shared" si="60"/>
        <v>RST</v>
      </c>
      <c r="I945" t="str">
        <f t="shared" si="58"/>
        <v>38H</v>
      </c>
    </row>
    <row r="946" spans="1:9" x14ac:dyDescent="0.25">
      <c r="A946" s="1" t="s">
        <v>1446</v>
      </c>
      <c r="B946" s="2" t="s">
        <v>138</v>
      </c>
      <c r="C946" s="2" t="s">
        <v>139</v>
      </c>
      <c r="D946" s="2" t="s">
        <v>140</v>
      </c>
      <c r="F946" t="str">
        <f t="shared" si="57"/>
        <v>0627</v>
      </c>
      <c r="G946" t="str">
        <f t="shared" si="59"/>
        <v>FF</v>
      </c>
      <c r="H946" t="str">
        <f t="shared" si="60"/>
        <v>RST</v>
      </c>
      <c r="I946" t="str">
        <f t="shared" si="58"/>
        <v>38H</v>
      </c>
    </row>
    <row r="947" spans="1:9" x14ac:dyDescent="0.25">
      <c r="A947" s="1" t="s">
        <v>1447</v>
      </c>
      <c r="B947" s="2" t="s">
        <v>138</v>
      </c>
      <c r="C947" s="2" t="s">
        <v>139</v>
      </c>
      <c r="D947" s="2" t="s">
        <v>140</v>
      </c>
      <c r="F947" t="str">
        <f t="shared" si="57"/>
        <v>0628</v>
      </c>
      <c r="G947" t="str">
        <f t="shared" si="59"/>
        <v>FF</v>
      </c>
      <c r="H947" t="str">
        <f t="shared" si="60"/>
        <v>RST</v>
      </c>
      <c r="I947" t="str">
        <f t="shared" si="58"/>
        <v>38H</v>
      </c>
    </row>
    <row r="948" spans="1:9" x14ac:dyDescent="0.25">
      <c r="A948" s="1" t="s">
        <v>1448</v>
      </c>
      <c r="B948" s="2" t="s">
        <v>138</v>
      </c>
      <c r="C948" s="2" t="s">
        <v>139</v>
      </c>
      <c r="D948" s="2" t="s">
        <v>140</v>
      </c>
      <c r="F948" t="str">
        <f t="shared" si="57"/>
        <v>0629</v>
      </c>
      <c r="G948" t="str">
        <f t="shared" si="59"/>
        <v>FF</v>
      </c>
      <c r="H948" t="str">
        <f t="shared" si="60"/>
        <v>RST</v>
      </c>
      <c r="I948" t="str">
        <f t="shared" si="58"/>
        <v>38H</v>
      </c>
    </row>
    <row r="949" spans="1:9" x14ac:dyDescent="0.25">
      <c r="A949" s="2" t="s">
        <v>1449</v>
      </c>
      <c r="B949" s="2" t="s">
        <v>138</v>
      </c>
      <c r="C949" s="2" t="s">
        <v>139</v>
      </c>
      <c r="D949" s="2" t="s">
        <v>140</v>
      </c>
      <c r="F949" t="str">
        <f t="shared" si="57"/>
        <v>062A</v>
      </c>
      <c r="G949" t="str">
        <f t="shared" si="59"/>
        <v>FF</v>
      </c>
      <c r="H949" t="str">
        <f t="shared" si="60"/>
        <v>RST</v>
      </c>
      <c r="I949" t="str">
        <f t="shared" si="58"/>
        <v>38H</v>
      </c>
    </row>
    <row r="950" spans="1:9" x14ac:dyDescent="0.25">
      <c r="A950" s="2" t="s">
        <v>1450</v>
      </c>
      <c r="B950" s="2" t="s">
        <v>138</v>
      </c>
      <c r="C950" s="2" t="s">
        <v>139</v>
      </c>
      <c r="D950" s="2" t="s">
        <v>140</v>
      </c>
      <c r="F950" t="str">
        <f t="shared" si="57"/>
        <v>062B</v>
      </c>
      <c r="G950" t="str">
        <f t="shared" si="59"/>
        <v>FF</v>
      </c>
      <c r="H950" t="str">
        <f t="shared" si="60"/>
        <v>RST</v>
      </c>
      <c r="I950" t="str">
        <f t="shared" si="58"/>
        <v>38H</v>
      </c>
    </row>
    <row r="951" spans="1:9" x14ac:dyDescent="0.25">
      <c r="A951" s="2" t="s">
        <v>1451</v>
      </c>
      <c r="B951" s="2" t="s">
        <v>138</v>
      </c>
      <c r="C951" s="2" t="s">
        <v>139</v>
      </c>
      <c r="D951" s="2" t="s">
        <v>140</v>
      </c>
      <c r="F951" t="str">
        <f t="shared" si="57"/>
        <v>062C</v>
      </c>
      <c r="G951" t="str">
        <f t="shared" si="59"/>
        <v>FF</v>
      </c>
      <c r="H951" t="str">
        <f t="shared" si="60"/>
        <v>RST</v>
      </c>
      <c r="I951" t="str">
        <f t="shared" si="58"/>
        <v>38H</v>
      </c>
    </row>
    <row r="952" spans="1:9" x14ac:dyDescent="0.25">
      <c r="A952" s="2" t="s">
        <v>1452</v>
      </c>
      <c r="B952" s="2" t="s">
        <v>138</v>
      </c>
      <c r="C952" s="2" t="s">
        <v>139</v>
      </c>
      <c r="D952" s="2" t="s">
        <v>140</v>
      </c>
      <c r="F952" t="str">
        <f t="shared" si="57"/>
        <v>062D</v>
      </c>
      <c r="G952" t="str">
        <f t="shared" si="59"/>
        <v>FF</v>
      </c>
      <c r="H952" t="str">
        <f t="shared" si="60"/>
        <v>RST</v>
      </c>
      <c r="I952" t="str">
        <f t="shared" si="58"/>
        <v>38H</v>
      </c>
    </row>
    <row r="953" spans="1:9" x14ac:dyDescent="0.25">
      <c r="A953" s="2" t="s">
        <v>1453</v>
      </c>
      <c r="B953" s="2" t="s">
        <v>138</v>
      </c>
      <c r="C953" s="2" t="s">
        <v>139</v>
      </c>
      <c r="D953" s="2" t="s">
        <v>140</v>
      </c>
      <c r="F953" t="str">
        <f t="shared" si="57"/>
        <v>062E</v>
      </c>
      <c r="G953" t="str">
        <f t="shared" si="59"/>
        <v>FF</v>
      </c>
      <c r="H953" t="str">
        <f t="shared" si="60"/>
        <v>RST</v>
      </c>
      <c r="I953" t="str">
        <f t="shared" si="58"/>
        <v>38H</v>
      </c>
    </row>
    <row r="954" spans="1:9" x14ac:dyDescent="0.25">
      <c r="A954" s="2" t="s">
        <v>1454</v>
      </c>
      <c r="B954" s="2" t="s">
        <v>138</v>
      </c>
      <c r="C954" s="2" t="s">
        <v>139</v>
      </c>
      <c r="D954" s="2" t="s">
        <v>140</v>
      </c>
      <c r="F954" t="str">
        <f t="shared" si="57"/>
        <v>062F</v>
      </c>
      <c r="G954" t="str">
        <f t="shared" si="59"/>
        <v>FF</v>
      </c>
      <c r="H954" t="str">
        <f t="shared" si="60"/>
        <v>RST</v>
      </c>
      <c r="I954" t="str">
        <f t="shared" si="58"/>
        <v>38H</v>
      </c>
    </row>
    <row r="955" spans="1:9" x14ac:dyDescent="0.25">
      <c r="A955" s="1" t="s">
        <v>1455</v>
      </c>
      <c r="B955" s="2" t="s">
        <v>138</v>
      </c>
      <c r="C955" s="2" t="s">
        <v>139</v>
      </c>
      <c r="D955" s="2" t="s">
        <v>140</v>
      </c>
      <c r="F955" t="str">
        <f t="shared" si="57"/>
        <v>0630</v>
      </c>
      <c r="G955" t="str">
        <f t="shared" si="59"/>
        <v>FF</v>
      </c>
      <c r="H955" t="str">
        <f t="shared" si="60"/>
        <v>RST</v>
      </c>
      <c r="I955" t="str">
        <f t="shared" si="58"/>
        <v>38H</v>
      </c>
    </row>
    <row r="956" spans="1:9" x14ac:dyDescent="0.25">
      <c r="A956" s="1" t="s">
        <v>1456</v>
      </c>
      <c r="B956" s="2" t="s">
        <v>138</v>
      </c>
      <c r="C956" s="2" t="s">
        <v>139</v>
      </c>
      <c r="D956" s="2" t="s">
        <v>140</v>
      </c>
      <c r="F956" t="str">
        <f t="shared" si="57"/>
        <v>0631</v>
      </c>
      <c r="G956" t="str">
        <f t="shared" si="59"/>
        <v>FF</v>
      </c>
      <c r="H956" t="str">
        <f t="shared" si="60"/>
        <v>RST</v>
      </c>
      <c r="I956" t="str">
        <f t="shared" si="58"/>
        <v>38H</v>
      </c>
    </row>
    <row r="957" spans="1:9" x14ac:dyDescent="0.25">
      <c r="A957" s="1" t="s">
        <v>1457</v>
      </c>
      <c r="B957" s="2" t="s">
        <v>138</v>
      </c>
      <c r="C957" s="2" t="s">
        <v>139</v>
      </c>
      <c r="D957" s="2" t="s">
        <v>140</v>
      </c>
      <c r="F957" t="str">
        <f t="shared" si="57"/>
        <v>0632</v>
      </c>
      <c r="G957" t="str">
        <f t="shared" si="59"/>
        <v>FF</v>
      </c>
      <c r="H957" t="str">
        <f t="shared" si="60"/>
        <v>RST</v>
      </c>
      <c r="I957" t="str">
        <f t="shared" si="58"/>
        <v>38H</v>
      </c>
    </row>
    <row r="958" spans="1:9" x14ac:dyDescent="0.25">
      <c r="A958" s="1" t="s">
        <v>1458</v>
      </c>
      <c r="B958" s="2" t="s">
        <v>138</v>
      </c>
      <c r="C958" s="2" t="s">
        <v>139</v>
      </c>
      <c r="D958" s="2" t="s">
        <v>140</v>
      </c>
      <c r="F958" t="str">
        <f t="shared" si="57"/>
        <v>0633</v>
      </c>
      <c r="G958" t="str">
        <f t="shared" si="59"/>
        <v>FF</v>
      </c>
      <c r="H958" t="str">
        <f t="shared" si="60"/>
        <v>RST</v>
      </c>
      <c r="I958" t="str">
        <f t="shared" si="58"/>
        <v>38H</v>
      </c>
    </row>
    <row r="959" spans="1:9" x14ac:dyDescent="0.25">
      <c r="A959" s="1" t="s">
        <v>1459</v>
      </c>
      <c r="B959" s="2" t="s">
        <v>138</v>
      </c>
      <c r="C959" s="2" t="s">
        <v>139</v>
      </c>
      <c r="D959" s="2" t="s">
        <v>140</v>
      </c>
      <c r="F959" t="str">
        <f t="shared" si="57"/>
        <v>0634</v>
      </c>
      <c r="G959" t="str">
        <f t="shared" si="59"/>
        <v>FF</v>
      </c>
      <c r="H959" t="str">
        <f t="shared" si="60"/>
        <v>RST</v>
      </c>
      <c r="I959" t="str">
        <f t="shared" si="58"/>
        <v>38H</v>
      </c>
    </row>
    <row r="960" spans="1:9" x14ac:dyDescent="0.25">
      <c r="A960" s="1" t="s">
        <v>1460</v>
      </c>
      <c r="B960" s="2" t="s">
        <v>138</v>
      </c>
      <c r="C960" s="2" t="s">
        <v>139</v>
      </c>
      <c r="D960" s="2" t="s">
        <v>140</v>
      </c>
      <c r="F960" t="str">
        <f t="shared" si="57"/>
        <v>0635</v>
      </c>
      <c r="G960" t="str">
        <f t="shared" si="59"/>
        <v>FF</v>
      </c>
      <c r="H960" t="str">
        <f t="shared" si="60"/>
        <v>RST</v>
      </c>
      <c r="I960" t="str">
        <f t="shared" si="58"/>
        <v>38H</v>
      </c>
    </row>
    <row r="961" spans="1:9" x14ac:dyDescent="0.25">
      <c r="A961" s="1" t="s">
        <v>1461</v>
      </c>
      <c r="B961" s="2" t="s">
        <v>138</v>
      </c>
      <c r="C961" s="2" t="s">
        <v>139</v>
      </c>
      <c r="D961" s="2" t="s">
        <v>140</v>
      </c>
      <c r="F961" t="str">
        <f t="shared" si="57"/>
        <v>0636</v>
      </c>
      <c r="G961" t="str">
        <f t="shared" si="59"/>
        <v>FF</v>
      </c>
      <c r="H961" t="str">
        <f t="shared" si="60"/>
        <v>RST</v>
      </c>
      <c r="I961" t="str">
        <f t="shared" si="58"/>
        <v>38H</v>
      </c>
    </row>
    <row r="962" spans="1:9" x14ac:dyDescent="0.25">
      <c r="A962" s="1" t="s">
        <v>1462</v>
      </c>
      <c r="B962" s="2" t="s">
        <v>138</v>
      </c>
      <c r="C962" s="2" t="s">
        <v>139</v>
      </c>
      <c r="D962" s="2" t="s">
        <v>140</v>
      </c>
      <c r="F962" t="str">
        <f t="shared" si="57"/>
        <v>0637</v>
      </c>
      <c r="G962" t="str">
        <f t="shared" si="59"/>
        <v>FF</v>
      </c>
      <c r="H962" t="str">
        <f t="shared" si="60"/>
        <v>RST</v>
      </c>
      <c r="I962" t="str">
        <f t="shared" si="58"/>
        <v>38H</v>
      </c>
    </row>
    <row r="963" spans="1:9" x14ac:dyDescent="0.25">
      <c r="A963" s="1" t="s">
        <v>1463</v>
      </c>
      <c r="B963" s="2" t="s">
        <v>138</v>
      </c>
      <c r="C963" s="2" t="s">
        <v>139</v>
      </c>
      <c r="D963" s="2" t="s">
        <v>140</v>
      </c>
      <c r="F963" t="str">
        <f t="shared" si="57"/>
        <v>0638</v>
      </c>
      <c r="G963" t="str">
        <f t="shared" si="59"/>
        <v>FF</v>
      </c>
      <c r="H963" t="str">
        <f t="shared" si="60"/>
        <v>RST</v>
      </c>
      <c r="I963" t="str">
        <f t="shared" si="58"/>
        <v>38H</v>
      </c>
    </row>
    <row r="964" spans="1:9" x14ac:dyDescent="0.25">
      <c r="A964" s="1" t="s">
        <v>1464</v>
      </c>
      <c r="B964" s="2" t="s">
        <v>138</v>
      </c>
      <c r="C964" s="2" t="s">
        <v>139</v>
      </c>
      <c r="D964" s="2" t="s">
        <v>140</v>
      </c>
      <c r="F964" t="str">
        <f t="shared" si="57"/>
        <v>0639</v>
      </c>
      <c r="G964" t="str">
        <f t="shared" si="59"/>
        <v>FF</v>
      </c>
      <c r="H964" t="str">
        <f t="shared" si="60"/>
        <v>RST</v>
      </c>
      <c r="I964" t="str">
        <f t="shared" si="58"/>
        <v>38H</v>
      </c>
    </row>
    <row r="965" spans="1:9" x14ac:dyDescent="0.25">
      <c r="A965" s="2" t="s">
        <v>1465</v>
      </c>
      <c r="B965" s="2" t="s">
        <v>138</v>
      </c>
      <c r="C965" s="2" t="s">
        <v>139</v>
      </c>
      <c r="D965" s="2" t="s">
        <v>140</v>
      </c>
      <c r="F965" t="str">
        <f t="shared" ref="F965:F1028" si="61">UPPER(A965)</f>
        <v>063A</v>
      </c>
      <c r="G965" t="str">
        <f t="shared" si="59"/>
        <v>FF</v>
      </c>
      <c r="H965" t="str">
        <f t="shared" si="60"/>
        <v>RST</v>
      </c>
      <c r="I965" t="str">
        <f t="shared" ref="I965:I1028" si="62">UPPER(D965)</f>
        <v>38H</v>
      </c>
    </row>
    <row r="966" spans="1:9" x14ac:dyDescent="0.25">
      <c r="A966" s="2" t="s">
        <v>1466</v>
      </c>
      <c r="B966" s="2" t="s">
        <v>138</v>
      </c>
      <c r="C966" s="2" t="s">
        <v>139</v>
      </c>
      <c r="D966" s="2" t="s">
        <v>140</v>
      </c>
      <c r="F966" t="str">
        <f t="shared" si="61"/>
        <v>063B</v>
      </c>
      <c r="G966" t="str">
        <f t="shared" si="59"/>
        <v>FF</v>
      </c>
      <c r="H966" t="str">
        <f t="shared" si="60"/>
        <v>RST</v>
      </c>
      <c r="I966" t="str">
        <f t="shared" si="62"/>
        <v>38H</v>
      </c>
    </row>
    <row r="967" spans="1:9" x14ac:dyDescent="0.25">
      <c r="A967" s="2" t="s">
        <v>1467</v>
      </c>
      <c r="B967" s="2" t="s">
        <v>138</v>
      </c>
      <c r="C967" s="2" t="s">
        <v>139</v>
      </c>
      <c r="D967" s="2" t="s">
        <v>140</v>
      </c>
      <c r="F967" t="str">
        <f t="shared" si="61"/>
        <v>063C</v>
      </c>
      <c r="G967" t="str">
        <f t="shared" si="59"/>
        <v>FF</v>
      </c>
      <c r="H967" t="str">
        <f t="shared" si="60"/>
        <v>RST</v>
      </c>
      <c r="I967" t="str">
        <f t="shared" si="62"/>
        <v>38H</v>
      </c>
    </row>
    <row r="968" spans="1:9" x14ac:dyDescent="0.25">
      <c r="A968" s="2" t="s">
        <v>1468</v>
      </c>
      <c r="B968" s="2" t="s">
        <v>138</v>
      </c>
      <c r="C968" s="2" t="s">
        <v>139</v>
      </c>
      <c r="D968" s="2" t="s">
        <v>140</v>
      </c>
      <c r="F968" t="str">
        <f t="shared" si="61"/>
        <v>063D</v>
      </c>
      <c r="G968" t="str">
        <f t="shared" si="59"/>
        <v>FF</v>
      </c>
      <c r="H968" t="str">
        <f t="shared" si="60"/>
        <v>RST</v>
      </c>
      <c r="I968" t="str">
        <f t="shared" si="62"/>
        <v>38H</v>
      </c>
    </row>
    <row r="969" spans="1:9" x14ac:dyDescent="0.25">
      <c r="A969" s="2" t="s">
        <v>1469</v>
      </c>
      <c r="B969" s="2" t="s">
        <v>138</v>
      </c>
      <c r="C969" s="2" t="s">
        <v>139</v>
      </c>
      <c r="D969" s="2" t="s">
        <v>140</v>
      </c>
      <c r="F969" t="str">
        <f t="shared" si="61"/>
        <v>063E</v>
      </c>
      <c r="G969" t="str">
        <f t="shared" si="59"/>
        <v>FF</v>
      </c>
      <c r="H969" t="str">
        <f t="shared" si="60"/>
        <v>RST</v>
      </c>
      <c r="I969" t="str">
        <f t="shared" si="62"/>
        <v>38H</v>
      </c>
    </row>
    <row r="970" spans="1:9" x14ac:dyDescent="0.25">
      <c r="A970" s="2" t="s">
        <v>1470</v>
      </c>
      <c r="B970" s="2" t="s">
        <v>138</v>
      </c>
      <c r="C970" s="2" t="s">
        <v>139</v>
      </c>
      <c r="D970" s="2" t="s">
        <v>140</v>
      </c>
      <c r="F970" t="str">
        <f t="shared" si="61"/>
        <v>063F</v>
      </c>
      <c r="G970" t="str">
        <f t="shared" si="59"/>
        <v>FF</v>
      </c>
      <c r="H970" t="str">
        <f t="shared" si="60"/>
        <v>RST</v>
      </c>
      <c r="I970" t="str">
        <f t="shared" si="62"/>
        <v>38H</v>
      </c>
    </row>
    <row r="971" spans="1:9" x14ac:dyDescent="0.25">
      <c r="A971" s="1" t="s">
        <v>1471</v>
      </c>
      <c r="B971" s="2" t="s">
        <v>138</v>
      </c>
      <c r="C971" s="2" t="s">
        <v>139</v>
      </c>
      <c r="D971" s="2" t="s">
        <v>140</v>
      </c>
      <c r="F971" t="str">
        <f t="shared" si="61"/>
        <v>0640</v>
      </c>
      <c r="G971" t="str">
        <f t="shared" si="59"/>
        <v>FF</v>
      </c>
      <c r="H971" t="str">
        <f t="shared" si="60"/>
        <v>RST</v>
      </c>
      <c r="I971" t="str">
        <f t="shared" si="62"/>
        <v>38H</v>
      </c>
    </row>
    <row r="972" spans="1:9" x14ac:dyDescent="0.25">
      <c r="A972" s="1" t="s">
        <v>1472</v>
      </c>
      <c r="B972" s="2" t="s">
        <v>138</v>
      </c>
      <c r="C972" s="2" t="s">
        <v>139</v>
      </c>
      <c r="D972" s="2" t="s">
        <v>140</v>
      </c>
      <c r="F972" t="str">
        <f t="shared" si="61"/>
        <v>0641</v>
      </c>
      <c r="G972" t="str">
        <f t="shared" si="59"/>
        <v>FF</v>
      </c>
      <c r="H972" t="str">
        <f t="shared" si="60"/>
        <v>RST</v>
      </c>
      <c r="I972" t="str">
        <f t="shared" si="62"/>
        <v>38H</v>
      </c>
    </row>
    <row r="973" spans="1:9" x14ac:dyDescent="0.25">
      <c r="A973" s="1" t="s">
        <v>1473</v>
      </c>
      <c r="B973" s="2" t="s">
        <v>138</v>
      </c>
      <c r="C973" s="2" t="s">
        <v>139</v>
      </c>
      <c r="D973" s="2" t="s">
        <v>140</v>
      </c>
      <c r="F973" t="str">
        <f t="shared" si="61"/>
        <v>0642</v>
      </c>
      <c r="G973" t="str">
        <f t="shared" si="59"/>
        <v>FF</v>
      </c>
      <c r="H973" t="str">
        <f t="shared" si="60"/>
        <v>RST</v>
      </c>
      <c r="I973" t="str">
        <f t="shared" si="62"/>
        <v>38H</v>
      </c>
    </row>
    <row r="974" spans="1:9" x14ac:dyDescent="0.25">
      <c r="A974" s="1" t="s">
        <v>1474</v>
      </c>
      <c r="B974" s="2" t="s">
        <v>138</v>
      </c>
      <c r="C974" s="2" t="s">
        <v>139</v>
      </c>
      <c r="D974" s="2" t="s">
        <v>140</v>
      </c>
      <c r="F974" t="str">
        <f t="shared" si="61"/>
        <v>0643</v>
      </c>
      <c r="G974" t="str">
        <f t="shared" si="59"/>
        <v>FF</v>
      </c>
      <c r="H974" t="str">
        <f t="shared" si="60"/>
        <v>RST</v>
      </c>
      <c r="I974" t="str">
        <f t="shared" si="62"/>
        <v>38H</v>
      </c>
    </row>
    <row r="975" spans="1:9" x14ac:dyDescent="0.25">
      <c r="A975" s="1" t="s">
        <v>1475</v>
      </c>
      <c r="B975" s="2" t="s">
        <v>138</v>
      </c>
      <c r="C975" s="2" t="s">
        <v>139</v>
      </c>
      <c r="D975" s="2" t="s">
        <v>140</v>
      </c>
      <c r="F975" t="str">
        <f t="shared" si="61"/>
        <v>0644</v>
      </c>
      <c r="G975" t="str">
        <f t="shared" si="59"/>
        <v>FF</v>
      </c>
      <c r="H975" t="str">
        <f t="shared" si="60"/>
        <v>RST</v>
      </c>
      <c r="I975" t="str">
        <f t="shared" si="62"/>
        <v>38H</v>
      </c>
    </row>
    <row r="976" spans="1:9" x14ac:dyDescent="0.25">
      <c r="A976" s="1" t="s">
        <v>1476</v>
      </c>
      <c r="B976" s="2" t="s">
        <v>138</v>
      </c>
      <c r="C976" s="2" t="s">
        <v>139</v>
      </c>
      <c r="D976" s="2" t="s">
        <v>140</v>
      </c>
      <c r="F976" t="str">
        <f t="shared" si="61"/>
        <v>0645</v>
      </c>
      <c r="G976" t="str">
        <f t="shared" si="59"/>
        <v>FF</v>
      </c>
      <c r="H976" t="str">
        <f t="shared" si="60"/>
        <v>RST</v>
      </c>
      <c r="I976" t="str">
        <f t="shared" si="62"/>
        <v>38H</v>
      </c>
    </row>
    <row r="977" spans="1:9" x14ac:dyDescent="0.25">
      <c r="A977" s="1" t="s">
        <v>1477</v>
      </c>
      <c r="B977" s="2" t="s">
        <v>138</v>
      </c>
      <c r="C977" s="2" t="s">
        <v>139</v>
      </c>
      <c r="D977" s="2" t="s">
        <v>140</v>
      </c>
      <c r="F977" t="str">
        <f t="shared" si="61"/>
        <v>0646</v>
      </c>
      <c r="G977" t="str">
        <f t="shared" si="59"/>
        <v>FF</v>
      </c>
      <c r="H977" t="str">
        <f t="shared" si="60"/>
        <v>RST</v>
      </c>
      <c r="I977" t="str">
        <f t="shared" si="62"/>
        <v>38H</v>
      </c>
    </row>
    <row r="978" spans="1:9" x14ac:dyDescent="0.25">
      <c r="A978" s="1" t="s">
        <v>1478</v>
      </c>
      <c r="B978" s="2" t="s">
        <v>138</v>
      </c>
      <c r="C978" s="2" t="s">
        <v>139</v>
      </c>
      <c r="D978" s="2" t="s">
        <v>140</v>
      </c>
      <c r="F978" t="str">
        <f t="shared" si="61"/>
        <v>0647</v>
      </c>
      <c r="G978" t="str">
        <f t="shared" si="59"/>
        <v>FF</v>
      </c>
      <c r="H978" t="str">
        <f t="shared" si="60"/>
        <v>RST</v>
      </c>
      <c r="I978" t="str">
        <f t="shared" si="62"/>
        <v>38H</v>
      </c>
    </row>
    <row r="979" spans="1:9" x14ac:dyDescent="0.25">
      <c r="A979" s="1" t="s">
        <v>1479</v>
      </c>
      <c r="B979" s="2" t="s">
        <v>138</v>
      </c>
      <c r="C979" s="2" t="s">
        <v>139</v>
      </c>
      <c r="D979" s="2" t="s">
        <v>140</v>
      </c>
      <c r="F979" t="str">
        <f t="shared" si="61"/>
        <v>0648</v>
      </c>
      <c r="G979" t="str">
        <f t="shared" si="59"/>
        <v>FF</v>
      </c>
      <c r="H979" t="str">
        <f t="shared" si="60"/>
        <v>RST</v>
      </c>
      <c r="I979" t="str">
        <f t="shared" si="62"/>
        <v>38H</v>
      </c>
    </row>
    <row r="980" spans="1:9" x14ac:dyDescent="0.25">
      <c r="A980" s="1" t="s">
        <v>1480</v>
      </c>
      <c r="B980" s="2" t="s">
        <v>138</v>
      </c>
      <c r="C980" s="2" t="s">
        <v>139</v>
      </c>
      <c r="D980" s="2" t="s">
        <v>140</v>
      </c>
      <c r="F980" t="str">
        <f t="shared" si="61"/>
        <v>0649</v>
      </c>
      <c r="G980" t="str">
        <f t="shared" ref="G980:G1043" si="63">UPPER(B980)</f>
        <v>FF</v>
      </c>
      <c r="H980" t="str">
        <f t="shared" ref="H980:H1043" si="64">UPPER(C980)</f>
        <v>RST</v>
      </c>
      <c r="I980" t="str">
        <f t="shared" si="62"/>
        <v>38H</v>
      </c>
    </row>
    <row r="981" spans="1:9" x14ac:dyDescent="0.25">
      <c r="A981" s="2" t="s">
        <v>1481</v>
      </c>
      <c r="B981" s="2" t="s">
        <v>138</v>
      </c>
      <c r="C981" s="2" t="s">
        <v>139</v>
      </c>
      <c r="D981" s="2" t="s">
        <v>140</v>
      </c>
      <c r="F981" t="str">
        <f t="shared" si="61"/>
        <v>064A</v>
      </c>
      <c r="G981" t="str">
        <f t="shared" si="63"/>
        <v>FF</v>
      </c>
      <c r="H981" t="str">
        <f t="shared" si="64"/>
        <v>RST</v>
      </c>
      <c r="I981" t="str">
        <f t="shared" si="62"/>
        <v>38H</v>
      </c>
    </row>
    <row r="982" spans="1:9" x14ac:dyDescent="0.25">
      <c r="A982" s="2" t="s">
        <v>1482</v>
      </c>
      <c r="B982" s="2" t="s">
        <v>138</v>
      </c>
      <c r="C982" s="2" t="s">
        <v>139</v>
      </c>
      <c r="D982" s="2" t="s">
        <v>140</v>
      </c>
      <c r="F982" t="str">
        <f t="shared" si="61"/>
        <v>064B</v>
      </c>
      <c r="G982" t="str">
        <f t="shared" si="63"/>
        <v>FF</v>
      </c>
      <c r="H982" t="str">
        <f t="shared" si="64"/>
        <v>RST</v>
      </c>
      <c r="I982" t="str">
        <f t="shared" si="62"/>
        <v>38H</v>
      </c>
    </row>
    <row r="983" spans="1:9" x14ac:dyDescent="0.25">
      <c r="A983" s="2" t="s">
        <v>1483</v>
      </c>
      <c r="B983" s="2" t="s">
        <v>138</v>
      </c>
      <c r="C983" s="2" t="s">
        <v>139</v>
      </c>
      <c r="D983" s="2" t="s">
        <v>140</v>
      </c>
      <c r="F983" t="str">
        <f t="shared" si="61"/>
        <v>064C</v>
      </c>
      <c r="G983" t="str">
        <f t="shared" si="63"/>
        <v>FF</v>
      </c>
      <c r="H983" t="str">
        <f t="shared" si="64"/>
        <v>RST</v>
      </c>
      <c r="I983" t="str">
        <f t="shared" si="62"/>
        <v>38H</v>
      </c>
    </row>
    <row r="984" spans="1:9" x14ac:dyDescent="0.25">
      <c r="A984" s="2" t="s">
        <v>1484</v>
      </c>
      <c r="B984" s="2" t="s">
        <v>138</v>
      </c>
      <c r="C984" s="2" t="s">
        <v>139</v>
      </c>
      <c r="D984" s="2" t="s">
        <v>140</v>
      </c>
      <c r="F984" t="str">
        <f t="shared" si="61"/>
        <v>064D</v>
      </c>
      <c r="G984" t="str">
        <f t="shared" si="63"/>
        <v>FF</v>
      </c>
      <c r="H984" t="str">
        <f t="shared" si="64"/>
        <v>RST</v>
      </c>
      <c r="I984" t="str">
        <f t="shared" si="62"/>
        <v>38H</v>
      </c>
    </row>
    <row r="985" spans="1:9" x14ac:dyDescent="0.25">
      <c r="A985" s="2" t="s">
        <v>1485</v>
      </c>
      <c r="B985" s="2" t="s">
        <v>138</v>
      </c>
      <c r="C985" s="2" t="s">
        <v>139</v>
      </c>
      <c r="D985" s="2" t="s">
        <v>140</v>
      </c>
      <c r="F985" t="str">
        <f t="shared" si="61"/>
        <v>064E</v>
      </c>
      <c r="G985" t="str">
        <f t="shared" si="63"/>
        <v>FF</v>
      </c>
      <c r="H985" t="str">
        <f t="shared" si="64"/>
        <v>RST</v>
      </c>
      <c r="I985" t="str">
        <f t="shared" si="62"/>
        <v>38H</v>
      </c>
    </row>
    <row r="986" spans="1:9" x14ac:dyDescent="0.25">
      <c r="A986" s="2" t="s">
        <v>1486</v>
      </c>
      <c r="B986" s="2" t="s">
        <v>138</v>
      </c>
      <c r="C986" s="2" t="s">
        <v>139</v>
      </c>
      <c r="D986" s="2" t="s">
        <v>140</v>
      </c>
      <c r="F986" t="str">
        <f t="shared" si="61"/>
        <v>064F</v>
      </c>
      <c r="G986" t="str">
        <f t="shared" si="63"/>
        <v>FF</v>
      </c>
      <c r="H986" t="str">
        <f t="shared" si="64"/>
        <v>RST</v>
      </c>
      <c r="I986" t="str">
        <f t="shared" si="62"/>
        <v>38H</v>
      </c>
    </row>
    <row r="987" spans="1:9" x14ac:dyDescent="0.25">
      <c r="A987" s="1" t="s">
        <v>1487</v>
      </c>
      <c r="B987" s="2" t="s">
        <v>138</v>
      </c>
      <c r="C987" s="2" t="s">
        <v>139</v>
      </c>
      <c r="D987" s="2" t="s">
        <v>140</v>
      </c>
      <c r="F987" t="str">
        <f t="shared" si="61"/>
        <v>0650</v>
      </c>
      <c r="G987" t="str">
        <f t="shared" si="63"/>
        <v>FF</v>
      </c>
      <c r="H987" t="str">
        <f t="shared" si="64"/>
        <v>RST</v>
      </c>
      <c r="I987" t="str">
        <f t="shared" si="62"/>
        <v>38H</v>
      </c>
    </row>
    <row r="988" spans="1:9" x14ac:dyDescent="0.25">
      <c r="A988" s="1" t="s">
        <v>1488</v>
      </c>
      <c r="B988" s="2" t="s">
        <v>138</v>
      </c>
      <c r="C988" s="2" t="s">
        <v>139</v>
      </c>
      <c r="D988" s="2" t="s">
        <v>140</v>
      </c>
      <c r="F988" t="str">
        <f t="shared" si="61"/>
        <v>0651</v>
      </c>
      <c r="G988" t="str">
        <f t="shared" si="63"/>
        <v>FF</v>
      </c>
      <c r="H988" t="str">
        <f t="shared" si="64"/>
        <v>RST</v>
      </c>
      <c r="I988" t="str">
        <f t="shared" si="62"/>
        <v>38H</v>
      </c>
    </row>
    <row r="989" spans="1:9" x14ac:dyDescent="0.25">
      <c r="A989" s="1" t="s">
        <v>1489</v>
      </c>
      <c r="B989" s="2" t="s">
        <v>138</v>
      </c>
      <c r="C989" s="2" t="s">
        <v>139</v>
      </c>
      <c r="D989" s="2" t="s">
        <v>140</v>
      </c>
      <c r="F989" t="str">
        <f t="shared" si="61"/>
        <v>0652</v>
      </c>
      <c r="G989" t="str">
        <f t="shared" si="63"/>
        <v>FF</v>
      </c>
      <c r="H989" t="str">
        <f t="shared" si="64"/>
        <v>RST</v>
      </c>
      <c r="I989" t="str">
        <f t="shared" si="62"/>
        <v>38H</v>
      </c>
    </row>
    <row r="990" spans="1:9" x14ac:dyDescent="0.25">
      <c r="A990" s="1" t="s">
        <v>1490</v>
      </c>
      <c r="B990" s="2" t="s">
        <v>138</v>
      </c>
      <c r="C990" s="2" t="s">
        <v>139</v>
      </c>
      <c r="D990" s="2" t="s">
        <v>140</v>
      </c>
      <c r="F990" t="str">
        <f t="shared" si="61"/>
        <v>0653</v>
      </c>
      <c r="G990" t="str">
        <f t="shared" si="63"/>
        <v>FF</v>
      </c>
      <c r="H990" t="str">
        <f t="shared" si="64"/>
        <v>RST</v>
      </c>
      <c r="I990" t="str">
        <f t="shared" si="62"/>
        <v>38H</v>
      </c>
    </row>
    <row r="991" spans="1:9" x14ac:dyDescent="0.25">
      <c r="A991" s="1" t="s">
        <v>1491</v>
      </c>
      <c r="B991" s="2" t="s">
        <v>138</v>
      </c>
      <c r="C991" s="2" t="s">
        <v>139</v>
      </c>
      <c r="D991" s="2" t="s">
        <v>140</v>
      </c>
      <c r="F991" t="str">
        <f t="shared" si="61"/>
        <v>0654</v>
      </c>
      <c r="G991" t="str">
        <f t="shared" si="63"/>
        <v>FF</v>
      </c>
      <c r="H991" t="str">
        <f t="shared" si="64"/>
        <v>RST</v>
      </c>
      <c r="I991" t="str">
        <f t="shared" si="62"/>
        <v>38H</v>
      </c>
    </row>
    <row r="992" spans="1:9" x14ac:dyDescent="0.25">
      <c r="A992" s="1" t="s">
        <v>1492</v>
      </c>
      <c r="B992" s="2" t="s">
        <v>138</v>
      </c>
      <c r="C992" s="2" t="s">
        <v>139</v>
      </c>
      <c r="D992" s="2" t="s">
        <v>140</v>
      </c>
      <c r="F992" t="str">
        <f t="shared" si="61"/>
        <v>0655</v>
      </c>
      <c r="G992" t="str">
        <f t="shared" si="63"/>
        <v>FF</v>
      </c>
      <c r="H992" t="str">
        <f t="shared" si="64"/>
        <v>RST</v>
      </c>
      <c r="I992" t="str">
        <f t="shared" si="62"/>
        <v>38H</v>
      </c>
    </row>
    <row r="993" spans="1:9" x14ac:dyDescent="0.25">
      <c r="A993" s="1" t="s">
        <v>1493</v>
      </c>
      <c r="B993" s="2" t="s">
        <v>138</v>
      </c>
      <c r="C993" s="2" t="s">
        <v>139</v>
      </c>
      <c r="D993" s="2" t="s">
        <v>140</v>
      </c>
      <c r="F993" t="str">
        <f t="shared" si="61"/>
        <v>0656</v>
      </c>
      <c r="G993" t="str">
        <f t="shared" si="63"/>
        <v>FF</v>
      </c>
      <c r="H993" t="str">
        <f t="shared" si="64"/>
        <v>RST</v>
      </c>
      <c r="I993" t="str">
        <f t="shared" si="62"/>
        <v>38H</v>
      </c>
    </row>
    <row r="994" spans="1:9" x14ac:dyDescent="0.25">
      <c r="A994" s="1" t="s">
        <v>1494</v>
      </c>
      <c r="B994" s="2" t="s">
        <v>138</v>
      </c>
      <c r="C994" s="2" t="s">
        <v>139</v>
      </c>
      <c r="D994" s="2" t="s">
        <v>140</v>
      </c>
      <c r="F994" t="str">
        <f t="shared" si="61"/>
        <v>0657</v>
      </c>
      <c r="G994" t="str">
        <f t="shared" si="63"/>
        <v>FF</v>
      </c>
      <c r="H994" t="str">
        <f t="shared" si="64"/>
        <v>RST</v>
      </c>
      <c r="I994" t="str">
        <f t="shared" si="62"/>
        <v>38H</v>
      </c>
    </row>
    <row r="995" spans="1:9" x14ac:dyDescent="0.25">
      <c r="A995" s="1" t="s">
        <v>1495</v>
      </c>
      <c r="B995" s="2" t="s">
        <v>138</v>
      </c>
      <c r="C995" s="2" t="s">
        <v>139</v>
      </c>
      <c r="D995" s="2" t="s">
        <v>140</v>
      </c>
      <c r="F995" t="str">
        <f t="shared" si="61"/>
        <v>0658</v>
      </c>
      <c r="G995" t="str">
        <f t="shared" si="63"/>
        <v>FF</v>
      </c>
      <c r="H995" t="str">
        <f t="shared" si="64"/>
        <v>RST</v>
      </c>
      <c r="I995" t="str">
        <f t="shared" si="62"/>
        <v>38H</v>
      </c>
    </row>
    <row r="996" spans="1:9" x14ac:dyDescent="0.25">
      <c r="A996" s="1" t="s">
        <v>1496</v>
      </c>
      <c r="B996" s="2" t="s">
        <v>138</v>
      </c>
      <c r="C996" s="2" t="s">
        <v>139</v>
      </c>
      <c r="D996" s="2" t="s">
        <v>140</v>
      </c>
      <c r="F996" t="str">
        <f t="shared" si="61"/>
        <v>0659</v>
      </c>
      <c r="G996" t="str">
        <f t="shared" si="63"/>
        <v>FF</v>
      </c>
      <c r="H996" t="str">
        <f t="shared" si="64"/>
        <v>RST</v>
      </c>
      <c r="I996" t="str">
        <f t="shared" si="62"/>
        <v>38H</v>
      </c>
    </row>
    <row r="997" spans="1:9" x14ac:dyDescent="0.25">
      <c r="A997" s="2" t="s">
        <v>1497</v>
      </c>
      <c r="B997" s="2" t="s">
        <v>138</v>
      </c>
      <c r="C997" s="2" t="s">
        <v>139</v>
      </c>
      <c r="D997" s="2" t="s">
        <v>140</v>
      </c>
      <c r="F997" t="str">
        <f t="shared" si="61"/>
        <v>065A</v>
      </c>
      <c r="G997" t="str">
        <f t="shared" si="63"/>
        <v>FF</v>
      </c>
      <c r="H997" t="str">
        <f t="shared" si="64"/>
        <v>RST</v>
      </c>
      <c r="I997" t="str">
        <f t="shared" si="62"/>
        <v>38H</v>
      </c>
    </row>
    <row r="998" spans="1:9" x14ac:dyDescent="0.25">
      <c r="A998" s="2" t="s">
        <v>1498</v>
      </c>
      <c r="B998" s="2" t="s">
        <v>138</v>
      </c>
      <c r="C998" s="2" t="s">
        <v>139</v>
      </c>
      <c r="D998" s="2" t="s">
        <v>140</v>
      </c>
      <c r="F998" t="str">
        <f t="shared" si="61"/>
        <v>065B</v>
      </c>
      <c r="G998" t="str">
        <f t="shared" si="63"/>
        <v>FF</v>
      </c>
      <c r="H998" t="str">
        <f t="shared" si="64"/>
        <v>RST</v>
      </c>
      <c r="I998" t="str">
        <f t="shared" si="62"/>
        <v>38H</v>
      </c>
    </row>
    <row r="999" spans="1:9" x14ac:dyDescent="0.25">
      <c r="A999" s="2" t="s">
        <v>1499</v>
      </c>
      <c r="B999" s="2" t="s">
        <v>138</v>
      </c>
      <c r="C999" s="2" t="s">
        <v>139</v>
      </c>
      <c r="D999" s="2" t="s">
        <v>140</v>
      </c>
      <c r="F999" t="str">
        <f t="shared" si="61"/>
        <v>065C</v>
      </c>
      <c r="G999" t="str">
        <f t="shared" si="63"/>
        <v>FF</v>
      </c>
      <c r="H999" t="str">
        <f t="shared" si="64"/>
        <v>RST</v>
      </c>
      <c r="I999" t="str">
        <f t="shared" si="62"/>
        <v>38H</v>
      </c>
    </row>
    <row r="1000" spans="1:9" x14ac:dyDescent="0.25">
      <c r="A1000" s="2" t="s">
        <v>1500</v>
      </c>
      <c r="B1000" s="2" t="s">
        <v>138</v>
      </c>
      <c r="C1000" s="2" t="s">
        <v>139</v>
      </c>
      <c r="D1000" s="2" t="s">
        <v>140</v>
      </c>
      <c r="F1000" t="str">
        <f t="shared" si="61"/>
        <v>065D</v>
      </c>
      <c r="G1000" t="str">
        <f t="shared" si="63"/>
        <v>FF</v>
      </c>
      <c r="H1000" t="str">
        <f t="shared" si="64"/>
        <v>RST</v>
      </c>
      <c r="I1000" t="str">
        <f t="shared" si="62"/>
        <v>38H</v>
      </c>
    </row>
    <row r="1001" spans="1:9" x14ac:dyDescent="0.25">
      <c r="A1001" s="2" t="s">
        <v>1501</v>
      </c>
      <c r="B1001" s="2" t="s">
        <v>138</v>
      </c>
      <c r="C1001" s="2" t="s">
        <v>139</v>
      </c>
      <c r="D1001" s="2" t="s">
        <v>140</v>
      </c>
      <c r="F1001" t="str">
        <f t="shared" si="61"/>
        <v>065E</v>
      </c>
      <c r="G1001" t="str">
        <f t="shared" si="63"/>
        <v>FF</v>
      </c>
      <c r="H1001" t="str">
        <f t="shared" si="64"/>
        <v>RST</v>
      </c>
      <c r="I1001" t="str">
        <f t="shared" si="62"/>
        <v>38H</v>
      </c>
    </row>
    <row r="1002" spans="1:9" x14ac:dyDescent="0.25">
      <c r="A1002" s="2" t="s">
        <v>1502</v>
      </c>
      <c r="B1002" s="2" t="s">
        <v>138</v>
      </c>
      <c r="C1002" s="2" t="s">
        <v>139</v>
      </c>
      <c r="D1002" s="2" t="s">
        <v>140</v>
      </c>
      <c r="F1002" t="str">
        <f t="shared" si="61"/>
        <v>065F</v>
      </c>
      <c r="G1002" t="str">
        <f t="shared" si="63"/>
        <v>FF</v>
      </c>
      <c r="H1002" t="str">
        <f t="shared" si="64"/>
        <v>RST</v>
      </c>
      <c r="I1002" t="str">
        <f t="shared" si="62"/>
        <v>38H</v>
      </c>
    </row>
    <row r="1003" spans="1:9" x14ac:dyDescent="0.25">
      <c r="A1003" s="1" t="s">
        <v>1503</v>
      </c>
      <c r="B1003" s="2" t="s">
        <v>138</v>
      </c>
      <c r="C1003" s="2" t="s">
        <v>139</v>
      </c>
      <c r="D1003" s="2" t="s">
        <v>140</v>
      </c>
      <c r="F1003" t="str">
        <f t="shared" si="61"/>
        <v>0660</v>
      </c>
      <c r="G1003" t="str">
        <f t="shared" si="63"/>
        <v>FF</v>
      </c>
      <c r="H1003" t="str">
        <f t="shared" si="64"/>
        <v>RST</v>
      </c>
      <c r="I1003" t="str">
        <f t="shared" si="62"/>
        <v>38H</v>
      </c>
    </row>
    <row r="1004" spans="1:9" x14ac:dyDescent="0.25">
      <c r="A1004" s="1" t="s">
        <v>1504</v>
      </c>
      <c r="B1004" s="2" t="s">
        <v>138</v>
      </c>
      <c r="C1004" s="2" t="s">
        <v>139</v>
      </c>
      <c r="D1004" s="2" t="s">
        <v>140</v>
      </c>
      <c r="F1004" t="str">
        <f t="shared" si="61"/>
        <v>0661</v>
      </c>
      <c r="G1004" t="str">
        <f t="shared" si="63"/>
        <v>FF</v>
      </c>
      <c r="H1004" t="str">
        <f t="shared" si="64"/>
        <v>RST</v>
      </c>
      <c r="I1004" t="str">
        <f t="shared" si="62"/>
        <v>38H</v>
      </c>
    </row>
    <row r="1005" spans="1:9" x14ac:dyDescent="0.25">
      <c r="A1005" s="1" t="s">
        <v>1505</v>
      </c>
      <c r="B1005" s="2" t="s">
        <v>138</v>
      </c>
      <c r="C1005" s="2" t="s">
        <v>139</v>
      </c>
      <c r="D1005" s="2" t="s">
        <v>140</v>
      </c>
      <c r="F1005" t="str">
        <f t="shared" si="61"/>
        <v>0662</v>
      </c>
      <c r="G1005" t="str">
        <f t="shared" si="63"/>
        <v>FF</v>
      </c>
      <c r="H1005" t="str">
        <f t="shared" si="64"/>
        <v>RST</v>
      </c>
      <c r="I1005" t="str">
        <f t="shared" si="62"/>
        <v>38H</v>
      </c>
    </row>
    <row r="1006" spans="1:9" x14ac:dyDescent="0.25">
      <c r="A1006" s="1" t="s">
        <v>1506</v>
      </c>
      <c r="B1006" s="2" t="s">
        <v>138</v>
      </c>
      <c r="C1006" s="2" t="s">
        <v>139</v>
      </c>
      <c r="D1006" s="2" t="s">
        <v>140</v>
      </c>
      <c r="F1006" t="str">
        <f t="shared" si="61"/>
        <v>0663</v>
      </c>
      <c r="G1006" t="str">
        <f t="shared" si="63"/>
        <v>FF</v>
      </c>
      <c r="H1006" t="str">
        <f t="shared" si="64"/>
        <v>RST</v>
      </c>
      <c r="I1006" t="str">
        <f t="shared" si="62"/>
        <v>38H</v>
      </c>
    </row>
    <row r="1007" spans="1:9" x14ac:dyDescent="0.25">
      <c r="A1007" s="1" t="s">
        <v>1507</v>
      </c>
      <c r="B1007" s="2" t="s">
        <v>138</v>
      </c>
      <c r="C1007" s="2" t="s">
        <v>139</v>
      </c>
      <c r="D1007" s="2" t="s">
        <v>140</v>
      </c>
      <c r="F1007" t="str">
        <f t="shared" si="61"/>
        <v>0664</v>
      </c>
      <c r="G1007" t="str">
        <f t="shared" si="63"/>
        <v>FF</v>
      </c>
      <c r="H1007" t="str">
        <f t="shared" si="64"/>
        <v>RST</v>
      </c>
      <c r="I1007" t="str">
        <f t="shared" si="62"/>
        <v>38H</v>
      </c>
    </row>
    <row r="1008" spans="1:9" x14ac:dyDescent="0.25">
      <c r="A1008" s="1" t="s">
        <v>1508</v>
      </c>
      <c r="B1008" s="2" t="s">
        <v>138</v>
      </c>
      <c r="C1008" s="2" t="s">
        <v>139</v>
      </c>
      <c r="D1008" s="2" t="s">
        <v>140</v>
      </c>
      <c r="F1008" t="str">
        <f t="shared" si="61"/>
        <v>0665</v>
      </c>
      <c r="G1008" t="str">
        <f t="shared" si="63"/>
        <v>FF</v>
      </c>
      <c r="H1008" t="str">
        <f t="shared" si="64"/>
        <v>RST</v>
      </c>
      <c r="I1008" t="str">
        <f t="shared" si="62"/>
        <v>38H</v>
      </c>
    </row>
    <row r="1009" spans="1:9" x14ac:dyDescent="0.25">
      <c r="A1009" s="1" t="s">
        <v>1509</v>
      </c>
      <c r="B1009" s="2" t="s">
        <v>138</v>
      </c>
      <c r="C1009" s="2" t="s">
        <v>139</v>
      </c>
      <c r="D1009" s="2" t="s">
        <v>140</v>
      </c>
      <c r="F1009" t="str">
        <f t="shared" si="61"/>
        <v>0666</v>
      </c>
      <c r="G1009" t="str">
        <f t="shared" si="63"/>
        <v>FF</v>
      </c>
      <c r="H1009" t="str">
        <f t="shared" si="64"/>
        <v>RST</v>
      </c>
      <c r="I1009" t="str">
        <f t="shared" si="62"/>
        <v>38H</v>
      </c>
    </row>
    <row r="1010" spans="1:9" x14ac:dyDescent="0.25">
      <c r="A1010" s="1" t="s">
        <v>1510</v>
      </c>
      <c r="B1010" s="2" t="s">
        <v>138</v>
      </c>
      <c r="C1010" s="2" t="s">
        <v>139</v>
      </c>
      <c r="D1010" s="2" t="s">
        <v>140</v>
      </c>
      <c r="F1010" t="str">
        <f t="shared" si="61"/>
        <v>0667</v>
      </c>
      <c r="G1010" t="str">
        <f t="shared" si="63"/>
        <v>FF</v>
      </c>
      <c r="H1010" t="str">
        <f t="shared" si="64"/>
        <v>RST</v>
      </c>
      <c r="I1010" t="str">
        <f t="shared" si="62"/>
        <v>38H</v>
      </c>
    </row>
    <row r="1011" spans="1:9" x14ac:dyDescent="0.25">
      <c r="A1011" s="1" t="s">
        <v>1511</v>
      </c>
      <c r="B1011" s="2" t="s">
        <v>138</v>
      </c>
      <c r="C1011" s="2" t="s">
        <v>139</v>
      </c>
      <c r="D1011" s="2" t="s">
        <v>140</v>
      </c>
      <c r="F1011" t="str">
        <f t="shared" si="61"/>
        <v>0668</v>
      </c>
      <c r="G1011" t="str">
        <f t="shared" si="63"/>
        <v>FF</v>
      </c>
      <c r="H1011" t="str">
        <f t="shared" si="64"/>
        <v>RST</v>
      </c>
      <c r="I1011" t="str">
        <f t="shared" si="62"/>
        <v>38H</v>
      </c>
    </row>
    <row r="1012" spans="1:9" x14ac:dyDescent="0.25">
      <c r="A1012" s="1" t="s">
        <v>1512</v>
      </c>
      <c r="B1012" s="2" t="s">
        <v>138</v>
      </c>
      <c r="C1012" s="2" t="s">
        <v>139</v>
      </c>
      <c r="D1012" s="2" t="s">
        <v>140</v>
      </c>
      <c r="F1012" t="str">
        <f t="shared" si="61"/>
        <v>0669</v>
      </c>
      <c r="G1012" t="str">
        <f t="shared" si="63"/>
        <v>FF</v>
      </c>
      <c r="H1012" t="str">
        <f t="shared" si="64"/>
        <v>RST</v>
      </c>
      <c r="I1012" t="str">
        <f t="shared" si="62"/>
        <v>38H</v>
      </c>
    </row>
    <row r="1013" spans="1:9" x14ac:dyDescent="0.25">
      <c r="A1013" s="2" t="s">
        <v>1513</v>
      </c>
      <c r="B1013" s="2" t="s">
        <v>138</v>
      </c>
      <c r="C1013" s="2" t="s">
        <v>139</v>
      </c>
      <c r="D1013" s="2" t="s">
        <v>140</v>
      </c>
      <c r="F1013" t="str">
        <f t="shared" si="61"/>
        <v>066A</v>
      </c>
      <c r="G1013" t="str">
        <f t="shared" si="63"/>
        <v>FF</v>
      </c>
      <c r="H1013" t="str">
        <f t="shared" si="64"/>
        <v>RST</v>
      </c>
      <c r="I1013" t="str">
        <f t="shared" si="62"/>
        <v>38H</v>
      </c>
    </row>
    <row r="1014" spans="1:9" x14ac:dyDescent="0.25">
      <c r="A1014" s="2" t="s">
        <v>1514</v>
      </c>
      <c r="B1014" s="2" t="s">
        <v>138</v>
      </c>
      <c r="C1014" s="2" t="s">
        <v>139</v>
      </c>
      <c r="D1014" s="2" t="s">
        <v>140</v>
      </c>
      <c r="F1014" t="str">
        <f t="shared" si="61"/>
        <v>066B</v>
      </c>
      <c r="G1014" t="str">
        <f t="shared" si="63"/>
        <v>FF</v>
      </c>
      <c r="H1014" t="str">
        <f t="shared" si="64"/>
        <v>RST</v>
      </c>
      <c r="I1014" t="str">
        <f t="shared" si="62"/>
        <v>38H</v>
      </c>
    </row>
    <row r="1015" spans="1:9" x14ac:dyDescent="0.25">
      <c r="A1015" s="2" t="s">
        <v>1515</v>
      </c>
      <c r="B1015" s="2" t="s">
        <v>138</v>
      </c>
      <c r="C1015" s="2" t="s">
        <v>139</v>
      </c>
      <c r="D1015" s="2" t="s">
        <v>140</v>
      </c>
      <c r="F1015" t="str">
        <f t="shared" si="61"/>
        <v>066C</v>
      </c>
      <c r="G1015" t="str">
        <f t="shared" si="63"/>
        <v>FF</v>
      </c>
      <c r="H1015" t="str">
        <f t="shared" si="64"/>
        <v>RST</v>
      </c>
      <c r="I1015" t="str">
        <f t="shared" si="62"/>
        <v>38H</v>
      </c>
    </row>
    <row r="1016" spans="1:9" x14ac:dyDescent="0.25">
      <c r="A1016" s="2" t="s">
        <v>1516</v>
      </c>
      <c r="B1016" s="2" t="s">
        <v>138</v>
      </c>
      <c r="C1016" s="2" t="s">
        <v>139</v>
      </c>
      <c r="D1016" s="2" t="s">
        <v>140</v>
      </c>
      <c r="F1016" t="str">
        <f t="shared" si="61"/>
        <v>066D</v>
      </c>
      <c r="G1016" t="str">
        <f t="shared" si="63"/>
        <v>FF</v>
      </c>
      <c r="H1016" t="str">
        <f t="shared" si="64"/>
        <v>RST</v>
      </c>
      <c r="I1016" t="str">
        <f t="shared" si="62"/>
        <v>38H</v>
      </c>
    </row>
    <row r="1017" spans="1:9" x14ac:dyDescent="0.25">
      <c r="A1017" s="2" t="s">
        <v>1517</v>
      </c>
      <c r="B1017" s="2" t="s">
        <v>138</v>
      </c>
      <c r="C1017" s="2" t="s">
        <v>139</v>
      </c>
      <c r="D1017" s="2" t="s">
        <v>140</v>
      </c>
      <c r="F1017" t="str">
        <f t="shared" si="61"/>
        <v>066E</v>
      </c>
      <c r="G1017" t="str">
        <f t="shared" si="63"/>
        <v>FF</v>
      </c>
      <c r="H1017" t="str">
        <f t="shared" si="64"/>
        <v>RST</v>
      </c>
      <c r="I1017" t="str">
        <f t="shared" si="62"/>
        <v>38H</v>
      </c>
    </row>
    <row r="1018" spans="1:9" x14ac:dyDescent="0.25">
      <c r="A1018" s="2" t="s">
        <v>1518</v>
      </c>
      <c r="B1018" s="2" t="s">
        <v>138</v>
      </c>
      <c r="C1018" s="2" t="s">
        <v>139</v>
      </c>
      <c r="D1018" s="2" t="s">
        <v>140</v>
      </c>
      <c r="F1018" t="str">
        <f t="shared" si="61"/>
        <v>066F</v>
      </c>
      <c r="G1018" t="str">
        <f t="shared" si="63"/>
        <v>FF</v>
      </c>
      <c r="H1018" t="str">
        <f t="shared" si="64"/>
        <v>RST</v>
      </c>
      <c r="I1018" t="str">
        <f t="shared" si="62"/>
        <v>38H</v>
      </c>
    </row>
    <row r="1019" spans="1:9" x14ac:dyDescent="0.25">
      <c r="A1019" s="1" t="s">
        <v>1519</v>
      </c>
      <c r="B1019" s="2" t="s">
        <v>138</v>
      </c>
      <c r="C1019" s="2" t="s">
        <v>139</v>
      </c>
      <c r="D1019" s="2" t="s">
        <v>140</v>
      </c>
      <c r="F1019" t="str">
        <f t="shared" si="61"/>
        <v>0670</v>
      </c>
      <c r="G1019" t="str">
        <f t="shared" si="63"/>
        <v>FF</v>
      </c>
      <c r="H1019" t="str">
        <f t="shared" si="64"/>
        <v>RST</v>
      </c>
      <c r="I1019" t="str">
        <f t="shared" si="62"/>
        <v>38H</v>
      </c>
    </row>
    <row r="1020" spans="1:9" x14ac:dyDescent="0.25">
      <c r="A1020" s="1" t="s">
        <v>1520</v>
      </c>
      <c r="B1020" s="2" t="s">
        <v>138</v>
      </c>
      <c r="C1020" s="2" t="s">
        <v>139</v>
      </c>
      <c r="D1020" s="2" t="s">
        <v>140</v>
      </c>
      <c r="F1020" t="str">
        <f t="shared" si="61"/>
        <v>0671</v>
      </c>
      <c r="G1020" t="str">
        <f t="shared" si="63"/>
        <v>FF</v>
      </c>
      <c r="H1020" t="str">
        <f t="shared" si="64"/>
        <v>RST</v>
      </c>
      <c r="I1020" t="str">
        <f t="shared" si="62"/>
        <v>38H</v>
      </c>
    </row>
    <row r="1021" spans="1:9" x14ac:dyDescent="0.25">
      <c r="A1021" s="1" t="s">
        <v>1521</v>
      </c>
      <c r="B1021" s="2" t="s">
        <v>138</v>
      </c>
      <c r="C1021" s="2" t="s">
        <v>139</v>
      </c>
      <c r="D1021" s="2" t="s">
        <v>140</v>
      </c>
      <c r="F1021" t="str">
        <f t="shared" si="61"/>
        <v>0672</v>
      </c>
      <c r="G1021" t="str">
        <f t="shared" si="63"/>
        <v>FF</v>
      </c>
      <c r="H1021" t="str">
        <f t="shared" si="64"/>
        <v>RST</v>
      </c>
      <c r="I1021" t="str">
        <f t="shared" si="62"/>
        <v>38H</v>
      </c>
    </row>
    <row r="1022" spans="1:9" x14ac:dyDescent="0.25">
      <c r="A1022" s="1" t="s">
        <v>1522</v>
      </c>
      <c r="B1022" s="2" t="s">
        <v>138</v>
      </c>
      <c r="C1022" s="2" t="s">
        <v>139</v>
      </c>
      <c r="D1022" s="2" t="s">
        <v>140</v>
      </c>
      <c r="F1022" t="str">
        <f t="shared" si="61"/>
        <v>0673</v>
      </c>
      <c r="G1022" t="str">
        <f t="shared" si="63"/>
        <v>FF</v>
      </c>
      <c r="H1022" t="str">
        <f t="shared" si="64"/>
        <v>RST</v>
      </c>
      <c r="I1022" t="str">
        <f t="shared" si="62"/>
        <v>38H</v>
      </c>
    </row>
    <row r="1023" spans="1:9" x14ac:dyDescent="0.25">
      <c r="A1023" s="1" t="s">
        <v>1523</v>
      </c>
      <c r="B1023" s="2" t="s">
        <v>138</v>
      </c>
      <c r="C1023" s="2" t="s">
        <v>139</v>
      </c>
      <c r="D1023" s="2" t="s">
        <v>140</v>
      </c>
      <c r="F1023" t="str">
        <f t="shared" si="61"/>
        <v>0674</v>
      </c>
      <c r="G1023" t="str">
        <f t="shared" si="63"/>
        <v>FF</v>
      </c>
      <c r="H1023" t="str">
        <f t="shared" si="64"/>
        <v>RST</v>
      </c>
      <c r="I1023" t="str">
        <f t="shared" si="62"/>
        <v>38H</v>
      </c>
    </row>
    <row r="1024" spans="1:9" x14ac:dyDescent="0.25">
      <c r="A1024" s="1" t="s">
        <v>1524</v>
      </c>
      <c r="B1024" s="2" t="s">
        <v>138</v>
      </c>
      <c r="C1024" s="2" t="s">
        <v>139</v>
      </c>
      <c r="D1024" s="2" t="s">
        <v>140</v>
      </c>
      <c r="F1024" t="str">
        <f t="shared" si="61"/>
        <v>0675</v>
      </c>
      <c r="G1024" t="str">
        <f t="shared" si="63"/>
        <v>FF</v>
      </c>
      <c r="H1024" t="str">
        <f t="shared" si="64"/>
        <v>RST</v>
      </c>
      <c r="I1024" t="str">
        <f t="shared" si="62"/>
        <v>38H</v>
      </c>
    </row>
    <row r="1025" spans="1:9" x14ac:dyDescent="0.25">
      <c r="A1025" s="1" t="s">
        <v>1525</v>
      </c>
      <c r="B1025" s="2" t="s">
        <v>138</v>
      </c>
      <c r="C1025" s="2" t="s">
        <v>139</v>
      </c>
      <c r="D1025" s="2" t="s">
        <v>140</v>
      </c>
      <c r="F1025" t="str">
        <f t="shared" si="61"/>
        <v>0676</v>
      </c>
      <c r="G1025" t="str">
        <f t="shared" si="63"/>
        <v>FF</v>
      </c>
      <c r="H1025" t="str">
        <f t="shared" si="64"/>
        <v>RST</v>
      </c>
      <c r="I1025" t="str">
        <f t="shared" si="62"/>
        <v>38H</v>
      </c>
    </row>
    <row r="1026" spans="1:9" x14ac:dyDescent="0.25">
      <c r="A1026" s="1" t="s">
        <v>1526</v>
      </c>
      <c r="B1026" s="2" t="s">
        <v>138</v>
      </c>
      <c r="C1026" s="2" t="s">
        <v>139</v>
      </c>
      <c r="D1026" s="2" t="s">
        <v>140</v>
      </c>
      <c r="F1026" t="str">
        <f t="shared" si="61"/>
        <v>0677</v>
      </c>
      <c r="G1026" t="str">
        <f t="shared" si="63"/>
        <v>FF</v>
      </c>
      <c r="H1026" t="str">
        <f t="shared" si="64"/>
        <v>RST</v>
      </c>
      <c r="I1026" t="str">
        <f t="shared" si="62"/>
        <v>38H</v>
      </c>
    </row>
    <row r="1027" spans="1:9" x14ac:dyDescent="0.25">
      <c r="A1027" s="1" t="s">
        <v>1527</v>
      </c>
      <c r="B1027" s="2" t="s">
        <v>138</v>
      </c>
      <c r="C1027" s="2" t="s">
        <v>139</v>
      </c>
      <c r="D1027" s="2" t="s">
        <v>140</v>
      </c>
      <c r="F1027" t="str">
        <f t="shared" si="61"/>
        <v>0678</v>
      </c>
      <c r="G1027" t="str">
        <f t="shared" si="63"/>
        <v>FF</v>
      </c>
      <c r="H1027" t="str">
        <f t="shared" si="64"/>
        <v>RST</v>
      </c>
      <c r="I1027" t="str">
        <f t="shared" si="62"/>
        <v>38H</v>
      </c>
    </row>
    <row r="1028" spans="1:9" x14ac:dyDescent="0.25">
      <c r="A1028" s="1" t="s">
        <v>1528</v>
      </c>
      <c r="B1028" s="2" t="s">
        <v>138</v>
      </c>
      <c r="C1028" s="2" t="s">
        <v>139</v>
      </c>
      <c r="D1028" s="2" t="s">
        <v>140</v>
      </c>
      <c r="F1028" t="str">
        <f t="shared" si="61"/>
        <v>0679</v>
      </c>
      <c r="G1028" t="str">
        <f t="shared" si="63"/>
        <v>FF</v>
      </c>
      <c r="H1028" t="str">
        <f t="shared" si="64"/>
        <v>RST</v>
      </c>
      <c r="I1028" t="str">
        <f t="shared" si="62"/>
        <v>38H</v>
      </c>
    </row>
    <row r="1029" spans="1:9" x14ac:dyDescent="0.25">
      <c r="A1029" s="2" t="s">
        <v>1529</v>
      </c>
      <c r="B1029" s="2" t="s">
        <v>138</v>
      </c>
      <c r="C1029" s="2" t="s">
        <v>139</v>
      </c>
      <c r="D1029" s="2" t="s">
        <v>140</v>
      </c>
      <c r="F1029" t="str">
        <f t="shared" ref="F1029:F1092" si="65">UPPER(A1029)</f>
        <v>067A</v>
      </c>
      <c r="G1029" t="str">
        <f t="shared" si="63"/>
        <v>FF</v>
      </c>
      <c r="H1029" t="str">
        <f t="shared" si="64"/>
        <v>RST</v>
      </c>
      <c r="I1029" t="str">
        <f t="shared" ref="I1029:I1092" si="66">UPPER(D1029)</f>
        <v>38H</v>
      </c>
    </row>
    <row r="1030" spans="1:9" x14ac:dyDescent="0.25">
      <c r="A1030" s="2" t="s">
        <v>1530</v>
      </c>
      <c r="B1030" s="2" t="s">
        <v>138</v>
      </c>
      <c r="C1030" s="2" t="s">
        <v>139</v>
      </c>
      <c r="D1030" s="2" t="s">
        <v>140</v>
      </c>
      <c r="F1030" t="str">
        <f t="shared" si="65"/>
        <v>067B</v>
      </c>
      <c r="G1030" t="str">
        <f t="shared" si="63"/>
        <v>FF</v>
      </c>
      <c r="H1030" t="str">
        <f t="shared" si="64"/>
        <v>RST</v>
      </c>
      <c r="I1030" t="str">
        <f t="shared" si="66"/>
        <v>38H</v>
      </c>
    </row>
    <row r="1031" spans="1:9" x14ac:dyDescent="0.25">
      <c r="A1031" s="2" t="s">
        <v>1531</v>
      </c>
      <c r="B1031" s="2" t="s">
        <v>138</v>
      </c>
      <c r="C1031" s="2" t="s">
        <v>139</v>
      </c>
      <c r="D1031" s="2" t="s">
        <v>140</v>
      </c>
      <c r="F1031" t="str">
        <f t="shared" si="65"/>
        <v>067C</v>
      </c>
      <c r="G1031" t="str">
        <f t="shared" si="63"/>
        <v>FF</v>
      </c>
      <c r="H1031" t="str">
        <f t="shared" si="64"/>
        <v>RST</v>
      </c>
      <c r="I1031" t="str">
        <f t="shared" si="66"/>
        <v>38H</v>
      </c>
    </row>
    <row r="1032" spans="1:9" x14ac:dyDescent="0.25">
      <c r="A1032" s="2" t="s">
        <v>1532</v>
      </c>
      <c r="B1032" s="2" t="s">
        <v>138</v>
      </c>
      <c r="C1032" s="2" t="s">
        <v>139</v>
      </c>
      <c r="D1032" s="2" t="s">
        <v>140</v>
      </c>
      <c r="F1032" t="str">
        <f t="shared" si="65"/>
        <v>067D</v>
      </c>
      <c r="G1032" t="str">
        <f t="shared" si="63"/>
        <v>FF</v>
      </c>
      <c r="H1032" t="str">
        <f t="shared" si="64"/>
        <v>RST</v>
      </c>
      <c r="I1032" t="str">
        <f t="shared" si="66"/>
        <v>38H</v>
      </c>
    </row>
    <row r="1033" spans="1:9" x14ac:dyDescent="0.25">
      <c r="A1033" s="2" t="s">
        <v>1533</v>
      </c>
      <c r="B1033" s="2" t="s">
        <v>138</v>
      </c>
      <c r="C1033" s="2" t="s">
        <v>139</v>
      </c>
      <c r="D1033" s="2" t="s">
        <v>140</v>
      </c>
      <c r="F1033" t="str">
        <f t="shared" si="65"/>
        <v>067E</v>
      </c>
      <c r="G1033" t="str">
        <f t="shared" si="63"/>
        <v>FF</v>
      </c>
      <c r="H1033" t="str">
        <f t="shared" si="64"/>
        <v>RST</v>
      </c>
      <c r="I1033" t="str">
        <f t="shared" si="66"/>
        <v>38H</v>
      </c>
    </row>
    <row r="1034" spans="1:9" x14ac:dyDescent="0.25">
      <c r="A1034" s="2" t="s">
        <v>1534</v>
      </c>
      <c r="B1034" s="2" t="s">
        <v>138</v>
      </c>
      <c r="C1034" s="2" t="s">
        <v>139</v>
      </c>
      <c r="D1034" s="2" t="s">
        <v>140</v>
      </c>
      <c r="F1034" t="str">
        <f t="shared" si="65"/>
        <v>067F</v>
      </c>
      <c r="G1034" t="str">
        <f t="shared" si="63"/>
        <v>FF</v>
      </c>
      <c r="H1034" t="str">
        <f t="shared" si="64"/>
        <v>RST</v>
      </c>
      <c r="I1034" t="str">
        <f t="shared" si="66"/>
        <v>38H</v>
      </c>
    </row>
    <row r="1035" spans="1:9" x14ac:dyDescent="0.25">
      <c r="A1035" s="1" t="s">
        <v>1535</v>
      </c>
      <c r="B1035" s="2" t="s">
        <v>138</v>
      </c>
      <c r="C1035" s="2" t="s">
        <v>139</v>
      </c>
      <c r="D1035" s="2" t="s">
        <v>140</v>
      </c>
      <c r="F1035" t="str">
        <f t="shared" si="65"/>
        <v>0680</v>
      </c>
      <c r="G1035" t="str">
        <f t="shared" si="63"/>
        <v>FF</v>
      </c>
      <c r="H1035" t="str">
        <f t="shared" si="64"/>
        <v>RST</v>
      </c>
      <c r="I1035" t="str">
        <f t="shared" si="66"/>
        <v>38H</v>
      </c>
    </row>
    <row r="1036" spans="1:9" x14ac:dyDescent="0.25">
      <c r="A1036" s="1" t="s">
        <v>1536</v>
      </c>
      <c r="B1036" s="2" t="s">
        <v>138</v>
      </c>
      <c r="C1036" s="2" t="s">
        <v>139</v>
      </c>
      <c r="D1036" s="2" t="s">
        <v>140</v>
      </c>
      <c r="F1036" t="str">
        <f t="shared" si="65"/>
        <v>0681</v>
      </c>
      <c r="G1036" t="str">
        <f t="shared" si="63"/>
        <v>FF</v>
      </c>
      <c r="H1036" t="str">
        <f t="shared" si="64"/>
        <v>RST</v>
      </c>
      <c r="I1036" t="str">
        <f t="shared" si="66"/>
        <v>38H</v>
      </c>
    </row>
    <row r="1037" spans="1:9" x14ac:dyDescent="0.25">
      <c r="A1037" s="1" t="s">
        <v>1537</v>
      </c>
      <c r="B1037" s="2" t="s">
        <v>138</v>
      </c>
      <c r="C1037" s="2" t="s">
        <v>139</v>
      </c>
      <c r="D1037" s="2" t="s">
        <v>140</v>
      </c>
      <c r="F1037" t="str">
        <f t="shared" si="65"/>
        <v>0682</v>
      </c>
      <c r="G1037" t="str">
        <f t="shared" si="63"/>
        <v>FF</v>
      </c>
      <c r="H1037" t="str">
        <f t="shared" si="64"/>
        <v>RST</v>
      </c>
      <c r="I1037" t="str">
        <f t="shared" si="66"/>
        <v>38H</v>
      </c>
    </row>
    <row r="1038" spans="1:9" x14ac:dyDescent="0.25">
      <c r="A1038" s="1" t="s">
        <v>1538</v>
      </c>
      <c r="B1038" s="2" t="s">
        <v>138</v>
      </c>
      <c r="C1038" s="2" t="s">
        <v>139</v>
      </c>
      <c r="D1038" s="2" t="s">
        <v>140</v>
      </c>
      <c r="F1038" t="str">
        <f t="shared" si="65"/>
        <v>0683</v>
      </c>
      <c r="G1038" t="str">
        <f t="shared" si="63"/>
        <v>FF</v>
      </c>
      <c r="H1038" t="str">
        <f t="shared" si="64"/>
        <v>RST</v>
      </c>
      <c r="I1038" t="str">
        <f t="shared" si="66"/>
        <v>38H</v>
      </c>
    </row>
    <row r="1039" spans="1:9" x14ac:dyDescent="0.25">
      <c r="A1039" s="1" t="s">
        <v>1539</v>
      </c>
      <c r="B1039" s="2" t="s">
        <v>138</v>
      </c>
      <c r="C1039" s="2" t="s">
        <v>139</v>
      </c>
      <c r="D1039" s="2" t="s">
        <v>140</v>
      </c>
      <c r="F1039" t="str">
        <f t="shared" si="65"/>
        <v>0684</v>
      </c>
      <c r="G1039" t="str">
        <f t="shared" si="63"/>
        <v>FF</v>
      </c>
      <c r="H1039" t="str">
        <f t="shared" si="64"/>
        <v>RST</v>
      </c>
      <c r="I1039" t="str">
        <f t="shared" si="66"/>
        <v>38H</v>
      </c>
    </row>
    <row r="1040" spans="1:9" x14ac:dyDescent="0.25">
      <c r="A1040" s="1" t="s">
        <v>1540</v>
      </c>
      <c r="B1040" s="2" t="s">
        <v>138</v>
      </c>
      <c r="C1040" s="2" t="s">
        <v>139</v>
      </c>
      <c r="D1040" s="2" t="s">
        <v>140</v>
      </c>
      <c r="F1040" t="str">
        <f t="shared" si="65"/>
        <v>0685</v>
      </c>
      <c r="G1040" t="str">
        <f t="shared" si="63"/>
        <v>FF</v>
      </c>
      <c r="H1040" t="str">
        <f t="shared" si="64"/>
        <v>RST</v>
      </c>
      <c r="I1040" t="str">
        <f t="shared" si="66"/>
        <v>38H</v>
      </c>
    </row>
    <row r="1041" spans="1:9" x14ac:dyDescent="0.25">
      <c r="A1041" s="1" t="s">
        <v>1541</v>
      </c>
      <c r="B1041" s="2" t="s">
        <v>138</v>
      </c>
      <c r="C1041" s="2" t="s">
        <v>139</v>
      </c>
      <c r="D1041" s="2" t="s">
        <v>140</v>
      </c>
      <c r="F1041" t="str">
        <f t="shared" si="65"/>
        <v>0686</v>
      </c>
      <c r="G1041" t="str">
        <f t="shared" si="63"/>
        <v>FF</v>
      </c>
      <c r="H1041" t="str">
        <f t="shared" si="64"/>
        <v>RST</v>
      </c>
      <c r="I1041" t="str">
        <f t="shared" si="66"/>
        <v>38H</v>
      </c>
    </row>
    <row r="1042" spans="1:9" x14ac:dyDescent="0.25">
      <c r="A1042" s="1" t="s">
        <v>1542</v>
      </c>
      <c r="B1042" s="2" t="s">
        <v>138</v>
      </c>
      <c r="C1042" s="2" t="s">
        <v>139</v>
      </c>
      <c r="D1042" s="2" t="s">
        <v>140</v>
      </c>
      <c r="F1042" t="str">
        <f t="shared" si="65"/>
        <v>0687</v>
      </c>
      <c r="G1042" t="str">
        <f t="shared" si="63"/>
        <v>FF</v>
      </c>
      <c r="H1042" t="str">
        <f t="shared" si="64"/>
        <v>RST</v>
      </c>
      <c r="I1042" t="str">
        <f t="shared" si="66"/>
        <v>38H</v>
      </c>
    </row>
    <row r="1043" spans="1:9" x14ac:dyDescent="0.25">
      <c r="A1043" s="1" t="s">
        <v>1543</v>
      </c>
      <c r="B1043" s="2" t="s">
        <v>138</v>
      </c>
      <c r="C1043" s="2" t="s">
        <v>139</v>
      </c>
      <c r="D1043" s="2" t="s">
        <v>140</v>
      </c>
      <c r="F1043" t="str">
        <f t="shared" si="65"/>
        <v>0688</v>
      </c>
      <c r="G1043" t="str">
        <f t="shared" si="63"/>
        <v>FF</v>
      </c>
      <c r="H1043" t="str">
        <f t="shared" si="64"/>
        <v>RST</v>
      </c>
      <c r="I1043" t="str">
        <f t="shared" si="66"/>
        <v>38H</v>
      </c>
    </row>
    <row r="1044" spans="1:9" x14ac:dyDescent="0.25">
      <c r="A1044" s="1" t="s">
        <v>1544</v>
      </c>
      <c r="B1044" s="2" t="s">
        <v>138</v>
      </c>
      <c r="C1044" s="2" t="s">
        <v>139</v>
      </c>
      <c r="D1044" s="2" t="s">
        <v>140</v>
      </c>
      <c r="F1044" t="str">
        <f t="shared" si="65"/>
        <v>0689</v>
      </c>
      <c r="G1044" t="str">
        <f t="shared" ref="G1044:G1107" si="67">UPPER(B1044)</f>
        <v>FF</v>
      </c>
      <c r="H1044" t="str">
        <f t="shared" ref="H1044:H1107" si="68">UPPER(C1044)</f>
        <v>RST</v>
      </c>
      <c r="I1044" t="str">
        <f t="shared" si="66"/>
        <v>38H</v>
      </c>
    </row>
    <row r="1045" spans="1:9" x14ac:dyDescent="0.25">
      <c r="A1045" s="2" t="s">
        <v>1545</v>
      </c>
      <c r="B1045" s="2" t="s">
        <v>138</v>
      </c>
      <c r="C1045" s="2" t="s">
        <v>139</v>
      </c>
      <c r="D1045" s="2" t="s">
        <v>140</v>
      </c>
      <c r="F1045" t="str">
        <f t="shared" si="65"/>
        <v>068A</v>
      </c>
      <c r="G1045" t="str">
        <f t="shared" si="67"/>
        <v>FF</v>
      </c>
      <c r="H1045" t="str">
        <f t="shared" si="68"/>
        <v>RST</v>
      </c>
      <c r="I1045" t="str">
        <f t="shared" si="66"/>
        <v>38H</v>
      </c>
    </row>
    <row r="1046" spans="1:9" x14ac:dyDescent="0.25">
      <c r="A1046" s="2" t="s">
        <v>1546</v>
      </c>
      <c r="B1046" s="2" t="s">
        <v>138</v>
      </c>
      <c r="C1046" s="2" t="s">
        <v>139</v>
      </c>
      <c r="D1046" s="2" t="s">
        <v>140</v>
      </c>
      <c r="F1046" t="str">
        <f t="shared" si="65"/>
        <v>068B</v>
      </c>
      <c r="G1046" t="str">
        <f t="shared" si="67"/>
        <v>FF</v>
      </c>
      <c r="H1046" t="str">
        <f t="shared" si="68"/>
        <v>RST</v>
      </c>
      <c r="I1046" t="str">
        <f t="shared" si="66"/>
        <v>38H</v>
      </c>
    </row>
    <row r="1047" spans="1:9" x14ac:dyDescent="0.25">
      <c r="A1047" s="2" t="s">
        <v>1547</v>
      </c>
      <c r="B1047" s="2" t="s">
        <v>138</v>
      </c>
      <c r="C1047" s="2" t="s">
        <v>139</v>
      </c>
      <c r="D1047" s="2" t="s">
        <v>140</v>
      </c>
      <c r="F1047" t="str">
        <f t="shared" si="65"/>
        <v>068C</v>
      </c>
      <c r="G1047" t="str">
        <f t="shared" si="67"/>
        <v>FF</v>
      </c>
      <c r="H1047" t="str">
        <f t="shared" si="68"/>
        <v>RST</v>
      </c>
      <c r="I1047" t="str">
        <f t="shared" si="66"/>
        <v>38H</v>
      </c>
    </row>
    <row r="1048" spans="1:9" x14ac:dyDescent="0.25">
      <c r="A1048" s="2" t="s">
        <v>1548</v>
      </c>
      <c r="B1048" s="2" t="s">
        <v>138</v>
      </c>
      <c r="C1048" s="2" t="s">
        <v>139</v>
      </c>
      <c r="D1048" s="2" t="s">
        <v>140</v>
      </c>
      <c r="F1048" t="str">
        <f t="shared" si="65"/>
        <v>068D</v>
      </c>
      <c r="G1048" t="str">
        <f t="shared" si="67"/>
        <v>FF</v>
      </c>
      <c r="H1048" t="str">
        <f t="shared" si="68"/>
        <v>RST</v>
      </c>
      <c r="I1048" t="str">
        <f t="shared" si="66"/>
        <v>38H</v>
      </c>
    </row>
    <row r="1049" spans="1:9" x14ac:dyDescent="0.25">
      <c r="A1049" s="2" t="s">
        <v>1549</v>
      </c>
      <c r="B1049" s="2" t="s">
        <v>138</v>
      </c>
      <c r="C1049" s="2" t="s">
        <v>139</v>
      </c>
      <c r="D1049" s="2" t="s">
        <v>140</v>
      </c>
      <c r="F1049" t="str">
        <f t="shared" si="65"/>
        <v>068E</v>
      </c>
      <c r="G1049" t="str">
        <f t="shared" si="67"/>
        <v>FF</v>
      </c>
      <c r="H1049" t="str">
        <f t="shared" si="68"/>
        <v>RST</v>
      </c>
      <c r="I1049" t="str">
        <f t="shared" si="66"/>
        <v>38H</v>
      </c>
    </row>
    <row r="1050" spans="1:9" x14ac:dyDescent="0.25">
      <c r="A1050" s="2" t="s">
        <v>1550</v>
      </c>
      <c r="B1050" s="2" t="s">
        <v>138</v>
      </c>
      <c r="C1050" s="2" t="s">
        <v>139</v>
      </c>
      <c r="D1050" s="2" t="s">
        <v>140</v>
      </c>
      <c r="F1050" t="str">
        <f t="shared" si="65"/>
        <v>068F</v>
      </c>
      <c r="G1050" t="str">
        <f t="shared" si="67"/>
        <v>FF</v>
      </c>
      <c r="H1050" t="str">
        <f t="shared" si="68"/>
        <v>RST</v>
      </c>
      <c r="I1050" t="str">
        <f t="shared" si="66"/>
        <v>38H</v>
      </c>
    </row>
    <row r="1051" spans="1:9" x14ac:dyDescent="0.25">
      <c r="A1051" s="1" t="s">
        <v>1551</v>
      </c>
      <c r="B1051" s="2" t="s">
        <v>138</v>
      </c>
      <c r="C1051" s="2" t="s">
        <v>139</v>
      </c>
      <c r="D1051" s="2" t="s">
        <v>140</v>
      </c>
      <c r="F1051" t="str">
        <f t="shared" si="65"/>
        <v>0690</v>
      </c>
      <c r="G1051" t="str">
        <f t="shared" si="67"/>
        <v>FF</v>
      </c>
      <c r="H1051" t="str">
        <f t="shared" si="68"/>
        <v>RST</v>
      </c>
      <c r="I1051" t="str">
        <f t="shared" si="66"/>
        <v>38H</v>
      </c>
    </row>
    <row r="1052" spans="1:9" x14ac:dyDescent="0.25">
      <c r="A1052" s="1" t="s">
        <v>1552</v>
      </c>
      <c r="B1052" s="2" t="s">
        <v>138</v>
      </c>
      <c r="C1052" s="2" t="s">
        <v>139</v>
      </c>
      <c r="D1052" s="2" t="s">
        <v>140</v>
      </c>
      <c r="F1052" t="str">
        <f t="shared" si="65"/>
        <v>0691</v>
      </c>
      <c r="G1052" t="str">
        <f t="shared" si="67"/>
        <v>FF</v>
      </c>
      <c r="H1052" t="str">
        <f t="shared" si="68"/>
        <v>RST</v>
      </c>
      <c r="I1052" t="str">
        <f t="shared" si="66"/>
        <v>38H</v>
      </c>
    </row>
    <row r="1053" spans="1:9" x14ac:dyDescent="0.25">
      <c r="A1053" s="1" t="s">
        <v>1553</v>
      </c>
      <c r="B1053" s="2" t="s">
        <v>138</v>
      </c>
      <c r="C1053" s="2" t="s">
        <v>139</v>
      </c>
      <c r="D1053" s="2" t="s">
        <v>140</v>
      </c>
      <c r="F1053" t="str">
        <f t="shared" si="65"/>
        <v>0692</v>
      </c>
      <c r="G1053" t="str">
        <f t="shared" si="67"/>
        <v>FF</v>
      </c>
      <c r="H1053" t="str">
        <f t="shared" si="68"/>
        <v>RST</v>
      </c>
      <c r="I1053" t="str">
        <f t="shared" si="66"/>
        <v>38H</v>
      </c>
    </row>
    <row r="1054" spans="1:9" x14ac:dyDescent="0.25">
      <c r="A1054" s="1" t="s">
        <v>1554</v>
      </c>
      <c r="B1054" s="2" t="s">
        <v>138</v>
      </c>
      <c r="C1054" s="2" t="s">
        <v>139</v>
      </c>
      <c r="D1054" s="2" t="s">
        <v>140</v>
      </c>
      <c r="F1054" t="str">
        <f t="shared" si="65"/>
        <v>0693</v>
      </c>
      <c r="G1054" t="str">
        <f t="shared" si="67"/>
        <v>FF</v>
      </c>
      <c r="H1054" t="str">
        <f t="shared" si="68"/>
        <v>RST</v>
      </c>
      <c r="I1054" t="str">
        <f t="shared" si="66"/>
        <v>38H</v>
      </c>
    </row>
    <row r="1055" spans="1:9" x14ac:dyDescent="0.25">
      <c r="A1055" s="1" t="s">
        <v>1555</v>
      </c>
      <c r="B1055" s="2" t="s">
        <v>138</v>
      </c>
      <c r="C1055" s="2" t="s">
        <v>139</v>
      </c>
      <c r="D1055" s="2" t="s">
        <v>140</v>
      </c>
      <c r="F1055" t="str">
        <f t="shared" si="65"/>
        <v>0694</v>
      </c>
      <c r="G1055" t="str">
        <f t="shared" si="67"/>
        <v>FF</v>
      </c>
      <c r="H1055" t="str">
        <f t="shared" si="68"/>
        <v>RST</v>
      </c>
      <c r="I1055" t="str">
        <f t="shared" si="66"/>
        <v>38H</v>
      </c>
    </row>
    <row r="1056" spans="1:9" x14ac:dyDescent="0.25">
      <c r="A1056" s="1" t="s">
        <v>1556</v>
      </c>
      <c r="B1056" s="2" t="s">
        <v>138</v>
      </c>
      <c r="C1056" s="2" t="s">
        <v>139</v>
      </c>
      <c r="D1056" s="2" t="s">
        <v>140</v>
      </c>
      <c r="F1056" t="str">
        <f t="shared" si="65"/>
        <v>0695</v>
      </c>
      <c r="G1056" t="str">
        <f t="shared" si="67"/>
        <v>FF</v>
      </c>
      <c r="H1056" t="str">
        <f t="shared" si="68"/>
        <v>RST</v>
      </c>
      <c r="I1056" t="str">
        <f t="shared" si="66"/>
        <v>38H</v>
      </c>
    </row>
    <row r="1057" spans="1:9" x14ac:dyDescent="0.25">
      <c r="A1057" s="1" t="s">
        <v>1557</v>
      </c>
      <c r="B1057" s="2" t="s">
        <v>138</v>
      </c>
      <c r="C1057" s="2" t="s">
        <v>139</v>
      </c>
      <c r="D1057" s="2" t="s">
        <v>140</v>
      </c>
      <c r="F1057" t="str">
        <f t="shared" si="65"/>
        <v>0696</v>
      </c>
      <c r="G1057" t="str">
        <f t="shared" si="67"/>
        <v>FF</v>
      </c>
      <c r="H1057" t="str">
        <f t="shared" si="68"/>
        <v>RST</v>
      </c>
      <c r="I1057" t="str">
        <f t="shared" si="66"/>
        <v>38H</v>
      </c>
    </row>
    <row r="1058" spans="1:9" x14ac:dyDescent="0.25">
      <c r="A1058" s="1" t="s">
        <v>1558</v>
      </c>
      <c r="B1058" s="2" t="s">
        <v>138</v>
      </c>
      <c r="C1058" s="2" t="s">
        <v>139</v>
      </c>
      <c r="D1058" s="2" t="s">
        <v>140</v>
      </c>
      <c r="F1058" t="str">
        <f t="shared" si="65"/>
        <v>0697</v>
      </c>
      <c r="G1058" t="str">
        <f t="shared" si="67"/>
        <v>FF</v>
      </c>
      <c r="H1058" t="str">
        <f t="shared" si="68"/>
        <v>RST</v>
      </c>
      <c r="I1058" t="str">
        <f t="shared" si="66"/>
        <v>38H</v>
      </c>
    </row>
    <row r="1059" spans="1:9" x14ac:dyDescent="0.25">
      <c r="A1059" s="1" t="s">
        <v>1559</v>
      </c>
      <c r="B1059" s="2" t="s">
        <v>138</v>
      </c>
      <c r="C1059" s="2" t="s">
        <v>139</v>
      </c>
      <c r="D1059" s="2" t="s">
        <v>140</v>
      </c>
      <c r="F1059" t="str">
        <f t="shared" si="65"/>
        <v>0698</v>
      </c>
      <c r="G1059" t="str">
        <f t="shared" si="67"/>
        <v>FF</v>
      </c>
      <c r="H1059" t="str">
        <f t="shared" si="68"/>
        <v>RST</v>
      </c>
      <c r="I1059" t="str">
        <f t="shared" si="66"/>
        <v>38H</v>
      </c>
    </row>
    <row r="1060" spans="1:9" x14ac:dyDescent="0.25">
      <c r="A1060" s="1" t="s">
        <v>1560</v>
      </c>
      <c r="B1060" s="2" t="s">
        <v>138</v>
      </c>
      <c r="C1060" s="2" t="s">
        <v>139</v>
      </c>
      <c r="D1060" s="2" t="s">
        <v>140</v>
      </c>
      <c r="F1060" t="str">
        <f t="shared" si="65"/>
        <v>0699</v>
      </c>
      <c r="G1060" t="str">
        <f t="shared" si="67"/>
        <v>FF</v>
      </c>
      <c r="H1060" t="str">
        <f t="shared" si="68"/>
        <v>RST</v>
      </c>
      <c r="I1060" t="str">
        <f t="shared" si="66"/>
        <v>38H</v>
      </c>
    </row>
    <row r="1061" spans="1:9" x14ac:dyDescent="0.25">
      <c r="A1061" s="2" t="s">
        <v>1561</v>
      </c>
      <c r="B1061" s="2" t="s">
        <v>138</v>
      </c>
      <c r="C1061" s="2" t="s">
        <v>139</v>
      </c>
      <c r="D1061" s="2" t="s">
        <v>140</v>
      </c>
      <c r="F1061" t="str">
        <f t="shared" si="65"/>
        <v>069A</v>
      </c>
      <c r="G1061" t="str">
        <f t="shared" si="67"/>
        <v>FF</v>
      </c>
      <c r="H1061" t="str">
        <f t="shared" si="68"/>
        <v>RST</v>
      </c>
      <c r="I1061" t="str">
        <f t="shared" si="66"/>
        <v>38H</v>
      </c>
    </row>
    <row r="1062" spans="1:9" x14ac:dyDescent="0.25">
      <c r="A1062" s="2" t="s">
        <v>1562</v>
      </c>
      <c r="B1062" s="2" t="s">
        <v>138</v>
      </c>
      <c r="C1062" s="2" t="s">
        <v>139</v>
      </c>
      <c r="D1062" s="2" t="s">
        <v>140</v>
      </c>
      <c r="F1062" t="str">
        <f t="shared" si="65"/>
        <v>069B</v>
      </c>
      <c r="G1062" t="str">
        <f t="shared" si="67"/>
        <v>FF</v>
      </c>
      <c r="H1062" t="str">
        <f t="shared" si="68"/>
        <v>RST</v>
      </c>
      <c r="I1062" t="str">
        <f t="shared" si="66"/>
        <v>38H</v>
      </c>
    </row>
    <row r="1063" spans="1:9" x14ac:dyDescent="0.25">
      <c r="A1063" s="2" t="s">
        <v>1563</v>
      </c>
      <c r="B1063" s="2" t="s">
        <v>138</v>
      </c>
      <c r="C1063" s="2" t="s">
        <v>139</v>
      </c>
      <c r="D1063" s="2" t="s">
        <v>140</v>
      </c>
      <c r="F1063" t="str">
        <f t="shared" si="65"/>
        <v>069C</v>
      </c>
      <c r="G1063" t="str">
        <f t="shared" si="67"/>
        <v>FF</v>
      </c>
      <c r="H1063" t="str">
        <f t="shared" si="68"/>
        <v>RST</v>
      </c>
      <c r="I1063" t="str">
        <f t="shared" si="66"/>
        <v>38H</v>
      </c>
    </row>
    <row r="1064" spans="1:9" x14ac:dyDescent="0.25">
      <c r="A1064" s="2" t="s">
        <v>1564</v>
      </c>
      <c r="B1064" s="2" t="s">
        <v>138</v>
      </c>
      <c r="C1064" s="2" t="s">
        <v>139</v>
      </c>
      <c r="D1064" s="2" t="s">
        <v>140</v>
      </c>
      <c r="F1064" t="str">
        <f t="shared" si="65"/>
        <v>069D</v>
      </c>
      <c r="G1064" t="str">
        <f t="shared" si="67"/>
        <v>FF</v>
      </c>
      <c r="H1064" t="str">
        <f t="shared" si="68"/>
        <v>RST</v>
      </c>
      <c r="I1064" t="str">
        <f t="shared" si="66"/>
        <v>38H</v>
      </c>
    </row>
    <row r="1065" spans="1:9" x14ac:dyDescent="0.25">
      <c r="A1065" s="2" t="s">
        <v>1565</v>
      </c>
      <c r="B1065" s="2" t="s">
        <v>138</v>
      </c>
      <c r="C1065" s="2" t="s">
        <v>139</v>
      </c>
      <c r="D1065" s="2" t="s">
        <v>140</v>
      </c>
      <c r="F1065" t="str">
        <f t="shared" si="65"/>
        <v>069E</v>
      </c>
      <c r="G1065" t="str">
        <f t="shared" si="67"/>
        <v>FF</v>
      </c>
      <c r="H1065" t="str">
        <f t="shared" si="68"/>
        <v>RST</v>
      </c>
      <c r="I1065" t="str">
        <f t="shared" si="66"/>
        <v>38H</v>
      </c>
    </row>
    <row r="1066" spans="1:9" x14ac:dyDescent="0.25">
      <c r="A1066" s="2" t="s">
        <v>1566</v>
      </c>
      <c r="B1066" s="2" t="s">
        <v>138</v>
      </c>
      <c r="C1066" s="2" t="s">
        <v>139</v>
      </c>
      <c r="D1066" s="2" t="s">
        <v>140</v>
      </c>
      <c r="F1066" t="str">
        <f t="shared" si="65"/>
        <v>069F</v>
      </c>
      <c r="G1066" t="str">
        <f t="shared" si="67"/>
        <v>FF</v>
      </c>
      <c r="H1066" t="str">
        <f t="shared" si="68"/>
        <v>RST</v>
      </c>
      <c r="I1066" t="str">
        <f t="shared" si="66"/>
        <v>38H</v>
      </c>
    </row>
    <row r="1067" spans="1:9" x14ac:dyDescent="0.25">
      <c r="A1067" s="2" t="s">
        <v>1567</v>
      </c>
      <c r="B1067" s="2" t="s">
        <v>138</v>
      </c>
      <c r="C1067" s="2" t="s">
        <v>139</v>
      </c>
      <c r="D1067" s="2" t="s">
        <v>140</v>
      </c>
      <c r="F1067" t="str">
        <f t="shared" si="65"/>
        <v>06A0</v>
      </c>
      <c r="G1067" t="str">
        <f t="shared" si="67"/>
        <v>FF</v>
      </c>
      <c r="H1067" t="str">
        <f t="shared" si="68"/>
        <v>RST</v>
      </c>
      <c r="I1067" t="str">
        <f t="shared" si="66"/>
        <v>38H</v>
      </c>
    </row>
    <row r="1068" spans="1:9" x14ac:dyDescent="0.25">
      <c r="A1068" s="2" t="s">
        <v>1568</v>
      </c>
      <c r="B1068" s="2" t="s">
        <v>138</v>
      </c>
      <c r="C1068" s="2" t="s">
        <v>139</v>
      </c>
      <c r="D1068" s="2" t="s">
        <v>140</v>
      </c>
      <c r="F1068" t="str">
        <f t="shared" si="65"/>
        <v>06A1</v>
      </c>
      <c r="G1068" t="str">
        <f t="shared" si="67"/>
        <v>FF</v>
      </c>
      <c r="H1068" t="str">
        <f t="shared" si="68"/>
        <v>RST</v>
      </c>
      <c r="I1068" t="str">
        <f t="shared" si="66"/>
        <v>38H</v>
      </c>
    </row>
    <row r="1069" spans="1:9" x14ac:dyDescent="0.25">
      <c r="A1069" s="2" t="s">
        <v>1569</v>
      </c>
      <c r="B1069" s="2" t="s">
        <v>138</v>
      </c>
      <c r="C1069" s="2" t="s">
        <v>139</v>
      </c>
      <c r="D1069" s="2" t="s">
        <v>140</v>
      </c>
      <c r="F1069" t="str">
        <f t="shared" si="65"/>
        <v>06A2</v>
      </c>
      <c r="G1069" t="str">
        <f t="shared" si="67"/>
        <v>FF</v>
      </c>
      <c r="H1069" t="str">
        <f t="shared" si="68"/>
        <v>RST</v>
      </c>
      <c r="I1069" t="str">
        <f t="shared" si="66"/>
        <v>38H</v>
      </c>
    </row>
    <row r="1070" spans="1:9" x14ac:dyDescent="0.25">
      <c r="A1070" s="2" t="s">
        <v>1570</v>
      </c>
      <c r="B1070" s="2" t="s">
        <v>138</v>
      </c>
      <c r="C1070" s="2" t="s">
        <v>139</v>
      </c>
      <c r="D1070" s="2" t="s">
        <v>140</v>
      </c>
      <c r="F1070" t="str">
        <f t="shared" si="65"/>
        <v>06A3</v>
      </c>
      <c r="G1070" t="str">
        <f t="shared" si="67"/>
        <v>FF</v>
      </c>
      <c r="H1070" t="str">
        <f t="shared" si="68"/>
        <v>RST</v>
      </c>
      <c r="I1070" t="str">
        <f t="shared" si="66"/>
        <v>38H</v>
      </c>
    </row>
    <row r="1071" spans="1:9" x14ac:dyDescent="0.25">
      <c r="A1071" s="2" t="s">
        <v>1571</v>
      </c>
      <c r="B1071" s="2" t="s">
        <v>138</v>
      </c>
      <c r="C1071" s="2" t="s">
        <v>139</v>
      </c>
      <c r="D1071" s="2" t="s">
        <v>140</v>
      </c>
      <c r="F1071" t="str">
        <f t="shared" si="65"/>
        <v>06A4</v>
      </c>
      <c r="G1071" t="str">
        <f t="shared" si="67"/>
        <v>FF</v>
      </c>
      <c r="H1071" t="str">
        <f t="shared" si="68"/>
        <v>RST</v>
      </c>
      <c r="I1071" t="str">
        <f t="shared" si="66"/>
        <v>38H</v>
      </c>
    </row>
    <row r="1072" spans="1:9" x14ac:dyDescent="0.25">
      <c r="A1072" s="2" t="s">
        <v>1572</v>
      </c>
      <c r="B1072" s="2" t="s">
        <v>138</v>
      </c>
      <c r="C1072" s="2" t="s">
        <v>139</v>
      </c>
      <c r="D1072" s="2" t="s">
        <v>140</v>
      </c>
      <c r="F1072" t="str">
        <f t="shared" si="65"/>
        <v>06A5</v>
      </c>
      <c r="G1072" t="str">
        <f t="shared" si="67"/>
        <v>FF</v>
      </c>
      <c r="H1072" t="str">
        <f t="shared" si="68"/>
        <v>RST</v>
      </c>
      <c r="I1072" t="str">
        <f t="shared" si="66"/>
        <v>38H</v>
      </c>
    </row>
    <row r="1073" spans="1:9" x14ac:dyDescent="0.25">
      <c r="A1073" s="2" t="s">
        <v>1573</v>
      </c>
      <c r="B1073" s="2" t="s">
        <v>138</v>
      </c>
      <c r="C1073" s="2" t="s">
        <v>139</v>
      </c>
      <c r="D1073" s="2" t="s">
        <v>140</v>
      </c>
      <c r="F1073" t="str">
        <f t="shared" si="65"/>
        <v>06A6</v>
      </c>
      <c r="G1073" t="str">
        <f t="shared" si="67"/>
        <v>FF</v>
      </c>
      <c r="H1073" t="str">
        <f t="shared" si="68"/>
        <v>RST</v>
      </c>
      <c r="I1073" t="str">
        <f t="shared" si="66"/>
        <v>38H</v>
      </c>
    </row>
    <row r="1074" spans="1:9" x14ac:dyDescent="0.25">
      <c r="A1074" s="2" t="s">
        <v>1574</v>
      </c>
      <c r="B1074" s="2" t="s">
        <v>138</v>
      </c>
      <c r="C1074" s="2" t="s">
        <v>139</v>
      </c>
      <c r="D1074" s="2" t="s">
        <v>140</v>
      </c>
      <c r="F1074" t="str">
        <f t="shared" si="65"/>
        <v>06A7</v>
      </c>
      <c r="G1074" t="str">
        <f t="shared" si="67"/>
        <v>FF</v>
      </c>
      <c r="H1074" t="str">
        <f t="shared" si="68"/>
        <v>RST</v>
      </c>
      <c r="I1074" t="str">
        <f t="shared" si="66"/>
        <v>38H</v>
      </c>
    </row>
    <row r="1075" spans="1:9" x14ac:dyDescent="0.25">
      <c r="A1075" s="2" t="s">
        <v>1575</v>
      </c>
      <c r="B1075" s="2" t="s">
        <v>138</v>
      </c>
      <c r="C1075" s="2" t="s">
        <v>139</v>
      </c>
      <c r="D1075" s="2" t="s">
        <v>140</v>
      </c>
      <c r="F1075" t="str">
        <f t="shared" si="65"/>
        <v>06A8</v>
      </c>
      <c r="G1075" t="str">
        <f t="shared" si="67"/>
        <v>FF</v>
      </c>
      <c r="H1075" t="str">
        <f t="shared" si="68"/>
        <v>RST</v>
      </c>
      <c r="I1075" t="str">
        <f t="shared" si="66"/>
        <v>38H</v>
      </c>
    </row>
    <row r="1076" spans="1:9" x14ac:dyDescent="0.25">
      <c r="A1076" s="2" t="s">
        <v>1576</v>
      </c>
      <c r="B1076" s="2" t="s">
        <v>138</v>
      </c>
      <c r="C1076" s="2" t="s">
        <v>139</v>
      </c>
      <c r="D1076" s="2" t="s">
        <v>140</v>
      </c>
      <c r="F1076" t="str">
        <f t="shared" si="65"/>
        <v>06A9</v>
      </c>
      <c r="G1076" t="str">
        <f t="shared" si="67"/>
        <v>FF</v>
      </c>
      <c r="H1076" t="str">
        <f t="shared" si="68"/>
        <v>RST</v>
      </c>
      <c r="I1076" t="str">
        <f t="shared" si="66"/>
        <v>38H</v>
      </c>
    </row>
    <row r="1077" spans="1:9" x14ac:dyDescent="0.25">
      <c r="A1077" s="2" t="s">
        <v>1577</v>
      </c>
      <c r="B1077" s="2" t="s">
        <v>138</v>
      </c>
      <c r="C1077" s="2" t="s">
        <v>139</v>
      </c>
      <c r="D1077" s="2" t="s">
        <v>140</v>
      </c>
      <c r="F1077" t="str">
        <f t="shared" si="65"/>
        <v>06AA</v>
      </c>
      <c r="G1077" t="str">
        <f t="shared" si="67"/>
        <v>FF</v>
      </c>
      <c r="H1077" t="str">
        <f t="shared" si="68"/>
        <v>RST</v>
      </c>
      <c r="I1077" t="str">
        <f t="shared" si="66"/>
        <v>38H</v>
      </c>
    </row>
    <row r="1078" spans="1:9" x14ac:dyDescent="0.25">
      <c r="A1078" s="2" t="s">
        <v>1578</v>
      </c>
      <c r="B1078" s="2" t="s">
        <v>138</v>
      </c>
      <c r="C1078" s="2" t="s">
        <v>139</v>
      </c>
      <c r="D1078" s="2" t="s">
        <v>140</v>
      </c>
      <c r="F1078" t="str">
        <f t="shared" si="65"/>
        <v>06AB</v>
      </c>
      <c r="G1078" t="str">
        <f t="shared" si="67"/>
        <v>FF</v>
      </c>
      <c r="H1078" t="str">
        <f t="shared" si="68"/>
        <v>RST</v>
      </c>
      <c r="I1078" t="str">
        <f t="shared" si="66"/>
        <v>38H</v>
      </c>
    </row>
    <row r="1079" spans="1:9" x14ac:dyDescent="0.25">
      <c r="A1079" s="2" t="s">
        <v>1579</v>
      </c>
      <c r="B1079" s="2" t="s">
        <v>138</v>
      </c>
      <c r="C1079" s="2" t="s">
        <v>139</v>
      </c>
      <c r="D1079" s="2" t="s">
        <v>140</v>
      </c>
      <c r="F1079" t="str">
        <f t="shared" si="65"/>
        <v>06AC</v>
      </c>
      <c r="G1079" t="str">
        <f t="shared" si="67"/>
        <v>FF</v>
      </c>
      <c r="H1079" t="str">
        <f t="shared" si="68"/>
        <v>RST</v>
      </c>
      <c r="I1079" t="str">
        <f t="shared" si="66"/>
        <v>38H</v>
      </c>
    </row>
    <row r="1080" spans="1:9" x14ac:dyDescent="0.25">
      <c r="A1080" s="2" t="s">
        <v>1580</v>
      </c>
      <c r="B1080" s="2" t="s">
        <v>138</v>
      </c>
      <c r="C1080" s="2" t="s">
        <v>139</v>
      </c>
      <c r="D1080" s="2" t="s">
        <v>140</v>
      </c>
      <c r="F1080" t="str">
        <f t="shared" si="65"/>
        <v>06AD</v>
      </c>
      <c r="G1080" t="str">
        <f t="shared" si="67"/>
        <v>FF</v>
      </c>
      <c r="H1080" t="str">
        <f t="shared" si="68"/>
        <v>RST</v>
      </c>
      <c r="I1080" t="str">
        <f t="shared" si="66"/>
        <v>38H</v>
      </c>
    </row>
    <row r="1081" spans="1:9" x14ac:dyDescent="0.25">
      <c r="A1081" s="2" t="s">
        <v>1581</v>
      </c>
      <c r="B1081" s="2" t="s">
        <v>138</v>
      </c>
      <c r="C1081" s="2" t="s">
        <v>139</v>
      </c>
      <c r="D1081" s="2" t="s">
        <v>140</v>
      </c>
      <c r="F1081" t="str">
        <f t="shared" si="65"/>
        <v>06AE</v>
      </c>
      <c r="G1081" t="str">
        <f t="shared" si="67"/>
        <v>FF</v>
      </c>
      <c r="H1081" t="str">
        <f t="shared" si="68"/>
        <v>RST</v>
      </c>
      <c r="I1081" t="str">
        <f t="shared" si="66"/>
        <v>38H</v>
      </c>
    </row>
    <row r="1082" spans="1:9" x14ac:dyDescent="0.25">
      <c r="A1082" s="2" t="s">
        <v>1582</v>
      </c>
      <c r="B1082" s="2" t="s">
        <v>138</v>
      </c>
      <c r="C1082" s="2" t="s">
        <v>139</v>
      </c>
      <c r="D1082" s="2" t="s">
        <v>140</v>
      </c>
      <c r="F1082" t="str">
        <f t="shared" si="65"/>
        <v>06AF</v>
      </c>
      <c r="G1082" t="str">
        <f t="shared" si="67"/>
        <v>FF</v>
      </c>
      <c r="H1082" t="str">
        <f t="shared" si="68"/>
        <v>RST</v>
      </c>
      <c r="I1082" t="str">
        <f t="shared" si="66"/>
        <v>38H</v>
      </c>
    </row>
    <row r="1083" spans="1:9" x14ac:dyDescent="0.25">
      <c r="A1083" s="2" t="s">
        <v>1583</v>
      </c>
      <c r="B1083" s="2" t="s">
        <v>138</v>
      </c>
      <c r="C1083" s="2" t="s">
        <v>139</v>
      </c>
      <c r="D1083" s="2" t="s">
        <v>140</v>
      </c>
      <c r="F1083" t="str">
        <f t="shared" si="65"/>
        <v>06B0</v>
      </c>
      <c r="G1083" t="str">
        <f t="shared" si="67"/>
        <v>FF</v>
      </c>
      <c r="H1083" t="str">
        <f t="shared" si="68"/>
        <v>RST</v>
      </c>
      <c r="I1083" t="str">
        <f t="shared" si="66"/>
        <v>38H</v>
      </c>
    </row>
    <row r="1084" spans="1:9" x14ac:dyDescent="0.25">
      <c r="A1084" s="2" t="s">
        <v>1584</v>
      </c>
      <c r="B1084" s="2" t="s">
        <v>138</v>
      </c>
      <c r="C1084" s="2" t="s">
        <v>139</v>
      </c>
      <c r="D1084" s="2" t="s">
        <v>140</v>
      </c>
      <c r="F1084" t="str">
        <f t="shared" si="65"/>
        <v>06B1</v>
      </c>
      <c r="G1084" t="str">
        <f t="shared" si="67"/>
        <v>FF</v>
      </c>
      <c r="H1084" t="str">
        <f t="shared" si="68"/>
        <v>RST</v>
      </c>
      <c r="I1084" t="str">
        <f t="shared" si="66"/>
        <v>38H</v>
      </c>
    </row>
    <row r="1085" spans="1:9" x14ac:dyDescent="0.25">
      <c r="A1085" s="2" t="s">
        <v>1585</v>
      </c>
      <c r="B1085" s="2" t="s">
        <v>138</v>
      </c>
      <c r="C1085" s="2" t="s">
        <v>139</v>
      </c>
      <c r="D1085" s="2" t="s">
        <v>140</v>
      </c>
      <c r="F1085" t="str">
        <f t="shared" si="65"/>
        <v>06B2</v>
      </c>
      <c r="G1085" t="str">
        <f t="shared" si="67"/>
        <v>FF</v>
      </c>
      <c r="H1085" t="str">
        <f t="shared" si="68"/>
        <v>RST</v>
      </c>
      <c r="I1085" t="str">
        <f t="shared" si="66"/>
        <v>38H</v>
      </c>
    </row>
    <row r="1086" spans="1:9" x14ac:dyDescent="0.25">
      <c r="A1086" s="2" t="s">
        <v>1586</v>
      </c>
      <c r="B1086" s="2" t="s">
        <v>138</v>
      </c>
      <c r="C1086" s="2" t="s">
        <v>139</v>
      </c>
      <c r="D1086" s="2" t="s">
        <v>140</v>
      </c>
      <c r="F1086" t="str">
        <f t="shared" si="65"/>
        <v>06B3</v>
      </c>
      <c r="G1086" t="str">
        <f t="shared" si="67"/>
        <v>FF</v>
      </c>
      <c r="H1086" t="str">
        <f t="shared" si="68"/>
        <v>RST</v>
      </c>
      <c r="I1086" t="str">
        <f t="shared" si="66"/>
        <v>38H</v>
      </c>
    </row>
    <row r="1087" spans="1:9" x14ac:dyDescent="0.25">
      <c r="A1087" s="2" t="s">
        <v>1587</v>
      </c>
      <c r="B1087" s="2" t="s">
        <v>138</v>
      </c>
      <c r="C1087" s="2" t="s">
        <v>139</v>
      </c>
      <c r="D1087" s="2" t="s">
        <v>140</v>
      </c>
      <c r="F1087" t="str">
        <f t="shared" si="65"/>
        <v>06B4</v>
      </c>
      <c r="G1087" t="str">
        <f t="shared" si="67"/>
        <v>FF</v>
      </c>
      <c r="H1087" t="str">
        <f t="shared" si="68"/>
        <v>RST</v>
      </c>
      <c r="I1087" t="str">
        <f t="shared" si="66"/>
        <v>38H</v>
      </c>
    </row>
    <row r="1088" spans="1:9" x14ac:dyDescent="0.25">
      <c r="A1088" s="2" t="s">
        <v>1588</v>
      </c>
      <c r="B1088" s="2" t="s">
        <v>138</v>
      </c>
      <c r="C1088" s="2" t="s">
        <v>139</v>
      </c>
      <c r="D1088" s="2" t="s">
        <v>140</v>
      </c>
      <c r="F1088" t="str">
        <f t="shared" si="65"/>
        <v>06B5</v>
      </c>
      <c r="G1088" t="str">
        <f t="shared" si="67"/>
        <v>FF</v>
      </c>
      <c r="H1088" t="str">
        <f t="shared" si="68"/>
        <v>RST</v>
      </c>
      <c r="I1088" t="str">
        <f t="shared" si="66"/>
        <v>38H</v>
      </c>
    </row>
    <row r="1089" spans="1:9" x14ac:dyDescent="0.25">
      <c r="A1089" s="2" t="s">
        <v>1589</v>
      </c>
      <c r="B1089" s="2" t="s">
        <v>138</v>
      </c>
      <c r="C1089" s="2" t="s">
        <v>139</v>
      </c>
      <c r="D1089" s="2" t="s">
        <v>140</v>
      </c>
      <c r="F1089" t="str">
        <f t="shared" si="65"/>
        <v>06B6</v>
      </c>
      <c r="G1089" t="str">
        <f t="shared" si="67"/>
        <v>FF</v>
      </c>
      <c r="H1089" t="str">
        <f t="shared" si="68"/>
        <v>RST</v>
      </c>
      <c r="I1089" t="str">
        <f t="shared" si="66"/>
        <v>38H</v>
      </c>
    </row>
    <row r="1090" spans="1:9" x14ac:dyDescent="0.25">
      <c r="A1090" s="2" t="s">
        <v>1590</v>
      </c>
      <c r="B1090" s="2" t="s">
        <v>138</v>
      </c>
      <c r="C1090" s="2" t="s">
        <v>139</v>
      </c>
      <c r="D1090" s="2" t="s">
        <v>140</v>
      </c>
      <c r="F1090" t="str">
        <f t="shared" si="65"/>
        <v>06B7</v>
      </c>
      <c r="G1090" t="str">
        <f t="shared" si="67"/>
        <v>FF</v>
      </c>
      <c r="H1090" t="str">
        <f t="shared" si="68"/>
        <v>RST</v>
      </c>
      <c r="I1090" t="str">
        <f t="shared" si="66"/>
        <v>38H</v>
      </c>
    </row>
    <row r="1091" spans="1:9" x14ac:dyDescent="0.25">
      <c r="A1091" s="2" t="s">
        <v>1591</v>
      </c>
      <c r="B1091" s="2" t="s">
        <v>138</v>
      </c>
      <c r="C1091" s="2" t="s">
        <v>139</v>
      </c>
      <c r="D1091" s="2" t="s">
        <v>140</v>
      </c>
      <c r="F1091" t="str">
        <f t="shared" si="65"/>
        <v>06B8</v>
      </c>
      <c r="G1091" t="str">
        <f t="shared" si="67"/>
        <v>FF</v>
      </c>
      <c r="H1091" t="str">
        <f t="shared" si="68"/>
        <v>RST</v>
      </c>
      <c r="I1091" t="str">
        <f t="shared" si="66"/>
        <v>38H</v>
      </c>
    </row>
    <row r="1092" spans="1:9" x14ac:dyDescent="0.25">
      <c r="A1092" s="2" t="s">
        <v>1592</v>
      </c>
      <c r="B1092" s="2" t="s">
        <v>138</v>
      </c>
      <c r="C1092" s="2" t="s">
        <v>139</v>
      </c>
      <c r="D1092" s="2" t="s">
        <v>140</v>
      </c>
      <c r="F1092" t="str">
        <f t="shared" si="65"/>
        <v>06B9</v>
      </c>
      <c r="G1092" t="str">
        <f t="shared" si="67"/>
        <v>FF</v>
      </c>
      <c r="H1092" t="str">
        <f t="shared" si="68"/>
        <v>RST</v>
      </c>
      <c r="I1092" t="str">
        <f t="shared" si="66"/>
        <v>38H</v>
      </c>
    </row>
    <row r="1093" spans="1:9" x14ac:dyDescent="0.25">
      <c r="A1093" s="2" t="s">
        <v>1593</v>
      </c>
      <c r="B1093" s="2" t="s">
        <v>138</v>
      </c>
      <c r="C1093" s="2" t="s">
        <v>139</v>
      </c>
      <c r="D1093" s="2" t="s">
        <v>140</v>
      </c>
      <c r="F1093" t="str">
        <f t="shared" ref="F1093:F1156" si="69">UPPER(A1093)</f>
        <v>06BA</v>
      </c>
      <c r="G1093" t="str">
        <f t="shared" si="67"/>
        <v>FF</v>
      </c>
      <c r="H1093" t="str">
        <f t="shared" si="68"/>
        <v>RST</v>
      </c>
      <c r="I1093" t="str">
        <f t="shared" ref="I1093:I1156" si="70">UPPER(D1093)</f>
        <v>38H</v>
      </c>
    </row>
    <row r="1094" spans="1:9" x14ac:dyDescent="0.25">
      <c r="A1094" s="2" t="s">
        <v>1594</v>
      </c>
      <c r="B1094" s="2" t="s">
        <v>138</v>
      </c>
      <c r="C1094" s="2" t="s">
        <v>139</v>
      </c>
      <c r="D1094" s="2" t="s">
        <v>140</v>
      </c>
      <c r="F1094" t="str">
        <f t="shared" si="69"/>
        <v>06BB</v>
      </c>
      <c r="G1094" t="str">
        <f t="shared" si="67"/>
        <v>FF</v>
      </c>
      <c r="H1094" t="str">
        <f t="shared" si="68"/>
        <v>RST</v>
      </c>
      <c r="I1094" t="str">
        <f t="shared" si="70"/>
        <v>38H</v>
      </c>
    </row>
    <row r="1095" spans="1:9" x14ac:dyDescent="0.25">
      <c r="A1095" s="2" t="s">
        <v>1595</v>
      </c>
      <c r="B1095" s="2" t="s">
        <v>138</v>
      </c>
      <c r="C1095" s="2" t="s">
        <v>139</v>
      </c>
      <c r="D1095" s="2" t="s">
        <v>140</v>
      </c>
      <c r="F1095" t="str">
        <f t="shared" si="69"/>
        <v>06BC</v>
      </c>
      <c r="G1095" t="str">
        <f t="shared" si="67"/>
        <v>FF</v>
      </c>
      <c r="H1095" t="str">
        <f t="shared" si="68"/>
        <v>RST</v>
      </c>
      <c r="I1095" t="str">
        <f t="shared" si="70"/>
        <v>38H</v>
      </c>
    </row>
    <row r="1096" spans="1:9" x14ac:dyDescent="0.25">
      <c r="A1096" s="2" t="s">
        <v>1596</v>
      </c>
      <c r="B1096" s="2" t="s">
        <v>138</v>
      </c>
      <c r="C1096" s="2" t="s">
        <v>139</v>
      </c>
      <c r="D1096" s="2" t="s">
        <v>140</v>
      </c>
      <c r="F1096" t="str">
        <f t="shared" si="69"/>
        <v>06BD</v>
      </c>
      <c r="G1096" t="str">
        <f t="shared" si="67"/>
        <v>FF</v>
      </c>
      <c r="H1096" t="str">
        <f t="shared" si="68"/>
        <v>RST</v>
      </c>
      <c r="I1096" t="str">
        <f t="shared" si="70"/>
        <v>38H</v>
      </c>
    </row>
    <row r="1097" spans="1:9" x14ac:dyDescent="0.25">
      <c r="A1097" s="2" t="s">
        <v>1597</v>
      </c>
      <c r="B1097" s="2" t="s">
        <v>138</v>
      </c>
      <c r="C1097" s="2" t="s">
        <v>139</v>
      </c>
      <c r="D1097" s="2" t="s">
        <v>140</v>
      </c>
      <c r="F1097" t="str">
        <f t="shared" si="69"/>
        <v>06BE</v>
      </c>
      <c r="G1097" t="str">
        <f t="shared" si="67"/>
        <v>FF</v>
      </c>
      <c r="H1097" t="str">
        <f t="shared" si="68"/>
        <v>RST</v>
      </c>
      <c r="I1097" t="str">
        <f t="shared" si="70"/>
        <v>38H</v>
      </c>
    </row>
    <row r="1098" spans="1:9" x14ac:dyDescent="0.25">
      <c r="A1098" s="2" t="s">
        <v>1598</v>
      </c>
      <c r="B1098" s="2" t="s">
        <v>138</v>
      </c>
      <c r="C1098" s="2" t="s">
        <v>139</v>
      </c>
      <c r="D1098" s="2" t="s">
        <v>140</v>
      </c>
      <c r="F1098" t="str">
        <f t="shared" si="69"/>
        <v>06BF</v>
      </c>
      <c r="G1098" t="str">
        <f t="shared" si="67"/>
        <v>FF</v>
      </c>
      <c r="H1098" t="str">
        <f t="shared" si="68"/>
        <v>RST</v>
      </c>
      <c r="I1098" t="str">
        <f t="shared" si="70"/>
        <v>38H</v>
      </c>
    </row>
    <row r="1099" spans="1:9" x14ac:dyDescent="0.25">
      <c r="A1099" s="2" t="s">
        <v>1599</v>
      </c>
      <c r="B1099" s="2" t="s">
        <v>138</v>
      </c>
      <c r="C1099" s="2" t="s">
        <v>139</v>
      </c>
      <c r="D1099" s="2" t="s">
        <v>140</v>
      </c>
      <c r="F1099" t="str">
        <f t="shared" si="69"/>
        <v>06C0</v>
      </c>
      <c r="G1099" t="str">
        <f t="shared" si="67"/>
        <v>FF</v>
      </c>
      <c r="H1099" t="str">
        <f t="shared" si="68"/>
        <v>RST</v>
      </c>
      <c r="I1099" t="str">
        <f t="shared" si="70"/>
        <v>38H</v>
      </c>
    </row>
    <row r="1100" spans="1:9" x14ac:dyDescent="0.25">
      <c r="A1100" s="2" t="s">
        <v>1600</v>
      </c>
      <c r="B1100" s="2" t="s">
        <v>138</v>
      </c>
      <c r="C1100" s="2" t="s">
        <v>139</v>
      </c>
      <c r="D1100" s="2" t="s">
        <v>140</v>
      </c>
      <c r="F1100" t="str">
        <f t="shared" si="69"/>
        <v>06C1</v>
      </c>
      <c r="G1100" t="str">
        <f t="shared" si="67"/>
        <v>FF</v>
      </c>
      <c r="H1100" t="str">
        <f t="shared" si="68"/>
        <v>RST</v>
      </c>
      <c r="I1100" t="str">
        <f t="shared" si="70"/>
        <v>38H</v>
      </c>
    </row>
    <row r="1101" spans="1:9" x14ac:dyDescent="0.25">
      <c r="A1101" s="2" t="s">
        <v>1601</v>
      </c>
      <c r="B1101" s="2" t="s">
        <v>138</v>
      </c>
      <c r="C1101" s="2" t="s">
        <v>139</v>
      </c>
      <c r="D1101" s="2" t="s">
        <v>140</v>
      </c>
      <c r="F1101" t="str">
        <f t="shared" si="69"/>
        <v>06C2</v>
      </c>
      <c r="G1101" t="str">
        <f t="shared" si="67"/>
        <v>FF</v>
      </c>
      <c r="H1101" t="str">
        <f t="shared" si="68"/>
        <v>RST</v>
      </c>
      <c r="I1101" t="str">
        <f t="shared" si="70"/>
        <v>38H</v>
      </c>
    </row>
    <row r="1102" spans="1:9" x14ac:dyDescent="0.25">
      <c r="A1102" s="2" t="s">
        <v>1602</v>
      </c>
      <c r="B1102" s="2" t="s">
        <v>138</v>
      </c>
      <c r="C1102" s="2" t="s">
        <v>139</v>
      </c>
      <c r="D1102" s="2" t="s">
        <v>140</v>
      </c>
      <c r="F1102" t="str">
        <f t="shared" si="69"/>
        <v>06C3</v>
      </c>
      <c r="G1102" t="str">
        <f t="shared" si="67"/>
        <v>FF</v>
      </c>
      <c r="H1102" t="str">
        <f t="shared" si="68"/>
        <v>RST</v>
      </c>
      <c r="I1102" t="str">
        <f t="shared" si="70"/>
        <v>38H</v>
      </c>
    </row>
    <row r="1103" spans="1:9" x14ac:dyDescent="0.25">
      <c r="A1103" s="2" t="s">
        <v>1603</v>
      </c>
      <c r="B1103" s="2" t="s">
        <v>138</v>
      </c>
      <c r="C1103" s="2" t="s">
        <v>139</v>
      </c>
      <c r="D1103" s="2" t="s">
        <v>140</v>
      </c>
      <c r="F1103" t="str">
        <f t="shared" si="69"/>
        <v>06C4</v>
      </c>
      <c r="G1103" t="str">
        <f t="shared" si="67"/>
        <v>FF</v>
      </c>
      <c r="H1103" t="str">
        <f t="shared" si="68"/>
        <v>RST</v>
      </c>
      <c r="I1103" t="str">
        <f t="shared" si="70"/>
        <v>38H</v>
      </c>
    </row>
    <row r="1104" spans="1:9" x14ac:dyDescent="0.25">
      <c r="A1104" s="2" t="s">
        <v>1604</v>
      </c>
      <c r="B1104" s="2" t="s">
        <v>138</v>
      </c>
      <c r="C1104" s="2" t="s">
        <v>139</v>
      </c>
      <c r="D1104" s="2" t="s">
        <v>140</v>
      </c>
      <c r="F1104" t="str">
        <f t="shared" si="69"/>
        <v>06C5</v>
      </c>
      <c r="G1104" t="str">
        <f t="shared" si="67"/>
        <v>FF</v>
      </c>
      <c r="H1104" t="str">
        <f t="shared" si="68"/>
        <v>RST</v>
      </c>
      <c r="I1104" t="str">
        <f t="shared" si="70"/>
        <v>38H</v>
      </c>
    </row>
    <row r="1105" spans="1:9" x14ac:dyDescent="0.25">
      <c r="A1105" s="2" t="s">
        <v>1605</v>
      </c>
      <c r="B1105" s="2" t="s">
        <v>138</v>
      </c>
      <c r="C1105" s="2" t="s">
        <v>139</v>
      </c>
      <c r="D1105" s="2" t="s">
        <v>140</v>
      </c>
      <c r="F1105" t="str">
        <f t="shared" si="69"/>
        <v>06C6</v>
      </c>
      <c r="G1105" t="str">
        <f t="shared" si="67"/>
        <v>FF</v>
      </c>
      <c r="H1105" t="str">
        <f t="shared" si="68"/>
        <v>RST</v>
      </c>
      <c r="I1105" t="str">
        <f t="shared" si="70"/>
        <v>38H</v>
      </c>
    </row>
    <row r="1106" spans="1:9" x14ac:dyDescent="0.25">
      <c r="A1106" s="2" t="s">
        <v>1606</v>
      </c>
      <c r="B1106" s="2" t="s">
        <v>138</v>
      </c>
      <c r="C1106" s="2" t="s">
        <v>139</v>
      </c>
      <c r="D1106" s="2" t="s">
        <v>140</v>
      </c>
      <c r="F1106" t="str">
        <f t="shared" si="69"/>
        <v>06C7</v>
      </c>
      <c r="G1106" t="str">
        <f t="shared" si="67"/>
        <v>FF</v>
      </c>
      <c r="H1106" t="str">
        <f t="shared" si="68"/>
        <v>RST</v>
      </c>
      <c r="I1106" t="str">
        <f t="shared" si="70"/>
        <v>38H</v>
      </c>
    </row>
    <row r="1107" spans="1:9" x14ac:dyDescent="0.25">
      <c r="A1107" s="2" t="s">
        <v>1607</v>
      </c>
      <c r="B1107" s="2" t="s">
        <v>138</v>
      </c>
      <c r="C1107" s="2" t="s">
        <v>139</v>
      </c>
      <c r="D1107" s="2" t="s">
        <v>140</v>
      </c>
      <c r="F1107" t="str">
        <f t="shared" si="69"/>
        <v>06C8</v>
      </c>
      <c r="G1107" t="str">
        <f t="shared" si="67"/>
        <v>FF</v>
      </c>
      <c r="H1107" t="str">
        <f t="shared" si="68"/>
        <v>RST</v>
      </c>
      <c r="I1107" t="str">
        <f t="shared" si="70"/>
        <v>38H</v>
      </c>
    </row>
    <row r="1108" spans="1:9" x14ac:dyDescent="0.25">
      <c r="A1108" s="2" t="s">
        <v>1608</v>
      </c>
      <c r="B1108" s="2" t="s">
        <v>138</v>
      </c>
      <c r="C1108" s="2" t="s">
        <v>139</v>
      </c>
      <c r="D1108" s="2" t="s">
        <v>140</v>
      </c>
      <c r="F1108" t="str">
        <f t="shared" si="69"/>
        <v>06C9</v>
      </c>
      <c r="G1108" t="str">
        <f t="shared" ref="G1108:G1171" si="71">UPPER(B1108)</f>
        <v>FF</v>
      </c>
      <c r="H1108" t="str">
        <f t="shared" ref="H1108:H1171" si="72">UPPER(C1108)</f>
        <v>RST</v>
      </c>
      <c r="I1108" t="str">
        <f t="shared" si="70"/>
        <v>38H</v>
      </c>
    </row>
    <row r="1109" spans="1:9" x14ac:dyDescent="0.25">
      <c r="A1109" s="2" t="s">
        <v>1609</v>
      </c>
      <c r="B1109" s="2" t="s">
        <v>138</v>
      </c>
      <c r="C1109" s="2" t="s">
        <v>139</v>
      </c>
      <c r="D1109" s="2" t="s">
        <v>140</v>
      </c>
      <c r="F1109" t="str">
        <f t="shared" si="69"/>
        <v>06CA</v>
      </c>
      <c r="G1109" t="str">
        <f t="shared" si="71"/>
        <v>FF</v>
      </c>
      <c r="H1109" t="str">
        <f t="shared" si="72"/>
        <v>RST</v>
      </c>
      <c r="I1109" t="str">
        <f t="shared" si="70"/>
        <v>38H</v>
      </c>
    </row>
    <row r="1110" spans="1:9" x14ac:dyDescent="0.25">
      <c r="A1110" s="2" t="s">
        <v>1610</v>
      </c>
      <c r="B1110" s="2" t="s">
        <v>138</v>
      </c>
      <c r="C1110" s="2" t="s">
        <v>139</v>
      </c>
      <c r="D1110" s="2" t="s">
        <v>140</v>
      </c>
      <c r="F1110" t="str">
        <f t="shared" si="69"/>
        <v>06CB</v>
      </c>
      <c r="G1110" t="str">
        <f t="shared" si="71"/>
        <v>FF</v>
      </c>
      <c r="H1110" t="str">
        <f t="shared" si="72"/>
        <v>RST</v>
      </c>
      <c r="I1110" t="str">
        <f t="shared" si="70"/>
        <v>38H</v>
      </c>
    </row>
    <row r="1111" spans="1:9" x14ac:dyDescent="0.25">
      <c r="A1111" s="2" t="s">
        <v>1611</v>
      </c>
      <c r="B1111" s="2" t="s">
        <v>138</v>
      </c>
      <c r="C1111" s="2" t="s">
        <v>139</v>
      </c>
      <c r="D1111" s="2" t="s">
        <v>140</v>
      </c>
      <c r="F1111" t="str">
        <f t="shared" si="69"/>
        <v>06CC</v>
      </c>
      <c r="G1111" t="str">
        <f t="shared" si="71"/>
        <v>FF</v>
      </c>
      <c r="H1111" t="str">
        <f t="shared" si="72"/>
        <v>RST</v>
      </c>
      <c r="I1111" t="str">
        <f t="shared" si="70"/>
        <v>38H</v>
      </c>
    </row>
    <row r="1112" spans="1:9" x14ac:dyDescent="0.25">
      <c r="A1112" s="2" t="s">
        <v>1612</v>
      </c>
      <c r="B1112" s="2" t="s">
        <v>138</v>
      </c>
      <c r="C1112" s="2" t="s">
        <v>139</v>
      </c>
      <c r="D1112" s="2" t="s">
        <v>140</v>
      </c>
      <c r="F1112" t="str">
        <f t="shared" si="69"/>
        <v>06CD</v>
      </c>
      <c r="G1112" t="str">
        <f t="shared" si="71"/>
        <v>FF</v>
      </c>
      <c r="H1112" t="str">
        <f t="shared" si="72"/>
        <v>RST</v>
      </c>
      <c r="I1112" t="str">
        <f t="shared" si="70"/>
        <v>38H</v>
      </c>
    </row>
    <row r="1113" spans="1:9" x14ac:dyDescent="0.25">
      <c r="A1113" s="2" t="s">
        <v>1613</v>
      </c>
      <c r="B1113" s="2" t="s">
        <v>138</v>
      </c>
      <c r="C1113" s="2" t="s">
        <v>139</v>
      </c>
      <c r="D1113" s="2" t="s">
        <v>140</v>
      </c>
      <c r="F1113" t="str">
        <f t="shared" si="69"/>
        <v>06CE</v>
      </c>
      <c r="G1113" t="str">
        <f t="shared" si="71"/>
        <v>FF</v>
      </c>
      <c r="H1113" t="str">
        <f t="shared" si="72"/>
        <v>RST</v>
      </c>
      <c r="I1113" t="str">
        <f t="shared" si="70"/>
        <v>38H</v>
      </c>
    </row>
    <row r="1114" spans="1:9" x14ac:dyDescent="0.25">
      <c r="A1114" s="2" t="s">
        <v>1614</v>
      </c>
      <c r="B1114" s="2" t="s">
        <v>138</v>
      </c>
      <c r="C1114" s="2" t="s">
        <v>139</v>
      </c>
      <c r="D1114" s="2" t="s">
        <v>140</v>
      </c>
      <c r="F1114" t="str">
        <f t="shared" si="69"/>
        <v>06CF</v>
      </c>
      <c r="G1114" t="str">
        <f t="shared" si="71"/>
        <v>FF</v>
      </c>
      <c r="H1114" t="str">
        <f t="shared" si="72"/>
        <v>RST</v>
      </c>
      <c r="I1114" t="str">
        <f t="shared" si="70"/>
        <v>38H</v>
      </c>
    </row>
    <row r="1115" spans="1:9" x14ac:dyDescent="0.25">
      <c r="A1115" s="2" t="s">
        <v>1615</v>
      </c>
      <c r="B1115" s="2" t="s">
        <v>138</v>
      </c>
      <c r="C1115" s="2" t="s">
        <v>139</v>
      </c>
      <c r="D1115" s="2" t="s">
        <v>140</v>
      </c>
      <c r="F1115" t="str">
        <f t="shared" si="69"/>
        <v>06D0</v>
      </c>
      <c r="G1115" t="str">
        <f t="shared" si="71"/>
        <v>FF</v>
      </c>
      <c r="H1115" t="str">
        <f t="shared" si="72"/>
        <v>RST</v>
      </c>
      <c r="I1115" t="str">
        <f t="shared" si="70"/>
        <v>38H</v>
      </c>
    </row>
    <row r="1116" spans="1:9" x14ac:dyDescent="0.25">
      <c r="A1116" s="2" t="s">
        <v>1616</v>
      </c>
      <c r="B1116" s="2" t="s">
        <v>138</v>
      </c>
      <c r="C1116" s="2" t="s">
        <v>139</v>
      </c>
      <c r="D1116" s="2" t="s">
        <v>140</v>
      </c>
      <c r="F1116" t="str">
        <f t="shared" si="69"/>
        <v>06D1</v>
      </c>
      <c r="G1116" t="str">
        <f t="shared" si="71"/>
        <v>FF</v>
      </c>
      <c r="H1116" t="str">
        <f t="shared" si="72"/>
        <v>RST</v>
      </c>
      <c r="I1116" t="str">
        <f t="shared" si="70"/>
        <v>38H</v>
      </c>
    </row>
    <row r="1117" spans="1:9" x14ac:dyDescent="0.25">
      <c r="A1117" s="2" t="s">
        <v>1617</v>
      </c>
      <c r="B1117" s="2" t="s">
        <v>138</v>
      </c>
      <c r="C1117" s="2" t="s">
        <v>139</v>
      </c>
      <c r="D1117" s="2" t="s">
        <v>140</v>
      </c>
      <c r="F1117" t="str">
        <f t="shared" si="69"/>
        <v>06D2</v>
      </c>
      <c r="G1117" t="str">
        <f t="shared" si="71"/>
        <v>FF</v>
      </c>
      <c r="H1117" t="str">
        <f t="shared" si="72"/>
        <v>RST</v>
      </c>
      <c r="I1117" t="str">
        <f t="shared" si="70"/>
        <v>38H</v>
      </c>
    </row>
    <row r="1118" spans="1:9" x14ac:dyDescent="0.25">
      <c r="A1118" s="2" t="s">
        <v>1618</v>
      </c>
      <c r="B1118" s="2" t="s">
        <v>138</v>
      </c>
      <c r="C1118" s="2" t="s">
        <v>139</v>
      </c>
      <c r="D1118" s="2" t="s">
        <v>140</v>
      </c>
      <c r="F1118" t="str">
        <f t="shared" si="69"/>
        <v>06D3</v>
      </c>
      <c r="G1118" t="str">
        <f t="shared" si="71"/>
        <v>FF</v>
      </c>
      <c r="H1118" t="str">
        <f t="shared" si="72"/>
        <v>RST</v>
      </c>
      <c r="I1118" t="str">
        <f t="shared" si="70"/>
        <v>38H</v>
      </c>
    </row>
    <row r="1119" spans="1:9" x14ac:dyDescent="0.25">
      <c r="A1119" s="2" t="s">
        <v>1619</v>
      </c>
      <c r="B1119" s="2" t="s">
        <v>138</v>
      </c>
      <c r="C1119" s="2" t="s">
        <v>139</v>
      </c>
      <c r="D1119" s="2" t="s">
        <v>140</v>
      </c>
      <c r="F1119" t="str">
        <f t="shared" si="69"/>
        <v>06D4</v>
      </c>
      <c r="G1119" t="str">
        <f t="shared" si="71"/>
        <v>FF</v>
      </c>
      <c r="H1119" t="str">
        <f t="shared" si="72"/>
        <v>RST</v>
      </c>
      <c r="I1119" t="str">
        <f t="shared" si="70"/>
        <v>38H</v>
      </c>
    </row>
    <row r="1120" spans="1:9" x14ac:dyDescent="0.25">
      <c r="A1120" s="2" t="s">
        <v>1620</v>
      </c>
      <c r="B1120" s="2" t="s">
        <v>138</v>
      </c>
      <c r="C1120" s="2" t="s">
        <v>139</v>
      </c>
      <c r="D1120" s="2" t="s">
        <v>140</v>
      </c>
      <c r="F1120" t="str">
        <f t="shared" si="69"/>
        <v>06D5</v>
      </c>
      <c r="G1120" t="str">
        <f t="shared" si="71"/>
        <v>FF</v>
      </c>
      <c r="H1120" t="str">
        <f t="shared" si="72"/>
        <v>RST</v>
      </c>
      <c r="I1120" t="str">
        <f t="shared" si="70"/>
        <v>38H</v>
      </c>
    </row>
    <row r="1121" spans="1:9" x14ac:dyDescent="0.25">
      <c r="A1121" s="2" t="s">
        <v>1621</v>
      </c>
      <c r="B1121" s="2" t="s">
        <v>138</v>
      </c>
      <c r="C1121" s="2" t="s">
        <v>139</v>
      </c>
      <c r="D1121" s="2" t="s">
        <v>140</v>
      </c>
      <c r="F1121" t="str">
        <f t="shared" si="69"/>
        <v>06D6</v>
      </c>
      <c r="G1121" t="str">
        <f t="shared" si="71"/>
        <v>FF</v>
      </c>
      <c r="H1121" t="str">
        <f t="shared" si="72"/>
        <v>RST</v>
      </c>
      <c r="I1121" t="str">
        <f t="shared" si="70"/>
        <v>38H</v>
      </c>
    </row>
    <row r="1122" spans="1:9" x14ac:dyDescent="0.25">
      <c r="A1122" s="2" t="s">
        <v>1622</v>
      </c>
      <c r="B1122" s="2" t="s">
        <v>138</v>
      </c>
      <c r="C1122" s="2" t="s">
        <v>139</v>
      </c>
      <c r="D1122" s="2" t="s">
        <v>140</v>
      </c>
      <c r="F1122" t="str">
        <f t="shared" si="69"/>
        <v>06D7</v>
      </c>
      <c r="G1122" t="str">
        <f t="shared" si="71"/>
        <v>FF</v>
      </c>
      <c r="H1122" t="str">
        <f t="shared" si="72"/>
        <v>RST</v>
      </c>
      <c r="I1122" t="str">
        <f t="shared" si="70"/>
        <v>38H</v>
      </c>
    </row>
    <row r="1123" spans="1:9" x14ac:dyDescent="0.25">
      <c r="A1123" s="2" t="s">
        <v>1623</v>
      </c>
      <c r="B1123" s="2" t="s">
        <v>138</v>
      </c>
      <c r="C1123" s="2" t="s">
        <v>139</v>
      </c>
      <c r="D1123" s="2" t="s">
        <v>140</v>
      </c>
      <c r="F1123" t="str">
        <f t="shared" si="69"/>
        <v>06D8</v>
      </c>
      <c r="G1123" t="str">
        <f t="shared" si="71"/>
        <v>FF</v>
      </c>
      <c r="H1123" t="str">
        <f t="shared" si="72"/>
        <v>RST</v>
      </c>
      <c r="I1123" t="str">
        <f t="shared" si="70"/>
        <v>38H</v>
      </c>
    </row>
    <row r="1124" spans="1:9" x14ac:dyDescent="0.25">
      <c r="A1124" s="2" t="s">
        <v>1624</v>
      </c>
      <c r="B1124" s="2" t="s">
        <v>138</v>
      </c>
      <c r="C1124" s="2" t="s">
        <v>139</v>
      </c>
      <c r="D1124" s="2" t="s">
        <v>140</v>
      </c>
      <c r="F1124" t="str">
        <f t="shared" si="69"/>
        <v>06D9</v>
      </c>
      <c r="G1124" t="str">
        <f t="shared" si="71"/>
        <v>FF</v>
      </c>
      <c r="H1124" t="str">
        <f t="shared" si="72"/>
        <v>RST</v>
      </c>
      <c r="I1124" t="str">
        <f t="shared" si="70"/>
        <v>38H</v>
      </c>
    </row>
    <row r="1125" spans="1:9" x14ac:dyDescent="0.25">
      <c r="A1125" s="2" t="s">
        <v>1625</v>
      </c>
      <c r="B1125" s="2" t="s">
        <v>138</v>
      </c>
      <c r="C1125" s="2" t="s">
        <v>139</v>
      </c>
      <c r="D1125" s="2" t="s">
        <v>140</v>
      </c>
      <c r="F1125" t="str">
        <f t="shared" si="69"/>
        <v>06DA</v>
      </c>
      <c r="G1125" t="str">
        <f t="shared" si="71"/>
        <v>FF</v>
      </c>
      <c r="H1125" t="str">
        <f t="shared" si="72"/>
        <v>RST</v>
      </c>
      <c r="I1125" t="str">
        <f t="shared" si="70"/>
        <v>38H</v>
      </c>
    </row>
    <row r="1126" spans="1:9" x14ac:dyDescent="0.25">
      <c r="A1126" s="2" t="s">
        <v>1626</v>
      </c>
      <c r="B1126" s="2" t="s">
        <v>138</v>
      </c>
      <c r="C1126" s="2" t="s">
        <v>139</v>
      </c>
      <c r="D1126" s="2" t="s">
        <v>140</v>
      </c>
      <c r="F1126" t="str">
        <f t="shared" si="69"/>
        <v>06DB</v>
      </c>
      <c r="G1126" t="str">
        <f t="shared" si="71"/>
        <v>FF</v>
      </c>
      <c r="H1126" t="str">
        <f t="shared" si="72"/>
        <v>RST</v>
      </c>
      <c r="I1126" t="str">
        <f t="shared" si="70"/>
        <v>38H</v>
      </c>
    </row>
    <row r="1127" spans="1:9" x14ac:dyDescent="0.25">
      <c r="A1127" s="2" t="s">
        <v>1627</v>
      </c>
      <c r="B1127" s="2" t="s">
        <v>138</v>
      </c>
      <c r="C1127" s="2" t="s">
        <v>139</v>
      </c>
      <c r="D1127" s="2" t="s">
        <v>140</v>
      </c>
      <c r="F1127" t="str">
        <f t="shared" si="69"/>
        <v>06DC</v>
      </c>
      <c r="G1127" t="str">
        <f t="shared" si="71"/>
        <v>FF</v>
      </c>
      <c r="H1127" t="str">
        <f t="shared" si="72"/>
        <v>RST</v>
      </c>
      <c r="I1127" t="str">
        <f t="shared" si="70"/>
        <v>38H</v>
      </c>
    </row>
    <row r="1128" spans="1:9" x14ac:dyDescent="0.25">
      <c r="A1128" s="2" t="s">
        <v>1628</v>
      </c>
      <c r="B1128" s="2" t="s">
        <v>138</v>
      </c>
      <c r="C1128" s="2" t="s">
        <v>139</v>
      </c>
      <c r="D1128" s="2" t="s">
        <v>140</v>
      </c>
      <c r="F1128" t="str">
        <f t="shared" si="69"/>
        <v>06DD</v>
      </c>
      <c r="G1128" t="str">
        <f t="shared" si="71"/>
        <v>FF</v>
      </c>
      <c r="H1128" t="str">
        <f t="shared" si="72"/>
        <v>RST</v>
      </c>
      <c r="I1128" t="str">
        <f t="shared" si="70"/>
        <v>38H</v>
      </c>
    </row>
    <row r="1129" spans="1:9" x14ac:dyDescent="0.25">
      <c r="A1129" s="2" t="s">
        <v>1629</v>
      </c>
      <c r="B1129" s="2" t="s">
        <v>138</v>
      </c>
      <c r="C1129" s="2" t="s">
        <v>139</v>
      </c>
      <c r="D1129" s="2" t="s">
        <v>140</v>
      </c>
      <c r="F1129" t="str">
        <f t="shared" si="69"/>
        <v>06DE</v>
      </c>
      <c r="G1129" t="str">
        <f t="shared" si="71"/>
        <v>FF</v>
      </c>
      <c r="H1129" t="str">
        <f t="shared" si="72"/>
        <v>RST</v>
      </c>
      <c r="I1129" t="str">
        <f t="shared" si="70"/>
        <v>38H</v>
      </c>
    </row>
    <row r="1130" spans="1:9" x14ac:dyDescent="0.25">
      <c r="A1130" s="2" t="s">
        <v>1630</v>
      </c>
      <c r="B1130" s="2" t="s">
        <v>138</v>
      </c>
      <c r="C1130" s="2" t="s">
        <v>139</v>
      </c>
      <c r="D1130" s="2" t="s">
        <v>140</v>
      </c>
      <c r="F1130" t="str">
        <f t="shared" si="69"/>
        <v>06DF</v>
      </c>
      <c r="G1130" t="str">
        <f t="shared" si="71"/>
        <v>FF</v>
      </c>
      <c r="H1130" t="str">
        <f t="shared" si="72"/>
        <v>RST</v>
      </c>
      <c r="I1130" t="str">
        <f t="shared" si="70"/>
        <v>38H</v>
      </c>
    </row>
    <row r="1131" spans="1:9" x14ac:dyDescent="0.25">
      <c r="A1131" s="1" t="s">
        <v>1631</v>
      </c>
      <c r="B1131" s="2" t="s">
        <v>138</v>
      </c>
      <c r="C1131" s="2" t="s">
        <v>139</v>
      </c>
      <c r="D1131" s="2" t="s">
        <v>140</v>
      </c>
      <c r="F1131" t="str">
        <f t="shared" si="69"/>
        <v>06E0</v>
      </c>
      <c r="G1131" t="str">
        <f t="shared" si="71"/>
        <v>FF</v>
      </c>
      <c r="H1131" t="str">
        <f t="shared" si="72"/>
        <v>RST</v>
      </c>
      <c r="I1131" t="str">
        <f t="shared" si="70"/>
        <v>38H</v>
      </c>
    </row>
    <row r="1132" spans="1:9" x14ac:dyDescent="0.25">
      <c r="A1132" s="1" t="s">
        <v>1632</v>
      </c>
      <c r="B1132" s="2" t="s">
        <v>138</v>
      </c>
      <c r="C1132" s="2" t="s">
        <v>139</v>
      </c>
      <c r="D1132" s="2" t="s">
        <v>140</v>
      </c>
      <c r="F1132" t="str">
        <f t="shared" si="69"/>
        <v>06E1</v>
      </c>
      <c r="G1132" t="str">
        <f t="shared" si="71"/>
        <v>FF</v>
      </c>
      <c r="H1132" t="str">
        <f t="shared" si="72"/>
        <v>RST</v>
      </c>
      <c r="I1132" t="str">
        <f t="shared" si="70"/>
        <v>38H</v>
      </c>
    </row>
    <row r="1133" spans="1:9" x14ac:dyDescent="0.25">
      <c r="A1133" s="1" t="s">
        <v>1633</v>
      </c>
      <c r="B1133" s="2" t="s">
        <v>138</v>
      </c>
      <c r="C1133" s="2" t="s">
        <v>139</v>
      </c>
      <c r="D1133" s="2" t="s">
        <v>140</v>
      </c>
      <c r="F1133" t="str">
        <f t="shared" si="69"/>
        <v>06E2</v>
      </c>
      <c r="G1133" t="str">
        <f t="shared" si="71"/>
        <v>FF</v>
      </c>
      <c r="H1133" t="str">
        <f t="shared" si="72"/>
        <v>RST</v>
      </c>
      <c r="I1133" t="str">
        <f t="shared" si="70"/>
        <v>38H</v>
      </c>
    </row>
    <row r="1134" spans="1:9" x14ac:dyDescent="0.25">
      <c r="A1134" s="1" t="s">
        <v>1634</v>
      </c>
      <c r="B1134" s="2" t="s">
        <v>138</v>
      </c>
      <c r="C1134" s="2" t="s">
        <v>139</v>
      </c>
      <c r="D1134" s="2" t="s">
        <v>140</v>
      </c>
      <c r="F1134" t="str">
        <f t="shared" si="69"/>
        <v>06E3</v>
      </c>
      <c r="G1134" t="str">
        <f t="shared" si="71"/>
        <v>FF</v>
      </c>
      <c r="H1134" t="str">
        <f t="shared" si="72"/>
        <v>RST</v>
      </c>
      <c r="I1134" t="str">
        <f t="shared" si="70"/>
        <v>38H</v>
      </c>
    </row>
    <row r="1135" spans="1:9" x14ac:dyDescent="0.25">
      <c r="A1135" s="1" t="s">
        <v>1635</v>
      </c>
      <c r="B1135" s="2" t="s">
        <v>138</v>
      </c>
      <c r="C1135" s="2" t="s">
        <v>139</v>
      </c>
      <c r="D1135" s="2" t="s">
        <v>140</v>
      </c>
      <c r="F1135" t="str">
        <f t="shared" si="69"/>
        <v>06E4</v>
      </c>
      <c r="G1135" t="str">
        <f t="shared" si="71"/>
        <v>FF</v>
      </c>
      <c r="H1135" t="str">
        <f t="shared" si="72"/>
        <v>RST</v>
      </c>
      <c r="I1135" t="str">
        <f t="shared" si="70"/>
        <v>38H</v>
      </c>
    </row>
    <row r="1136" spans="1:9" x14ac:dyDescent="0.25">
      <c r="A1136" s="1" t="s">
        <v>1636</v>
      </c>
      <c r="B1136" s="2" t="s">
        <v>138</v>
      </c>
      <c r="C1136" s="2" t="s">
        <v>139</v>
      </c>
      <c r="D1136" s="2" t="s">
        <v>140</v>
      </c>
      <c r="F1136" t="str">
        <f t="shared" si="69"/>
        <v>06E5</v>
      </c>
      <c r="G1136" t="str">
        <f t="shared" si="71"/>
        <v>FF</v>
      </c>
      <c r="H1136" t="str">
        <f t="shared" si="72"/>
        <v>RST</v>
      </c>
      <c r="I1136" t="str">
        <f t="shared" si="70"/>
        <v>38H</v>
      </c>
    </row>
    <row r="1137" spans="1:9" x14ac:dyDescent="0.25">
      <c r="A1137" s="1" t="s">
        <v>1637</v>
      </c>
      <c r="B1137" s="2" t="s">
        <v>138</v>
      </c>
      <c r="C1137" s="2" t="s">
        <v>139</v>
      </c>
      <c r="D1137" s="2" t="s">
        <v>140</v>
      </c>
      <c r="F1137" t="str">
        <f t="shared" si="69"/>
        <v>06E6</v>
      </c>
      <c r="G1137" t="str">
        <f t="shared" si="71"/>
        <v>FF</v>
      </c>
      <c r="H1137" t="str">
        <f t="shared" si="72"/>
        <v>RST</v>
      </c>
      <c r="I1137" t="str">
        <f t="shared" si="70"/>
        <v>38H</v>
      </c>
    </row>
    <row r="1138" spans="1:9" x14ac:dyDescent="0.25">
      <c r="A1138" s="1" t="s">
        <v>1638</v>
      </c>
      <c r="B1138" s="2" t="s">
        <v>138</v>
      </c>
      <c r="C1138" s="2" t="s">
        <v>139</v>
      </c>
      <c r="D1138" s="2" t="s">
        <v>140</v>
      </c>
      <c r="F1138" t="str">
        <f t="shared" si="69"/>
        <v>06E7</v>
      </c>
      <c r="G1138" t="str">
        <f t="shared" si="71"/>
        <v>FF</v>
      </c>
      <c r="H1138" t="str">
        <f t="shared" si="72"/>
        <v>RST</v>
      </c>
      <c r="I1138" t="str">
        <f t="shared" si="70"/>
        <v>38H</v>
      </c>
    </row>
    <row r="1139" spans="1:9" x14ac:dyDescent="0.25">
      <c r="A1139" s="1" t="s">
        <v>1639</v>
      </c>
      <c r="B1139" s="2" t="s">
        <v>138</v>
      </c>
      <c r="C1139" s="2" t="s">
        <v>139</v>
      </c>
      <c r="D1139" s="2" t="s">
        <v>140</v>
      </c>
      <c r="F1139" t="str">
        <f t="shared" si="69"/>
        <v>06E8</v>
      </c>
      <c r="G1139" t="str">
        <f t="shared" si="71"/>
        <v>FF</v>
      </c>
      <c r="H1139" t="str">
        <f t="shared" si="72"/>
        <v>RST</v>
      </c>
      <c r="I1139" t="str">
        <f t="shared" si="70"/>
        <v>38H</v>
      </c>
    </row>
    <row r="1140" spans="1:9" x14ac:dyDescent="0.25">
      <c r="A1140" s="1" t="s">
        <v>1640</v>
      </c>
      <c r="B1140" s="2" t="s">
        <v>138</v>
      </c>
      <c r="C1140" s="2" t="s">
        <v>139</v>
      </c>
      <c r="D1140" s="2" t="s">
        <v>140</v>
      </c>
      <c r="F1140" t="str">
        <f t="shared" si="69"/>
        <v>06E9</v>
      </c>
      <c r="G1140" t="str">
        <f t="shared" si="71"/>
        <v>FF</v>
      </c>
      <c r="H1140" t="str">
        <f t="shared" si="72"/>
        <v>RST</v>
      </c>
      <c r="I1140" t="str">
        <f t="shared" si="70"/>
        <v>38H</v>
      </c>
    </row>
    <row r="1141" spans="1:9" x14ac:dyDescent="0.25">
      <c r="A1141" s="2" t="s">
        <v>1641</v>
      </c>
      <c r="B1141" s="2" t="s">
        <v>138</v>
      </c>
      <c r="C1141" s="2" t="s">
        <v>139</v>
      </c>
      <c r="D1141" s="2" t="s">
        <v>140</v>
      </c>
      <c r="F1141" t="str">
        <f t="shared" si="69"/>
        <v>06EA</v>
      </c>
      <c r="G1141" t="str">
        <f t="shared" si="71"/>
        <v>FF</v>
      </c>
      <c r="H1141" t="str">
        <f t="shared" si="72"/>
        <v>RST</v>
      </c>
      <c r="I1141" t="str">
        <f t="shared" si="70"/>
        <v>38H</v>
      </c>
    </row>
    <row r="1142" spans="1:9" x14ac:dyDescent="0.25">
      <c r="A1142" s="2" t="s">
        <v>1642</v>
      </c>
      <c r="B1142" s="2" t="s">
        <v>138</v>
      </c>
      <c r="C1142" s="2" t="s">
        <v>139</v>
      </c>
      <c r="D1142" s="2" t="s">
        <v>140</v>
      </c>
      <c r="F1142" t="str">
        <f t="shared" si="69"/>
        <v>06EB</v>
      </c>
      <c r="G1142" t="str">
        <f t="shared" si="71"/>
        <v>FF</v>
      </c>
      <c r="H1142" t="str">
        <f t="shared" si="72"/>
        <v>RST</v>
      </c>
      <c r="I1142" t="str">
        <f t="shared" si="70"/>
        <v>38H</v>
      </c>
    </row>
    <row r="1143" spans="1:9" x14ac:dyDescent="0.25">
      <c r="A1143" s="2" t="s">
        <v>1643</v>
      </c>
      <c r="B1143" s="2" t="s">
        <v>138</v>
      </c>
      <c r="C1143" s="2" t="s">
        <v>139</v>
      </c>
      <c r="D1143" s="2" t="s">
        <v>140</v>
      </c>
      <c r="F1143" t="str">
        <f t="shared" si="69"/>
        <v>06EC</v>
      </c>
      <c r="G1143" t="str">
        <f t="shared" si="71"/>
        <v>FF</v>
      </c>
      <c r="H1143" t="str">
        <f t="shared" si="72"/>
        <v>RST</v>
      </c>
      <c r="I1143" t="str">
        <f t="shared" si="70"/>
        <v>38H</v>
      </c>
    </row>
    <row r="1144" spans="1:9" x14ac:dyDescent="0.25">
      <c r="A1144" s="2" t="s">
        <v>1644</v>
      </c>
      <c r="B1144" s="2" t="s">
        <v>138</v>
      </c>
      <c r="C1144" s="2" t="s">
        <v>139</v>
      </c>
      <c r="D1144" s="2" t="s">
        <v>140</v>
      </c>
      <c r="F1144" t="str">
        <f t="shared" si="69"/>
        <v>06ED</v>
      </c>
      <c r="G1144" t="str">
        <f t="shared" si="71"/>
        <v>FF</v>
      </c>
      <c r="H1144" t="str">
        <f t="shared" si="72"/>
        <v>RST</v>
      </c>
      <c r="I1144" t="str">
        <f t="shared" si="70"/>
        <v>38H</v>
      </c>
    </row>
    <row r="1145" spans="1:9" x14ac:dyDescent="0.25">
      <c r="A1145" s="2" t="s">
        <v>1645</v>
      </c>
      <c r="B1145" s="2" t="s">
        <v>138</v>
      </c>
      <c r="C1145" s="2" t="s">
        <v>139</v>
      </c>
      <c r="D1145" s="2" t="s">
        <v>140</v>
      </c>
      <c r="F1145" t="str">
        <f t="shared" si="69"/>
        <v>06EE</v>
      </c>
      <c r="G1145" t="str">
        <f t="shared" si="71"/>
        <v>FF</v>
      </c>
      <c r="H1145" t="str">
        <f t="shared" si="72"/>
        <v>RST</v>
      </c>
      <c r="I1145" t="str">
        <f t="shared" si="70"/>
        <v>38H</v>
      </c>
    </row>
    <row r="1146" spans="1:9" x14ac:dyDescent="0.25">
      <c r="A1146" s="2" t="s">
        <v>1646</v>
      </c>
      <c r="B1146" s="2" t="s">
        <v>138</v>
      </c>
      <c r="C1146" s="2" t="s">
        <v>139</v>
      </c>
      <c r="D1146" s="2" t="s">
        <v>140</v>
      </c>
      <c r="F1146" t="str">
        <f t="shared" si="69"/>
        <v>06EF</v>
      </c>
      <c r="G1146" t="str">
        <f t="shared" si="71"/>
        <v>FF</v>
      </c>
      <c r="H1146" t="str">
        <f t="shared" si="72"/>
        <v>RST</v>
      </c>
      <c r="I1146" t="str">
        <f t="shared" si="70"/>
        <v>38H</v>
      </c>
    </row>
    <row r="1147" spans="1:9" x14ac:dyDescent="0.25">
      <c r="A1147" s="2" t="s">
        <v>1647</v>
      </c>
      <c r="B1147" s="2" t="s">
        <v>138</v>
      </c>
      <c r="C1147" s="2" t="s">
        <v>139</v>
      </c>
      <c r="D1147" s="2" t="s">
        <v>140</v>
      </c>
      <c r="F1147" t="str">
        <f t="shared" si="69"/>
        <v>06F0</v>
      </c>
      <c r="G1147" t="str">
        <f t="shared" si="71"/>
        <v>FF</v>
      </c>
      <c r="H1147" t="str">
        <f t="shared" si="72"/>
        <v>RST</v>
      </c>
      <c r="I1147" t="str">
        <f t="shared" si="70"/>
        <v>38H</v>
      </c>
    </row>
    <row r="1148" spans="1:9" x14ac:dyDescent="0.25">
      <c r="A1148" s="2" t="s">
        <v>1648</v>
      </c>
      <c r="B1148" s="2" t="s">
        <v>138</v>
      </c>
      <c r="C1148" s="2" t="s">
        <v>139</v>
      </c>
      <c r="D1148" s="2" t="s">
        <v>140</v>
      </c>
      <c r="F1148" t="str">
        <f t="shared" si="69"/>
        <v>06F1</v>
      </c>
      <c r="G1148" t="str">
        <f t="shared" si="71"/>
        <v>FF</v>
      </c>
      <c r="H1148" t="str">
        <f t="shared" si="72"/>
        <v>RST</v>
      </c>
      <c r="I1148" t="str">
        <f t="shared" si="70"/>
        <v>38H</v>
      </c>
    </row>
    <row r="1149" spans="1:9" x14ac:dyDescent="0.25">
      <c r="A1149" s="2" t="s">
        <v>1649</v>
      </c>
      <c r="B1149" s="2" t="s">
        <v>138</v>
      </c>
      <c r="C1149" s="2" t="s">
        <v>139</v>
      </c>
      <c r="D1149" s="2" t="s">
        <v>140</v>
      </c>
      <c r="F1149" t="str">
        <f t="shared" si="69"/>
        <v>06F2</v>
      </c>
      <c r="G1149" t="str">
        <f t="shared" si="71"/>
        <v>FF</v>
      </c>
      <c r="H1149" t="str">
        <f t="shared" si="72"/>
        <v>RST</v>
      </c>
      <c r="I1149" t="str">
        <f t="shared" si="70"/>
        <v>38H</v>
      </c>
    </row>
    <row r="1150" spans="1:9" x14ac:dyDescent="0.25">
      <c r="A1150" s="2" t="s">
        <v>1650</v>
      </c>
      <c r="B1150" s="2" t="s">
        <v>138</v>
      </c>
      <c r="C1150" s="2" t="s">
        <v>139</v>
      </c>
      <c r="D1150" s="2" t="s">
        <v>140</v>
      </c>
      <c r="F1150" t="str">
        <f t="shared" si="69"/>
        <v>06F3</v>
      </c>
      <c r="G1150" t="str">
        <f t="shared" si="71"/>
        <v>FF</v>
      </c>
      <c r="H1150" t="str">
        <f t="shared" si="72"/>
        <v>RST</v>
      </c>
      <c r="I1150" t="str">
        <f t="shared" si="70"/>
        <v>38H</v>
      </c>
    </row>
    <row r="1151" spans="1:9" x14ac:dyDescent="0.25">
      <c r="A1151" s="2" t="s">
        <v>1651</v>
      </c>
      <c r="B1151" s="2" t="s">
        <v>138</v>
      </c>
      <c r="C1151" s="2" t="s">
        <v>139</v>
      </c>
      <c r="D1151" s="2" t="s">
        <v>140</v>
      </c>
      <c r="F1151" t="str">
        <f t="shared" si="69"/>
        <v>06F4</v>
      </c>
      <c r="G1151" t="str">
        <f t="shared" si="71"/>
        <v>FF</v>
      </c>
      <c r="H1151" t="str">
        <f t="shared" si="72"/>
        <v>RST</v>
      </c>
      <c r="I1151" t="str">
        <f t="shared" si="70"/>
        <v>38H</v>
      </c>
    </row>
    <row r="1152" spans="1:9" x14ac:dyDescent="0.25">
      <c r="A1152" s="2" t="s">
        <v>1652</v>
      </c>
      <c r="B1152" s="2" t="s">
        <v>138</v>
      </c>
      <c r="C1152" s="2" t="s">
        <v>139</v>
      </c>
      <c r="D1152" s="2" t="s">
        <v>140</v>
      </c>
      <c r="F1152" t="str">
        <f t="shared" si="69"/>
        <v>06F5</v>
      </c>
      <c r="G1152" t="str">
        <f t="shared" si="71"/>
        <v>FF</v>
      </c>
      <c r="H1152" t="str">
        <f t="shared" si="72"/>
        <v>RST</v>
      </c>
      <c r="I1152" t="str">
        <f t="shared" si="70"/>
        <v>38H</v>
      </c>
    </row>
    <row r="1153" spans="1:9" x14ac:dyDescent="0.25">
      <c r="A1153" s="2" t="s">
        <v>1653</v>
      </c>
      <c r="B1153" s="2" t="s">
        <v>138</v>
      </c>
      <c r="C1153" s="2" t="s">
        <v>139</v>
      </c>
      <c r="D1153" s="2" t="s">
        <v>140</v>
      </c>
      <c r="F1153" t="str">
        <f t="shared" si="69"/>
        <v>06F6</v>
      </c>
      <c r="G1153" t="str">
        <f t="shared" si="71"/>
        <v>FF</v>
      </c>
      <c r="H1153" t="str">
        <f t="shared" si="72"/>
        <v>RST</v>
      </c>
      <c r="I1153" t="str">
        <f t="shared" si="70"/>
        <v>38H</v>
      </c>
    </row>
    <row r="1154" spans="1:9" x14ac:dyDescent="0.25">
      <c r="A1154" s="2" t="s">
        <v>1654</v>
      </c>
      <c r="B1154" s="2" t="s">
        <v>138</v>
      </c>
      <c r="C1154" s="2" t="s">
        <v>139</v>
      </c>
      <c r="D1154" s="2" t="s">
        <v>140</v>
      </c>
      <c r="F1154" t="str">
        <f t="shared" si="69"/>
        <v>06F7</v>
      </c>
      <c r="G1154" t="str">
        <f t="shared" si="71"/>
        <v>FF</v>
      </c>
      <c r="H1154" t="str">
        <f t="shared" si="72"/>
        <v>RST</v>
      </c>
      <c r="I1154" t="str">
        <f t="shared" si="70"/>
        <v>38H</v>
      </c>
    </row>
    <row r="1155" spans="1:9" x14ac:dyDescent="0.25">
      <c r="A1155" s="2" t="s">
        <v>1655</v>
      </c>
      <c r="B1155" s="2" t="s">
        <v>138</v>
      </c>
      <c r="C1155" s="2" t="s">
        <v>139</v>
      </c>
      <c r="D1155" s="2" t="s">
        <v>140</v>
      </c>
      <c r="F1155" t="str">
        <f t="shared" si="69"/>
        <v>06F8</v>
      </c>
      <c r="G1155" t="str">
        <f t="shared" si="71"/>
        <v>FF</v>
      </c>
      <c r="H1155" t="str">
        <f t="shared" si="72"/>
        <v>RST</v>
      </c>
      <c r="I1155" t="str">
        <f t="shared" si="70"/>
        <v>38H</v>
      </c>
    </row>
    <row r="1156" spans="1:9" x14ac:dyDescent="0.25">
      <c r="A1156" s="2" t="s">
        <v>1656</v>
      </c>
      <c r="B1156" s="2" t="s">
        <v>138</v>
      </c>
      <c r="C1156" s="2" t="s">
        <v>139</v>
      </c>
      <c r="D1156" s="2" t="s">
        <v>140</v>
      </c>
      <c r="F1156" t="str">
        <f t="shared" si="69"/>
        <v>06F9</v>
      </c>
      <c r="G1156" t="str">
        <f t="shared" si="71"/>
        <v>FF</v>
      </c>
      <c r="H1156" t="str">
        <f t="shared" si="72"/>
        <v>RST</v>
      </c>
      <c r="I1156" t="str">
        <f t="shared" si="70"/>
        <v>38H</v>
      </c>
    </row>
    <row r="1157" spans="1:9" x14ac:dyDescent="0.25">
      <c r="A1157" s="2" t="s">
        <v>1657</v>
      </c>
      <c r="B1157" s="2" t="s">
        <v>138</v>
      </c>
      <c r="C1157" s="2" t="s">
        <v>139</v>
      </c>
      <c r="D1157" s="2" t="s">
        <v>140</v>
      </c>
      <c r="F1157" t="str">
        <f t="shared" ref="F1157:F1220" si="73">UPPER(A1157)</f>
        <v>06FA</v>
      </c>
      <c r="G1157" t="str">
        <f t="shared" si="71"/>
        <v>FF</v>
      </c>
      <c r="H1157" t="str">
        <f t="shared" si="72"/>
        <v>RST</v>
      </c>
      <c r="I1157" t="str">
        <f t="shared" ref="I1157:I1220" si="74">UPPER(D1157)</f>
        <v>38H</v>
      </c>
    </row>
    <row r="1158" spans="1:9" x14ac:dyDescent="0.25">
      <c r="A1158" s="2" t="s">
        <v>1658</v>
      </c>
      <c r="B1158" s="2" t="s">
        <v>138</v>
      </c>
      <c r="C1158" s="2" t="s">
        <v>139</v>
      </c>
      <c r="D1158" s="2" t="s">
        <v>140</v>
      </c>
      <c r="F1158" t="str">
        <f t="shared" si="73"/>
        <v>06FB</v>
      </c>
      <c r="G1158" t="str">
        <f t="shared" si="71"/>
        <v>FF</v>
      </c>
      <c r="H1158" t="str">
        <f t="shared" si="72"/>
        <v>RST</v>
      </c>
      <c r="I1158" t="str">
        <f t="shared" si="74"/>
        <v>38H</v>
      </c>
    </row>
    <row r="1159" spans="1:9" x14ac:dyDescent="0.25">
      <c r="A1159" s="2" t="s">
        <v>1659</v>
      </c>
      <c r="B1159" s="2" t="s">
        <v>138</v>
      </c>
      <c r="C1159" s="2" t="s">
        <v>139</v>
      </c>
      <c r="D1159" s="2" t="s">
        <v>140</v>
      </c>
      <c r="F1159" t="str">
        <f t="shared" si="73"/>
        <v>06FC</v>
      </c>
      <c r="G1159" t="str">
        <f t="shared" si="71"/>
        <v>FF</v>
      </c>
      <c r="H1159" t="str">
        <f t="shared" si="72"/>
        <v>RST</v>
      </c>
      <c r="I1159" t="str">
        <f t="shared" si="74"/>
        <v>38H</v>
      </c>
    </row>
    <row r="1160" spans="1:9" x14ac:dyDescent="0.25">
      <c r="A1160" s="2" t="s">
        <v>1660</v>
      </c>
      <c r="B1160" s="2" t="s">
        <v>138</v>
      </c>
      <c r="C1160" s="2" t="s">
        <v>139</v>
      </c>
      <c r="D1160" s="2" t="s">
        <v>140</v>
      </c>
      <c r="F1160" t="str">
        <f t="shared" si="73"/>
        <v>06FD</v>
      </c>
      <c r="G1160" t="str">
        <f t="shared" si="71"/>
        <v>FF</v>
      </c>
      <c r="H1160" t="str">
        <f t="shared" si="72"/>
        <v>RST</v>
      </c>
      <c r="I1160" t="str">
        <f t="shared" si="74"/>
        <v>38H</v>
      </c>
    </row>
    <row r="1161" spans="1:9" x14ac:dyDescent="0.25">
      <c r="A1161" s="2" t="s">
        <v>1661</v>
      </c>
      <c r="B1161" s="2" t="s">
        <v>138</v>
      </c>
      <c r="C1161" s="2" t="s">
        <v>139</v>
      </c>
      <c r="D1161" s="2" t="s">
        <v>140</v>
      </c>
      <c r="F1161" t="str">
        <f t="shared" si="73"/>
        <v>06FE</v>
      </c>
      <c r="G1161" t="str">
        <f t="shared" si="71"/>
        <v>FF</v>
      </c>
      <c r="H1161" t="str">
        <f t="shared" si="72"/>
        <v>RST</v>
      </c>
      <c r="I1161" t="str">
        <f t="shared" si="74"/>
        <v>38H</v>
      </c>
    </row>
    <row r="1162" spans="1:9" x14ac:dyDescent="0.25">
      <c r="A1162" s="2" t="s">
        <v>1662</v>
      </c>
      <c r="B1162" s="2" t="s">
        <v>138</v>
      </c>
      <c r="C1162" s="2" t="s">
        <v>139</v>
      </c>
      <c r="D1162" s="2" t="s">
        <v>140</v>
      </c>
      <c r="F1162" t="str">
        <f t="shared" si="73"/>
        <v>06FF</v>
      </c>
      <c r="G1162" t="str">
        <f t="shared" si="71"/>
        <v>FF</v>
      </c>
      <c r="H1162" t="str">
        <f t="shared" si="72"/>
        <v>RST</v>
      </c>
      <c r="I1162" t="str">
        <f t="shared" si="74"/>
        <v>38H</v>
      </c>
    </row>
    <row r="1163" spans="1:9" x14ac:dyDescent="0.25">
      <c r="A1163" s="1" t="s">
        <v>1663</v>
      </c>
      <c r="B1163" s="2" t="s">
        <v>138</v>
      </c>
      <c r="C1163" s="2" t="s">
        <v>139</v>
      </c>
      <c r="D1163" s="2" t="s">
        <v>140</v>
      </c>
      <c r="F1163" t="str">
        <f t="shared" si="73"/>
        <v>0700</v>
      </c>
      <c r="G1163" t="str">
        <f t="shared" si="71"/>
        <v>FF</v>
      </c>
      <c r="H1163" t="str">
        <f t="shared" si="72"/>
        <v>RST</v>
      </c>
      <c r="I1163" t="str">
        <f t="shared" si="74"/>
        <v>38H</v>
      </c>
    </row>
    <row r="1164" spans="1:9" x14ac:dyDescent="0.25">
      <c r="A1164" s="1" t="s">
        <v>1664</v>
      </c>
      <c r="B1164" s="2" t="s">
        <v>138</v>
      </c>
      <c r="C1164" s="2" t="s">
        <v>139</v>
      </c>
      <c r="D1164" s="2" t="s">
        <v>140</v>
      </c>
      <c r="F1164" t="str">
        <f t="shared" si="73"/>
        <v>0701</v>
      </c>
      <c r="G1164" t="str">
        <f t="shared" si="71"/>
        <v>FF</v>
      </c>
      <c r="H1164" t="str">
        <f t="shared" si="72"/>
        <v>RST</v>
      </c>
      <c r="I1164" t="str">
        <f t="shared" si="74"/>
        <v>38H</v>
      </c>
    </row>
    <row r="1165" spans="1:9" x14ac:dyDescent="0.25">
      <c r="A1165" s="1" t="s">
        <v>1665</v>
      </c>
      <c r="B1165" s="2" t="s">
        <v>138</v>
      </c>
      <c r="C1165" s="2" t="s">
        <v>139</v>
      </c>
      <c r="D1165" s="2" t="s">
        <v>140</v>
      </c>
      <c r="F1165" t="str">
        <f t="shared" si="73"/>
        <v>0702</v>
      </c>
      <c r="G1165" t="str">
        <f t="shared" si="71"/>
        <v>FF</v>
      </c>
      <c r="H1165" t="str">
        <f t="shared" si="72"/>
        <v>RST</v>
      </c>
      <c r="I1165" t="str">
        <f t="shared" si="74"/>
        <v>38H</v>
      </c>
    </row>
    <row r="1166" spans="1:9" x14ac:dyDescent="0.25">
      <c r="A1166" s="1" t="s">
        <v>1666</v>
      </c>
      <c r="B1166" s="2" t="s">
        <v>138</v>
      </c>
      <c r="C1166" s="2" t="s">
        <v>139</v>
      </c>
      <c r="D1166" s="2" t="s">
        <v>140</v>
      </c>
      <c r="F1166" t="str">
        <f t="shared" si="73"/>
        <v>0703</v>
      </c>
      <c r="G1166" t="str">
        <f t="shared" si="71"/>
        <v>FF</v>
      </c>
      <c r="H1166" t="str">
        <f t="shared" si="72"/>
        <v>RST</v>
      </c>
      <c r="I1166" t="str">
        <f t="shared" si="74"/>
        <v>38H</v>
      </c>
    </row>
    <row r="1167" spans="1:9" x14ac:dyDescent="0.25">
      <c r="A1167" s="1" t="s">
        <v>1667</v>
      </c>
      <c r="B1167" s="2" t="s">
        <v>138</v>
      </c>
      <c r="C1167" s="2" t="s">
        <v>139</v>
      </c>
      <c r="D1167" s="2" t="s">
        <v>140</v>
      </c>
      <c r="F1167" t="str">
        <f t="shared" si="73"/>
        <v>0704</v>
      </c>
      <c r="G1167" t="str">
        <f t="shared" si="71"/>
        <v>FF</v>
      </c>
      <c r="H1167" t="str">
        <f t="shared" si="72"/>
        <v>RST</v>
      </c>
      <c r="I1167" t="str">
        <f t="shared" si="74"/>
        <v>38H</v>
      </c>
    </row>
    <row r="1168" spans="1:9" x14ac:dyDescent="0.25">
      <c r="A1168" s="1" t="s">
        <v>1668</v>
      </c>
      <c r="B1168" s="2" t="s">
        <v>138</v>
      </c>
      <c r="C1168" s="2" t="s">
        <v>139</v>
      </c>
      <c r="D1168" s="2" t="s">
        <v>140</v>
      </c>
      <c r="F1168" t="str">
        <f t="shared" si="73"/>
        <v>0705</v>
      </c>
      <c r="G1168" t="str">
        <f t="shared" si="71"/>
        <v>FF</v>
      </c>
      <c r="H1168" t="str">
        <f t="shared" si="72"/>
        <v>RST</v>
      </c>
      <c r="I1168" t="str">
        <f t="shared" si="74"/>
        <v>38H</v>
      </c>
    </row>
    <row r="1169" spans="1:9" x14ac:dyDescent="0.25">
      <c r="A1169" s="1" t="s">
        <v>1669</v>
      </c>
      <c r="B1169" s="2" t="s">
        <v>138</v>
      </c>
      <c r="C1169" s="2" t="s">
        <v>139</v>
      </c>
      <c r="D1169" s="2" t="s">
        <v>140</v>
      </c>
      <c r="F1169" t="str">
        <f t="shared" si="73"/>
        <v>0706</v>
      </c>
      <c r="G1169" t="str">
        <f t="shared" si="71"/>
        <v>FF</v>
      </c>
      <c r="H1169" t="str">
        <f t="shared" si="72"/>
        <v>RST</v>
      </c>
      <c r="I1169" t="str">
        <f t="shared" si="74"/>
        <v>38H</v>
      </c>
    </row>
    <row r="1170" spans="1:9" x14ac:dyDescent="0.25">
      <c r="A1170" s="1" t="s">
        <v>1670</v>
      </c>
      <c r="B1170" s="2" t="s">
        <v>138</v>
      </c>
      <c r="C1170" s="2" t="s">
        <v>139</v>
      </c>
      <c r="D1170" s="2" t="s">
        <v>140</v>
      </c>
      <c r="F1170" t="str">
        <f t="shared" si="73"/>
        <v>0707</v>
      </c>
      <c r="G1170" t="str">
        <f t="shared" si="71"/>
        <v>FF</v>
      </c>
      <c r="H1170" t="str">
        <f t="shared" si="72"/>
        <v>RST</v>
      </c>
      <c r="I1170" t="str">
        <f t="shared" si="74"/>
        <v>38H</v>
      </c>
    </row>
    <row r="1171" spans="1:9" x14ac:dyDescent="0.25">
      <c r="A1171" s="1" t="s">
        <v>1671</v>
      </c>
      <c r="B1171" s="2" t="s">
        <v>138</v>
      </c>
      <c r="C1171" s="2" t="s">
        <v>139</v>
      </c>
      <c r="D1171" s="2" t="s">
        <v>140</v>
      </c>
      <c r="F1171" t="str">
        <f t="shared" si="73"/>
        <v>0708</v>
      </c>
      <c r="G1171" t="str">
        <f t="shared" si="71"/>
        <v>FF</v>
      </c>
      <c r="H1171" t="str">
        <f t="shared" si="72"/>
        <v>RST</v>
      </c>
      <c r="I1171" t="str">
        <f t="shared" si="74"/>
        <v>38H</v>
      </c>
    </row>
    <row r="1172" spans="1:9" x14ac:dyDescent="0.25">
      <c r="A1172" s="1" t="s">
        <v>1672</v>
      </c>
      <c r="B1172" s="2" t="s">
        <v>138</v>
      </c>
      <c r="C1172" s="2" t="s">
        <v>139</v>
      </c>
      <c r="D1172" s="2" t="s">
        <v>140</v>
      </c>
      <c r="F1172" t="str">
        <f t="shared" si="73"/>
        <v>0709</v>
      </c>
      <c r="G1172" t="str">
        <f t="shared" ref="G1172:G1235" si="75">UPPER(B1172)</f>
        <v>FF</v>
      </c>
      <c r="H1172" t="str">
        <f t="shared" ref="H1172:H1235" si="76">UPPER(C1172)</f>
        <v>RST</v>
      </c>
      <c r="I1172" t="str">
        <f t="shared" si="74"/>
        <v>38H</v>
      </c>
    </row>
    <row r="1173" spans="1:9" x14ac:dyDescent="0.25">
      <c r="A1173" s="2" t="s">
        <v>1673</v>
      </c>
      <c r="B1173" s="2" t="s">
        <v>138</v>
      </c>
      <c r="C1173" s="2" t="s">
        <v>139</v>
      </c>
      <c r="D1173" s="2" t="s">
        <v>140</v>
      </c>
      <c r="F1173" t="str">
        <f t="shared" si="73"/>
        <v>070A</v>
      </c>
      <c r="G1173" t="str">
        <f t="shared" si="75"/>
        <v>FF</v>
      </c>
      <c r="H1173" t="str">
        <f t="shared" si="76"/>
        <v>RST</v>
      </c>
      <c r="I1173" t="str">
        <f t="shared" si="74"/>
        <v>38H</v>
      </c>
    </row>
    <row r="1174" spans="1:9" x14ac:dyDescent="0.25">
      <c r="A1174" s="2" t="s">
        <v>1674</v>
      </c>
      <c r="B1174" s="2" t="s">
        <v>138</v>
      </c>
      <c r="C1174" s="2" t="s">
        <v>139</v>
      </c>
      <c r="D1174" s="2" t="s">
        <v>140</v>
      </c>
      <c r="F1174" t="str">
        <f t="shared" si="73"/>
        <v>070B</v>
      </c>
      <c r="G1174" t="str">
        <f t="shared" si="75"/>
        <v>FF</v>
      </c>
      <c r="H1174" t="str">
        <f t="shared" si="76"/>
        <v>RST</v>
      </c>
      <c r="I1174" t="str">
        <f t="shared" si="74"/>
        <v>38H</v>
      </c>
    </row>
    <row r="1175" spans="1:9" x14ac:dyDescent="0.25">
      <c r="A1175" s="2" t="s">
        <v>1675</v>
      </c>
      <c r="B1175" s="2" t="s">
        <v>138</v>
      </c>
      <c r="C1175" s="2" t="s">
        <v>139</v>
      </c>
      <c r="D1175" s="2" t="s">
        <v>140</v>
      </c>
      <c r="F1175" t="str">
        <f t="shared" si="73"/>
        <v>070C</v>
      </c>
      <c r="G1175" t="str">
        <f t="shared" si="75"/>
        <v>FF</v>
      </c>
      <c r="H1175" t="str">
        <f t="shared" si="76"/>
        <v>RST</v>
      </c>
      <c r="I1175" t="str">
        <f t="shared" si="74"/>
        <v>38H</v>
      </c>
    </row>
    <row r="1176" spans="1:9" x14ac:dyDescent="0.25">
      <c r="A1176" s="2" t="s">
        <v>1676</v>
      </c>
      <c r="B1176" s="2" t="s">
        <v>138</v>
      </c>
      <c r="C1176" s="2" t="s">
        <v>139</v>
      </c>
      <c r="D1176" s="2" t="s">
        <v>140</v>
      </c>
      <c r="F1176" t="str">
        <f t="shared" si="73"/>
        <v>070D</v>
      </c>
      <c r="G1176" t="str">
        <f t="shared" si="75"/>
        <v>FF</v>
      </c>
      <c r="H1176" t="str">
        <f t="shared" si="76"/>
        <v>RST</v>
      </c>
      <c r="I1176" t="str">
        <f t="shared" si="74"/>
        <v>38H</v>
      </c>
    </row>
    <row r="1177" spans="1:9" x14ac:dyDescent="0.25">
      <c r="A1177" s="2" t="s">
        <v>1677</v>
      </c>
      <c r="B1177" s="2" t="s">
        <v>138</v>
      </c>
      <c r="C1177" s="2" t="s">
        <v>139</v>
      </c>
      <c r="D1177" s="2" t="s">
        <v>140</v>
      </c>
      <c r="F1177" t="str">
        <f t="shared" si="73"/>
        <v>070E</v>
      </c>
      <c r="G1177" t="str">
        <f t="shared" si="75"/>
        <v>FF</v>
      </c>
      <c r="H1177" t="str">
        <f t="shared" si="76"/>
        <v>RST</v>
      </c>
      <c r="I1177" t="str">
        <f t="shared" si="74"/>
        <v>38H</v>
      </c>
    </row>
    <row r="1178" spans="1:9" x14ac:dyDescent="0.25">
      <c r="A1178" s="2" t="s">
        <v>1678</v>
      </c>
      <c r="B1178" s="2" t="s">
        <v>138</v>
      </c>
      <c r="C1178" s="2" t="s">
        <v>139</v>
      </c>
      <c r="D1178" s="2" t="s">
        <v>140</v>
      </c>
      <c r="F1178" t="str">
        <f t="shared" si="73"/>
        <v>070F</v>
      </c>
      <c r="G1178" t="str">
        <f t="shared" si="75"/>
        <v>FF</v>
      </c>
      <c r="H1178" t="str">
        <f t="shared" si="76"/>
        <v>RST</v>
      </c>
      <c r="I1178" t="str">
        <f t="shared" si="74"/>
        <v>38H</v>
      </c>
    </row>
    <row r="1179" spans="1:9" x14ac:dyDescent="0.25">
      <c r="A1179" s="1" t="s">
        <v>1679</v>
      </c>
      <c r="B1179" s="2" t="s">
        <v>138</v>
      </c>
      <c r="C1179" s="2" t="s">
        <v>139</v>
      </c>
      <c r="D1179" s="2" t="s">
        <v>140</v>
      </c>
      <c r="F1179" t="str">
        <f t="shared" si="73"/>
        <v>0710</v>
      </c>
      <c r="G1179" t="str">
        <f t="shared" si="75"/>
        <v>FF</v>
      </c>
      <c r="H1179" t="str">
        <f t="shared" si="76"/>
        <v>RST</v>
      </c>
      <c r="I1179" t="str">
        <f t="shared" si="74"/>
        <v>38H</v>
      </c>
    </row>
    <row r="1180" spans="1:9" x14ac:dyDescent="0.25">
      <c r="A1180" s="1" t="s">
        <v>1680</v>
      </c>
      <c r="B1180" s="2" t="s">
        <v>138</v>
      </c>
      <c r="C1180" s="2" t="s">
        <v>139</v>
      </c>
      <c r="D1180" s="2" t="s">
        <v>140</v>
      </c>
      <c r="F1180" t="str">
        <f t="shared" si="73"/>
        <v>0711</v>
      </c>
      <c r="G1180" t="str">
        <f t="shared" si="75"/>
        <v>FF</v>
      </c>
      <c r="H1180" t="str">
        <f t="shared" si="76"/>
        <v>RST</v>
      </c>
      <c r="I1180" t="str">
        <f t="shared" si="74"/>
        <v>38H</v>
      </c>
    </row>
    <row r="1181" spans="1:9" x14ac:dyDescent="0.25">
      <c r="A1181" s="1" t="s">
        <v>1681</v>
      </c>
      <c r="B1181" s="2" t="s">
        <v>138</v>
      </c>
      <c r="C1181" s="2" t="s">
        <v>139</v>
      </c>
      <c r="D1181" s="2" t="s">
        <v>140</v>
      </c>
      <c r="F1181" t="str">
        <f t="shared" si="73"/>
        <v>0712</v>
      </c>
      <c r="G1181" t="str">
        <f t="shared" si="75"/>
        <v>FF</v>
      </c>
      <c r="H1181" t="str">
        <f t="shared" si="76"/>
        <v>RST</v>
      </c>
      <c r="I1181" t="str">
        <f t="shared" si="74"/>
        <v>38H</v>
      </c>
    </row>
    <row r="1182" spans="1:9" x14ac:dyDescent="0.25">
      <c r="A1182" s="1" t="s">
        <v>1682</v>
      </c>
      <c r="B1182" s="2" t="s">
        <v>138</v>
      </c>
      <c r="C1182" s="2" t="s">
        <v>139</v>
      </c>
      <c r="D1182" s="2" t="s">
        <v>140</v>
      </c>
      <c r="F1182" t="str">
        <f t="shared" si="73"/>
        <v>0713</v>
      </c>
      <c r="G1182" t="str">
        <f t="shared" si="75"/>
        <v>FF</v>
      </c>
      <c r="H1182" t="str">
        <f t="shared" si="76"/>
        <v>RST</v>
      </c>
      <c r="I1182" t="str">
        <f t="shared" si="74"/>
        <v>38H</v>
      </c>
    </row>
    <row r="1183" spans="1:9" x14ac:dyDescent="0.25">
      <c r="A1183" s="1" t="s">
        <v>1683</v>
      </c>
      <c r="B1183" s="2" t="s">
        <v>138</v>
      </c>
      <c r="C1183" s="2" t="s">
        <v>139</v>
      </c>
      <c r="D1183" s="2" t="s">
        <v>140</v>
      </c>
      <c r="F1183" t="str">
        <f t="shared" si="73"/>
        <v>0714</v>
      </c>
      <c r="G1183" t="str">
        <f t="shared" si="75"/>
        <v>FF</v>
      </c>
      <c r="H1183" t="str">
        <f t="shared" si="76"/>
        <v>RST</v>
      </c>
      <c r="I1183" t="str">
        <f t="shared" si="74"/>
        <v>38H</v>
      </c>
    </row>
    <row r="1184" spans="1:9" x14ac:dyDescent="0.25">
      <c r="A1184" s="1" t="s">
        <v>1684</v>
      </c>
      <c r="B1184" s="2" t="s">
        <v>138</v>
      </c>
      <c r="C1184" s="2" t="s">
        <v>139</v>
      </c>
      <c r="D1184" s="2" t="s">
        <v>140</v>
      </c>
      <c r="F1184" t="str">
        <f t="shared" si="73"/>
        <v>0715</v>
      </c>
      <c r="G1184" t="str">
        <f t="shared" si="75"/>
        <v>FF</v>
      </c>
      <c r="H1184" t="str">
        <f t="shared" si="76"/>
        <v>RST</v>
      </c>
      <c r="I1184" t="str">
        <f t="shared" si="74"/>
        <v>38H</v>
      </c>
    </row>
    <row r="1185" spans="1:9" x14ac:dyDescent="0.25">
      <c r="A1185" s="1" t="s">
        <v>1685</v>
      </c>
      <c r="B1185" s="2" t="s">
        <v>138</v>
      </c>
      <c r="C1185" s="2" t="s">
        <v>139</v>
      </c>
      <c r="D1185" s="2" t="s">
        <v>140</v>
      </c>
      <c r="F1185" t="str">
        <f t="shared" si="73"/>
        <v>0716</v>
      </c>
      <c r="G1185" t="str">
        <f t="shared" si="75"/>
        <v>FF</v>
      </c>
      <c r="H1185" t="str">
        <f t="shared" si="76"/>
        <v>RST</v>
      </c>
      <c r="I1185" t="str">
        <f t="shared" si="74"/>
        <v>38H</v>
      </c>
    </row>
    <row r="1186" spans="1:9" x14ac:dyDescent="0.25">
      <c r="A1186" s="1" t="s">
        <v>1686</v>
      </c>
      <c r="B1186" s="2" t="s">
        <v>138</v>
      </c>
      <c r="C1186" s="2" t="s">
        <v>139</v>
      </c>
      <c r="D1186" s="2" t="s">
        <v>140</v>
      </c>
      <c r="F1186" t="str">
        <f t="shared" si="73"/>
        <v>0717</v>
      </c>
      <c r="G1186" t="str">
        <f t="shared" si="75"/>
        <v>FF</v>
      </c>
      <c r="H1186" t="str">
        <f t="shared" si="76"/>
        <v>RST</v>
      </c>
      <c r="I1186" t="str">
        <f t="shared" si="74"/>
        <v>38H</v>
      </c>
    </row>
    <row r="1187" spans="1:9" x14ac:dyDescent="0.25">
      <c r="A1187" s="1" t="s">
        <v>1687</v>
      </c>
      <c r="B1187" s="2" t="s">
        <v>138</v>
      </c>
      <c r="C1187" s="2" t="s">
        <v>139</v>
      </c>
      <c r="D1187" s="2" t="s">
        <v>140</v>
      </c>
      <c r="F1187" t="str">
        <f t="shared" si="73"/>
        <v>0718</v>
      </c>
      <c r="G1187" t="str">
        <f t="shared" si="75"/>
        <v>FF</v>
      </c>
      <c r="H1187" t="str">
        <f t="shared" si="76"/>
        <v>RST</v>
      </c>
      <c r="I1187" t="str">
        <f t="shared" si="74"/>
        <v>38H</v>
      </c>
    </row>
    <row r="1188" spans="1:9" x14ac:dyDescent="0.25">
      <c r="A1188" s="1" t="s">
        <v>1688</v>
      </c>
      <c r="B1188" s="2" t="s">
        <v>138</v>
      </c>
      <c r="C1188" s="2" t="s">
        <v>139</v>
      </c>
      <c r="D1188" s="2" t="s">
        <v>140</v>
      </c>
      <c r="F1188" t="str">
        <f t="shared" si="73"/>
        <v>0719</v>
      </c>
      <c r="G1188" t="str">
        <f t="shared" si="75"/>
        <v>FF</v>
      </c>
      <c r="H1188" t="str">
        <f t="shared" si="76"/>
        <v>RST</v>
      </c>
      <c r="I1188" t="str">
        <f t="shared" si="74"/>
        <v>38H</v>
      </c>
    </row>
    <row r="1189" spans="1:9" x14ac:dyDescent="0.25">
      <c r="A1189" s="2" t="s">
        <v>1689</v>
      </c>
      <c r="B1189" s="2" t="s">
        <v>138</v>
      </c>
      <c r="C1189" s="2" t="s">
        <v>139</v>
      </c>
      <c r="D1189" s="2" t="s">
        <v>140</v>
      </c>
      <c r="F1189" t="str">
        <f t="shared" si="73"/>
        <v>071A</v>
      </c>
      <c r="G1189" t="str">
        <f t="shared" si="75"/>
        <v>FF</v>
      </c>
      <c r="H1189" t="str">
        <f t="shared" si="76"/>
        <v>RST</v>
      </c>
      <c r="I1189" t="str">
        <f t="shared" si="74"/>
        <v>38H</v>
      </c>
    </row>
    <row r="1190" spans="1:9" x14ac:dyDescent="0.25">
      <c r="A1190" s="2" t="s">
        <v>1690</v>
      </c>
      <c r="B1190" s="2" t="s">
        <v>138</v>
      </c>
      <c r="C1190" s="2" t="s">
        <v>139</v>
      </c>
      <c r="D1190" s="2" t="s">
        <v>140</v>
      </c>
      <c r="F1190" t="str">
        <f t="shared" si="73"/>
        <v>071B</v>
      </c>
      <c r="G1190" t="str">
        <f t="shared" si="75"/>
        <v>FF</v>
      </c>
      <c r="H1190" t="str">
        <f t="shared" si="76"/>
        <v>RST</v>
      </c>
      <c r="I1190" t="str">
        <f t="shared" si="74"/>
        <v>38H</v>
      </c>
    </row>
    <row r="1191" spans="1:9" x14ac:dyDescent="0.25">
      <c r="A1191" s="2" t="s">
        <v>1691</v>
      </c>
      <c r="B1191" s="2" t="s">
        <v>138</v>
      </c>
      <c r="C1191" s="2" t="s">
        <v>139</v>
      </c>
      <c r="D1191" s="2" t="s">
        <v>140</v>
      </c>
      <c r="F1191" t="str">
        <f t="shared" si="73"/>
        <v>071C</v>
      </c>
      <c r="G1191" t="str">
        <f t="shared" si="75"/>
        <v>FF</v>
      </c>
      <c r="H1191" t="str">
        <f t="shared" si="76"/>
        <v>RST</v>
      </c>
      <c r="I1191" t="str">
        <f t="shared" si="74"/>
        <v>38H</v>
      </c>
    </row>
    <row r="1192" spans="1:9" x14ac:dyDescent="0.25">
      <c r="A1192" s="2" t="s">
        <v>1692</v>
      </c>
      <c r="B1192" s="2" t="s">
        <v>138</v>
      </c>
      <c r="C1192" s="2" t="s">
        <v>139</v>
      </c>
      <c r="D1192" s="2" t="s">
        <v>140</v>
      </c>
      <c r="F1192" t="str">
        <f t="shared" si="73"/>
        <v>071D</v>
      </c>
      <c r="G1192" t="str">
        <f t="shared" si="75"/>
        <v>FF</v>
      </c>
      <c r="H1192" t="str">
        <f t="shared" si="76"/>
        <v>RST</v>
      </c>
      <c r="I1192" t="str">
        <f t="shared" si="74"/>
        <v>38H</v>
      </c>
    </row>
    <row r="1193" spans="1:9" x14ac:dyDescent="0.25">
      <c r="A1193" s="2" t="s">
        <v>1693</v>
      </c>
      <c r="B1193" s="2" t="s">
        <v>138</v>
      </c>
      <c r="C1193" s="2" t="s">
        <v>139</v>
      </c>
      <c r="D1193" s="2" t="s">
        <v>140</v>
      </c>
      <c r="F1193" t="str">
        <f t="shared" si="73"/>
        <v>071E</v>
      </c>
      <c r="G1193" t="str">
        <f t="shared" si="75"/>
        <v>FF</v>
      </c>
      <c r="H1193" t="str">
        <f t="shared" si="76"/>
        <v>RST</v>
      </c>
      <c r="I1193" t="str">
        <f t="shared" si="74"/>
        <v>38H</v>
      </c>
    </row>
    <row r="1194" spans="1:9" x14ac:dyDescent="0.25">
      <c r="A1194" s="2" t="s">
        <v>1694</v>
      </c>
      <c r="B1194" s="2" t="s">
        <v>138</v>
      </c>
      <c r="C1194" s="2" t="s">
        <v>139</v>
      </c>
      <c r="D1194" s="2" t="s">
        <v>140</v>
      </c>
      <c r="F1194" t="str">
        <f t="shared" si="73"/>
        <v>071F</v>
      </c>
      <c r="G1194" t="str">
        <f t="shared" si="75"/>
        <v>FF</v>
      </c>
      <c r="H1194" t="str">
        <f t="shared" si="76"/>
        <v>RST</v>
      </c>
      <c r="I1194" t="str">
        <f t="shared" si="74"/>
        <v>38H</v>
      </c>
    </row>
    <row r="1195" spans="1:9" x14ac:dyDescent="0.25">
      <c r="A1195" s="1" t="s">
        <v>1695</v>
      </c>
      <c r="B1195" s="2" t="s">
        <v>138</v>
      </c>
      <c r="C1195" s="2" t="s">
        <v>139</v>
      </c>
      <c r="D1195" s="2" t="s">
        <v>140</v>
      </c>
      <c r="F1195" t="str">
        <f t="shared" si="73"/>
        <v>0720</v>
      </c>
      <c r="G1195" t="str">
        <f t="shared" si="75"/>
        <v>FF</v>
      </c>
      <c r="H1195" t="str">
        <f t="shared" si="76"/>
        <v>RST</v>
      </c>
      <c r="I1195" t="str">
        <f t="shared" si="74"/>
        <v>38H</v>
      </c>
    </row>
    <row r="1196" spans="1:9" x14ac:dyDescent="0.25">
      <c r="A1196" s="1" t="s">
        <v>1696</v>
      </c>
      <c r="B1196" s="2" t="s">
        <v>138</v>
      </c>
      <c r="C1196" s="2" t="s">
        <v>139</v>
      </c>
      <c r="D1196" s="2" t="s">
        <v>140</v>
      </c>
      <c r="F1196" t="str">
        <f t="shared" si="73"/>
        <v>0721</v>
      </c>
      <c r="G1196" t="str">
        <f t="shared" si="75"/>
        <v>FF</v>
      </c>
      <c r="H1196" t="str">
        <f t="shared" si="76"/>
        <v>RST</v>
      </c>
      <c r="I1196" t="str">
        <f t="shared" si="74"/>
        <v>38H</v>
      </c>
    </row>
    <row r="1197" spans="1:9" x14ac:dyDescent="0.25">
      <c r="A1197" s="1" t="s">
        <v>1697</v>
      </c>
      <c r="B1197" s="2" t="s">
        <v>138</v>
      </c>
      <c r="C1197" s="2" t="s">
        <v>139</v>
      </c>
      <c r="D1197" s="2" t="s">
        <v>140</v>
      </c>
      <c r="F1197" t="str">
        <f t="shared" si="73"/>
        <v>0722</v>
      </c>
      <c r="G1197" t="str">
        <f t="shared" si="75"/>
        <v>FF</v>
      </c>
      <c r="H1197" t="str">
        <f t="shared" si="76"/>
        <v>RST</v>
      </c>
      <c r="I1197" t="str">
        <f t="shared" si="74"/>
        <v>38H</v>
      </c>
    </row>
    <row r="1198" spans="1:9" x14ac:dyDescent="0.25">
      <c r="A1198" s="1" t="s">
        <v>1698</v>
      </c>
      <c r="B1198" s="2" t="s">
        <v>138</v>
      </c>
      <c r="C1198" s="2" t="s">
        <v>139</v>
      </c>
      <c r="D1198" s="2" t="s">
        <v>140</v>
      </c>
      <c r="F1198" t="str">
        <f t="shared" si="73"/>
        <v>0723</v>
      </c>
      <c r="G1198" t="str">
        <f t="shared" si="75"/>
        <v>FF</v>
      </c>
      <c r="H1198" t="str">
        <f t="shared" si="76"/>
        <v>RST</v>
      </c>
      <c r="I1198" t="str">
        <f t="shared" si="74"/>
        <v>38H</v>
      </c>
    </row>
    <row r="1199" spans="1:9" x14ac:dyDescent="0.25">
      <c r="A1199" s="1" t="s">
        <v>1699</v>
      </c>
      <c r="B1199" s="2" t="s">
        <v>138</v>
      </c>
      <c r="C1199" s="2" t="s">
        <v>139</v>
      </c>
      <c r="D1199" s="2" t="s">
        <v>140</v>
      </c>
      <c r="F1199" t="str">
        <f t="shared" si="73"/>
        <v>0724</v>
      </c>
      <c r="G1199" t="str">
        <f t="shared" si="75"/>
        <v>FF</v>
      </c>
      <c r="H1199" t="str">
        <f t="shared" si="76"/>
        <v>RST</v>
      </c>
      <c r="I1199" t="str">
        <f t="shared" si="74"/>
        <v>38H</v>
      </c>
    </row>
    <row r="1200" spans="1:9" x14ac:dyDescent="0.25">
      <c r="A1200" s="1" t="s">
        <v>1700</v>
      </c>
      <c r="B1200" s="2" t="s">
        <v>138</v>
      </c>
      <c r="C1200" s="2" t="s">
        <v>139</v>
      </c>
      <c r="D1200" s="2" t="s">
        <v>140</v>
      </c>
      <c r="F1200" t="str">
        <f t="shared" si="73"/>
        <v>0725</v>
      </c>
      <c r="G1200" t="str">
        <f t="shared" si="75"/>
        <v>FF</v>
      </c>
      <c r="H1200" t="str">
        <f t="shared" si="76"/>
        <v>RST</v>
      </c>
      <c r="I1200" t="str">
        <f t="shared" si="74"/>
        <v>38H</v>
      </c>
    </row>
    <row r="1201" spans="1:9" x14ac:dyDescent="0.25">
      <c r="A1201" s="1" t="s">
        <v>1701</v>
      </c>
      <c r="B1201" s="2" t="s">
        <v>138</v>
      </c>
      <c r="C1201" s="2" t="s">
        <v>139</v>
      </c>
      <c r="D1201" s="2" t="s">
        <v>140</v>
      </c>
      <c r="F1201" t="str">
        <f t="shared" si="73"/>
        <v>0726</v>
      </c>
      <c r="G1201" t="str">
        <f t="shared" si="75"/>
        <v>FF</v>
      </c>
      <c r="H1201" t="str">
        <f t="shared" si="76"/>
        <v>RST</v>
      </c>
      <c r="I1201" t="str">
        <f t="shared" si="74"/>
        <v>38H</v>
      </c>
    </row>
    <row r="1202" spans="1:9" x14ac:dyDescent="0.25">
      <c r="A1202" s="1" t="s">
        <v>1702</v>
      </c>
      <c r="B1202" s="2" t="s">
        <v>138</v>
      </c>
      <c r="C1202" s="2" t="s">
        <v>139</v>
      </c>
      <c r="D1202" s="2" t="s">
        <v>140</v>
      </c>
      <c r="F1202" t="str">
        <f t="shared" si="73"/>
        <v>0727</v>
      </c>
      <c r="G1202" t="str">
        <f t="shared" si="75"/>
        <v>FF</v>
      </c>
      <c r="H1202" t="str">
        <f t="shared" si="76"/>
        <v>RST</v>
      </c>
      <c r="I1202" t="str">
        <f t="shared" si="74"/>
        <v>38H</v>
      </c>
    </row>
    <row r="1203" spans="1:9" x14ac:dyDescent="0.25">
      <c r="A1203" s="1" t="s">
        <v>1703</v>
      </c>
      <c r="B1203" s="2" t="s">
        <v>138</v>
      </c>
      <c r="C1203" s="2" t="s">
        <v>139</v>
      </c>
      <c r="D1203" s="2" t="s">
        <v>140</v>
      </c>
      <c r="F1203" t="str">
        <f t="shared" si="73"/>
        <v>0728</v>
      </c>
      <c r="G1203" t="str">
        <f t="shared" si="75"/>
        <v>FF</v>
      </c>
      <c r="H1203" t="str">
        <f t="shared" si="76"/>
        <v>RST</v>
      </c>
      <c r="I1203" t="str">
        <f t="shared" si="74"/>
        <v>38H</v>
      </c>
    </row>
    <row r="1204" spans="1:9" x14ac:dyDescent="0.25">
      <c r="A1204" s="1" t="s">
        <v>1704</v>
      </c>
      <c r="B1204" s="2" t="s">
        <v>138</v>
      </c>
      <c r="C1204" s="2" t="s">
        <v>139</v>
      </c>
      <c r="D1204" s="2" t="s">
        <v>140</v>
      </c>
      <c r="F1204" t="str">
        <f t="shared" si="73"/>
        <v>0729</v>
      </c>
      <c r="G1204" t="str">
        <f t="shared" si="75"/>
        <v>FF</v>
      </c>
      <c r="H1204" t="str">
        <f t="shared" si="76"/>
        <v>RST</v>
      </c>
      <c r="I1204" t="str">
        <f t="shared" si="74"/>
        <v>38H</v>
      </c>
    </row>
    <row r="1205" spans="1:9" x14ac:dyDescent="0.25">
      <c r="A1205" s="2" t="s">
        <v>1705</v>
      </c>
      <c r="B1205" s="2" t="s">
        <v>138</v>
      </c>
      <c r="C1205" s="2" t="s">
        <v>139</v>
      </c>
      <c r="D1205" s="2" t="s">
        <v>140</v>
      </c>
      <c r="F1205" t="str">
        <f t="shared" si="73"/>
        <v>072A</v>
      </c>
      <c r="G1205" t="str">
        <f t="shared" si="75"/>
        <v>FF</v>
      </c>
      <c r="H1205" t="str">
        <f t="shared" si="76"/>
        <v>RST</v>
      </c>
      <c r="I1205" t="str">
        <f t="shared" si="74"/>
        <v>38H</v>
      </c>
    </row>
    <row r="1206" spans="1:9" x14ac:dyDescent="0.25">
      <c r="A1206" s="2" t="s">
        <v>1706</v>
      </c>
      <c r="B1206" s="2" t="s">
        <v>138</v>
      </c>
      <c r="C1206" s="2" t="s">
        <v>139</v>
      </c>
      <c r="D1206" s="2" t="s">
        <v>140</v>
      </c>
      <c r="F1206" t="str">
        <f t="shared" si="73"/>
        <v>072B</v>
      </c>
      <c r="G1206" t="str">
        <f t="shared" si="75"/>
        <v>FF</v>
      </c>
      <c r="H1206" t="str">
        <f t="shared" si="76"/>
        <v>RST</v>
      </c>
      <c r="I1206" t="str">
        <f t="shared" si="74"/>
        <v>38H</v>
      </c>
    </row>
    <row r="1207" spans="1:9" x14ac:dyDescent="0.25">
      <c r="A1207" s="2" t="s">
        <v>1707</v>
      </c>
      <c r="B1207" s="2" t="s">
        <v>138</v>
      </c>
      <c r="C1207" s="2" t="s">
        <v>139</v>
      </c>
      <c r="D1207" s="2" t="s">
        <v>140</v>
      </c>
      <c r="F1207" t="str">
        <f t="shared" si="73"/>
        <v>072C</v>
      </c>
      <c r="G1207" t="str">
        <f t="shared" si="75"/>
        <v>FF</v>
      </c>
      <c r="H1207" t="str">
        <f t="shared" si="76"/>
        <v>RST</v>
      </c>
      <c r="I1207" t="str">
        <f t="shared" si="74"/>
        <v>38H</v>
      </c>
    </row>
    <row r="1208" spans="1:9" x14ac:dyDescent="0.25">
      <c r="A1208" s="2" t="s">
        <v>1708</v>
      </c>
      <c r="B1208" s="2" t="s">
        <v>138</v>
      </c>
      <c r="C1208" s="2" t="s">
        <v>139</v>
      </c>
      <c r="D1208" s="2" t="s">
        <v>140</v>
      </c>
      <c r="F1208" t="str">
        <f t="shared" si="73"/>
        <v>072D</v>
      </c>
      <c r="G1208" t="str">
        <f t="shared" si="75"/>
        <v>FF</v>
      </c>
      <c r="H1208" t="str">
        <f t="shared" si="76"/>
        <v>RST</v>
      </c>
      <c r="I1208" t="str">
        <f t="shared" si="74"/>
        <v>38H</v>
      </c>
    </row>
    <row r="1209" spans="1:9" x14ac:dyDescent="0.25">
      <c r="A1209" s="2" t="s">
        <v>1709</v>
      </c>
      <c r="B1209" s="2" t="s">
        <v>138</v>
      </c>
      <c r="C1209" s="2" t="s">
        <v>139</v>
      </c>
      <c r="D1209" s="2" t="s">
        <v>140</v>
      </c>
      <c r="F1209" t="str">
        <f t="shared" si="73"/>
        <v>072E</v>
      </c>
      <c r="G1209" t="str">
        <f t="shared" si="75"/>
        <v>FF</v>
      </c>
      <c r="H1209" t="str">
        <f t="shared" si="76"/>
        <v>RST</v>
      </c>
      <c r="I1209" t="str">
        <f t="shared" si="74"/>
        <v>38H</v>
      </c>
    </row>
    <row r="1210" spans="1:9" x14ac:dyDescent="0.25">
      <c r="A1210" s="2" t="s">
        <v>1710</v>
      </c>
      <c r="B1210" s="2" t="s">
        <v>138</v>
      </c>
      <c r="C1210" s="2" t="s">
        <v>139</v>
      </c>
      <c r="D1210" s="2" t="s">
        <v>140</v>
      </c>
      <c r="F1210" t="str">
        <f t="shared" si="73"/>
        <v>072F</v>
      </c>
      <c r="G1210" t="str">
        <f t="shared" si="75"/>
        <v>FF</v>
      </c>
      <c r="H1210" t="str">
        <f t="shared" si="76"/>
        <v>RST</v>
      </c>
      <c r="I1210" t="str">
        <f t="shared" si="74"/>
        <v>38H</v>
      </c>
    </row>
    <row r="1211" spans="1:9" x14ac:dyDescent="0.25">
      <c r="A1211" s="1" t="s">
        <v>1711</v>
      </c>
      <c r="B1211" s="2" t="s">
        <v>138</v>
      </c>
      <c r="C1211" s="2" t="s">
        <v>139</v>
      </c>
      <c r="D1211" s="2" t="s">
        <v>140</v>
      </c>
      <c r="F1211" t="str">
        <f t="shared" si="73"/>
        <v>0730</v>
      </c>
      <c r="G1211" t="str">
        <f t="shared" si="75"/>
        <v>FF</v>
      </c>
      <c r="H1211" t="str">
        <f t="shared" si="76"/>
        <v>RST</v>
      </c>
      <c r="I1211" t="str">
        <f t="shared" si="74"/>
        <v>38H</v>
      </c>
    </row>
    <row r="1212" spans="1:9" x14ac:dyDescent="0.25">
      <c r="A1212" s="1" t="s">
        <v>1712</v>
      </c>
      <c r="B1212" s="2" t="s">
        <v>138</v>
      </c>
      <c r="C1212" s="2" t="s">
        <v>139</v>
      </c>
      <c r="D1212" s="2" t="s">
        <v>140</v>
      </c>
      <c r="F1212" t="str">
        <f t="shared" si="73"/>
        <v>0731</v>
      </c>
      <c r="G1212" t="str">
        <f t="shared" si="75"/>
        <v>FF</v>
      </c>
      <c r="H1212" t="str">
        <f t="shared" si="76"/>
        <v>RST</v>
      </c>
      <c r="I1212" t="str">
        <f t="shared" si="74"/>
        <v>38H</v>
      </c>
    </row>
    <row r="1213" spans="1:9" x14ac:dyDescent="0.25">
      <c r="A1213" s="1" t="s">
        <v>1713</v>
      </c>
      <c r="B1213" s="2" t="s">
        <v>138</v>
      </c>
      <c r="C1213" s="2" t="s">
        <v>139</v>
      </c>
      <c r="D1213" s="2" t="s">
        <v>140</v>
      </c>
      <c r="F1213" t="str">
        <f t="shared" si="73"/>
        <v>0732</v>
      </c>
      <c r="G1213" t="str">
        <f t="shared" si="75"/>
        <v>FF</v>
      </c>
      <c r="H1213" t="str">
        <f t="shared" si="76"/>
        <v>RST</v>
      </c>
      <c r="I1213" t="str">
        <f t="shared" si="74"/>
        <v>38H</v>
      </c>
    </row>
    <row r="1214" spans="1:9" x14ac:dyDescent="0.25">
      <c r="A1214" s="1" t="s">
        <v>1714</v>
      </c>
      <c r="B1214" s="2" t="s">
        <v>138</v>
      </c>
      <c r="C1214" s="2" t="s">
        <v>139</v>
      </c>
      <c r="D1214" s="2" t="s">
        <v>140</v>
      </c>
      <c r="F1214" t="str">
        <f t="shared" si="73"/>
        <v>0733</v>
      </c>
      <c r="G1214" t="str">
        <f t="shared" si="75"/>
        <v>FF</v>
      </c>
      <c r="H1214" t="str">
        <f t="shared" si="76"/>
        <v>RST</v>
      </c>
      <c r="I1214" t="str">
        <f t="shared" si="74"/>
        <v>38H</v>
      </c>
    </row>
    <row r="1215" spans="1:9" x14ac:dyDescent="0.25">
      <c r="A1215" s="1" t="s">
        <v>1715</v>
      </c>
      <c r="B1215" s="2" t="s">
        <v>138</v>
      </c>
      <c r="C1215" s="2" t="s">
        <v>139</v>
      </c>
      <c r="D1215" s="2" t="s">
        <v>140</v>
      </c>
      <c r="F1215" t="str">
        <f t="shared" si="73"/>
        <v>0734</v>
      </c>
      <c r="G1215" t="str">
        <f t="shared" si="75"/>
        <v>FF</v>
      </c>
      <c r="H1215" t="str">
        <f t="shared" si="76"/>
        <v>RST</v>
      </c>
      <c r="I1215" t="str">
        <f t="shared" si="74"/>
        <v>38H</v>
      </c>
    </row>
    <row r="1216" spans="1:9" x14ac:dyDescent="0.25">
      <c r="A1216" s="1" t="s">
        <v>1716</v>
      </c>
      <c r="B1216" s="2" t="s">
        <v>138</v>
      </c>
      <c r="C1216" s="2" t="s">
        <v>139</v>
      </c>
      <c r="D1216" s="2" t="s">
        <v>140</v>
      </c>
      <c r="F1216" t="str">
        <f t="shared" si="73"/>
        <v>0735</v>
      </c>
      <c r="G1216" t="str">
        <f t="shared" si="75"/>
        <v>FF</v>
      </c>
      <c r="H1216" t="str">
        <f t="shared" si="76"/>
        <v>RST</v>
      </c>
      <c r="I1216" t="str">
        <f t="shared" si="74"/>
        <v>38H</v>
      </c>
    </row>
    <row r="1217" spans="1:9" x14ac:dyDescent="0.25">
      <c r="A1217" s="1" t="s">
        <v>1717</v>
      </c>
      <c r="B1217" s="2" t="s">
        <v>138</v>
      </c>
      <c r="C1217" s="2" t="s">
        <v>139</v>
      </c>
      <c r="D1217" s="2" t="s">
        <v>140</v>
      </c>
      <c r="F1217" t="str">
        <f t="shared" si="73"/>
        <v>0736</v>
      </c>
      <c r="G1217" t="str">
        <f t="shared" si="75"/>
        <v>FF</v>
      </c>
      <c r="H1217" t="str">
        <f t="shared" si="76"/>
        <v>RST</v>
      </c>
      <c r="I1217" t="str">
        <f t="shared" si="74"/>
        <v>38H</v>
      </c>
    </row>
    <row r="1218" spans="1:9" x14ac:dyDescent="0.25">
      <c r="A1218" s="1" t="s">
        <v>1718</v>
      </c>
      <c r="B1218" s="2" t="s">
        <v>138</v>
      </c>
      <c r="C1218" s="2" t="s">
        <v>139</v>
      </c>
      <c r="D1218" s="2" t="s">
        <v>140</v>
      </c>
      <c r="F1218" t="str">
        <f t="shared" si="73"/>
        <v>0737</v>
      </c>
      <c r="G1218" t="str">
        <f t="shared" si="75"/>
        <v>FF</v>
      </c>
      <c r="H1218" t="str">
        <f t="shared" si="76"/>
        <v>RST</v>
      </c>
      <c r="I1218" t="str">
        <f t="shared" si="74"/>
        <v>38H</v>
      </c>
    </row>
    <row r="1219" spans="1:9" x14ac:dyDescent="0.25">
      <c r="A1219" s="1" t="s">
        <v>1719</v>
      </c>
      <c r="B1219" s="2" t="s">
        <v>138</v>
      </c>
      <c r="C1219" s="2" t="s">
        <v>139</v>
      </c>
      <c r="D1219" s="2" t="s">
        <v>140</v>
      </c>
      <c r="F1219" t="str">
        <f t="shared" si="73"/>
        <v>0738</v>
      </c>
      <c r="G1219" t="str">
        <f t="shared" si="75"/>
        <v>FF</v>
      </c>
      <c r="H1219" t="str">
        <f t="shared" si="76"/>
        <v>RST</v>
      </c>
      <c r="I1219" t="str">
        <f t="shared" si="74"/>
        <v>38H</v>
      </c>
    </row>
    <row r="1220" spans="1:9" x14ac:dyDescent="0.25">
      <c r="A1220" s="1" t="s">
        <v>1720</v>
      </c>
      <c r="B1220" s="2" t="s">
        <v>138</v>
      </c>
      <c r="C1220" s="2" t="s">
        <v>139</v>
      </c>
      <c r="D1220" s="2" t="s">
        <v>140</v>
      </c>
      <c r="F1220" t="str">
        <f t="shared" si="73"/>
        <v>0739</v>
      </c>
      <c r="G1220" t="str">
        <f t="shared" si="75"/>
        <v>FF</v>
      </c>
      <c r="H1220" t="str">
        <f t="shared" si="76"/>
        <v>RST</v>
      </c>
      <c r="I1220" t="str">
        <f t="shared" si="74"/>
        <v>38H</v>
      </c>
    </row>
    <row r="1221" spans="1:9" x14ac:dyDescent="0.25">
      <c r="A1221" s="2" t="s">
        <v>1721</v>
      </c>
      <c r="B1221" s="2" t="s">
        <v>138</v>
      </c>
      <c r="C1221" s="2" t="s">
        <v>139</v>
      </c>
      <c r="D1221" s="2" t="s">
        <v>140</v>
      </c>
      <c r="F1221" t="str">
        <f t="shared" ref="F1221:F1284" si="77">UPPER(A1221)</f>
        <v>073A</v>
      </c>
      <c r="G1221" t="str">
        <f t="shared" si="75"/>
        <v>FF</v>
      </c>
      <c r="H1221" t="str">
        <f t="shared" si="76"/>
        <v>RST</v>
      </c>
      <c r="I1221" t="str">
        <f t="shared" ref="I1221:I1284" si="78">UPPER(D1221)</f>
        <v>38H</v>
      </c>
    </row>
    <row r="1222" spans="1:9" x14ac:dyDescent="0.25">
      <c r="A1222" s="2" t="s">
        <v>1722</v>
      </c>
      <c r="B1222" s="2" t="s">
        <v>138</v>
      </c>
      <c r="C1222" s="2" t="s">
        <v>139</v>
      </c>
      <c r="D1222" s="2" t="s">
        <v>140</v>
      </c>
      <c r="F1222" t="str">
        <f t="shared" si="77"/>
        <v>073B</v>
      </c>
      <c r="G1222" t="str">
        <f t="shared" si="75"/>
        <v>FF</v>
      </c>
      <c r="H1222" t="str">
        <f t="shared" si="76"/>
        <v>RST</v>
      </c>
      <c r="I1222" t="str">
        <f t="shared" si="78"/>
        <v>38H</v>
      </c>
    </row>
    <row r="1223" spans="1:9" x14ac:dyDescent="0.25">
      <c r="A1223" s="2" t="s">
        <v>1723</v>
      </c>
      <c r="B1223" s="2" t="s">
        <v>138</v>
      </c>
      <c r="C1223" s="2" t="s">
        <v>139</v>
      </c>
      <c r="D1223" s="2" t="s">
        <v>140</v>
      </c>
      <c r="F1223" t="str">
        <f t="shared" si="77"/>
        <v>073C</v>
      </c>
      <c r="G1223" t="str">
        <f t="shared" si="75"/>
        <v>FF</v>
      </c>
      <c r="H1223" t="str">
        <f t="shared" si="76"/>
        <v>RST</v>
      </c>
      <c r="I1223" t="str">
        <f t="shared" si="78"/>
        <v>38H</v>
      </c>
    </row>
    <row r="1224" spans="1:9" x14ac:dyDescent="0.25">
      <c r="A1224" s="2" t="s">
        <v>1724</v>
      </c>
      <c r="B1224" s="2" t="s">
        <v>138</v>
      </c>
      <c r="C1224" s="2" t="s">
        <v>139</v>
      </c>
      <c r="D1224" s="2" t="s">
        <v>140</v>
      </c>
      <c r="F1224" t="str">
        <f t="shared" si="77"/>
        <v>073D</v>
      </c>
      <c r="G1224" t="str">
        <f t="shared" si="75"/>
        <v>FF</v>
      </c>
      <c r="H1224" t="str">
        <f t="shared" si="76"/>
        <v>RST</v>
      </c>
      <c r="I1224" t="str">
        <f t="shared" si="78"/>
        <v>38H</v>
      </c>
    </row>
    <row r="1225" spans="1:9" x14ac:dyDescent="0.25">
      <c r="A1225" s="2" t="s">
        <v>1725</v>
      </c>
      <c r="B1225" s="2" t="s">
        <v>138</v>
      </c>
      <c r="C1225" s="2" t="s">
        <v>139</v>
      </c>
      <c r="D1225" s="2" t="s">
        <v>140</v>
      </c>
      <c r="F1225" t="str">
        <f t="shared" si="77"/>
        <v>073E</v>
      </c>
      <c r="G1225" t="str">
        <f t="shared" si="75"/>
        <v>FF</v>
      </c>
      <c r="H1225" t="str">
        <f t="shared" si="76"/>
        <v>RST</v>
      </c>
      <c r="I1225" t="str">
        <f t="shared" si="78"/>
        <v>38H</v>
      </c>
    </row>
    <row r="1226" spans="1:9" x14ac:dyDescent="0.25">
      <c r="A1226" s="2" t="s">
        <v>1726</v>
      </c>
      <c r="B1226" s="2" t="s">
        <v>138</v>
      </c>
      <c r="C1226" s="2" t="s">
        <v>139</v>
      </c>
      <c r="D1226" s="2" t="s">
        <v>140</v>
      </c>
      <c r="F1226" t="str">
        <f t="shared" si="77"/>
        <v>073F</v>
      </c>
      <c r="G1226" t="str">
        <f t="shared" si="75"/>
        <v>FF</v>
      </c>
      <c r="H1226" t="str">
        <f t="shared" si="76"/>
        <v>RST</v>
      </c>
      <c r="I1226" t="str">
        <f t="shared" si="78"/>
        <v>38H</v>
      </c>
    </row>
    <row r="1227" spans="1:9" x14ac:dyDescent="0.25">
      <c r="A1227" s="1" t="s">
        <v>1727</v>
      </c>
      <c r="B1227" s="2" t="s">
        <v>138</v>
      </c>
      <c r="C1227" s="2" t="s">
        <v>139</v>
      </c>
      <c r="D1227" s="2" t="s">
        <v>140</v>
      </c>
      <c r="F1227" t="str">
        <f t="shared" si="77"/>
        <v>0740</v>
      </c>
      <c r="G1227" t="str">
        <f t="shared" si="75"/>
        <v>FF</v>
      </c>
      <c r="H1227" t="str">
        <f t="shared" si="76"/>
        <v>RST</v>
      </c>
      <c r="I1227" t="str">
        <f t="shared" si="78"/>
        <v>38H</v>
      </c>
    </row>
    <row r="1228" spans="1:9" x14ac:dyDescent="0.25">
      <c r="A1228" s="1" t="s">
        <v>1728</v>
      </c>
      <c r="B1228" s="2" t="s">
        <v>138</v>
      </c>
      <c r="C1228" s="2" t="s">
        <v>139</v>
      </c>
      <c r="D1228" s="2" t="s">
        <v>140</v>
      </c>
      <c r="F1228" t="str">
        <f t="shared" si="77"/>
        <v>0741</v>
      </c>
      <c r="G1228" t="str">
        <f t="shared" si="75"/>
        <v>FF</v>
      </c>
      <c r="H1228" t="str">
        <f t="shared" si="76"/>
        <v>RST</v>
      </c>
      <c r="I1228" t="str">
        <f t="shared" si="78"/>
        <v>38H</v>
      </c>
    </row>
    <row r="1229" spans="1:9" x14ac:dyDescent="0.25">
      <c r="A1229" s="1" t="s">
        <v>1729</v>
      </c>
      <c r="B1229" s="2" t="s">
        <v>138</v>
      </c>
      <c r="C1229" s="2" t="s">
        <v>139</v>
      </c>
      <c r="D1229" s="2" t="s">
        <v>140</v>
      </c>
      <c r="F1229" t="str">
        <f t="shared" si="77"/>
        <v>0742</v>
      </c>
      <c r="G1229" t="str">
        <f t="shared" si="75"/>
        <v>FF</v>
      </c>
      <c r="H1229" t="str">
        <f t="shared" si="76"/>
        <v>RST</v>
      </c>
      <c r="I1229" t="str">
        <f t="shared" si="78"/>
        <v>38H</v>
      </c>
    </row>
    <row r="1230" spans="1:9" x14ac:dyDescent="0.25">
      <c r="A1230" s="1" t="s">
        <v>1730</v>
      </c>
      <c r="B1230" s="2" t="s">
        <v>138</v>
      </c>
      <c r="C1230" s="2" t="s">
        <v>139</v>
      </c>
      <c r="D1230" s="2" t="s">
        <v>140</v>
      </c>
      <c r="F1230" t="str">
        <f t="shared" si="77"/>
        <v>0743</v>
      </c>
      <c r="G1230" t="str">
        <f t="shared" si="75"/>
        <v>FF</v>
      </c>
      <c r="H1230" t="str">
        <f t="shared" si="76"/>
        <v>RST</v>
      </c>
      <c r="I1230" t="str">
        <f t="shared" si="78"/>
        <v>38H</v>
      </c>
    </row>
    <row r="1231" spans="1:9" x14ac:dyDescent="0.25">
      <c r="A1231" s="1" t="s">
        <v>1731</v>
      </c>
      <c r="B1231" s="2" t="s">
        <v>138</v>
      </c>
      <c r="C1231" s="2" t="s">
        <v>139</v>
      </c>
      <c r="D1231" s="2" t="s">
        <v>140</v>
      </c>
      <c r="F1231" t="str">
        <f t="shared" si="77"/>
        <v>0744</v>
      </c>
      <c r="G1231" t="str">
        <f t="shared" si="75"/>
        <v>FF</v>
      </c>
      <c r="H1231" t="str">
        <f t="shared" si="76"/>
        <v>RST</v>
      </c>
      <c r="I1231" t="str">
        <f t="shared" si="78"/>
        <v>38H</v>
      </c>
    </row>
    <row r="1232" spans="1:9" x14ac:dyDescent="0.25">
      <c r="A1232" s="1" t="s">
        <v>1732</v>
      </c>
      <c r="B1232" s="2" t="s">
        <v>138</v>
      </c>
      <c r="C1232" s="2" t="s">
        <v>139</v>
      </c>
      <c r="D1232" s="2" t="s">
        <v>140</v>
      </c>
      <c r="F1232" t="str">
        <f t="shared" si="77"/>
        <v>0745</v>
      </c>
      <c r="G1232" t="str">
        <f t="shared" si="75"/>
        <v>FF</v>
      </c>
      <c r="H1232" t="str">
        <f t="shared" si="76"/>
        <v>RST</v>
      </c>
      <c r="I1232" t="str">
        <f t="shared" si="78"/>
        <v>38H</v>
      </c>
    </row>
    <row r="1233" spans="1:9" x14ac:dyDescent="0.25">
      <c r="A1233" s="1" t="s">
        <v>1733</v>
      </c>
      <c r="B1233" s="2" t="s">
        <v>138</v>
      </c>
      <c r="C1233" s="2" t="s">
        <v>139</v>
      </c>
      <c r="D1233" s="2" t="s">
        <v>140</v>
      </c>
      <c r="F1233" t="str">
        <f t="shared" si="77"/>
        <v>0746</v>
      </c>
      <c r="G1233" t="str">
        <f t="shared" si="75"/>
        <v>FF</v>
      </c>
      <c r="H1233" t="str">
        <f t="shared" si="76"/>
        <v>RST</v>
      </c>
      <c r="I1233" t="str">
        <f t="shared" si="78"/>
        <v>38H</v>
      </c>
    </row>
    <row r="1234" spans="1:9" x14ac:dyDescent="0.25">
      <c r="A1234" s="1" t="s">
        <v>1734</v>
      </c>
      <c r="B1234" s="2" t="s">
        <v>138</v>
      </c>
      <c r="C1234" s="2" t="s">
        <v>139</v>
      </c>
      <c r="D1234" s="2" t="s">
        <v>140</v>
      </c>
      <c r="F1234" t="str">
        <f t="shared" si="77"/>
        <v>0747</v>
      </c>
      <c r="G1234" t="str">
        <f t="shared" si="75"/>
        <v>FF</v>
      </c>
      <c r="H1234" t="str">
        <f t="shared" si="76"/>
        <v>RST</v>
      </c>
      <c r="I1234" t="str">
        <f t="shared" si="78"/>
        <v>38H</v>
      </c>
    </row>
    <row r="1235" spans="1:9" x14ac:dyDescent="0.25">
      <c r="A1235" s="1" t="s">
        <v>1735</v>
      </c>
      <c r="B1235" s="2" t="s">
        <v>138</v>
      </c>
      <c r="C1235" s="2" t="s">
        <v>139</v>
      </c>
      <c r="D1235" s="2" t="s">
        <v>140</v>
      </c>
      <c r="F1235" t="str">
        <f t="shared" si="77"/>
        <v>0748</v>
      </c>
      <c r="G1235" t="str">
        <f t="shared" si="75"/>
        <v>FF</v>
      </c>
      <c r="H1235" t="str">
        <f t="shared" si="76"/>
        <v>RST</v>
      </c>
      <c r="I1235" t="str">
        <f t="shared" si="78"/>
        <v>38H</v>
      </c>
    </row>
    <row r="1236" spans="1:9" x14ac:dyDescent="0.25">
      <c r="A1236" s="1" t="s">
        <v>1736</v>
      </c>
      <c r="B1236" s="2" t="s">
        <v>138</v>
      </c>
      <c r="C1236" s="2" t="s">
        <v>139</v>
      </c>
      <c r="D1236" s="2" t="s">
        <v>140</v>
      </c>
      <c r="F1236" t="str">
        <f t="shared" si="77"/>
        <v>0749</v>
      </c>
      <c r="G1236" t="str">
        <f t="shared" ref="G1236:G1299" si="79">UPPER(B1236)</f>
        <v>FF</v>
      </c>
      <c r="H1236" t="str">
        <f t="shared" ref="H1236:H1299" si="80">UPPER(C1236)</f>
        <v>RST</v>
      </c>
      <c r="I1236" t="str">
        <f t="shared" si="78"/>
        <v>38H</v>
      </c>
    </row>
    <row r="1237" spans="1:9" x14ac:dyDescent="0.25">
      <c r="A1237" s="2" t="s">
        <v>1737</v>
      </c>
      <c r="B1237" s="2" t="s">
        <v>138</v>
      </c>
      <c r="C1237" s="2" t="s">
        <v>139</v>
      </c>
      <c r="D1237" s="2" t="s">
        <v>140</v>
      </c>
      <c r="F1237" t="str">
        <f t="shared" si="77"/>
        <v>074A</v>
      </c>
      <c r="G1237" t="str">
        <f t="shared" si="79"/>
        <v>FF</v>
      </c>
      <c r="H1237" t="str">
        <f t="shared" si="80"/>
        <v>RST</v>
      </c>
      <c r="I1237" t="str">
        <f t="shared" si="78"/>
        <v>38H</v>
      </c>
    </row>
    <row r="1238" spans="1:9" x14ac:dyDescent="0.25">
      <c r="A1238" s="2" t="s">
        <v>1738</v>
      </c>
      <c r="B1238" s="2" t="s">
        <v>138</v>
      </c>
      <c r="C1238" s="2" t="s">
        <v>139</v>
      </c>
      <c r="D1238" s="2" t="s">
        <v>140</v>
      </c>
      <c r="F1238" t="str">
        <f t="shared" si="77"/>
        <v>074B</v>
      </c>
      <c r="G1238" t="str">
        <f t="shared" si="79"/>
        <v>FF</v>
      </c>
      <c r="H1238" t="str">
        <f t="shared" si="80"/>
        <v>RST</v>
      </c>
      <c r="I1238" t="str">
        <f t="shared" si="78"/>
        <v>38H</v>
      </c>
    </row>
    <row r="1239" spans="1:9" x14ac:dyDescent="0.25">
      <c r="A1239" s="2" t="s">
        <v>1739</v>
      </c>
      <c r="B1239" s="2" t="s">
        <v>138</v>
      </c>
      <c r="C1239" s="2" t="s">
        <v>139</v>
      </c>
      <c r="D1239" s="2" t="s">
        <v>140</v>
      </c>
      <c r="F1239" t="str">
        <f t="shared" si="77"/>
        <v>074C</v>
      </c>
      <c r="G1239" t="str">
        <f t="shared" si="79"/>
        <v>FF</v>
      </c>
      <c r="H1239" t="str">
        <f t="shared" si="80"/>
        <v>RST</v>
      </c>
      <c r="I1239" t="str">
        <f t="shared" si="78"/>
        <v>38H</v>
      </c>
    </row>
    <row r="1240" spans="1:9" x14ac:dyDescent="0.25">
      <c r="A1240" s="2" t="s">
        <v>1740</v>
      </c>
      <c r="B1240" s="2" t="s">
        <v>138</v>
      </c>
      <c r="C1240" s="2" t="s">
        <v>139</v>
      </c>
      <c r="D1240" s="2" t="s">
        <v>140</v>
      </c>
      <c r="F1240" t="str">
        <f t="shared" si="77"/>
        <v>074D</v>
      </c>
      <c r="G1240" t="str">
        <f t="shared" si="79"/>
        <v>FF</v>
      </c>
      <c r="H1240" t="str">
        <f t="shared" si="80"/>
        <v>RST</v>
      </c>
      <c r="I1240" t="str">
        <f t="shared" si="78"/>
        <v>38H</v>
      </c>
    </row>
    <row r="1241" spans="1:9" x14ac:dyDescent="0.25">
      <c r="A1241" s="2" t="s">
        <v>1741</v>
      </c>
      <c r="B1241" s="2" t="s">
        <v>138</v>
      </c>
      <c r="C1241" s="2" t="s">
        <v>139</v>
      </c>
      <c r="D1241" s="2" t="s">
        <v>140</v>
      </c>
      <c r="F1241" t="str">
        <f t="shared" si="77"/>
        <v>074E</v>
      </c>
      <c r="G1241" t="str">
        <f t="shared" si="79"/>
        <v>FF</v>
      </c>
      <c r="H1241" t="str">
        <f t="shared" si="80"/>
        <v>RST</v>
      </c>
      <c r="I1241" t="str">
        <f t="shared" si="78"/>
        <v>38H</v>
      </c>
    </row>
    <row r="1242" spans="1:9" x14ac:dyDescent="0.25">
      <c r="A1242" s="2" t="s">
        <v>1742</v>
      </c>
      <c r="B1242" s="2" t="s">
        <v>138</v>
      </c>
      <c r="C1242" s="2" t="s">
        <v>139</v>
      </c>
      <c r="D1242" s="2" t="s">
        <v>140</v>
      </c>
      <c r="F1242" t="str">
        <f t="shared" si="77"/>
        <v>074F</v>
      </c>
      <c r="G1242" t="str">
        <f t="shared" si="79"/>
        <v>FF</v>
      </c>
      <c r="H1242" t="str">
        <f t="shared" si="80"/>
        <v>RST</v>
      </c>
      <c r="I1242" t="str">
        <f t="shared" si="78"/>
        <v>38H</v>
      </c>
    </row>
    <row r="1243" spans="1:9" x14ac:dyDescent="0.25">
      <c r="A1243" s="1" t="s">
        <v>1743</v>
      </c>
      <c r="B1243" s="2" t="s">
        <v>138</v>
      </c>
      <c r="C1243" s="2" t="s">
        <v>139</v>
      </c>
      <c r="D1243" s="2" t="s">
        <v>140</v>
      </c>
      <c r="F1243" t="str">
        <f t="shared" si="77"/>
        <v>0750</v>
      </c>
      <c r="G1243" t="str">
        <f t="shared" si="79"/>
        <v>FF</v>
      </c>
      <c r="H1243" t="str">
        <f t="shared" si="80"/>
        <v>RST</v>
      </c>
      <c r="I1243" t="str">
        <f t="shared" si="78"/>
        <v>38H</v>
      </c>
    </row>
    <row r="1244" spans="1:9" x14ac:dyDescent="0.25">
      <c r="A1244" s="1" t="s">
        <v>1744</v>
      </c>
      <c r="B1244" s="2" t="s">
        <v>138</v>
      </c>
      <c r="C1244" s="2" t="s">
        <v>139</v>
      </c>
      <c r="D1244" s="2" t="s">
        <v>140</v>
      </c>
      <c r="F1244" t="str">
        <f t="shared" si="77"/>
        <v>0751</v>
      </c>
      <c r="G1244" t="str">
        <f t="shared" si="79"/>
        <v>FF</v>
      </c>
      <c r="H1244" t="str">
        <f t="shared" si="80"/>
        <v>RST</v>
      </c>
      <c r="I1244" t="str">
        <f t="shared" si="78"/>
        <v>38H</v>
      </c>
    </row>
    <row r="1245" spans="1:9" x14ac:dyDescent="0.25">
      <c r="A1245" s="1" t="s">
        <v>1745</v>
      </c>
      <c r="B1245" s="2" t="s">
        <v>138</v>
      </c>
      <c r="C1245" s="2" t="s">
        <v>139</v>
      </c>
      <c r="D1245" s="2" t="s">
        <v>140</v>
      </c>
      <c r="F1245" t="str">
        <f t="shared" si="77"/>
        <v>0752</v>
      </c>
      <c r="G1245" t="str">
        <f t="shared" si="79"/>
        <v>FF</v>
      </c>
      <c r="H1245" t="str">
        <f t="shared" si="80"/>
        <v>RST</v>
      </c>
      <c r="I1245" t="str">
        <f t="shared" si="78"/>
        <v>38H</v>
      </c>
    </row>
    <row r="1246" spans="1:9" x14ac:dyDescent="0.25">
      <c r="A1246" s="1" t="s">
        <v>1746</v>
      </c>
      <c r="B1246" s="2" t="s">
        <v>138</v>
      </c>
      <c r="C1246" s="2" t="s">
        <v>139</v>
      </c>
      <c r="D1246" s="2" t="s">
        <v>140</v>
      </c>
      <c r="F1246" t="str">
        <f t="shared" si="77"/>
        <v>0753</v>
      </c>
      <c r="G1246" t="str">
        <f t="shared" si="79"/>
        <v>FF</v>
      </c>
      <c r="H1246" t="str">
        <f t="shared" si="80"/>
        <v>RST</v>
      </c>
      <c r="I1246" t="str">
        <f t="shared" si="78"/>
        <v>38H</v>
      </c>
    </row>
    <row r="1247" spans="1:9" x14ac:dyDescent="0.25">
      <c r="A1247" s="1" t="s">
        <v>1747</v>
      </c>
      <c r="B1247" s="2" t="s">
        <v>138</v>
      </c>
      <c r="C1247" s="2" t="s">
        <v>139</v>
      </c>
      <c r="D1247" s="2" t="s">
        <v>140</v>
      </c>
      <c r="F1247" t="str">
        <f t="shared" si="77"/>
        <v>0754</v>
      </c>
      <c r="G1247" t="str">
        <f t="shared" si="79"/>
        <v>FF</v>
      </c>
      <c r="H1247" t="str">
        <f t="shared" si="80"/>
        <v>RST</v>
      </c>
      <c r="I1247" t="str">
        <f t="shared" si="78"/>
        <v>38H</v>
      </c>
    </row>
    <row r="1248" spans="1:9" x14ac:dyDescent="0.25">
      <c r="A1248" s="1" t="s">
        <v>1748</v>
      </c>
      <c r="B1248" s="2" t="s">
        <v>138</v>
      </c>
      <c r="C1248" s="2" t="s">
        <v>139</v>
      </c>
      <c r="D1248" s="2" t="s">
        <v>140</v>
      </c>
      <c r="F1248" t="str">
        <f t="shared" si="77"/>
        <v>0755</v>
      </c>
      <c r="G1248" t="str">
        <f t="shared" si="79"/>
        <v>FF</v>
      </c>
      <c r="H1248" t="str">
        <f t="shared" si="80"/>
        <v>RST</v>
      </c>
      <c r="I1248" t="str">
        <f t="shared" si="78"/>
        <v>38H</v>
      </c>
    </row>
    <row r="1249" spans="1:9" x14ac:dyDescent="0.25">
      <c r="A1249" s="1" t="s">
        <v>1749</v>
      </c>
      <c r="B1249" s="2" t="s">
        <v>138</v>
      </c>
      <c r="C1249" s="2" t="s">
        <v>139</v>
      </c>
      <c r="D1249" s="2" t="s">
        <v>140</v>
      </c>
      <c r="F1249" t="str">
        <f t="shared" si="77"/>
        <v>0756</v>
      </c>
      <c r="G1249" t="str">
        <f t="shared" si="79"/>
        <v>FF</v>
      </c>
      <c r="H1249" t="str">
        <f t="shared" si="80"/>
        <v>RST</v>
      </c>
      <c r="I1249" t="str">
        <f t="shared" si="78"/>
        <v>38H</v>
      </c>
    </row>
    <row r="1250" spans="1:9" x14ac:dyDescent="0.25">
      <c r="A1250" s="1" t="s">
        <v>1750</v>
      </c>
      <c r="B1250" s="2" t="s">
        <v>138</v>
      </c>
      <c r="C1250" s="2" t="s">
        <v>139</v>
      </c>
      <c r="D1250" s="2" t="s">
        <v>140</v>
      </c>
      <c r="F1250" t="str">
        <f t="shared" si="77"/>
        <v>0757</v>
      </c>
      <c r="G1250" t="str">
        <f t="shared" si="79"/>
        <v>FF</v>
      </c>
      <c r="H1250" t="str">
        <f t="shared" si="80"/>
        <v>RST</v>
      </c>
      <c r="I1250" t="str">
        <f t="shared" si="78"/>
        <v>38H</v>
      </c>
    </row>
    <row r="1251" spans="1:9" x14ac:dyDescent="0.25">
      <c r="A1251" s="1" t="s">
        <v>1751</v>
      </c>
      <c r="B1251" s="2" t="s">
        <v>138</v>
      </c>
      <c r="C1251" s="2" t="s">
        <v>139</v>
      </c>
      <c r="D1251" s="2" t="s">
        <v>140</v>
      </c>
      <c r="F1251" t="str">
        <f t="shared" si="77"/>
        <v>0758</v>
      </c>
      <c r="G1251" t="str">
        <f t="shared" si="79"/>
        <v>FF</v>
      </c>
      <c r="H1251" t="str">
        <f t="shared" si="80"/>
        <v>RST</v>
      </c>
      <c r="I1251" t="str">
        <f t="shared" si="78"/>
        <v>38H</v>
      </c>
    </row>
    <row r="1252" spans="1:9" x14ac:dyDescent="0.25">
      <c r="A1252" s="1" t="s">
        <v>1752</v>
      </c>
      <c r="B1252" s="2" t="s">
        <v>138</v>
      </c>
      <c r="C1252" s="2" t="s">
        <v>139</v>
      </c>
      <c r="D1252" s="2" t="s">
        <v>140</v>
      </c>
      <c r="F1252" t="str">
        <f t="shared" si="77"/>
        <v>0759</v>
      </c>
      <c r="G1252" t="str">
        <f t="shared" si="79"/>
        <v>FF</v>
      </c>
      <c r="H1252" t="str">
        <f t="shared" si="80"/>
        <v>RST</v>
      </c>
      <c r="I1252" t="str">
        <f t="shared" si="78"/>
        <v>38H</v>
      </c>
    </row>
    <row r="1253" spans="1:9" x14ac:dyDescent="0.25">
      <c r="A1253" s="2" t="s">
        <v>1753</v>
      </c>
      <c r="B1253" s="2" t="s">
        <v>138</v>
      </c>
      <c r="C1253" s="2" t="s">
        <v>139</v>
      </c>
      <c r="D1253" s="2" t="s">
        <v>140</v>
      </c>
      <c r="F1253" t="str">
        <f t="shared" si="77"/>
        <v>075A</v>
      </c>
      <c r="G1253" t="str">
        <f t="shared" si="79"/>
        <v>FF</v>
      </c>
      <c r="H1253" t="str">
        <f t="shared" si="80"/>
        <v>RST</v>
      </c>
      <c r="I1253" t="str">
        <f t="shared" si="78"/>
        <v>38H</v>
      </c>
    </row>
    <row r="1254" spans="1:9" x14ac:dyDescent="0.25">
      <c r="A1254" s="2" t="s">
        <v>1754</v>
      </c>
      <c r="B1254" s="2" t="s">
        <v>138</v>
      </c>
      <c r="C1254" s="2" t="s">
        <v>139</v>
      </c>
      <c r="D1254" s="2" t="s">
        <v>140</v>
      </c>
      <c r="F1254" t="str">
        <f t="shared" si="77"/>
        <v>075B</v>
      </c>
      <c r="G1254" t="str">
        <f t="shared" si="79"/>
        <v>FF</v>
      </c>
      <c r="H1254" t="str">
        <f t="shared" si="80"/>
        <v>RST</v>
      </c>
      <c r="I1254" t="str">
        <f t="shared" si="78"/>
        <v>38H</v>
      </c>
    </row>
    <row r="1255" spans="1:9" x14ac:dyDescent="0.25">
      <c r="A1255" s="2" t="s">
        <v>1755</v>
      </c>
      <c r="B1255" s="2" t="s">
        <v>138</v>
      </c>
      <c r="C1255" s="2" t="s">
        <v>139</v>
      </c>
      <c r="D1255" s="2" t="s">
        <v>140</v>
      </c>
      <c r="F1255" t="str">
        <f t="shared" si="77"/>
        <v>075C</v>
      </c>
      <c r="G1255" t="str">
        <f t="shared" si="79"/>
        <v>FF</v>
      </c>
      <c r="H1255" t="str">
        <f t="shared" si="80"/>
        <v>RST</v>
      </c>
      <c r="I1255" t="str">
        <f t="shared" si="78"/>
        <v>38H</v>
      </c>
    </row>
    <row r="1256" spans="1:9" x14ac:dyDescent="0.25">
      <c r="A1256" s="2" t="s">
        <v>1756</v>
      </c>
      <c r="B1256" s="2" t="s">
        <v>138</v>
      </c>
      <c r="C1256" s="2" t="s">
        <v>139</v>
      </c>
      <c r="D1256" s="2" t="s">
        <v>140</v>
      </c>
      <c r="F1256" t="str">
        <f t="shared" si="77"/>
        <v>075D</v>
      </c>
      <c r="G1256" t="str">
        <f t="shared" si="79"/>
        <v>FF</v>
      </c>
      <c r="H1256" t="str">
        <f t="shared" si="80"/>
        <v>RST</v>
      </c>
      <c r="I1256" t="str">
        <f t="shared" si="78"/>
        <v>38H</v>
      </c>
    </row>
    <row r="1257" spans="1:9" x14ac:dyDescent="0.25">
      <c r="A1257" s="2" t="s">
        <v>1757</v>
      </c>
      <c r="B1257" s="2" t="s">
        <v>138</v>
      </c>
      <c r="C1257" s="2" t="s">
        <v>139</v>
      </c>
      <c r="D1257" s="2" t="s">
        <v>140</v>
      </c>
      <c r="F1257" t="str">
        <f t="shared" si="77"/>
        <v>075E</v>
      </c>
      <c r="G1257" t="str">
        <f t="shared" si="79"/>
        <v>FF</v>
      </c>
      <c r="H1257" t="str">
        <f t="shared" si="80"/>
        <v>RST</v>
      </c>
      <c r="I1257" t="str">
        <f t="shared" si="78"/>
        <v>38H</v>
      </c>
    </row>
    <row r="1258" spans="1:9" x14ac:dyDescent="0.25">
      <c r="A1258" s="2" t="s">
        <v>1758</v>
      </c>
      <c r="B1258" s="2" t="s">
        <v>138</v>
      </c>
      <c r="C1258" s="2" t="s">
        <v>139</v>
      </c>
      <c r="D1258" s="2" t="s">
        <v>140</v>
      </c>
      <c r="F1258" t="str">
        <f t="shared" si="77"/>
        <v>075F</v>
      </c>
      <c r="G1258" t="str">
        <f t="shared" si="79"/>
        <v>FF</v>
      </c>
      <c r="H1258" t="str">
        <f t="shared" si="80"/>
        <v>RST</v>
      </c>
      <c r="I1258" t="str">
        <f t="shared" si="78"/>
        <v>38H</v>
      </c>
    </row>
    <row r="1259" spans="1:9" x14ac:dyDescent="0.25">
      <c r="A1259" s="1" t="s">
        <v>1759</v>
      </c>
      <c r="B1259" s="2" t="s">
        <v>138</v>
      </c>
      <c r="C1259" s="2" t="s">
        <v>139</v>
      </c>
      <c r="D1259" s="2" t="s">
        <v>140</v>
      </c>
      <c r="F1259" t="str">
        <f t="shared" si="77"/>
        <v>0760</v>
      </c>
      <c r="G1259" t="str">
        <f t="shared" si="79"/>
        <v>FF</v>
      </c>
      <c r="H1259" t="str">
        <f t="shared" si="80"/>
        <v>RST</v>
      </c>
      <c r="I1259" t="str">
        <f t="shared" si="78"/>
        <v>38H</v>
      </c>
    </row>
    <row r="1260" spans="1:9" x14ac:dyDescent="0.25">
      <c r="A1260" s="1" t="s">
        <v>1760</v>
      </c>
      <c r="B1260" s="2" t="s">
        <v>138</v>
      </c>
      <c r="C1260" s="2" t="s">
        <v>139</v>
      </c>
      <c r="D1260" s="2" t="s">
        <v>140</v>
      </c>
      <c r="F1260" t="str">
        <f t="shared" si="77"/>
        <v>0761</v>
      </c>
      <c r="G1260" t="str">
        <f t="shared" si="79"/>
        <v>FF</v>
      </c>
      <c r="H1260" t="str">
        <f t="shared" si="80"/>
        <v>RST</v>
      </c>
      <c r="I1260" t="str">
        <f t="shared" si="78"/>
        <v>38H</v>
      </c>
    </row>
    <row r="1261" spans="1:9" x14ac:dyDescent="0.25">
      <c r="A1261" s="1" t="s">
        <v>1761</v>
      </c>
      <c r="B1261" s="2" t="s">
        <v>138</v>
      </c>
      <c r="C1261" s="2" t="s">
        <v>139</v>
      </c>
      <c r="D1261" s="2" t="s">
        <v>140</v>
      </c>
      <c r="F1261" t="str">
        <f t="shared" si="77"/>
        <v>0762</v>
      </c>
      <c r="G1261" t="str">
        <f t="shared" si="79"/>
        <v>FF</v>
      </c>
      <c r="H1261" t="str">
        <f t="shared" si="80"/>
        <v>RST</v>
      </c>
      <c r="I1261" t="str">
        <f t="shared" si="78"/>
        <v>38H</v>
      </c>
    </row>
    <row r="1262" spans="1:9" x14ac:dyDescent="0.25">
      <c r="A1262" s="1" t="s">
        <v>1762</v>
      </c>
      <c r="B1262" s="2" t="s">
        <v>138</v>
      </c>
      <c r="C1262" s="2" t="s">
        <v>139</v>
      </c>
      <c r="D1262" s="2" t="s">
        <v>140</v>
      </c>
      <c r="F1262" t="str">
        <f t="shared" si="77"/>
        <v>0763</v>
      </c>
      <c r="G1262" t="str">
        <f t="shared" si="79"/>
        <v>FF</v>
      </c>
      <c r="H1262" t="str">
        <f t="shared" si="80"/>
        <v>RST</v>
      </c>
      <c r="I1262" t="str">
        <f t="shared" si="78"/>
        <v>38H</v>
      </c>
    </row>
    <row r="1263" spans="1:9" x14ac:dyDescent="0.25">
      <c r="A1263" s="1" t="s">
        <v>1763</v>
      </c>
      <c r="B1263" s="2" t="s">
        <v>138</v>
      </c>
      <c r="C1263" s="2" t="s">
        <v>139</v>
      </c>
      <c r="D1263" s="2" t="s">
        <v>140</v>
      </c>
      <c r="F1263" t="str">
        <f t="shared" si="77"/>
        <v>0764</v>
      </c>
      <c r="G1263" t="str">
        <f t="shared" si="79"/>
        <v>FF</v>
      </c>
      <c r="H1263" t="str">
        <f t="shared" si="80"/>
        <v>RST</v>
      </c>
      <c r="I1263" t="str">
        <f t="shared" si="78"/>
        <v>38H</v>
      </c>
    </row>
    <row r="1264" spans="1:9" x14ac:dyDescent="0.25">
      <c r="A1264" s="1" t="s">
        <v>1764</v>
      </c>
      <c r="B1264" s="2" t="s">
        <v>138</v>
      </c>
      <c r="C1264" s="2" t="s">
        <v>139</v>
      </c>
      <c r="D1264" s="2" t="s">
        <v>140</v>
      </c>
      <c r="F1264" t="str">
        <f t="shared" si="77"/>
        <v>0765</v>
      </c>
      <c r="G1264" t="str">
        <f t="shared" si="79"/>
        <v>FF</v>
      </c>
      <c r="H1264" t="str">
        <f t="shared" si="80"/>
        <v>RST</v>
      </c>
      <c r="I1264" t="str">
        <f t="shared" si="78"/>
        <v>38H</v>
      </c>
    </row>
    <row r="1265" spans="1:9" x14ac:dyDescent="0.25">
      <c r="A1265" s="1" t="s">
        <v>1765</v>
      </c>
      <c r="B1265" s="2" t="s">
        <v>138</v>
      </c>
      <c r="C1265" s="2" t="s">
        <v>139</v>
      </c>
      <c r="D1265" s="2" t="s">
        <v>140</v>
      </c>
      <c r="F1265" t="str">
        <f t="shared" si="77"/>
        <v>0766</v>
      </c>
      <c r="G1265" t="str">
        <f t="shared" si="79"/>
        <v>FF</v>
      </c>
      <c r="H1265" t="str">
        <f t="shared" si="80"/>
        <v>RST</v>
      </c>
      <c r="I1265" t="str">
        <f t="shared" si="78"/>
        <v>38H</v>
      </c>
    </row>
    <row r="1266" spans="1:9" x14ac:dyDescent="0.25">
      <c r="A1266" s="1" t="s">
        <v>1766</v>
      </c>
      <c r="B1266" s="2" t="s">
        <v>138</v>
      </c>
      <c r="C1266" s="2" t="s">
        <v>139</v>
      </c>
      <c r="D1266" s="2" t="s">
        <v>140</v>
      </c>
      <c r="F1266" t="str">
        <f t="shared" si="77"/>
        <v>0767</v>
      </c>
      <c r="G1266" t="str">
        <f t="shared" si="79"/>
        <v>FF</v>
      </c>
      <c r="H1266" t="str">
        <f t="shared" si="80"/>
        <v>RST</v>
      </c>
      <c r="I1266" t="str">
        <f t="shared" si="78"/>
        <v>38H</v>
      </c>
    </row>
    <row r="1267" spans="1:9" x14ac:dyDescent="0.25">
      <c r="A1267" s="1" t="s">
        <v>1767</v>
      </c>
      <c r="B1267" s="2" t="s">
        <v>138</v>
      </c>
      <c r="C1267" s="2" t="s">
        <v>139</v>
      </c>
      <c r="D1267" s="2" t="s">
        <v>140</v>
      </c>
      <c r="F1267" t="str">
        <f t="shared" si="77"/>
        <v>0768</v>
      </c>
      <c r="G1267" t="str">
        <f t="shared" si="79"/>
        <v>FF</v>
      </c>
      <c r="H1267" t="str">
        <f t="shared" si="80"/>
        <v>RST</v>
      </c>
      <c r="I1267" t="str">
        <f t="shared" si="78"/>
        <v>38H</v>
      </c>
    </row>
    <row r="1268" spans="1:9" x14ac:dyDescent="0.25">
      <c r="A1268" s="1" t="s">
        <v>1768</v>
      </c>
      <c r="B1268" s="2" t="s">
        <v>138</v>
      </c>
      <c r="C1268" s="2" t="s">
        <v>139</v>
      </c>
      <c r="D1268" s="2" t="s">
        <v>140</v>
      </c>
      <c r="F1268" t="str">
        <f t="shared" si="77"/>
        <v>0769</v>
      </c>
      <c r="G1268" t="str">
        <f t="shared" si="79"/>
        <v>FF</v>
      </c>
      <c r="H1268" t="str">
        <f t="shared" si="80"/>
        <v>RST</v>
      </c>
      <c r="I1268" t="str">
        <f t="shared" si="78"/>
        <v>38H</v>
      </c>
    </row>
    <row r="1269" spans="1:9" x14ac:dyDescent="0.25">
      <c r="A1269" s="2" t="s">
        <v>1769</v>
      </c>
      <c r="B1269" s="2" t="s">
        <v>138</v>
      </c>
      <c r="C1269" s="2" t="s">
        <v>139</v>
      </c>
      <c r="D1269" s="2" t="s">
        <v>140</v>
      </c>
      <c r="F1269" t="str">
        <f t="shared" si="77"/>
        <v>076A</v>
      </c>
      <c r="G1269" t="str">
        <f t="shared" si="79"/>
        <v>FF</v>
      </c>
      <c r="H1269" t="str">
        <f t="shared" si="80"/>
        <v>RST</v>
      </c>
      <c r="I1269" t="str">
        <f t="shared" si="78"/>
        <v>38H</v>
      </c>
    </row>
    <row r="1270" spans="1:9" x14ac:dyDescent="0.25">
      <c r="A1270" s="2" t="s">
        <v>1770</v>
      </c>
      <c r="B1270" s="2" t="s">
        <v>138</v>
      </c>
      <c r="C1270" s="2" t="s">
        <v>139</v>
      </c>
      <c r="D1270" s="2" t="s">
        <v>140</v>
      </c>
      <c r="F1270" t="str">
        <f t="shared" si="77"/>
        <v>076B</v>
      </c>
      <c r="G1270" t="str">
        <f t="shared" si="79"/>
        <v>FF</v>
      </c>
      <c r="H1270" t="str">
        <f t="shared" si="80"/>
        <v>RST</v>
      </c>
      <c r="I1270" t="str">
        <f t="shared" si="78"/>
        <v>38H</v>
      </c>
    </row>
    <row r="1271" spans="1:9" x14ac:dyDescent="0.25">
      <c r="A1271" s="2" t="s">
        <v>1771</v>
      </c>
      <c r="B1271" s="2" t="s">
        <v>138</v>
      </c>
      <c r="C1271" s="2" t="s">
        <v>139</v>
      </c>
      <c r="D1271" s="2" t="s">
        <v>140</v>
      </c>
      <c r="F1271" t="str">
        <f t="shared" si="77"/>
        <v>076C</v>
      </c>
      <c r="G1271" t="str">
        <f t="shared" si="79"/>
        <v>FF</v>
      </c>
      <c r="H1271" t="str">
        <f t="shared" si="80"/>
        <v>RST</v>
      </c>
      <c r="I1271" t="str">
        <f t="shared" si="78"/>
        <v>38H</v>
      </c>
    </row>
    <row r="1272" spans="1:9" x14ac:dyDescent="0.25">
      <c r="A1272" s="2" t="s">
        <v>1772</v>
      </c>
      <c r="B1272" s="2" t="s">
        <v>138</v>
      </c>
      <c r="C1272" s="2" t="s">
        <v>139</v>
      </c>
      <c r="D1272" s="2" t="s">
        <v>140</v>
      </c>
      <c r="F1272" t="str">
        <f t="shared" si="77"/>
        <v>076D</v>
      </c>
      <c r="G1272" t="str">
        <f t="shared" si="79"/>
        <v>FF</v>
      </c>
      <c r="H1272" t="str">
        <f t="shared" si="80"/>
        <v>RST</v>
      </c>
      <c r="I1272" t="str">
        <f t="shared" si="78"/>
        <v>38H</v>
      </c>
    </row>
    <row r="1273" spans="1:9" x14ac:dyDescent="0.25">
      <c r="A1273" s="2" t="s">
        <v>1773</v>
      </c>
      <c r="B1273" s="2" t="s">
        <v>138</v>
      </c>
      <c r="C1273" s="2" t="s">
        <v>139</v>
      </c>
      <c r="D1273" s="2" t="s">
        <v>140</v>
      </c>
      <c r="F1273" t="str">
        <f t="shared" si="77"/>
        <v>076E</v>
      </c>
      <c r="G1273" t="str">
        <f t="shared" si="79"/>
        <v>FF</v>
      </c>
      <c r="H1273" t="str">
        <f t="shared" si="80"/>
        <v>RST</v>
      </c>
      <c r="I1273" t="str">
        <f t="shared" si="78"/>
        <v>38H</v>
      </c>
    </row>
    <row r="1274" spans="1:9" x14ac:dyDescent="0.25">
      <c r="A1274" s="2" t="s">
        <v>1774</v>
      </c>
      <c r="B1274" s="2" t="s">
        <v>138</v>
      </c>
      <c r="C1274" s="2" t="s">
        <v>139</v>
      </c>
      <c r="D1274" s="2" t="s">
        <v>140</v>
      </c>
      <c r="F1274" t="str">
        <f t="shared" si="77"/>
        <v>076F</v>
      </c>
      <c r="G1274" t="str">
        <f t="shared" si="79"/>
        <v>FF</v>
      </c>
      <c r="H1274" t="str">
        <f t="shared" si="80"/>
        <v>RST</v>
      </c>
      <c r="I1274" t="str">
        <f t="shared" si="78"/>
        <v>38H</v>
      </c>
    </row>
    <row r="1275" spans="1:9" x14ac:dyDescent="0.25">
      <c r="A1275" s="1" t="s">
        <v>1775</v>
      </c>
      <c r="B1275" s="2" t="s">
        <v>138</v>
      </c>
      <c r="C1275" s="2" t="s">
        <v>139</v>
      </c>
      <c r="D1275" s="2" t="s">
        <v>140</v>
      </c>
      <c r="F1275" t="str">
        <f t="shared" si="77"/>
        <v>0770</v>
      </c>
      <c r="G1275" t="str">
        <f t="shared" si="79"/>
        <v>FF</v>
      </c>
      <c r="H1275" t="str">
        <f t="shared" si="80"/>
        <v>RST</v>
      </c>
      <c r="I1275" t="str">
        <f t="shared" si="78"/>
        <v>38H</v>
      </c>
    </row>
    <row r="1276" spans="1:9" x14ac:dyDescent="0.25">
      <c r="A1276" s="1" t="s">
        <v>1776</v>
      </c>
      <c r="B1276" s="2" t="s">
        <v>138</v>
      </c>
      <c r="C1276" s="2" t="s">
        <v>139</v>
      </c>
      <c r="D1276" s="2" t="s">
        <v>140</v>
      </c>
      <c r="F1276" t="str">
        <f t="shared" si="77"/>
        <v>0771</v>
      </c>
      <c r="G1276" t="str">
        <f t="shared" si="79"/>
        <v>FF</v>
      </c>
      <c r="H1276" t="str">
        <f t="shared" si="80"/>
        <v>RST</v>
      </c>
      <c r="I1276" t="str">
        <f t="shared" si="78"/>
        <v>38H</v>
      </c>
    </row>
    <row r="1277" spans="1:9" x14ac:dyDescent="0.25">
      <c r="A1277" s="1" t="s">
        <v>1777</v>
      </c>
      <c r="B1277" s="2" t="s">
        <v>138</v>
      </c>
      <c r="C1277" s="2" t="s">
        <v>139</v>
      </c>
      <c r="D1277" s="2" t="s">
        <v>140</v>
      </c>
      <c r="F1277" t="str">
        <f t="shared" si="77"/>
        <v>0772</v>
      </c>
      <c r="G1277" t="str">
        <f t="shared" si="79"/>
        <v>FF</v>
      </c>
      <c r="H1277" t="str">
        <f t="shared" si="80"/>
        <v>RST</v>
      </c>
      <c r="I1277" t="str">
        <f t="shared" si="78"/>
        <v>38H</v>
      </c>
    </row>
    <row r="1278" spans="1:9" x14ac:dyDescent="0.25">
      <c r="A1278" s="1" t="s">
        <v>1778</v>
      </c>
      <c r="B1278" s="2" t="s">
        <v>138</v>
      </c>
      <c r="C1278" s="2" t="s">
        <v>139</v>
      </c>
      <c r="D1278" s="2" t="s">
        <v>140</v>
      </c>
      <c r="F1278" t="str">
        <f t="shared" si="77"/>
        <v>0773</v>
      </c>
      <c r="G1278" t="str">
        <f t="shared" si="79"/>
        <v>FF</v>
      </c>
      <c r="H1278" t="str">
        <f t="shared" si="80"/>
        <v>RST</v>
      </c>
      <c r="I1278" t="str">
        <f t="shared" si="78"/>
        <v>38H</v>
      </c>
    </row>
    <row r="1279" spans="1:9" x14ac:dyDescent="0.25">
      <c r="A1279" s="1" t="s">
        <v>1779</v>
      </c>
      <c r="B1279" s="2" t="s">
        <v>138</v>
      </c>
      <c r="C1279" s="2" t="s">
        <v>139</v>
      </c>
      <c r="D1279" s="2" t="s">
        <v>140</v>
      </c>
      <c r="F1279" t="str">
        <f t="shared" si="77"/>
        <v>0774</v>
      </c>
      <c r="G1279" t="str">
        <f t="shared" si="79"/>
        <v>FF</v>
      </c>
      <c r="H1279" t="str">
        <f t="shared" si="80"/>
        <v>RST</v>
      </c>
      <c r="I1279" t="str">
        <f t="shared" si="78"/>
        <v>38H</v>
      </c>
    </row>
    <row r="1280" spans="1:9" x14ac:dyDescent="0.25">
      <c r="A1280" s="1" t="s">
        <v>1780</v>
      </c>
      <c r="B1280" s="2" t="s">
        <v>138</v>
      </c>
      <c r="C1280" s="2" t="s">
        <v>139</v>
      </c>
      <c r="D1280" s="2" t="s">
        <v>140</v>
      </c>
      <c r="F1280" t="str">
        <f t="shared" si="77"/>
        <v>0775</v>
      </c>
      <c r="G1280" t="str">
        <f t="shared" si="79"/>
        <v>FF</v>
      </c>
      <c r="H1280" t="str">
        <f t="shared" si="80"/>
        <v>RST</v>
      </c>
      <c r="I1280" t="str">
        <f t="shared" si="78"/>
        <v>38H</v>
      </c>
    </row>
    <row r="1281" spans="1:9" x14ac:dyDescent="0.25">
      <c r="A1281" s="1" t="s">
        <v>1781</v>
      </c>
      <c r="B1281" s="2" t="s">
        <v>138</v>
      </c>
      <c r="C1281" s="2" t="s">
        <v>139</v>
      </c>
      <c r="D1281" s="2" t="s">
        <v>140</v>
      </c>
      <c r="F1281" t="str">
        <f t="shared" si="77"/>
        <v>0776</v>
      </c>
      <c r="G1281" t="str">
        <f t="shared" si="79"/>
        <v>FF</v>
      </c>
      <c r="H1281" t="str">
        <f t="shared" si="80"/>
        <v>RST</v>
      </c>
      <c r="I1281" t="str">
        <f t="shared" si="78"/>
        <v>38H</v>
      </c>
    </row>
    <row r="1282" spans="1:9" x14ac:dyDescent="0.25">
      <c r="A1282" s="1" t="s">
        <v>1782</v>
      </c>
      <c r="B1282" s="2" t="s">
        <v>138</v>
      </c>
      <c r="C1282" s="2" t="s">
        <v>139</v>
      </c>
      <c r="D1282" s="2" t="s">
        <v>140</v>
      </c>
      <c r="F1282" t="str">
        <f t="shared" si="77"/>
        <v>0777</v>
      </c>
      <c r="G1282" t="str">
        <f t="shared" si="79"/>
        <v>FF</v>
      </c>
      <c r="H1282" t="str">
        <f t="shared" si="80"/>
        <v>RST</v>
      </c>
      <c r="I1282" t="str">
        <f t="shared" si="78"/>
        <v>38H</v>
      </c>
    </row>
    <row r="1283" spans="1:9" x14ac:dyDescent="0.25">
      <c r="A1283" s="1" t="s">
        <v>1783</v>
      </c>
      <c r="B1283" s="2" t="s">
        <v>138</v>
      </c>
      <c r="C1283" s="2" t="s">
        <v>139</v>
      </c>
      <c r="D1283" s="2" t="s">
        <v>140</v>
      </c>
      <c r="F1283" t="str">
        <f t="shared" si="77"/>
        <v>0778</v>
      </c>
      <c r="G1283" t="str">
        <f t="shared" si="79"/>
        <v>FF</v>
      </c>
      <c r="H1283" t="str">
        <f t="shared" si="80"/>
        <v>RST</v>
      </c>
      <c r="I1283" t="str">
        <f t="shared" si="78"/>
        <v>38H</v>
      </c>
    </row>
    <row r="1284" spans="1:9" x14ac:dyDescent="0.25">
      <c r="A1284" s="1" t="s">
        <v>1784</v>
      </c>
      <c r="B1284" s="2" t="s">
        <v>138</v>
      </c>
      <c r="C1284" s="2" t="s">
        <v>139</v>
      </c>
      <c r="D1284" s="2" t="s">
        <v>140</v>
      </c>
      <c r="F1284" t="str">
        <f t="shared" si="77"/>
        <v>0779</v>
      </c>
      <c r="G1284" t="str">
        <f t="shared" si="79"/>
        <v>FF</v>
      </c>
      <c r="H1284" t="str">
        <f t="shared" si="80"/>
        <v>RST</v>
      </c>
      <c r="I1284" t="str">
        <f t="shared" si="78"/>
        <v>38H</v>
      </c>
    </row>
    <row r="1285" spans="1:9" x14ac:dyDescent="0.25">
      <c r="A1285" s="2" t="s">
        <v>1785</v>
      </c>
      <c r="B1285" s="2" t="s">
        <v>138</v>
      </c>
      <c r="C1285" s="2" t="s">
        <v>139</v>
      </c>
      <c r="D1285" s="2" t="s">
        <v>140</v>
      </c>
      <c r="F1285" t="str">
        <f t="shared" ref="F1285:F1348" si="81">UPPER(A1285)</f>
        <v>077A</v>
      </c>
      <c r="G1285" t="str">
        <f t="shared" si="79"/>
        <v>FF</v>
      </c>
      <c r="H1285" t="str">
        <f t="shared" si="80"/>
        <v>RST</v>
      </c>
      <c r="I1285" t="str">
        <f t="shared" ref="I1285:I1348" si="82">UPPER(D1285)</f>
        <v>38H</v>
      </c>
    </row>
    <row r="1286" spans="1:9" x14ac:dyDescent="0.25">
      <c r="A1286" s="2" t="s">
        <v>1786</v>
      </c>
      <c r="B1286" s="2" t="s">
        <v>138</v>
      </c>
      <c r="C1286" s="2" t="s">
        <v>139</v>
      </c>
      <c r="D1286" s="2" t="s">
        <v>140</v>
      </c>
      <c r="F1286" t="str">
        <f t="shared" si="81"/>
        <v>077B</v>
      </c>
      <c r="G1286" t="str">
        <f t="shared" si="79"/>
        <v>FF</v>
      </c>
      <c r="H1286" t="str">
        <f t="shared" si="80"/>
        <v>RST</v>
      </c>
      <c r="I1286" t="str">
        <f t="shared" si="82"/>
        <v>38H</v>
      </c>
    </row>
    <row r="1287" spans="1:9" x14ac:dyDescent="0.25">
      <c r="A1287" s="2" t="s">
        <v>1787</v>
      </c>
      <c r="B1287" s="2" t="s">
        <v>138</v>
      </c>
      <c r="C1287" s="2" t="s">
        <v>139</v>
      </c>
      <c r="D1287" s="2" t="s">
        <v>140</v>
      </c>
      <c r="F1287" t="str">
        <f t="shared" si="81"/>
        <v>077C</v>
      </c>
      <c r="G1287" t="str">
        <f t="shared" si="79"/>
        <v>FF</v>
      </c>
      <c r="H1287" t="str">
        <f t="shared" si="80"/>
        <v>RST</v>
      </c>
      <c r="I1287" t="str">
        <f t="shared" si="82"/>
        <v>38H</v>
      </c>
    </row>
    <row r="1288" spans="1:9" x14ac:dyDescent="0.25">
      <c r="A1288" s="2" t="s">
        <v>1788</v>
      </c>
      <c r="B1288" s="2" t="s">
        <v>138</v>
      </c>
      <c r="C1288" s="2" t="s">
        <v>139</v>
      </c>
      <c r="D1288" s="2" t="s">
        <v>140</v>
      </c>
      <c r="F1288" t="str">
        <f t="shared" si="81"/>
        <v>077D</v>
      </c>
      <c r="G1288" t="str">
        <f t="shared" si="79"/>
        <v>FF</v>
      </c>
      <c r="H1288" t="str">
        <f t="shared" si="80"/>
        <v>RST</v>
      </c>
      <c r="I1288" t="str">
        <f t="shared" si="82"/>
        <v>38H</v>
      </c>
    </row>
    <row r="1289" spans="1:9" x14ac:dyDescent="0.25">
      <c r="A1289" s="2" t="s">
        <v>1789</v>
      </c>
      <c r="B1289" s="2" t="s">
        <v>138</v>
      </c>
      <c r="C1289" s="2" t="s">
        <v>139</v>
      </c>
      <c r="D1289" s="2" t="s">
        <v>140</v>
      </c>
      <c r="F1289" t="str">
        <f t="shared" si="81"/>
        <v>077E</v>
      </c>
      <c r="G1289" t="str">
        <f t="shared" si="79"/>
        <v>FF</v>
      </c>
      <c r="H1289" t="str">
        <f t="shared" si="80"/>
        <v>RST</v>
      </c>
      <c r="I1289" t="str">
        <f t="shared" si="82"/>
        <v>38H</v>
      </c>
    </row>
    <row r="1290" spans="1:9" x14ac:dyDescent="0.25">
      <c r="A1290" s="2" t="s">
        <v>1790</v>
      </c>
      <c r="B1290" s="2" t="s">
        <v>138</v>
      </c>
      <c r="C1290" s="2" t="s">
        <v>139</v>
      </c>
      <c r="D1290" s="2" t="s">
        <v>140</v>
      </c>
      <c r="F1290" t="str">
        <f t="shared" si="81"/>
        <v>077F</v>
      </c>
      <c r="G1290" t="str">
        <f t="shared" si="79"/>
        <v>FF</v>
      </c>
      <c r="H1290" t="str">
        <f t="shared" si="80"/>
        <v>RST</v>
      </c>
      <c r="I1290" t="str">
        <f t="shared" si="82"/>
        <v>38H</v>
      </c>
    </row>
    <row r="1291" spans="1:9" x14ac:dyDescent="0.25">
      <c r="A1291" s="1" t="s">
        <v>1791</v>
      </c>
      <c r="B1291" s="2" t="s">
        <v>138</v>
      </c>
      <c r="C1291" s="2" t="s">
        <v>139</v>
      </c>
      <c r="D1291" s="2" t="s">
        <v>140</v>
      </c>
      <c r="F1291" t="str">
        <f t="shared" si="81"/>
        <v>0780</v>
      </c>
      <c r="G1291" t="str">
        <f t="shared" si="79"/>
        <v>FF</v>
      </c>
      <c r="H1291" t="str">
        <f t="shared" si="80"/>
        <v>RST</v>
      </c>
      <c r="I1291" t="str">
        <f t="shared" si="82"/>
        <v>38H</v>
      </c>
    </row>
    <row r="1292" spans="1:9" x14ac:dyDescent="0.25">
      <c r="A1292" s="1" t="s">
        <v>1792</v>
      </c>
      <c r="B1292" s="2" t="s">
        <v>138</v>
      </c>
      <c r="C1292" s="2" t="s">
        <v>139</v>
      </c>
      <c r="D1292" s="2" t="s">
        <v>140</v>
      </c>
      <c r="F1292" t="str">
        <f t="shared" si="81"/>
        <v>0781</v>
      </c>
      <c r="G1292" t="str">
        <f t="shared" si="79"/>
        <v>FF</v>
      </c>
      <c r="H1292" t="str">
        <f t="shared" si="80"/>
        <v>RST</v>
      </c>
      <c r="I1292" t="str">
        <f t="shared" si="82"/>
        <v>38H</v>
      </c>
    </row>
    <row r="1293" spans="1:9" x14ac:dyDescent="0.25">
      <c r="A1293" s="1" t="s">
        <v>1793</v>
      </c>
      <c r="B1293" s="2" t="s">
        <v>138</v>
      </c>
      <c r="C1293" s="2" t="s">
        <v>139</v>
      </c>
      <c r="D1293" s="2" t="s">
        <v>140</v>
      </c>
      <c r="F1293" t="str">
        <f t="shared" si="81"/>
        <v>0782</v>
      </c>
      <c r="G1293" t="str">
        <f t="shared" si="79"/>
        <v>FF</v>
      </c>
      <c r="H1293" t="str">
        <f t="shared" si="80"/>
        <v>RST</v>
      </c>
      <c r="I1293" t="str">
        <f t="shared" si="82"/>
        <v>38H</v>
      </c>
    </row>
    <row r="1294" spans="1:9" x14ac:dyDescent="0.25">
      <c r="A1294" s="1" t="s">
        <v>1794</v>
      </c>
      <c r="B1294" s="2" t="s">
        <v>138</v>
      </c>
      <c r="C1294" s="2" t="s">
        <v>139</v>
      </c>
      <c r="D1294" s="2" t="s">
        <v>140</v>
      </c>
      <c r="F1294" t="str">
        <f t="shared" si="81"/>
        <v>0783</v>
      </c>
      <c r="G1294" t="str">
        <f t="shared" si="79"/>
        <v>FF</v>
      </c>
      <c r="H1294" t="str">
        <f t="shared" si="80"/>
        <v>RST</v>
      </c>
      <c r="I1294" t="str">
        <f t="shared" si="82"/>
        <v>38H</v>
      </c>
    </row>
    <row r="1295" spans="1:9" x14ac:dyDescent="0.25">
      <c r="A1295" s="1" t="s">
        <v>1795</v>
      </c>
      <c r="B1295" s="2" t="s">
        <v>138</v>
      </c>
      <c r="C1295" s="2" t="s">
        <v>139</v>
      </c>
      <c r="D1295" s="2" t="s">
        <v>140</v>
      </c>
      <c r="F1295" t="str">
        <f t="shared" si="81"/>
        <v>0784</v>
      </c>
      <c r="G1295" t="str">
        <f t="shared" si="79"/>
        <v>FF</v>
      </c>
      <c r="H1295" t="str">
        <f t="shared" si="80"/>
        <v>RST</v>
      </c>
      <c r="I1295" t="str">
        <f t="shared" si="82"/>
        <v>38H</v>
      </c>
    </row>
    <row r="1296" spans="1:9" x14ac:dyDescent="0.25">
      <c r="A1296" s="1" t="s">
        <v>1796</v>
      </c>
      <c r="B1296" s="2" t="s">
        <v>138</v>
      </c>
      <c r="C1296" s="2" t="s">
        <v>139</v>
      </c>
      <c r="D1296" s="2" t="s">
        <v>140</v>
      </c>
      <c r="F1296" t="str">
        <f t="shared" si="81"/>
        <v>0785</v>
      </c>
      <c r="G1296" t="str">
        <f t="shared" si="79"/>
        <v>FF</v>
      </c>
      <c r="H1296" t="str">
        <f t="shared" si="80"/>
        <v>RST</v>
      </c>
      <c r="I1296" t="str">
        <f t="shared" si="82"/>
        <v>38H</v>
      </c>
    </row>
    <row r="1297" spans="1:9" x14ac:dyDescent="0.25">
      <c r="A1297" s="1" t="s">
        <v>1797</v>
      </c>
      <c r="B1297" s="2" t="s">
        <v>138</v>
      </c>
      <c r="C1297" s="2" t="s">
        <v>139</v>
      </c>
      <c r="D1297" s="2" t="s">
        <v>140</v>
      </c>
      <c r="F1297" t="str">
        <f t="shared" si="81"/>
        <v>0786</v>
      </c>
      <c r="G1297" t="str">
        <f t="shared" si="79"/>
        <v>FF</v>
      </c>
      <c r="H1297" t="str">
        <f t="shared" si="80"/>
        <v>RST</v>
      </c>
      <c r="I1297" t="str">
        <f t="shared" si="82"/>
        <v>38H</v>
      </c>
    </row>
    <row r="1298" spans="1:9" x14ac:dyDescent="0.25">
      <c r="A1298" s="1" t="s">
        <v>1798</v>
      </c>
      <c r="B1298" s="2" t="s">
        <v>138</v>
      </c>
      <c r="C1298" s="2" t="s">
        <v>139</v>
      </c>
      <c r="D1298" s="2" t="s">
        <v>140</v>
      </c>
      <c r="F1298" t="str">
        <f t="shared" si="81"/>
        <v>0787</v>
      </c>
      <c r="G1298" t="str">
        <f t="shared" si="79"/>
        <v>FF</v>
      </c>
      <c r="H1298" t="str">
        <f t="shared" si="80"/>
        <v>RST</v>
      </c>
      <c r="I1298" t="str">
        <f t="shared" si="82"/>
        <v>38H</v>
      </c>
    </row>
    <row r="1299" spans="1:9" x14ac:dyDescent="0.25">
      <c r="A1299" s="1" t="s">
        <v>1799</v>
      </c>
      <c r="B1299" s="2" t="s">
        <v>138</v>
      </c>
      <c r="C1299" s="2" t="s">
        <v>139</v>
      </c>
      <c r="D1299" s="2" t="s">
        <v>140</v>
      </c>
      <c r="F1299" t="str">
        <f t="shared" si="81"/>
        <v>0788</v>
      </c>
      <c r="G1299" t="str">
        <f t="shared" si="79"/>
        <v>FF</v>
      </c>
      <c r="H1299" t="str">
        <f t="shared" si="80"/>
        <v>RST</v>
      </c>
      <c r="I1299" t="str">
        <f t="shared" si="82"/>
        <v>38H</v>
      </c>
    </row>
    <row r="1300" spans="1:9" x14ac:dyDescent="0.25">
      <c r="A1300" s="1" t="s">
        <v>1800</v>
      </c>
      <c r="B1300" s="2" t="s">
        <v>138</v>
      </c>
      <c r="C1300" s="2" t="s">
        <v>139</v>
      </c>
      <c r="D1300" s="2" t="s">
        <v>140</v>
      </c>
      <c r="F1300" t="str">
        <f t="shared" si="81"/>
        <v>0789</v>
      </c>
      <c r="G1300" t="str">
        <f t="shared" ref="G1300:G1363" si="83">UPPER(B1300)</f>
        <v>FF</v>
      </c>
      <c r="H1300" t="str">
        <f t="shared" ref="H1300:H1363" si="84">UPPER(C1300)</f>
        <v>RST</v>
      </c>
      <c r="I1300" t="str">
        <f t="shared" si="82"/>
        <v>38H</v>
      </c>
    </row>
    <row r="1301" spans="1:9" x14ac:dyDescent="0.25">
      <c r="A1301" s="2" t="s">
        <v>1801</v>
      </c>
      <c r="B1301" s="2" t="s">
        <v>138</v>
      </c>
      <c r="C1301" s="2" t="s">
        <v>139</v>
      </c>
      <c r="D1301" s="2" t="s">
        <v>140</v>
      </c>
      <c r="F1301" t="str">
        <f t="shared" si="81"/>
        <v>078A</v>
      </c>
      <c r="G1301" t="str">
        <f t="shared" si="83"/>
        <v>FF</v>
      </c>
      <c r="H1301" t="str">
        <f t="shared" si="84"/>
        <v>RST</v>
      </c>
      <c r="I1301" t="str">
        <f t="shared" si="82"/>
        <v>38H</v>
      </c>
    </row>
    <row r="1302" spans="1:9" x14ac:dyDescent="0.25">
      <c r="A1302" s="2" t="s">
        <v>1802</v>
      </c>
      <c r="B1302" s="2" t="s">
        <v>138</v>
      </c>
      <c r="C1302" s="2" t="s">
        <v>139</v>
      </c>
      <c r="D1302" s="2" t="s">
        <v>140</v>
      </c>
      <c r="F1302" t="str">
        <f t="shared" si="81"/>
        <v>078B</v>
      </c>
      <c r="G1302" t="str">
        <f t="shared" si="83"/>
        <v>FF</v>
      </c>
      <c r="H1302" t="str">
        <f t="shared" si="84"/>
        <v>RST</v>
      </c>
      <c r="I1302" t="str">
        <f t="shared" si="82"/>
        <v>38H</v>
      </c>
    </row>
    <row r="1303" spans="1:9" x14ac:dyDescent="0.25">
      <c r="A1303" s="2" t="s">
        <v>1803</v>
      </c>
      <c r="B1303" s="2" t="s">
        <v>138</v>
      </c>
      <c r="C1303" s="2" t="s">
        <v>139</v>
      </c>
      <c r="D1303" s="2" t="s">
        <v>140</v>
      </c>
      <c r="F1303" t="str">
        <f t="shared" si="81"/>
        <v>078C</v>
      </c>
      <c r="G1303" t="str">
        <f t="shared" si="83"/>
        <v>FF</v>
      </c>
      <c r="H1303" t="str">
        <f t="shared" si="84"/>
        <v>RST</v>
      </c>
      <c r="I1303" t="str">
        <f t="shared" si="82"/>
        <v>38H</v>
      </c>
    </row>
    <row r="1304" spans="1:9" x14ac:dyDescent="0.25">
      <c r="A1304" s="2" t="s">
        <v>1804</v>
      </c>
      <c r="B1304" s="2" t="s">
        <v>138</v>
      </c>
      <c r="C1304" s="2" t="s">
        <v>139</v>
      </c>
      <c r="D1304" s="2" t="s">
        <v>140</v>
      </c>
      <c r="F1304" t="str">
        <f t="shared" si="81"/>
        <v>078D</v>
      </c>
      <c r="G1304" t="str">
        <f t="shared" si="83"/>
        <v>FF</v>
      </c>
      <c r="H1304" t="str">
        <f t="shared" si="84"/>
        <v>RST</v>
      </c>
      <c r="I1304" t="str">
        <f t="shared" si="82"/>
        <v>38H</v>
      </c>
    </row>
    <row r="1305" spans="1:9" x14ac:dyDescent="0.25">
      <c r="A1305" s="2" t="s">
        <v>1805</v>
      </c>
      <c r="B1305" s="2" t="s">
        <v>138</v>
      </c>
      <c r="C1305" s="2" t="s">
        <v>139</v>
      </c>
      <c r="D1305" s="2" t="s">
        <v>140</v>
      </c>
      <c r="F1305" t="str">
        <f t="shared" si="81"/>
        <v>078E</v>
      </c>
      <c r="G1305" t="str">
        <f t="shared" si="83"/>
        <v>FF</v>
      </c>
      <c r="H1305" t="str">
        <f t="shared" si="84"/>
        <v>RST</v>
      </c>
      <c r="I1305" t="str">
        <f t="shared" si="82"/>
        <v>38H</v>
      </c>
    </row>
    <row r="1306" spans="1:9" x14ac:dyDescent="0.25">
      <c r="A1306" s="2" t="s">
        <v>1806</v>
      </c>
      <c r="B1306" s="2" t="s">
        <v>138</v>
      </c>
      <c r="C1306" s="2" t="s">
        <v>139</v>
      </c>
      <c r="D1306" s="2" t="s">
        <v>140</v>
      </c>
      <c r="F1306" t="str">
        <f t="shared" si="81"/>
        <v>078F</v>
      </c>
      <c r="G1306" t="str">
        <f t="shared" si="83"/>
        <v>FF</v>
      </c>
      <c r="H1306" t="str">
        <f t="shared" si="84"/>
        <v>RST</v>
      </c>
      <c r="I1306" t="str">
        <f t="shared" si="82"/>
        <v>38H</v>
      </c>
    </row>
    <row r="1307" spans="1:9" x14ac:dyDescent="0.25">
      <c r="A1307" s="1" t="s">
        <v>1807</v>
      </c>
      <c r="B1307" s="2" t="s">
        <v>138</v>
      </c>
      <c r="C1307" s="2" t="s">
        <v>139</v>
      </c>
      <c r="D1307" s="2" t="s">
        <v>140</v>
      </c>
      <c r="F1307" t="str">
        <f t="shared" si="81"/>
        <v>0790</v>
      </c>
      <c r="G1307" t="str">
        <f t="shared" si="83"/>
        <v>FF</v>
      </c>
      <c r="H1307" t="str">
        <f t="shared" si="84"/>
        <v>RST</v>
      </c>
      <c r="I1307" t="str">
        <f t="shared" si="82"/>
        <v>38H</v>
      </c>
    </row>
    <row r="1308" spans="1:9" x14ac:dyDescent="0.25">
      <c r="A1308" s="1" t="s">
        <v>1808</v>
      </c>
      <c r="B1308" s="2" t="s">
        <v>138</v>
      </c>
      <c r="C1308" s="2" t="s">
        <v>139</v>
      </c>
      <c r="D1308" s="2" t="s">
        <v>140</v>
      </c>
      <c r="F1308" t="str">
        <f t="shared" si="81"/>
        <v>0791</v>
      </c>
      <c r="G1308" t="str">
        <f t="shared" si="83"/>
        <v>FF</v>
      </c>
      <c r="H1308" t="str">
        <f t="shared" si="84"/>
        <v>RST</v>
      </c>
      <c r="I1308" t="str">
        <f t="shared" si="82"/>
        <v>38H</v>
      </c>
    </row>
    <row r="1309" spans="1:9" x14ac:dyDescent="0.25">
      <c r="A1309" s="1" t="s">
        <v>1809</v>
      </c>
      <c r="B1309" s="2" t="s">
        <v>138</v>
      </c>
      <c r="C1309" s="2" t="s">
        <v>139</v>
      </c>
      <c r="D1309" s="2" t="s">
        <v>140</v>
      </c>
      <c r="F1309" t="str">
        <f t="shared" si="81"/>
        <v>0792</v>
      </c>
      <c r="G1309" t="str">
        <f t="shared" si="83"/>
        <v>FF</v>
      </c>
      <c r="H1309" t="str">
        <f t="shared" si="84"/>
        <v>RST</v>
      </c>
      <c r="I1309" t="str">
        <f t="shared" si="82"/>
        <v>38H</v>
      </c>
    </row>
    <row r="1310" spans="1:9" x14ac:dyDescent="0.25">
      <c r="A1310" s="1" t="s">
        <v>1810</v>
      </c>
      <c r="B1310" s="2" t="s">
        <v>138</v>
      </c>
      <c r="C1310" s="2" t="s">
        <v>139</v>
      </c>
      <c r="D1310" s="2" t="s">
        <v>140</v>
      </c>
      <c r="F1310" t="str">
        <f t="shared" si="81"/>
        <v>0793</v>
      </c>
      <c r="G1310" t="str">
        <f t="shared" si="83"/>
        <v>FF</v>
      </c>
      <c r="H1310" t="str">
        <f t="shared" si="84"/>
        <v>RST</v>
      </c>
      <c r="I1310" t="str">
        <f t="shared" si="82"/>
        <v>38H</v>
      </c>
    </row>
    <row r="1311" spans="1:9" x14ac:dyDescent="0.25">
      <c r="A1311" s="1" t="s">
        <v>1811</v>
      </c>
      <c r="B1311" s="2" t="s">
        <v>138</v>
      </c>
      <c r="C1311" s="2" t="s">
        <v>139</v>
      </c>
      <c r="D1311" s="2" t="s">
        <v>140</v>
      </c>
      <c r="F1311" t="str">
        <f t="shared" si="81"/>
        <v>0794</v>
      </c>
      <c r="G1311" t="str">
        <f t="shared" si="83"/>
        <v>FF</v>
      </c>
      <c r="H1311" t="str">
        <f t="shared" si="84"/>
        <v>RST</v>
      </c>
      <c r="I1311" t="str">
        <f t="shared" si="82"/>
        <v>38H</v>
      </c>
    </row>
    <row r="1312" spans="1:9" x14ac:dyDescent="0.25">
      <c r="A1312" s="1" t="s">
        <v>1812</v>
      </c>
      <c r="B1312" s="2" t="s">
        <v>138</v>
      </c>
      <c r="C1312" s="2" t="s">
        <v>139</v>
      </c>
      <c r="D1312" s="2" t="s">
        <v>140</v>
      </c>
      <c r="F1312" t="str">
        <f t="shared" si="81"/>
        <v>0795</v>
      </c>
      <c r="G1312" t="str">
        <f t="shared" si="83"/>
        <v>FF</v>
      </c>
      <c r="H1312" t="str">
        <f t="shared" si="84"/>
        <v>RST</v>
      </c>
      <c r="I1312" t="str">
        <f t="shared" si="82"/>
        <v>38H</v>
      </c>
    </row>
    <row r="1313" spans="1:9" x14ac:dyDescent="0.25">
      <c r="A1313" s="1" t="s">
        <v>1813</v>
      </c>
      <c r="B1313" s="2" t="s">
        <v>138</v>
      </c>
      <c r="C1313" s="2" t="s">
        <v>139</v>
      </c>
      <c r="D1313" s="2" t="s">
        <v>140</v>
      </c>
      <c r="F1313" t="str">
        <f t="shared" si="81"/>
        <v>0796</v>
      </c>
      <c r="G1313" t="str">
        <f t="shared" si="83"/>
        <v>FF</v>
      </c>
      <c r="H1313" t="str">
        <f t="shared" si="84"/>
        <v>RST</v>
      </c>
      <c r="I1313" t="str">
        <f t="shared" si="82"/>
        <v>38H</v>
      </c>
    </row>
    <row r="1314" spans="1:9" x14ac:dyDescent="0.25">
      <c r="A1314" s="1" t="s">
        <v>1814</v>
      </c>
      <c r="B1314" s="2" t="s">
        <v>138</v>
      </c>
      <c r="C1314" s="2" t="s">
        <v>139</v>
      </c>
      <c r="D1314" s="2" t="s">
        <v>140</v>
      </c>
      <c r="F1314" t="str">
        <f t="shared" si="81"/>
        <v>0797</v>
      </c>
      <c r="G1314" t="str">
        <f t="shared" si="83"/>
        <v>FF</v>
      </c>
      <c r="H1314" t="str">
        <f t="shared" si="84"/>
        <v>RST</v>
      </c>
      <c r="I1314" t="str">
        <f t="shared" si="82"/>
        <v>38H</v>
      </c>
    </row>
    <row r="1315" spans="1:9" x14ac:dyDescent="0.25">
      <c r="A1315" s="1" t="s">
        <v>1815</v>
      </c>
      <c r="B1315" s="2" t="s">
        <v>138</v>
      </c>
      <c r="C1315" s="2" t="s">
        <v>139</v>
      </c>
      <c r="D1315" s="2" t="s">
        <v>140</v>
      </c>
      <c r="F1315" t="str">
        <f t="shared" si="81"/>
        <v>0798</v>
      </c>
      <c r="G1315" t="str">
        <f t="shared" si="83"/>
        <v>FF</v>
      </c>
      <c r="H1315" t="str">
        <f t="shared" si="84"/>
        <v>RST</v>
      </c>
      <c r="I1315" t="str">
        <f t="shared" si="82"/>
        <v>38H</v>
      </c>
    </row>
    <row r="1316" spans="1:9" x14ac:dyDescent="0.25">
      <c r="A1316" s="1" t="s">
        <v>1816</v>
      </c>
      <c r="B1316" s="2" t="s">
        <v>138</v>
      </c>
      <c r="C1316" s="2" t="s">
        <v>139</v>
      </c>
      <c r="D1316" s="2" t="s">
        <v>140</v>
      </c>
      <c r="F1316" t="str">
        <f t="shared" si="81"/>
        <v>0799</v>
      </c>
      <c r="G1316" t="str">
        <f t="shared" si="83"/>
        <v>FF</v>
      </c>
      <c r="H1316" t="str">
        <f t="shared" si="84"/>
        <v>RST</v>
      </c>
      <c r="I1316" t="str">
        <f t="shared" si="82"/>
        <v>38H</v>
      </c>
    </row>
    <row r="1317" spans="1:9" x14ac:dyDescent="0.25">
      <c r="A1317" s="2" t="s">
        <v>1817</v>
      </c>
      <c r="B1317" s="2" t="s">
        <v>138</v>
      </c>
      <c r="C1317" s="2" t="s">
        <v>139</v>
      </c>
      <c r="D1317" s="2" t="s">
        <v>140</v>
      </c>
      <c r="F1317" t="str">
        <f t="shared" si="81"/>
        <v>079A</v>
      </c>
      <c r="G1317" t="str">
        <f t="shared" si="83"/>
        <v>FF</v>
      </c>
      <c r="H1317" t="str">
        <f t="shared" si="84"/>
        <v>RST</v>
      </c>
      <c r="I1317" t="str">
        <f t="shared" si="82"/>
        <v>38H</v>
      </c>
    </row>
    <row r="1318" spans="1:9" x14ac:dyDescent="0.25">
      <c r="A1318" s="2" t="s">
        <v>1818</v>
      </c>
      <c r="B1318" s="2" t="s">
        <v>138</v>
      </c>
      <c r="C1318" s="2" t="s">
        <v>139</v>
      </c>
      <c r="D1318" s="2" t="s">
        <v>140</v>
      </c>
      <c r="F1318" t="str">
        <f t="shared" si="81"/>
        <v>079B</v>
      </c>
      <c r="G1318" t="str">
        <f t="shared" si="83"/>
        <v>FF</v>
      </c>
      <c r="H1318" t="str">
        <f t="shared" si="84"/>
        <v>RST</v>
      </c>
      <c r="I1318" t="str">
        <f t="shared" si="82"/>
        <v>38H</v>
      </c>
    </row>
    <row r="1319" spans="1:9" x14ac:dyDescent="0.25">
      <c r="A1319" s="2" t="s">
        <v>1819</v>
      </c>
      <c r="B1319" s="2" t="s">
        <v>138</v>
      </c>
      <c r="C1319" s="2" t="s">
        <v>139</v>
      </c>
      <c r="D1319" s="2" t="s">
        <v>140</v>
      </c>
      <c r="F1319" t="str">
        <f t="shared" si="81"/>
        <v>079C</v>
      </c>
      <c r="G1319" t="str">
        <f t="shared" si="83"/>
        <v>FF</v>
      </c>
      <c r="H1319" t="str">
        <f t="shared" si="84"/>
        <v>RST</v>
      </c>
      <c r="I1319" t="str">
        <f t="shared" si="82"/>
        <v>38H</v>
      </c>
    </row>
    <row r="1320" spans="1:9" x14ac:dyDescent="0.25">
      <c r="A1320" s="2" t="s">
        <v>1820</v>
      </c>
      <c r="B1320" s="2" t="s">
        <v>138</v>
      </c>
      <c r="C1320" s="2" t="s">
        <v>139</v>
      </c>
      <c r="D1320" s="2" t="s">
        <v>140</v>
      </c>
      <c r="F1320" t="str">
        <f t="shared" si="81"/>
        <v>079D</v>
      </c>
      <c r="G1320" t="str">
        <f t="shared" si="83"/>
        <v>FF</v>
      </c>
      <c r="H1320" t="str">
        <f t="shared" si="84"/>
        <v>RST</v>
      </c>
      <c r="I1320" t="str">
        <f t="shared" si="82"/>
        <v>38H</v>
      </c>
    </row>
    <row r="1321" spans="1:9" x14ac:dyDescent="0.25">
      <c r="A1321" s="2" t="s">
        <v>1821</v>
      </c>
      <c r="B1321" s="2" t="s">
        <v>138</v>
      </c>
      <c r="C1321" s="2" t="s">
        <v>139</v>
      </c>
      <c r="D1321" s="2" t="s">
        <v>140</v>
      </c>
      <c r="F1321" t="str">
        <f t="shared" si="81"/>
        <v>079E</v>
      </c>
      <c r="G1321" t="str">
        <f t="shared" si="83"/>
        <v>FF</v>
      </c>
      <c r="H1321" t="str">
        <f t="shared" si="84"/>
        <v>RST</v>
      </c>
      <c r="I1321" t="str">
        <f t="shared" si="82"/>
        <v>38H</v>
      </c>
    </row>
    <row r="1322" spans="1:9" x14ac:dyDescent="0.25">
      <c r="A1322" s="2" t="s">
        <v>1822</v>
      </c>
      <c r="B1322" s="2" t="s">
        <v>138</v>
      </c>
      <c r="C1322" s="2" t="s">
        <v>139</v>
      </c>
      <c r="D1322" s="2" t="s">
        <v>140</v>
      </c>
      <c r="F1322" t="str">
        <f t="shared" si="81"/>
        <v>079F</v>
      </c>
      <c r="G1322" t="str">
        <f t="shared" si="83"/>
        <v>FF</v>
      </c>
      <c r="H1322" t="str">
        <f t="shared" si="84"/>
        <v>RST</v>
      </c>
      <c r="I1322" t="str">
        <f t="shared" si="82"/>
        <v>38H</v>
      </c>
    </row>
    <row r="1323" spans="1:9" x14ac:dyDescent="0.25">
      <c r="A1323" s="2" t="s">
        <v>1823</v>
      </c>
      <c r="B1323" s="2" t="s">
        <v>138</v>
      </c>
      <c r="C1323" s="2" t="s">
        <v>139</v>
      </c>
      <c r="D1323" s="2" t="s">
        <v>140</v>
      </c>
      <c r="F1323" t="str">
        <f t="shared" si="81"/>
        <v>07A0</v>
      </c>
      <c r="G1323" t="str">
        <f t="shared" si="83"/>
        <v>FF</v>
      </c>
      <c r="H1323" t="str">
        <f t="shared" si="84"/>
        <v>RST</v>
      </c>
      <c r="I1323" t="str">
        <f t="shared" si="82"/>
        <v>38H</v>
      </c>
    </row>
    <row r="1324" spans="1:9" x14ac:dyDescent="0.25">
      <c r="A1324" s="2" t="s">
        <v>1824</v>
      </c>
      <c r="B1324" s="2" t="s">
        <v>138</v>
      </c>
      <c r="C1324" s="2" t="s">
        <v>139</v>
      </c>
      <c r="D1324" s="2" t="s">
        <v>140</v>
      </c>
      <c r="F1324" t="str">
        <f t="shared" si="81"/>
        <v>07A1</v>
      </c>
      <c r="G1324" t="str">
        <f t="shared" si="83"/>
        <v>FF</v>
      </c>
      <c r="H1324" t="str">
        <f t="shared" si="84"/>
        <v>RST</v>
      </c>
      <c r="I1324" t="str">
        <f t="shared" si="82"/>
        <v>38H</v>
      </c>
    </row>
    <row r="1325" spans="1:9" x14ac:dyDescent="0.25">
      <c r="A1325" s="2" t="s">
        <v>1825</v>
      </c>
      <c r="B1325" s="2" t="s">
        <v>138</v>
      </c>
      <c r="C1325" s="2" t="s">
        <v>139</v>
      </c>
      <c r="D1325" s="2" t="s">
        <v>140</v>
      </c>
      <c r="F1325" t="str">
        <f t="shared" si="81"/>
        <v>07A2</v>
      </c>
      <c r="G1325" t="str">
        <f t="shared" si="83"/>
        <v>FF</v>
      </c>
      <c r="H1325" t="str">
        <f t="shared" si="84"/>
        <v>RST</v>
      </c>
      <c r="I1325" t="str">
        <f t="shared" si="82"/>
        <v>38H</v>
      </c>
    </row>
    <row r="1326" spans="1:9" x14ac:dyDescent="0.25">
      <c r="A1326" s="2" t="s">
        <v>1826</v>
      </c>
      <c r="B1326" s="2" t="s">
        <v>138</v>
      </c>
      <c r="C1326" s="2" t="s">
        <v>139</v>
      </c>
      <c r="D1326" s="2" t="s">
        <v>140</v>
      </c>
      <c r="F1326" t="str">
        <f t="shared" si="81"/>
        <v>07A3</v>
      </c>
      <c r="G1326" t="str">
        <f t="shared" si="83"/>
        <v>FF</v>
      </c>
      <c r="H1326" t="str">
        <f t="shared" si="84"/>
        <v>RST</v>
      </c>
      <c r="I1326" t="str">
        <f t="shared" si="82"/>
        <v>38H</v>
      </c>
    </row>
    <row r="1327" spans="1:9" x14ac:dyDescent="0.25">
      <c r="A1327" s="2" t="s">
        <v>1827</v>
      </c>
      <c r="B1327" s="2" t="s">
        <v>138</v>
      </c>
      <c r="C1327" s="2" t="s">
        <v>139</v>
      </c>
      <c r="D1327" s="2" t="s">
        <v>140</v>
      </c>
      <c r="F1327" t="str">
        <f t="shared" si="81"/>
        <v>07A4</v>
      </c>
      <c r="G1327" t="str">
        <f t="shared" si="83"/>
        <v>FF</v>
      </c>
      <c r="H1327" t="str">
        <f t="shared" si="84"/>
        <v>RST</v>
      </c>
      <c r="I1327" t="str">
        <f t="shared" si="82"/>
        <v>38H</v>
      </c>
    </row>
    <row r="1328" spans="1:9" x14ac:dyDescent="0.25">
      <c r="A1328" s="2" t="s">
        <v>1828</v>
      </c>
      <c r="B1328" s="2" t="s">
        <v>138</v>
      </c>
      <c r="C1328" s="2" t="s">
        <v>139</v>
      </c>
      <c r="D1328" s="2" t="s">
        <v>140</v>
      </c>
      <c r="F1328" t="str">
        <f t="shared" si="81"/>
        <v>07A5</v>
      </c>
      <c r="G1328" t="str">
        <f t="shared" si="83"/>
        <v>FF</v>
      </c>
      <c r="H1328" t="str">
        <f t="shared" si="84"/>
        <v>RST</v>
      </c>
      <c r="I1328" t="str">
        <f t="shared" si="82"/>
        <v>38H</v>
      </c>
    </row>
    <row r="1329" spans="1:9" x14ac:dyDescent="0.25">
      <c r="A1329" s="2" t="s">
        <v>1829</v>
      </c>
      <c r="B1329" s="2" t="s">
        <v>138</v>
      </c>
      <c r="C1329" s="2" t="s">
        <v>139</v>
      </c>
      <c r="D1329" s="2" t="s">
        <v>140</v>
      </c>
      <c r="F1329" t="str">
        <f t="shared" si="81"/>
        <v>07A6</v>
      </c>
      <c r="G1329" t="str">
        <f t="shared" si="83"/>
        <v>FF</v>
      </c>
      <c r="H1329" t="str">
        <f t="shared" si="84"/>
        <v>RST</v>
      </c>
      <c r="I1329" t="str">
        <f t="shared" si="82"/>
        <v>38H</v>
      </c>
    </row>
    <row r="1330" spans="1:9" x14ac:dyDescent="0.25">
      <c r="A1330" s="2" t="s">
        <v>1830</v>
      </c>
      <c r="B1330" s="2" t="s">
        <v>138</v>
      </c>
      <c r="C1330" s="2" t="s">
        <v>139</v>
      </c>
      <c r="D1330" s="2" t="s">
        <v>140</v>
      </c>
      <c r="F1330" t="str">
        <f t="shared" si="81"/>
        <v>07A7</v>
      </c>
      <c r="G1330" t="str">
        <f t="shared" si="83"/>
        <v>FF</v>
      </c>
      <c r="H1330" t="str">
        <f t="shared" si="84"/>
        <v>RST</v>
      </c>
      <c r="I1330" t="str">
        <f t="shared" si="82"/>
        <v>38H</v>
      </c>
    </row>
    <row r="1331" spans="1:9" x14ac:dyDescent="0.25">
      <c r="A1331" s="2" t="s">
        <v>1831</v>
      </c>
      <c r="B1331" s="2" t="s">
        <v>138</v>
      </c>
      <c r="C1331" s="2" t="s">
        <v>139</v>
      </c>
      <c r="D1331" s="2" t="s">
        <v>140</v>
      </c>
      <c r="F1331" t="str">
        <f t="shared" si="81"/>
        <v>07A8</v>
      </c>
      <c r="G1331" t="str">
        <f t="shared" si="83"/>
        <v>FF</v>
      </c>
      <c r="H1331" t="str">
        <f t="shared" si="84"/>
        <v>RST</v>
      </c>
      <c r="I1331" t="str">
        <f t="shared" si="82"/>
        <v>38H</v>
      </c>
    </row>
    <row r="1332" spans="1:9" x14ac:dyDescent="0.25">
      <c r="A1332" s="2" t="s">
        <v>1832</v>
      </c>
      <c r="B1332" s="2" t="s">
        <v>138</v>
      </c>
      <c r="C1332" s="2" t="s">
        <v>139</v>
      </c>
      <c r="D1332" s="2" t="s">
        <v>140</v>
      </c>
      <c r="F1332" t="str">
        <f t="shared" si="81"/>
        <v>07A9</v>
      </c>
      <c r="G1332" t="str">
        <f t="shared" si="83"/>
        <v>FF</v>
      </c>
      <c r="H1332" t="str">
        <f t="shared" si="84"/>
        <v>RST</v>
      </c>
      <c r="I1332" t="str">
        <f t="shared" si="82"/>
        <v>38H</v>
      </c>
    </row>
    <row r="1333" spans="1:9" x14ac:dyDescent="0.25">
      <c r="A1333" s="2" t="s">
        <v>1833</v>
      </c>
      <c r="B1333" s="2" t="s">
        <v>138</v>
      </c>
      <c r="C1333" s="2" t="s">
        <v>139</v>
      </c>
      <c r="D1333" s="2" t="s">
        <v>140</v>
      </c>
      <c r="F1333" t="str">
        <f t="shared" si="81"/>
        <v>07AA</v>
      </c>
      <c r="G1333" t="str">
        <f t="shared" si="83"/>
        <v>FF</v>
      </c>
      <c r="H1333" t="str">
        <f t="shared" si="84"/>
        <v>RST</v>
      </c>
      <c r="I1333" t="str">
        <f t="shared" si="82"/>
        <v>38H</v>
      </c>
    </row>
    <row r="1334" spans="1:9" x14ac:dyDescent="0.25">
      <c r="A1334" s="2" t="s">
        <v>1834</v>
      </c>
      <c r="B1334" s="2" t="s">
        <v>138</v>
      </c>
      <c r="C1334" s="2" t="s">
        <v>139</v>
      </c>
      <c r="D1334" s="2" t="s">
        <v>140</v>
      </c>
      <c r="F1334" t="str">
        <f t="shared" si="81"/>
        <v>07AB</v>
      </c>
      <c r="G1334" t="str">
        <f t="shared" si="83"/>
        <v>FF</v>
      </c>
      <c r="H1334" t="str">
        <f t="shared" si="84"/>
        <v>RST</v>
      </c>
      <c r="I1334" t="str">
        <f t="shared" si="82"/>
        <v>38H</v>
      </c>
    </row>
    <row r="1335" spans="1:9" x14ac:dyDescent="0.25">
      <c r="A1335" s="2" t="s">
        <v>1835</v>
      </c>
      <c r="B1335" s="2" t="s">
        <v>138</v>
      </c>
      <c r="C1335" s="2" t="s">
        <v>139</v>
      </c>
      <c r="D1335" s="2" t="s">
        <v>140</v>
      </c>
      <c r="F1335" t="str">
        <f t="shared" si="81"/>
        <v>07AC</v>
      </c>
      <c r="G1335" t="str">
        <f t="shared" si="83"/>
        <v>FF</v>
      </c>
      <c r="H1335" t="str">
        <f t="shared" si="84"/>
        <v>RST</v>
      </c>
      <c r="I1335" t="str">
        <f t="shared" si="82"/>
        <v>38H</v>
      </c>
    </row>
    <row r="1336" spans="1:9" x14ac:dyDescent="0.25">
      <c r="A1336" s="2" t="s">
        <v>1836</v>
      </c>
      <c r="B1336" s="2" t="s">
        <v>138</v>
      </c>
      <c r="C1336" s="2" t="s">
        <v>139</v>
      </c>
      <c r="D1336" s="2" t="s">
        <v>140</v>
      </c>
      <c r="F1336" t="str">
        <f t="shared" si="81"/>
        <v>07AD</v>
      </c>
      <c r="G1336" t="str">
        <f t="shared" si="83"/>
        <v>FF</v>
      </c>
      <c r="H1336" t="str">
        <f t="shared" si="84"/>
        <v>RST</v>
      </c>
      <c r="I1336" t="str">
        <f t="shared" si="82"/>
        <v>38H</v>
      </c>
    </row>
    <row r="1337" spans="1:9" x14ac:dyDescent="0.25">
      <c r="A1337" s="2" t="s">
        <v>1837</v>
      </c>
      <c r="B1337" s="2" t="s">
        <v>138</v>
      </c>
      <c r="C1337" s="2" t="s">
        <v>139</v>
      </c>
      <c r="D1337" s="2" t="s">
        <v>140</v>
      </c>
      <c r="F1337" t="str">
        <f t="shared" si="81"/>
        <v>07AE</v>
      </c>
      <c r="G1337" t="str">
        <f t="shared" si="83"/>
        <v>FF</v>
      </c>
      <c r="H1337" t="str">
        <f t="shared" si="84"/>
        <v>RST</v>
      </c>
      <c r="I1337" t="str">
        <f t="shared" si="82"/>
        <v>38H</v>
      </c>
    </row>
    <row r="1338" spans="1:9" x14ac:dyDescent="0.25">
      <c r="A1338" s="2" t="s">
        <v>1838</v>
      </c>
      <c r="B1338" s="2" t="s">
        <v>138</v>
      </c>
      <c r="C1338" s="2" t="s">
        <v>139</v>
      </c>
      <c r="D1338" s="2" t="s">
        <v>140</v>
      </c>
      <c r="F1338" t="str">
        <f t="shared" si="81"/>
        <v>07AF</v>
      </c>
      <c r="G1338" t="str">
        <f t="shared" si="83"/>
        <v>FF</v>
      </c>
      <c r="H1338" t="str">
        <f t="shared" si="84"/>
        <v>RST</v>
      </c>
      <c r="I1338" t="str">
        <f t="shared" si="82"/>
        <v>38H</v>
      </c>
    </row>
    <row r="1339" spans="1:9" x14ac:dyDescent="0.25">
      <c r="A1339" s="2" t="s">
        <v>1839</v>
      </c>
      <c r="B1339" s="2" t="s">
        <v>138</v>
      </c>
      <c r="C1339" s="2" t="s">
        <v>139</v>
      </c>
      <c r="D1339" s="2" t="s">
        <v>140</v>
      </c>
      <c r="F1339" t="str">
        <f t="shared" si="81"/>
        <v>07B0</v>
      </c>
      <c r="G1339" t="str">
        <f t="shared" si="83"/>
        <v>FF</v>
      </c>
      <c r="H1339" t="str">
        <f t="shared" si="84"/>
        <v>RST</v>
      </c>
      <c r="I1339" t="str">
        <f t="shared" si="82"/>
        <v>38H</v>
      </c>
    </row>
    <row r="1340" spans="1:9" x14ac:dyDescent="0.25">
      <c r="A1340" s="2" t="s">
        <v>1840</v>
      </c>
      <c r="B1340" s="2" t="s">
        <v>138</v>
      </c>
      <c r="C1340" s="2" t="s">
        <v>139</v>
      </c>
      <c r="D1340" s="2" t="s">
        <v>140</v>
      </c>
      <c r="F1340" t="str">
        <f t="shared" si="81"/>
        <v>07B1</v>
      </c>
      <c r="G1340" t="str">
        <f t="shared" si="83"/>
        <v>FF</v>
      </c>
      <c r="H1340" t="str">
        <f t="shared" si="84"/>
        <v>RST</v>
      </c>
      <c r="I1340" t="str">
        <f t="shared" si="82"/>
        <v>38H</v>
      </c>
    </row>
    <row r="1341" spans="1:9" x14ac:dyDescent="0.25">
      <c r="A1341" s="2" t="s">
        <v>1841</v>
      </c>
      <c r="B1341" s="2" t="s">
        <v>138</v>
      </c>
      <c r="C1341" s="2" t="s">
        <v>139</v>
      </c>
      <c r="D1341" s="2" t="s">
        <v>140</v>
      </c>
      <c r="F1341" t="str">
        <f t="shared" si="81"/>
        <v>07B2</v>
      </c>
      <c r="G1341" t="str">
        <f t="shared" si="83"/>
        <v>FF</v>
      </c>
      <c r="H1341" t="str">
        <f t="shared" si="84"/>
        <v>RST</v>
      </c>
      <c r="I1341" t="str">
        <f t="shared" si="82"/>
        <v>38H</v>
      </c>
    </row>
    <row r="1342" spans="1:9" x14ac:dyDescent="0.25">
      <c r="A1342" s="2" t="s">
        <v>1842</v>
      </c>
      <c r="B1342" s="2" t="s">
        <v>138</v>
      </c>
      <c r="C1342" s="2" t="s">
        <v>139</v>
      </c>
      <c r="D1342" s="2" t="s">
        <v>140</v>
      </c>
      <c r="F1342" t="str">
        <f t="shared" si="81"/>
        <v>07B3</v>
      </c>
      <c r="G1342" t="str">
        <f t="shared" si="83"/>
        <v>FF</v>
      </c>
      <c r="H1342" t="str">
        <f t="shared" si="84"/>
        <v>RST</v>
      </c>
      <c r="I1342" t="str">
        <f t="shared" si="82"/>
        <v>38H</v>
      </c>
    </row>
    <row r="1343" spans="1:9" x14ac:dyDescent="0.25">
      <c r="A1343" s="2" t="s">
        <v>1843</v>
      </c>
      <c r="B1343" s="2" t="s">
        <v>138</v>
      </c>
      <c r="C1343" s="2" t="s">
        <v>139</v>
      </c>
      <c r="D1343" s="2" t="s">
        <v>140</v>
      </c>
      <c r="F1343" t="str">
        <f t="shared" si="81"/>
        <v>07B4</v>
      </c>
      <c r="G1343" t="str">
        <f t="shared" si="83"/>
        <v>FF</v>
      </c>
      <c r="H1343" t="str">
        <f t="shared" si="84"/>
        <v>RST</v>
      </c>
      <c r="I1343" t="str">
        <f t="shared" si="82"/>
        <v>38H</v>
      </c>
    </row>
    <row r="1344" spans="1:9" x14ac:dyDescent="0.25">
      <c r="A1344" s="2" t="s">
        <v>1844</v>
      </c>
      <c r="B1344" s="2" t="s">
        <v>138</v>
      </c>
      <c r="C1344" s="2" t="s">
        <v>139</v>
      </c>
      <c r="D1344" s="2" t="s">
        <v>140</v>
      </c>
      <c r="F1344" t="str">
        <f t="shared" si="81"/>
        <v>07B5</v>
      </c>
      <c r="G1344" t="str">
        <f t="shared" si="83"/>
        <v>FF</v>
      </c>
      <c r="H1344" t="str">
        <f t="shared" si="84"/>
        <v>RST</v>
      </c>
      <c r="I1344" t="str">
        <f t="shared" si="82"/>
        <v>38H</v>
      </c>
    </row>
    <row r="1345" spans="1:9" x14ac:dyDescent="0.25">
      <c r="A1345" s="2" t="s">
        <v>1845</v>
      </c>
      <c r="B1345" s="2" t="s">
        <v>138</v>
      </c>
      <c r="C1345" s="2" t="s">
        <v>139</v>
      </c>
      <c r="D1345" s="2" t="s">
        <v>140</v>
      </c>
      <c r="F1345" t="str">
        <f t="shared" si="81"/>
        <v>07B6</v>
      </c>
      <c r="G1345" t="str">
        <f t="shared" si="83"/>
        <v>FF</v>
      </c>
      <c r="H1345" t="str">
        <f t="shared" si="84"/>
        <v>RST</v>
      </c>
      <c r="I1345" t="str">
        <f t="shared" si="82"/>
        <v>38H</v>
      </c>
    </row>
    <row r="1346" spans="1:9" x14ac:dyDescent="0.25">
      <c r="A1346" s="2" t="s">
        <v>1846</v>
      </c>
      <c r="B1346" s="2" t="s">
        <v>138</v>
      </c>
      <c r="C1346" s="2" t="s">
        <v>139</v>
      </c>
      <c r="D1346" s="2" t="s">
        <v>140</v>
      </c>
      <c r="F1346" t="str">
        <f t="shared" si="81"/>
        <v>07B7</v>
      </c>
      <c r="G1346" t="str">
        <f t="shared" si="83"/>
        <v>FF</v>
      </c>
      <c r="H1346" t="str">
        <f t="shared" si="84"/>
        <v>RST</v>
      </c>
      <c r="I1346" t="str">
        <f t="shared" si="82"/>
        <v>38H</v>
      </c>
    </row>
    <row r="1347" spans="1:9" x14ac:dyDescent="0.25">
      <c r="A1347" s="2" t="s">
        <v>1847</v>
      </c>
      <c r="B1347" s="2" t="s">
        <v>138</v>
      </c>
      <c r="C1347" s="2" t="s">
        <v>139</v>
      </c>
      <c r="D1347" s="2" t="s">
        <v>140</v>
      </c>
      <c r="F1347" t="str">
        <f t="shared" si="81"/>
        <v>07B8</v>
      </c>
      <c r="G1347" t="str">
        <f t="shared" si="83"/>
        <v>FF</v>
      </c>
      <c r="H1347" t="str">
        <f t="shared" si="84"/>
        <v>RST</v>
      </c>
      <c r="I1347" t="str">
        <f t="shared" si="82"/>
        <v>38H</v>
      </c>
    </row>
    <row r="1348" spans="1:9" x14ac:dyDescent="0.25">
      <c r="A1348" s="2" t="s">
        <v>1848</v>
      </c>
      <c r="B1348" s="2" t="s">
        <v>138</v>
      </c>
      <c r="C1348" s="2" t="s">
        <v>139</v>
      </c>
      <c r="D1348" s="2" t="s">
        <v>140</v>
      </c>
      <c r="F1348" t="str">
        <f t="shared" si="81"/>
        <v>07B9</v>
      </c>
      <c r="G1348" t="str">
        <f t="shared" si="83"/>
        <v>FF</v>
      </c>
      <c r="H1348" t="str">
        <f t="shared" si="84"/>
        <v>RST</v>
      </c>
      <c r="I1348" t="str">
        <f t="shared" si="82"/>
        <v>38H</v>
      </c>
    </row>
    <row r="1349" spans="1:9" x14ac:dyDescent="0.25">
      <c r="A1349" s="2" t="s">
        <v>1849</v>
      </c>
      <c r="B1349" s="2" t="s">
        <v>138</v>
      </c>
      <c r="C1349" s="2" t="s">
        <v>139</v>
      </c>
      <c r="D1349" s="2" t="s">
        <v>140</v>
      </c>
      <c r="F1349" t="str">
        <f t="shared" ref="F1349:F1412" si="85">UPPER(A1349)</f>
        <v>07BA</v>
      </c>
      <c r="G1349" t="str">
        <f t="shared" si="83"/>
        <v>FF</v>
      </c>
      <c r="H1349" t="str">
        <f t="shared" si="84"/>
        <v>RST</v>
      </c>
      <c r="I1349" t="str">
        <f t="shared" ref="I1349:I1412" si="86">UPPER(D1349)</f>
        <v>38H</v>
      </c>
    </row>
    <row r="1350" spans="1:9" x14ac:dyDescent="0.25">
      <c r="A1350" s="2" t="s">
        <v>1850</v>
      </c>
      <c r="B1350" s="2" t="s">
        <v>138</v>
      </c>
      <c r="C1350" s="2" t="s">
        <v>139</v>
      </c>
      <c r="D1350" s="2" t="s">
        <v>140</v>
      </c>
      <c r="F1350" t="str">
        <f t="shared" si="85"/>
        <v>07BB</v>
      </c>
      <c r="G1350" t="str">
        <f t="shared" si="83"/>
        <v>FF</v>
      </c>
      <c r="H1350" t="str">
        <f t="shared" si="84"/>
        <v>RST</v>
      </c>
      <c r="I1350" t="str">
        <f t="shared" si="86"/>
        <v>38H</v>
      </c>
    </row>
    <row r="1351" spans="1:9" x14ac:dyDescent="0.25">
      <c r="A1351" s="2" t="s">
        <v>1851</v>
      </c>
      <c r="B1351" s="2" t="s">
        <v>138</v>
      </c>
      <c r="C1351" s="2" t="s">
        <v>139</v>
      </c>
      <c r="D1351" s="2" t="s">
        <v>140</v>
      </c>
      <c r="F1351" t="str">
        <f t="shared" si="85"/>
        <v>07BC</v>
      </c>
      <c r="G1351" t="str">
        <f t="shared" si="83"/>
        <v>FF</v>
      </c>
      <c r="H1351" t="str">
        <f t="shared" si="84"/>
        <v>RST</v>
      </c>
      <c r="I1351" t="str">
        <f t="shared" si="86"/>
        <v>38H</v>
      </c>
    </row>
    <row r="1352" spans="1:9" x14ac:dyDescent="0.25">
      <c r="A1352" s="2" t="s">
        <v>1852</v>
      </c>
      <c r="B1352" s="2" t="s">
        <v>138</v>
      </c>
      <c r="C1352" s="2" t="s">
        <v>139</v>
      </c>
      <c r="D1352" s="2" t="s">
        <v>140</v>
      </c>
      <c r="F1352" t="str">
        <f t="shared" si="85"/>
        <v>07BD</v>
      </c>
      <c r="G1352" t="str">
        <f t="shared" si="83"/>
        <v>FF</v>
      </c>
      <c r="H1352" t="str">
        <f t="shared" si="84"/>
        <v>RST</v>
      </c>
      <c r="I1352" t="str">
        <f t="shared" si="86"/>
        <v>38H</v>
      </c>
    </row>
    <row r="1353" spans="1:9" x14ac:dyDescent="0.25">
      <c r="A1353" s="2" t="s">
        <v>1853</v>
      </c>
      <c r="B1353" s="2" t="s">
        <v>138</v>
      </c>
      <c r="C1353" s="2" t="s">
        <v>139</v>
      </c>
      <c r="D1353" s="2" t="s">
        <v>140</v>
      </c>
      <c r="F1353" t="str">
        <f t="shared" si="85"/>
        <v>07BE</v>
      </c>
      <c r="G1353" t="str">
        <f t="shared" si="83"/>
        <v>FF</v>
      </c>
      <c r="H1353" t="str">
        <f t="shared" si="84"/>
        <v>RST</v>
      </c>
      <c r="I1353" t="str">
        <f t="shared" si="86"/>
        <v>38H</v>
      </c>
    </row>
    <row r="1354" spans="1:9" x14ac:dyDescent="0.25">
      <c r="A1354" s="2" t="s">
        <v>1854</v>
      </c>
      <c r="B1354" s="2" t="s">
        <v>138</v>
      </c>
      <c r="C1354" s="2" t="s">
        <v>139</v>
      </c>
      <c r="D1354" s="2" t="s">
        <v>140</v>
      </c>
      <c r="F1354" t="str">
        <f t="shared" si="85"/>
        <v>07BF</v>
      </c>
      <c r="G1354" t="str">
        <f t="shared" si="83"/>
        <v>FF</v>
      </c>
      <c r="H1354" t="str">
        <f t="shared" si="84"/>
        <v>RST</v>
      </c>
      <c r="I1354" t="str">
        <f t="shared" si="86"/>
        <v>38H</v>
      </c>
    </row>
    <row r="1355" spans="1:9" x14ac:dyDescent="0.25">
      <c r="A1355" s="2" t="s">
        <v>1855</v>
      </c>
      <c r="B1355" s="2" t="s">
        <v>138</v>
      </c>
      <c r="C1355" s="2" t="s">
        <v>139</v>
      </c>
      <c r="D1355" s="2" t="s">
        <v>140</v>
      </c>
      <c r="F1355" t="str">
        <f t="shared" si="85"/>
        <v>07C0</v>
      </c>
      <c r="G1355" t="str">
        <f t="shared" si="83"/>
        <v>FF</v>
      </c>
      <c r="H1355" t="str">
        <f t="shared" si="84"/>
        <v>RST</v>
      </c>
      <c r="I1355" t="str">
        <f t="shared" si="86"/>
        <v>38H</v>
      </c>
    </row>
    <row r="1356" spans="1:9" x14ac:dyDescent="0.25">
      <c r="A1356" s="2" t="s">
        <v>1856</v>
      </c>
      <c r="B1356" s="2" t="s">
        <v>138</v>
      </c>
      <c r="C1356" s="2" t="s">
        <v>139</v>
      </c>
      <c r="D1356" s="2" t="s">
        <v>140</v>
      </c>
      <c r="F1356" t="str">
        <f t="shared" si="85"/>
        <v>07C1</v>
      </c>
      <c r="G1356" t="str">
        <f t="shared" si="83"/>
        <v>FF</v>
      </c>
      <c r="H1356" t="str">
        <f t="shared" si="84"/>
        <v>RST</v>
      </c>
      <c r="I1356" t="str">
        <f t="shared" si="86"/>
        <v>38H</v>
      </c>
    </row>
    <row r="1357" spans="1:9" x14ac:dyDescent="0.25">
      <c r="A1357" s="2" t="s">
        <v>1857</v>
      </c>
      <c r="B1357" s="2" t="s">
        <v>138</v>
      </c>
      <c r="C1357" s="2" t="s">
        <v>139</v>
      </c>
      <c r="D1357" s="2" t="s">
        <v>140</v>
      </c>
      <c r="F1357" t="str">
        <f t="shared" si="85"/>
        <v>07C2</v>
      </c>
      <c r="G1357" t="str">
        <f t="shared" si="83"/>
        <v>FF</v>
      </c>
      <c r="H1357" t="str">
        <f t="shared" si="84"/>
        <v>RST</v>
      </c>
      <c r="I1357" t="str">
        <f t="shared" si="86"/>
        <v>38H</v>
      </c>
    </row>
    <row r="1358" spans="1:9" x14ac:dyDescent="0.25">
      <c r="A1358" s="2" t="s">
        <v>1858</v>
      </c>
      <c r="B1358" s="2" t="s">
        <v>138</v>
      </c>
      <c r="C1358" s="2" t="s">
        <v>139</v>
      </c>
      <c r="D1358" s="2" t="s">
        <v>140</v>
      </c>
      <c r="F1358" t="str">
        <f t="shared" si="85"/>
        <v>07C3</v>
      </c>
      <c r="G1358" t="str">
        <f t="shared" si="83"/>
        <v>FF</v>
      </c>
      <c r="H1358" t="str">
        <f t="shared" si="84"/>
        <v>RST</v>
      </c>
      <c r="I1358" t="str">
        <f t="shared" si="86"/>
        <v>38H</v>
      </c>
    </row>
    <row r="1359" spans="1:9" x14ac:dyDescent="0.25">
      <c r="A1359" s="2" t="s">
        <v>1859</v>
      </c>
      <c r="B1359" s="2" t="s">
        <v>138</v>
      </c>
      <c r="C1359" s="2" t="s">
        <v>139</v>
      </c>
      <c r="D1359" s="2" t="s">
        <v>140</v>
      </c>
      <c r="F1359" t="str">
        <f t="shared" si="85"/>
        <v>07C4</v>
      </c>
      <c r="G1359" t="str">
        <f t="shared" si="83"/>
        <v>FF</v>
      </c>
      <c r="H1359" t="str">
        <f t="shared" si="84"/>
        <v>RST</v>
      </c>
      <c r="I1359" t="str">
        <f t="shared" si="86"/>
        <v>38H</v>
      </c>
    </row>
    <row r="1360" spans="1:9" x14ac:dyDescent="0.25">
      <c r="A1360" s="2" t="s">
        <v>1860</v>
      </c>
      <c r="B1360" s="2" t="s">
        <v>138</v>
      </c>
      <c r="C1360" s="2" t="s">
        <v>139</v>
      </c>
      <c r="D1360" s="2" t="s">
        <v>140</v>
      </c>
      <c r="F1360" t="str">
        <f t="shared" si="85"/>
        <v>07C5</v>
      </c>
      <c r="G1360" t="str">
        <f t="shared" si="83"/>
        <v>FF</v>
      </c>
      <c r="H1360" t="str">
        <f t="shared" si="84"/>
        <v>RST</v>
      </c>
      <c r="I1360" t="str">
        <f t="shared" si="86"/>
        <v>38H</v>
      </c>
    </row>
    <row r="1361" spans="1:9" x14ac:dyDescent="0.25">
      <c r="A1361" s="2" t="s">
        <v>1861</v>
      </c>
      <c r="B1361" s="2" t="s">
        <v>138</v>
      </c>
      <c r="C1361" s="2" t="s">
        <v>139</v>
      </c>
      <c r="D1361" s="2" t="s">
        <v>140</v>
      </c>
      <c r="F1361" t="str">
        <f t="shared" si="85"/>
        <v>07C6</v>
      </c>
      <c r="G1361" t="str">
        <f t="shared" si="83"/>
        <v>FF</v>
      </c>
      <c r="H1361" t="str">
        <f t="shared" si="84"/>
        <v>RST</v>
      </c>
      <c r="I1361" t="str">
        <f t="shared" si="86"/>
        <v>38H</v>
      </c>
    </row>
    <row r="1362" spans="1:9" x14ac:dyDescent="0.25">
      <c r="A1362" s="2" t="s">
        <v>1862</v>
      </c>
      <c r="B1362" s="2" t="s">
        <v>138</v>
      </c>
      <c r="C1362" s="2" t="s">
        <v>139</v>
      </c>
      <c r="D1362" s="2" t="s">
        <v>140</v>
      </c>
      <c r="F1362" t="str">
        <f t="shared" si="85"/>
        <v>07C7</v>
      </c>
      <c r="G1362" t="str">
        <f t="shared" si="83"/>
        <v>FF</v>
      </c>
      <c r="H1362" t="str">
        <f t="shared" si="84"/>
        <v>RST</v>
      </c>
      <c r="I1362" t="str">
        <f t="shared" si="86"/>
        <v>38H</v>
      </c>
    </row>
    <row r="1363" spans="1:9" x14ac:dyDescent="0.25">
      <c r="A1363" s="2" t="s">
        <v>1863</v>
      </c>
      <c r="B1363" s="2" t="s">
        <v>138</v>
      </c>
      <c r="C1363" s="2" t="s">
        <v>139</v>
      </c>
      <c r="D1363" s="2" t="s">
        <v>140</v>
      </c>
      <c r="F1363" t="str">
        <f t="shared" si="85"/>
        <v>07C8</v>
      </c>
      <c r="G1363" t="str">
        <f t="shared" si="83"/>
        <v>FF</v>
      </c>
      <c r="H1363" t="str">
        <f t="shared" si="84"/>
        <v>RST</v>
      </c>
      <c r="I1363" t="str">
        <f t="shared" si="86"/>
        <v>38H</v>
      </c>
    </row>
    <row r="1364" spans="1:9" x14ac:dyDescent="0.25">
      <c r="A1364" s="2" t="s">
        <v>1864</v>
      </c>
      <c r="B1364" s="2" t="s">
        <v>138</v>
      </c>
      <c r="C1364" s="2" t="s">
        <v>139</v>
      </c>
      <c r="D1364" s="2" t="s">
        <v>140</v>
      </c>
      <c r="F1364" t="str">
        <f t="shared" si="85"/>
        <v>07C9</v>
      </c>
      <c r="G1364" t="str">
        <f t="shared" ref="G1364:G1418" si="87">UPPER(B1364)</f>
        <v>FF</v>
      </c>
      <c r="H1364" t="str">
        <f t="shared" ref="H1364:H1418" si="88">UPPER(C1364)</f>
        <v>RST</v>
      </c>
      <c r="I1364" t="str">
        <f t="shared" si="86"/>
        <v>38H</v>
      </c>
    </row>
    <row r="1365" spans="1:9" x14ac:dyDescent="0.25">
      <c r="A1365" s="2" t="s">
        <v>1865</v>
      </c>
      <c r="B1365" s="2" t="s">
        <v>138</v>
      </c>
      <c r="C1365" s="2" t="s">
        <v>139</v>
      </c>
      <c r="D1365" s="2" t="s">
        <v>140</v>
      </c>
      <c r="F1365" t="str">
        <f t="shared" si="85"/>
        <v>07CA</v>
      </c>
      <c r="G1365" t="str">
        <f t="shared" si="87"/>
        <v>FF</v>
      </c>
      <c r="H1365" t="str">
        <f t="shared" si="88"/>
        <v>RST</v>
      </c>
      <c r="I1365" t="str">
        <f t="shared" si="86"/>
        <v>38H</v>
      </c>
    </row>
    <row r="1366" spans="1:9" x14ac:dyDescent="0.25">
      <c r="A1366" s="2" t="s">
        <v>1866</v>
      </c>
      <c r="B1366" s="2" t="s">
        <v>138</v>
      </c>
      <c r="C1366" s="2" t="s">
        <v>139</v>
      </c>
      <c r="D1366" s="2" t="s">
        <v>140</v>
      </c>
      <c r="F1366" t="str">
        <f t="shared" si="85"/>
        <v>07CB</v>
      </c>
      <c r="G1366" t="str">
        <f t="shared" si="87"/>
        <v>FF</v>
      </c>
      <c r="H1366" t="str">
        <f t="shared" si="88"/>
        <v>RST</v>
      </c>
      <c r="I1366" t="str">
        <f t="shared" si="86"/>
        <v>38H</v>
      </c>
    </row>
    <row r="1367" spans="1:9" x14ac:dyDescent="0.25">
      <c r="A1367" s="2" t="s">
        <v>1867</v>
      </c>
      <c r="B1367" s="2" t="s">
        <v>138</v>
      </c>
      <c r="C1367" s="2" t="s">
        <v>139</v>
      </c>
      <c r="D1367" s="2" t="s">
        <v>140</v>
      </c>
      <c r="F1367" t="str">
        <f t="shared" si="85"/>
        <v>07CC</v>
      </c>
      <c r="G1367" t="str">
        <f t="shared" si="87"/>
        <v>FF</v>
      </c>
      <c r="H1367" t="str">
        <f t="shared" si="88"/>
        <v>RST</v>
      </c>
      <c r="I1367" t="str">
        <f t="shared" si="86"/>
        <v>38H</v>
      </c>
    </row>
    <row r="1368" spans="1:9" x14ac:dyDescent="0.25">
      <c r="A1368" s="2" t="s">
        <v>1868</v>
      </c>
      <c r="B1368" s="2" t="s">
        <v>138</v>
      </c>
      <c r="C1368" s="2" t="s">
        <v>139</v>
      </c>
      <c r="D1368" s="2" t="s">
        <v>140</v>
      </c>
      <c r="F1368" t="str">
        <f t="shared" si="85"/>
        <v>07CD</v>
      </c>
      <c r="G1368" t="str">
        <f t="shared" si="87"/>
        <v>FF</v>
      </c>
      <c r="H1368" t="str">
        <f t="shared" si="88"/>
        <v>RST</v>
      </c>
      <c r="I1368" t="str">
        <f t="shared" si="86"/>
        <v>38H</v>
      </c>
    </row>
    <row r="1369" spans="1:9" x14ac:dyDescent="0.25">
      <c r="A1369" s="2" t="s">
        <v>1869</v>
      </c>
      <c r="B1369" s="2" t="s">
        <v>138</v>
      </c>
      <c r="C1369" s="2" t="s">
        <v>139</v>
      </c>
      <c r="D1369" s="2" t="s">
        <v>140</v>
      </c>
      <c r="F1369" t="str">
        <f t="shared" si="85"/>
        <v>07CE</v>
      </c>
      <c r="G1369" t="str">
        <f t="shared" si="87"/>
        <v>FF</v>
      </c>
      <c r="H1369" t="str">
        <f t="shared" si="88"/>
        <v>RST</v>
      </c>
      <c r="I1369" t="str">
        <f t="shared" si="86"/>
        <v>38H</v>
      </c>
    </row>
    <row r="1370" spans="1:9" x14ac:dyDescent="0.25">
      <c r="A1370" s="2" t="s">
        <v>1870</v>
      </c>
      <c r="B1370" s="2" t="s">
        <v>138</v>
      </c>
      <c r="C1370" s="2" t="s">
        <v>139</v>
      </c>
      <c r="D1370" s="2" t="s">
        <v>140</v>
      </c>
      <c r="F1370" t="str">
        <f t="shared" si="85"/>
        <v>07CF</v>
      </c>
      <c r="G1370" t="str">
        <f t="shared" si="87"/>
        <v>FF</v>
      </c>
      <c r="H1370" t="str">
        <f t="shared" si="88"/>
        <v>RST</v>
      </c>
      <c r="I1370" t="str">
        <f t="shared" si="86"/>
        <v>38H</v>
      </c>
    </row>
    <row r="1371" spans="1:9" x14ac:dyDescent="0.25">
      <c r="A1371" s="2" t="s">
        <v>1871</v>
      </c>
      <c r="B1371" s="2" t="s">
        <v>138</v>
      </c>
      <c r="C1371" s="2" t="s">
        <v>139</v>
      </c>
      <c r="D1371" s="2" t="s">
        <v>140</v>
      </c>
      <c r="F1371" t="str">
        <f t="shared" si="85"/>
        <v>07D0</v>
      </c>
      <c r="G1371" t="str">
        <f t="shared" si="87"/>
        <v>FF</v>
      </c>
      <c r="H1371" t="str">
        <f t="shared" si="88"/>
        <v>RST</v>
      </c>
      <c r="I1371" t="str">
        <f t="shared" si="86"/>
        <v>38H</v>
      </c>
    </row>
    <row r="1372" spans="1:9" x14ac:dyDescent="0.25">
      <c r="A1372" s="2" t="s">
        <v>1872</v>
      </c>
      <c r="B1372" s="2" t="s">
        <v>138</v>
      </c>
      <c r="C1372" s="2" t="s">
        <v>139</v>
      </c>
      <c r="D1372" s="2" t="s">
        <v>140</v>
      </c>
      <c r="F1372" t="str">
        <f t="shared" si="85"/>
        <v>07D1</v>
      </c>
      <c r="G1372" t="str">
        <f t="shared" si="87"/>
        <v>FF</v>
      </c>
      <c r="H1372" t="str">
        <f t="shared" si="88"/>
        <v>RST</v>
      </c>
      <c r="I1372" t="str">
        <f t="shared" si="86"/>
        <v>38H</v>
      </c>
    </row>
    <row r="1373" spans="1:9" x14ac:dyDescent="0.25">
      <c r="A1373" s="2" t="s">
        <v>1873</v>
      </c>
      <c r="B1373" s="2" t="s">
        <v>138</v>
      </c>
      <c r="C1373" s="2" t="s">
        <v>139</v>
      </c>
      <c r="D1373" s="2" t="s">
        <v>140</v>
      </c>
      <c r="F1373" t="str">
        <f t="shared" si="85"/>
        <v>07D2</v>
      </c>
      <c r="G1373" t="str">
        <f t="shared" si="87"/>
        <v>FF</v>
      </c>
      <c r="H1373" t="str">
        <f t="shared" si="88"/>
        <v>RST</v>
      </c>
      <c r="I1373" t="str">
        <f t="shared" si="86"/>
        <v>38H</v>
      </c>
    </row>
    <row r="1374" spans="1:9" x14ac:dyDescent="0.25">
      <c r="A1374" s="2" t="s">
        <v>1874</v>
      </c>
      <c r="B1374" s="2" t="s">
        <v>138</v>
      </c>
      <c r="C1374" s="2" t="s">
        <v>139</v>
      </c>
      <c r="D1374" s="2" t="s">
        <v>140</v>
      </c>
      <c r="F1374" t="str">
        <f t="shared" si="85"/>
        <v>07D3</v>
      </c>
      <c r="G1374" t="str">
        <f t="shared" si="87"/>
        <v>FF</v>
      </c>
      <c r="H1374" t="str">
        <f t="shared" si="88"/>
        <v>RST</v>
      </c>
      <c r="I1374" t="str">
        <f t="shared" si="86"/>
        <v>38H</v>
      </c>
    </row>
    <row r="1375" spans="1:9" x14ac:dyDescent="0.25">
      <c r="A1375" s="2" t="s">
        <v>1875</v>
      </c>
      <c r="B1375" s="2" t="s">
        <v>138</v>
      </c>
      <c r="C1375" s="2" t="s">
        <v>139</v>
      </c>
      <c r="D1375" s="2" t="s">
        <v>140</v>
      </c>
      <c r="F1375" t="str">
        <f t="shared" si="85"/>
        <v>07D4</v>
      </c>
      <c r="G1375" t="str">
        <f t="shared" si="87"/>
        <v>FF</v>
      </c>
      <c r="H1375" t="str">
        <f t="shared" si="88"/>
        <v>RST</v>
      </c>
      <c r="I1375" t="str">
        <f t="shared" si="86"/>
        <v>38H</v>
      </c>
    </row>
    <row r="1376" spans="1:9" x14ac:dyDescent="0.25">
      <c r="A1376" s="2" t="s">
        <v>1876</v>
      </c>
      <c r="B1376" s="2" t="s">
        <v>138</v>
      </c>
      <c r="C1376" s="2" t="s">
        <v>139</v>
      </c>
      <c r="D1376" s="2" t="s">
        <v>140</v>
      </c>
      <c r="F1376" t="str">
        <f t="shared" si="85"/>
        <v>07D5</v>
      </c>
      <c r="G1376" t="str">
        <f t="shared" si="87"/>
        <v>FF</v>
      </c>
      <c r="H1376" t="str">
        <f t="shared" si="88"/>
        <v>RST</v>
      </c>
      <c r="I1376" t="str">
        <f t="shared" si="86"/>
        <v>38H</v>
      </c>
    </row>
    <row r="1377" spans="1:9" x14ac:dyDescent="0.25">
      <c r="A1377" s="2" t="s">
        <v>1877</v>
      </c>
      <c r="B1377" s="2" t="s">
        <v>138</v>
      </c>
      <c r="C1377" s="2" t="s">
        <v>139</v>
      </c>
      <c r="D1377" s="2" t="s">
        <v>140</v>
      </c>
      <c r="F1377" t="str">
        <f t="shared" si="85"/>
        <v>07D6</v>
      </c>
      <c r="G1377" t="str">
        <f t="shared" si="87"/>
        <v>FF</v>
      </c>
      <c r="H1377" t="str">
        <f t="shared" si="88"/>
        <v>RST</v>
      </c>
      <c r="I1377" t="str">
        <f t="shared" si="86"/>
        <v>38H</v>
      </c>
    </row>
    <row r="1378" spans="1:9" x14ac:dyDescent="0.25">
      <c r="A1378" s="2" t="s">
        <v>1878</v>
      </c>
      <c r="B1378" s="2" t="s">
        <v>138</v>
      </c>
      <c r="C1378" s="2" t="s">
        <v>139</v>
      </c>
      <c r="D1378" s="2" t="s">
        <v>140</v>
      </c>
      <c r="F1378" t="str">
        <f t="shared" si="85"/>
        <v>07D7</v>
      </c>
      <c r="G1378" t="str">
        <f t="shared" si="87"/>
        <v>FF</v>
      </c>
      <c r="H1378" t="str">
        <f t="shared" si="88"/>
        <v>RST</v>
      </c>
      <c r="I1378" t="str">
        <f t="shared" si="86"/>
        <v>38H</v>
      </c>
    </row>
    <row r="1379" spans="1:9" x14ac:dyDescent="0.25">
      <c r="A1379" s="2" t="s">
        <v>1879</v>
      </c>
      <c r="B1379" s="2" t="s">
        <v>138</v>
      </c>
      <c r="C1379" s="2" t="s">
        <v>139</v>
      </c>
      <c r="D1379" s="2" t="s">
        <v>140</v>
      </c>
      <c r="F1379" t="str">
        <f t="shared" si="85"/>
        <v>07D8</v>
      </c>
      <c r="G1379" t="str">
        <f t="shared" si="87"/>
        <v>FF</v>
      </c>
      <c r="H1379" t="str">
        <f t="shared" si="88"/>
        <v>RST</v>
      </c>
      <c r="I1379" t="str">
        <f t="shared" si="86"/>
        <v>38H</v>
      </c>
    </row>
    <row r="1380" spans="1:9" x14ac:dyDescent="0.25">
      <c r="A1380" s="2" t="s">
        <v>1880</v>
      </c>
      <c r="B1380" s="2" t="s">
        <v>138</v>
      </c>
      <c r="C1380" s="2" t="s">
        <v>139</v>
      </c>
      <c r="D1380" s="2" t="s">
        <v>140</v>
      </c>
      <c r="F1380" t="str">
        <f t="shared" si="85"/>
        <v>07D9</v>
      </c>
      <c r="G1380" t="str">
        <f t="shared" si="87"/>
        <v>FF</v>
      </c>
      <c r="H1380" t="str">
        <f t="shared" si="88"/>
        <v>RST</v>
      </c>
      <c r="I1380" t="str">
        <f t="shared" si="86"/>
        <v>38H</v>
      </c>
    </row>
    <row r="1381" spans="1:9" x14ac:dyDescent="0.25">
      <c r="A1381" s="2" t="s">
        <v>1881</v>
      </c>
      <c r="B1381" s="2" t="s">
        <v>138</v>
      </c>
      <c r="C1381" s="2" t="s">
        <v>139</v>
      </c>
      <c r="D1381" s="2" t="s">
        <v>140</v>
      </c>
      <c r="F1381" t="str">
        <f t="shared" si="85"/>
        <v>07DA</v>
      </c>
      <c r="G1381" t="str">
        <f t="shared" si="87"/>
        <v>FF</v>
      </c>
      <c r="H1381" t="str">
        <f t="shared" si="88"/>
        <v>RST</v>
      </c>
      <c r="I1381" t="str">
        <f t="shared" si="86"/>
        <v>38H</v>
      </c>
    </row>
    <row r="1382" spans="1:9" x14ac:dyDescent="0.25">
      <c r="A1382" s="2" t="s">
        <v>1882</v>
      </c>
      <c r="B1382" s="2" t="s">
        <v>138</v>
      </c>
      <c r="C1382" s="2" t="s">
        <v>139</v>
      </c>
      <c r="D1382" s="2" t="s">
        <v>140</v>
      </c>
      <c r="F1382" t="str">
        <f t="shared" si="85"/>
        <v>07DB</v>
      </c>
      <c r="G1382" t="str">
        <f t="shared" si="87"/>
        <v>FF</v>
      </c>
      <c r="H1382" t="str">
        <f t="shared" si="88"/>
        <v>RST</v>
      </c>
      <c r="I1382" t="str">
        <f t="shared" si="86"/>
        <v>38H</v>
      </c>
    </row>
    <row r="1383" spans="1:9" x14ac:dyDescent="0.25">
      <c r="A1383" s="2" t="s">
        <v>1883</v>
      </c>
      <c r="B1383" s="2" t="s">
        <v>138</v>
      </c>
      <c r="C1383" s="2" t="s">
        <v>139</v>
      </c>
      <c r="D1383" s="2" t="s">
        <v>140</v>
      </c>
      <c r="F1383" t="str">
        <f t="shared" si="85"/>
        <v>07DC</v>
      </c>
      <c r="G1383" t="str">
        <f t="shared" si="87"/>
        <v>FF</v>
      </c>
      <c r="H1383" t="str">
        <f t="shared" si="88"/>
        <v>RST</v>
      </c>
      <c r="I1383" t="str">
        <f t="shared" si="86"/>
        <v>38H</v>
      </c>
    </row>
    <row r="1384" spans="1:9" x14ac:dyDescent="0.25">
      <c r="A1384" s="2" t="s">
        <v>1884</v>
      </c>
      <c r="B1384" s="2" t="s">
        <v>138</v>
      </c>
      <c r="C1384" s="2" t="s">
        <v>139</v>
      </c>
      <c r="D1384" s="2" t="s">
        <v>140</v>
      </c>
      <c r="F1384" t="str">
        <f t="shared" si="85"/>
        <v>07DD</v>
      </c>
      <c r="G1384" t="str">
        <f t="shared" si="87"/>
        <v>FF</v>
      </c>
      <c r="H1384" t="str">
        <f t="shared" si="88"/>
        <v>RST</v>
      </c>
      <c r="I1384" t="str">
        <f t="shared" si="86"/>
        <v>38H</v>
      </c>
    </row>
    <row r="1385" spans="1:9" x14ac:dyDescent="0.25">
      <c r="A1385" s="2" t="s">
        <v>1885</v>
      </c>
      <c r="B1385" s="2" t="s">
        <v>138</v>
      </c>
      <c r="C1385" s="2" t="s">
        <v>139</v>
      </c>
      <c r="D1385" s="2" t="s">
        <v>140</v>
      </c>
      <c r="F1385" t="str">
        <f t="shared" si="85"/>
        <v>07DE</v>
      </c>
      <c r="G1385" t="str">
        <f t="shared" si="87"/>
        <v>FF</v>
      </c>
      <c r="H1385" t="str">
        <f t="shared" si="88"/>
        <v>RST</v>
      </c>
      <c r="I1385" t="str">
        <f t="shared" si="86"/>
        <v>38H</v>
      </c>
    </row>
    <row r="1386" spans="1:9" x14ac:dyDescent="0.25">
      <c r="A1386" s="2" t="s">
        <v>1886</v>
      </c>
      <c r="B1386" s="2" t="s">
        <v>138</v>
      </c>
      <c r="C1386" s="2" t="s">
        <v>139</v>
      </c>
      <c r="D1386" s="2" t="s">
        <v>140</v>
      </c>
      <c r="F1386" t="str">
        <f t="shared" si="85"/>
        <v>07DF</v>
      </c>
      <c r="G1386" t="str">
        <f t="shared" si="87"/>
        <v>FF</v>
      </c>
      <c r="H1386" t="str">
        <f t="shared" si="88"/>
        <v>RST</v>
      </c>
      <c r="I1386" t="str">
        <f t="shared" si="86"/>
        <v>38H</v>
      </c>
    </row>
    <row r="1387" spans="1:9" x14ac:dyDescent="0.25">
      <c r="A1387" s="1" t="s">
        <v>1887</v>
      </c>
      <c r="B1387" s="2" t="s">
        <v>138</v>
      </c>
      <c r="C1387" s="2" t="s">
        <v>139</v>
      </c>
      <c r="D1387" s="2" t="s">
        <v>140</v>
      </c>
      <c r="F1387" t="str">
        <f t="shared" si="85"/>
        <v>07E0</v>
      </c>
      <c r="G1387" t="str">
        <f t="shared" si="87"/>
        <v>FF</v>
      </c>
      <c r="H1387" t="str">
        <f t="shared" si="88"/>
        <v>RST</v>
      </c>
      <c r="I1387" t="str">
        <f t="shared" si="86"/>
        <v>38H</v>
      </c>
    </row>
    <row r="1388" spans="1:9" x14ac:dyDescent="0.25">
      <c r="A1388" s="1" t="s">
        <v>1888</v>
      </c>
      <c r="B1388" s="2" t="s">
        <v>138</v>
      </c>
      <c r="C1388" s="2" t="s">
        <v>139</v>
      </c>
      <c r="D1388" s="2" t="s">
        <v>140</v>
      </c>
      <c r="F1388" t="str">
        <f t="shared" si="85"/>
        <v>07E1</v>
      </c>
      <c r="G1388" t="str">
        <f t="shared" si="87"/>
        <v>FF</v>
      </c>
      <c r="H1388" t="str">
        <f t="shared" si="88"/>
        <v>RST</v>
      </c>
      <c r="I1388" t="str">
        <f t="shared" si="86"/>
        <v>38H</v>
      </c>
    </row>
    <row r="1389" spans="1:9" x14ac:dyDescent="0.25">
      <c r="A1389" s="1" t="s">
        <v>1889</v>
      </c>
      <c r="B1389" s="2" t="s">
        <v>138</v>
      </c>
      <c r="C1389" s="2" t="s">
        <v>139</v>
      </c>
      <c r="D1389" s="2" t="s">
        <v>140</v>
      </c>
      <c r="F1389" t="str">
        <f t="shared" si="85"/>
        <v>07E2</v>
      </c>
      <c r="G1389" t="str">
        <f t="shared" si="87"/>
        <v>FF</v>
      </c>
      <c r="H1389" t="str">
        <f t="shared" si="88"/>
        <v>RST</v>
      </c>
      <c r="I1389" t="str">
        <f t="shared" si="86"/>
        <v>38H</v>
      </c>
    </row>
    <row r="1390" spans="1:9" x14ac:dyDescent="0.25">
      <c r="A1390" s="1" t="s">
        <v>1890</v>
      </c>
      <c r="B1390" s="2" t="s">
        <v>138</v>
      </c>
      <c r="C1390" s="2" t="s">
        <v>139</v>
      </c>
      <c r="D1390" s="2" t="s">
        <v>140</v>
      </c>
      <c r="F1390" t="str">
        <f t="shared" si="85"/>
        <v>07E3</v>
      </c>
      <c r="G1390" t="str">
        <f t="shared" si="87"/>
        <v>FF</v>
      </c>
      <c r="H1390" t="str">
        <f t="shared" si="88"/>
        <v>RST</v>
      </c>
      <c r="I1390" t="str">
        <f t="shared" si="86"/>
        <v>38H</v>
      </c>
    </row>
    <row r="1391" spans="1:9" x14ac:dyDescent="0.25">
      <c r="A1391" s="1" t="s">
        <v>1891</v>
      </c>
      <c r="B1391" s="2" t="s">
        <v>138</v>
      </c>
      <c r="C1391" s="2" t="s">
        <v>139</v>
      </c>
      <c r="D1391" s="2" t="s">
        <v>140</v>
      </c>
      <c r="F1391" t="str">
        <f t="shared" si="85"/>
        <v>07E4</v>
      </c>
      <c r="G1391" t="str">
        <f t="shared" si="87"/>
        <v>FF</v>
      </c>
      <c r="H1391" t="str">
        <f t="shared" si="88"/>
        <v>RST</v>
      </c>
      <c r="I1391" t="str">
        <f t="shared" si="86"/>
        <v>38H</v>
      </c>
    </row>
    <row r="1392" spans="1:9" x14ac:dyDescent="0.25">
      <c r="A1392" s="1" t="s">
        <v>1892</v>
      </c>
      <c r="B1392" s="2" t="s">
        <v>138</v>
      </c>
      <c r="C1392" s="2" t="s">
        <v>139</v>
      </c>
      <c r="D1392" s="2" t="s">
        <v>140</v>
      </c>
      <c r="F1392" t="str">
        <f t="shared" si="85"/>
        <v>07E5</v>
      </c>
      <c r="G1392" t="str">
        <f t="shared" si="87"/>
        <v>FF</v>
      </c>
      <c r="H1392" t="str">
        <f t="shared" si="88"/>
        <v>RST</v>
      </c>
      <c r="I1392" t="str">
        <f t="shared" si="86"/>
        <v>38H</v>
      </c>
    </row>
    <row r="1393" spans="1:9" x14ac:dyDescent="0.25">
      <c r="A1393" s="1" t="s">
        <v>1893</v>
      </c>
      <c r="B1393" s="2" t="s">
        <v>138</v>
      </c>
      <c r="C1393" s="2" t="s">
        <v>139</v>
      </c>
      <c r="D1393" s="2" t="s">
        <v>140</v>
      </c>
      <c r="F1393" t="str">
        <f t="shared" si="85"/>
        <v>07E6</v>
      </c>
      <c r="G1393" t="str">
        <f t="shared" si="87"/>
        <v>FF</v>
      </c>
      <c r="H1393" t="str">
        <f t="shared" si="88"/>
        <v>RST</v>
      </c>
      <c r="I1393" t="str">
        <f t="shared" si="86"/>
        <v>38H</v>
      </c>
    </row>
    <row r="1394" spans="1:9" x14ac:dyDescent="0.25">
      <c r="A1394" s="1" t="s">
        <v>1894</v>
      </c>
      <c r="B1394" s="2" t="s">
        <v>138</v>
      </c>
      <c r="C1394" s="2" t="s">
        <v>139</v>
      </c>
      <c r="D1394" s="2" t="s">
        <v>140</v>
      </c>
      <c r="F1394" t="str">
        <f t="shared" si="85"/>
        <v>07E7</v>
      </c>
      <c r="G1394" t="str">
        <f t="shared" si="87"/>
        <v>FF</v>
      </c>
      <c r="H1394" t="str">
        <f t="shared" si="88"/>
        <v>RST</v>
      </c>
      <c r="I1394" t="str">
        <f t="shared" si="86"/>
        <v>38H</v>
      </c>
    </row>
    <row r="1395" spans="1:9" x14ac:dyDescent="0.25">
      <c r="A1395" s="1" t="s">
        <v>1895</v>
      </c>
      <c r="B1395" s="2" t="s">
        <v>138</v>
      </c>
      <c r="C1395" s="2" t="s">
        <v>139</v>
      </c>
      <c r="D1395" s="2" t="s">
        <v>140</v>
      </c>
      <c r="F1395" t="str">
        <f t="shared" si="85"/>
        <v>07E8</v>
      </c>
      <c r="G1395" t="str">
        <f t="shared" si="87"/>
        <v>FF</v>
      </c>
      <c r="H1395" t="str">
        <f t="shared" si="88"/>
        <v>RST</v>
      </c>
      <c r="I1395" t="str">
        <f t="shared" si="86"/>
        <v>38H</v>
      </c>
    </row>
    <row r="1396" spans="1:9" x14ac:dyDescent="0.25">
      <c r="A1396" s="1" t="s">
        <v>1896</v>
      </c>
      <c r="B1396" s="2" t="s">
        <v>138</v>
      </c>
      <c r="C1396" s="2" t="s">
        <v>139</v>
      </c>
      <c r="D1396" s="2" t="s">
        <v>140</v>
      </c>
      <c r="F1396" t="str">
        <f t="shared" si="85"/>
        <v>07E9</v>
      </c>
      <c r="G1396" t="str">
        <f t="shared" si="87"/>
        <v>FF</v>
      </c>
      <c r="H1396" t="str">
        <f t="shared" si="88"/>
        <v>RST</v>
      </c>
      <c r="I1396" t="str">
        <f t="shared" si="86"/>
        <v>38H</v>
      </c>
    </row>
    <row r="1397" spans="1:9" x14ac:dyDescent="0.25">
      <c r="A1397" s="2" t="s">
        <v>1897</v>
      </c>
      <c r="B1397" s="2" t="s">
        <v>138</v>
      </c>
      <c r="C1397" s="2" t="s">
        <v>139</v>
      </c>
      <c r="D1397" s="2" t="s">
        <v>140</v>
      </c>
      <c r="F1397" t="str">
        <f t="shared" si="85"/>
        <v>07EA</v>
      </c>
      <c r="G1397" t="str">
        <f t="shared" si="87"/>
        <v>FF</v>
      </c>
      <c r="H1397" t="str">
        <f t="shared" si="88"/>
        <v>RST</v>
      </c>
      <c r="I1397" t="str">
        <f t="shared" si="86"/>
        <v>38H</v>
      </c>
    </row>
    <row r="1398" spans="1:9" x14ac:dyDescent="0.25">
      <c r="A1398" s="2" t="s">
        <v>1898</v>
      </c>
      <c r="B1398" s="2" t="s">
        <v>138</v>
      </c>
      <c r="C1398" s="2" t="s">
        <v>139</v>
      </c>
      <c r="D1398" s="2" t="s">
        <v>140</v>
      </c>
      <c r="F1398" t="str">
        <f t="shared" si="85"/>
        <v>07EB</v>
      </c>
      <c r="G1398" t="str">
        <f t="shared" si="87"/>
        <v>FF</v>
      </c>
      <c r="H1398" t="str">
        <f t="shared" si="88"/>
        <v>RST</v>
      </c>
      <c r="I1398" t="str">
        <f t="shared" si="86"/>
        <v>38H</v>
      </c>
    </row>
    <row r="1399" spans="1:9" x14ac:dyDescent="0.25">
      <c r="A1399" s="2" t="s">
        <v>1899</v>
      </c>
      <c r="B1399" s="2" t="s">
        <v>138</v>
      </c>
      <c r="C1399" s="2" t="s">
        <v>139</v>
      </c>
      <c r="D1399" s="2" t="s">
        <v>140</v>
      </c>
      <c r="F1399" t="str">
        <f t="shared" si="85"/>
        <v>07EC</v>
      </c>
      <c r="G1399" t="str">
        <f t="shared" si="87"/>
        <v>FF</v>
      </c>
      <c r="H1399" t="str">
        <f t="shared" si="88"/>
        <v>RST</v>
      </c>
      <c r="I1399" t="str">
        <f t="shared" si="86"/>
        <v>38H</v>
      </c>
    </row>
    <row r="1400" spans="1:9" x14ac:dyDescent="0.25">
      <c r="A1400" s="2" t="s">
        <v>1900</v>
      </c>
      <c r="B1400" s="2" t="s">
        <v>138</v>
      </c>
      <c r="C1400" s="2" t="s">
        <v>139</v>
      </c>
      <c r="D1400" s="2" t="s">
        <v>140</v>
      </c>
      <c r="F1400" t="str">
        <f t="shared" si="85"/>
        <v>07ED</v>
      </c>
      <c r="G1400" t="str">
        <f t="shared" si="87"/>
        <v>FF</v>
      </c>
      <c r="H1400" t="str">
        <f t="shared" si="88"/>
        <v>RST</v>
      </c>
      <c r="I1400" t="str">
        <f t="shared" si="86"/>
        <v>38H</v>
      </c>
    </row>
    <row r="1401" spans="1:9" x14ac:dyDescent="0.25">
      <c r="A1401" s="2" t="s">
        <v>1901</v>
      </c>
      <c r="B1401" s="2" t="s">
        <v>138</v>
      </c>
      <c r="C1401" s="2" t="s">
        <v>139</v>
      </c>
      <c r="D1401" s="2" t="s">
        <v>140</v>
      </c>
      <c r="F1401" t="str">
        <f t="shared" si="85"/>
        <v>07EE</v>
      </c>
      <c r="G1401" t="str">
        <f t="shared" si="87"/>
        <v>FF</v>
      </c>
      <c r="H1401" t="str">
        <f t="shared" si="88"/>
        <v>RST</v>
      </c>
      <c r="I1401" t="str">
        <f t="shared" si="86"/>
        <v>38H</v>
      </c>
    </row>
    <row r="1402" spans="1:9" x14ac:dyDescent="0.25">
      <c r="A1402" s="2" t="s">
        <v>1902</v>
      </c>
      <c r="B1402" s="2" t="s">
        <v>138</v>
      </c>
      <c r="C1402" s="2" t="s">
        <v>139</v>
      </c>
      <c r="D1402" s="2" t="s">
        <v>140</v>
      </c>
      <c r="F1402" t="str">
        <f t="shared" si="85"/>
        <v>07EF</v>
      </c>
      <c r="G1402" t="str">
        <f t="shared" si="87"/>
        <v>FF</v>
      </c>
      <c r="H1402" t="str">
        <f t="shared" si="88"/>
        <v>RST</v>
      </c>
      <c r="I1402" t="str">
        <f t="shared" si="86"/>
        <v>38H</v>
      </c>
    </row>
    <row r="1403" spans="1:9" x14ac:dyDescent="0.25">
      <c r="A1403" s="2" t="s">
        <v>1903</v>
      </c>
      <c r="B1403" s="2" t="s">
        <v>138</v>
      </c>
      <c r="C1403" s="2" t="s">
        <v>139</v>
      </c>
      <c r="D1403" s="2" t="s">
        <v>140</v>
      </c>
      <c r="F1403" t="str">
        <f t="shared" si="85"/>
        <v>07F0</v>
      </c>
      <c r="G1403" t="str">
        <f t="shared" si="87"/>
        <v>FF</v>
      </c>
      <c r="H1403" t="str">
        <f t="shared" si="88"/>
        <v>RST</v>
      </c>
      <c r="I1403" t="str">
        <f t="shared" si="86"/>
        <v>38H</v>
      </c>
    </row>
    <row r="1404" spans="1:9" x14ac:dyDescent="0.25">
      <c r="A1404" s="2" t="s">
        <v>1904</v>
      </c>
      <c r="B1404" s="2" t="s">
        <v>138</v>
      </c>
      <c r="C1404" s="2" t="s">
        <v>139</v>
      </c>
      <c r="D1404" s="2" t="s">
        <v>140</v>
      </c>
      <c r="F1404" t="str">
        <f t="shared" si="85"/>
        <v>07F1</v>
      </c>
      <c r="G1404" t="str">
        <f t="shared" si="87"/>
        <v>FF</v>
      </c>
      <c r="H1404" t="str">
        <f t="shared" si="88"/>
        <v>RST</v>
      </c>
      <c r="I1404" t="str">
        <f t="shared" si="86"/>
        <v>38H</v>
      </c>
    </row>
    <row r="1405" spans="1:9" x14ac:dyDescent="0.25">
      <c r="A1405" s="2" t="s">
        <v>1905</v>
      </c>
      <c r="B1405" s="2" t="s">
        <v>138</v>
      </c>
      <c r="C1405" s="2" t="s">
        <v>139</v>
      </c>
      <c r="D1405" s="2" t="s">
        <v>140</v>
      </c>
      <c r="F1405" t="str">
        <f t="shared" si="85"/>
        <v>07F2</v>
      </c>
      <c r="G1405" t="str">
        <f t="shared" si="87"/>
        <v>FF</v>
      </c>
      <c r="H1405" t="str">
        <f t="shared" si="88"/>
        <v>RST</v>
      </c>
      <c r="I1405" t="str">
        <f t="shared" si="86"/>
        <v>38H</v>
      </c>
    </row>
    <row r="1406" spans="1:9" x14ac:dyDescent="0.25">
      <c r="A1406" s="2" t="s">
        <v>1906</v>
      </c>
      <c r="B1406" s="2" t="s">
        <v>138</v>
      </c>
      <c r="C1406" s="2" t="s">
        <v>139</v>
      </c>
      <c r="D1406" s="2" t="s">
        <v>140</v>
      </c>
      <c r="F1406" t="str">
        <f t="shared" si="85"/>
        <v>07F3</v>
      </c>
      <c r="G1406" t="str">
        <f t="shared" si="87"/>
        <v>FF</v>
      </c>
      <c r="H1406" t="str">
        <f t="shared" si="88"/>
        <v>RST</v>
      </c>
      <c r="I1406" t="str">
        <f t="shared" si="86"/>
        <v>38H</v>
      </c>
    </row>
    <row r="1407" spans="1:9" x14ac:dyDescent="0.25">
      <c r="A1407" s="2" t="s">
        <v>1907</v>
      </c>
      <c r="B1407" s="2" t="s">
        <v>138</v>
      </c>
      <c r="C1407" s="2" t="s">
        <v>139</v>
      </c>
      <c r="D1407" s="2" t="s">
        <v>140</v>
      </c>
      <c r="F1407" t="str">
        <f t="shared" si="85"/>
        <v>07F4</v>
      </c>
      <c r="G1407" t="str">
        <f t="shared" si="87"/>
        <v>FF</v>
      </c>
      <c r="H1407" t="str">
        <f t="shared" si="88"/>
        <v>RST</v>
      </c>
      <c r="I1407" t="str">
        <f t="shared" si="86"/>
        <v>38H</v>
      </c>
    </row>
    <row r="1408" spans="1:9" x14ac:dyDescent="0.25">
      <c r="A1408" s="2" t="s">
        <v>1908</v>
      </c>
      <c r="B1408" s="2" t="s">
        <v>138</v>
      </c>
      <c r="C1408" s="2" t="s">
        <v>139</v>
      </c>
      <c r="D1408" s="2" t="s">
        <v>140</v>
      </c>
      <c r="F1408" t="str">
        <f t="shared" si="85"/>
        <v>07F5</v>
      </c>
      <c r="G1408" t="str">
        <f t="shared" si="87"/>
        <v>FF</v>
      </c>
      <c r="H1408" t="str">
        <f t="shared" si="88"/>
        <v>RST</v>
      </c>
      <c r="I1408" t="str">
        <f t="shared" si="86"/>
        <v>38H</v>
      </c>
    </row>
    <row r="1409" spans="1:9" x14ac:dyDescent="0.25">
      <c r="A1409" s="2" t="s">
        <v>1909</v>
      </c>
      <c r="B1409" s="2" t="s">
        <v>138</v>
      </c>
      <c r="C1409" s="2" t="s">
        <v>139</v>
      </c>
      <c r="D1409" s="2" t="s">
        <v>140</v>
      </c>
      <c r="F1409" t="str">
        <f t="shared" si="85"/>
        <v>07F6</v>
      </c>
      <c r="G1409" t="str">
        <f t="shared" si="87"/>
        <v>FF</v>
      </c>
      <c r="H1409" t="str">
        <f t="shared" si="88"/>
        <v>RST</v>
      </c>
      <c r="I1409" t="str">
        <f t="shared" si="86"/>
        <v>38H</v>
      </c>
    </row>
    <row r="1410" spans="1:9" x14ac:dyDescent="0.25">
      <c r="A1410" s="2" t="s">
        <v>1910</v>
      </c>
      <c r="B1410" s="2" t="s">
        <v>138</v>
      </c>
      <c r="C1410" s="2" t="s">
        <v>139</v>
      </c>
      <c r="D1410" s="2" t="s">
        <v>140</v>
      </c>
      <c r="F1410" t="str">
        <f t="shared" si="85"/>
        <v>07F7</v>
      </c>
      <c r="G1410" t="str">
        <f t="shared" si="87"/>
        <v>FF</v>
      </c>
      <c r="H1410" t="str">
        <f t="shared" si="88"/>
        <v>RST</v>
      </c>
      <c r="I1410" t="str">
        <f t="shared" si="86"/>
        <v>38H</v>
      </c>
    </row>
    <row r="1411" spans="1:9" x14ac:dyDescent="0.25">
      <c r="A1411" s="2" t="s">
        <v>1911</v>
      </c>
      <c r="B1411" s="2" t="s">
        <v>138</v>
      </c>
      <c r="C1411" s="2" t="s">
        <v>139</v>
      </c>
      <c r="D1411" s="2" t="s">
        <v>140</v>
      </c>
      <c r="F1411" t="str">
        <f t="shared" si="85"/>
        <v>07F8</v>
      </c>
      <c r="G1411" t="str">
        <f t="shared" si="87"/>
        <v>FF</v>
      </c>
      <c r="H1411" t="str">
        <f t="shared" si="88"/>
        <v>RST</v>
      </c>
      <c r="I1411" t="str">
        <f t="shared" si="86"/>
        <v>38H</v>
      </c>
    </row>
    <row r="1412" spans="1:9" x14ac:dyDescent="0.25">
      <c r="A1412" s="2" t="s">
        <v>1912</v>
      </c>
      <c r="B1412" s="2" t="s">
        <v>138</v>
      </c>
      <c r="C1412" s="2" t="s">
        <v>139</v>
      </c>
      <c r="D1412" s="2" t="s">
        <v>140</v>
      </c>
      <c r="F1412" t="str">
        <f t="shared" si="85"/>
        <v>07F9</v>
      </c>
      <c r="G1412" t="str">
        <f t="shared" si="87"/>
        <v>FF</v>
      </c>
      <c r="H1412" t="str">
        <f t="shared" si="88"/>
        <v>RST</v>
      </c>
      <c r="I1412" t="str">
        <f t="shared" si="86"/>
        <v>38H</v>
      </c>
    </row>
    <row r="1413" spans="1:9" x14ac:dyDescent="0.25">
      <c r="A1413" s="2" t="s">
        <v>1913</v>
      </c>
      <c r="B1413" s="2" t="s">
        <v>138</v>
      </c>
      <c r="C1413" s="2" t="s">
        <v>139</v>
      </c>
      <c r="D1413" s="2" t="s">
        <v>140</v>
      </c>
      <c r="F1413" t="str">
        <f t="shared" ref="F1413:F1418" si="89">UPPER(A1413)</f>
        <v>07FA</v>
      </c>
      <c r="G1413" t="str">
        <f t="shared" si="87"/>
        <v>FF</v>
      </c>
      <c r="H1413" t="str">
        <f t="shared" si="88"/>
        <v>RST</v>
      </c>
      <c r="I1413" t="str">
        <f t="shared" ref="I1413:I1418" si="90">UPPER(D1413)</f>
        <v>38H</v>
      </c>
    </row>
    <row r="1414" spans="1:9" x14ac:dyDescent="0.25">
      <c r="A1414" s="2" t="s">
        <v>1914</v>
      </c>
      <c r="B1414" s="2" t="s">
        <v>138</v>
      </c>
      <c r="C1414" s="2" t="s">
        <v>139</v>
      </c>
      <c r="D1414" s="2" t="s">
        <v>140</v>
      </c>
      <c r="F1414" t="str">
        <f t="shared" si="89"/>
        <v>07FB</v>
      </c>
      <c r="G1414" t="str">
        <f t="shared" si="87"/>
        <v>FF</v>
      </c>
      <c r="H1414" t="str">
        <f t="shared" si="88"/>
        <v>RST</v>
      </c>
      <c r="I1414" t="str">
        <f t="shared" si="90"/>
        <v>38H</v>
      </c>
    </row>
    <row r="1415" spans="1:9" x14ac:dyDescent="0.25">
      <c r="A1415" s="2" t="s">
        <v>1915</v>
      </c>
      <c r="B1415" s="2" t="s">
        <v>138</v>
      </c>
      <c r="C1415" s="2" t="s">
        <v>139</v>
      </c>
      <c r="D1415" s="2" t="s">
        <v>140</v>
      </c>
      <c r="F1415" t="str">
        <f t="shared" si="89"/>
        <v>07FC</v>
      </c>
      <c r="G1415" t="str">
        <f t="shared" si="87"/>
        <v>FF</v>
      </c>
      <c r="H1415" t="str">
        <f t="shared" si="88"/>
        <v>RST</v>
      </c>
      <c r="I1415" t="str">
        <f t="shared" si="90"/>
        <v>38H</v>
      </c>
    </row>
    <row r="1416" spans="1:9" x14ac:dyDescent="0.25">
      <c r="A1416" s="2" t="s">
        <v>1916</v>
      </c>
      <c r="B1416" s="2" t="s">
        <v>138</v>
      </c>
      <c r="C1416" s="2" t="s">
        <v>139</v>
      </c>
      <c r="D1416" s="2" t="s">
        <v>140</v>
      </c>
      <c r="F1416" t="str">
        <f t="shared" si="89"/>
        <v>07FD</v>
      </c>
      <c r="G1416" t="str">
        <f t="shared" si="87"/>
        <v>FF</v>
      </c>
      <c r="H1416" t="str">
        <f t="shared" si="88"/>
        <v>RST</v>
      </c>
      <c r="I1416" t="str">
        <f t="shared" si="90"/>
        <v>38H</v>
      </c>
    </row>
    <row r="1417" spans="1:9" x14ac:dyDescent="0.25">
      <c r="A1417" s="2" t="s">
        <v>1917</v>
      </c>
      <c r="B1417" s="2" t="s">
        <v>138</v>
      </c>
      <c r="C1417" s="2" t="s">
        <v>139</v>
      </c>
      <c r="D1417" s="2" t="s">
        <v>140</v>
      </c>
      <c r="F1417" t="str">
        <f t="shared" si="89"/>
        <v>07FE</v>
      </c>
      <c r="G1417" t="str">
        <f t="shared" si="87"/>
        <v>FF</v>
      </c>
      <c r="H1417" t="str">
        <f t="shared" si="88"/>
        <v>RST</v>
      </c>
      <c r="I1417" t="str">
        <f t="shared" si="90"/>
        <v>38H</v>
      </c>
    </row>
    <row r="1418" spans="1:9" x14ac:dyDescent="0.25">
      <c r="A1418" s="2" t="s">
        <v>1918</v>
      </c>
      <c r="B1418" s="2" t="s">
        <v>138</v>
      </c>
      <c r="C1418" s="2" t="s">
        <v>139</v>
      </c>
      <c r="D1418" s="2" t="s">
        <v>140</v>
      </c>
      <c r="F1418" t="str">
        <f t="shared" si="89"/>
        <v>07FF</v>
      </c>
      <c r="G1418" t="str">
        <f t="shared" si="87"/>
        <v>FF</v>
      </c>
      <c r="H1418" t="str">
        <f t="shared" si="88"/>
        <v>RST</v>
      </c>
      <c r="I1418" t="str">
        <f t="shared" si="90"/>
        <v>38H</v>
      </c>
    </row>
  </sheetData>
  <mergeCells count="2">
    <mergeCell ref="F2:I2"/>
    <mergeCell ref="A2:D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E895"/>
  <sheetViews>
    <sheetView tabSelected="1" topLeftCell="A112" zoomScale="115" zoomScaleNormal="115" workbookViewId="0">
      <selection activeCell="H128" sqref="H128"/>
    </sheetView>
  </sheetViews>
  <sheetFormatPr defaultRowHeight="15" x14ac:dyDescent="0.25"/>
  <cols>
    <col min="3" max="3" width="14.5703125" bestFit="1" customWidth="1"/>
    <col min="8" max="8" width="10.85546875" bestFit="1" customWidth="1"/>
  </cols>
  <sheetData>
    <row r="3" spans="3:5" ht="18.75" x14ac:dyDescent="0.3">
      <c r="C3" s="10" t="s">
        <v>3063</v>
      </c>
    </row>
    <row r="4" spans="3:5" ht="18.75" x14ac:dyDescent="0.3">
      <c r="C4" s="11">
        <v>45324</v>
      </c>
    </row>
    <row r="6" spans="3:5" x14ac:dyDescent="0.25">
      <c r="D6" t="s">
        <v>3065</v>
      </c>
    </row>
    <row r="7" spans="3:5" x14ac:dyDescent="0.25">
      <c r="D7" s="5"/>
      <c r="E7" t="s">
        <v>3067</v>
      </c>
    </row>
    <row r="8" spans="3:5" x14ac:dyDescent="0.25">
      <c r="D8" s="6"/>
      <c r="E8" t="s">
        <v>3066</v>
      </c>
    </row>
    <row r="9" spans="3:5" x14ac:dyDescent="0.25">
      <c r="D9" s="12"/>
      <c r="E9" t="s">
        <v>3083</v>
      </c>
    </row>
    <row r="10" spans="3:5" x14ac:dyDescent="0.25">
      <c r="D10" s="9"/>
      <c r="E10" t="s">
        <v>3068</v>
      </c>
    </row>
    <row r="12" spans="3:5" x14ac:dyDescent="0.25">
      <c r="E12" t="s">
        <v>3069</v>
      </c>
    </row>
    <row r="14" spans="3:5" x14ac:dyDescent="0.25">
      <c r="D14" s="7"/>
      <c r="E14" t="s">
        <v>3070</v>
      </c>
    </row>
    <row r="19" spans="4:10" x14ac:dyDescent="0.25">
      <c r="D19" t="s">
        <v>1922</v>
      </c>
      <c r="E19" t="s">
        <v>1923</v>
      </c>
      <c r="F19" t="s">
        <v>1924</v>
      </c>
      <c r="G19" t="s">
        <v>1925</v>
      </c>
    </row>
    <row r="20" spans="4:10" x14ac:dyDescent="0.25">
      <c r="D20" t="s">
        <v>0</v>
      </c>
      <c r="E20" t="s">
        <v>1926</v>
      </c>
      <c r="G20" t="s">
        <v>1927</v>
      </c>
      <c r="H20" t="s">
        <v>1928</v>
      </c>
      <c r="J20" t="s">
        <v>1921</v>
      </c>
    </row>
    <row r="21" spans="4:10" x14ac:dyDescent="0.25">
      <c r="D21" t="s">
        <v>3</v>
      </c>
      <c r="E21" t="s">
        <v>1929</v>
      </c>
      <c r="G21" t="s">
        <v>1930</v>
      </c>
      <c r="H21" t="s">
        <v>1931</v>
      </c>
    </row>
    <row r="22" spans="4:10" x14ac:dyDescent="0.25">
      <c r="D22" t="s">
        <v>7</v>
      </c>
      <c r="E22" t="s">
        <v>1932</v>
      </c>
      <c r="G22" t="s">
        <v>1930</v>
      </c>
      <c r="H22" t="s">
        <v>1933</v>
      </c>
    </row>
    <row r="23" spans="4:10" x14ac:dyDescent="0.25">
      <c r="D23" t="s">
        <v>10</v>
      </c>
      <c r="E23" t="s">
        <v>1934</v>
      </c>
      <c r="G23" t="s">
        <v>1930</v>
      </c>
      <c r="H23" t="s">
        <v>1935</v>
      </c>
    </row>
    <row r="24" spans="4:10" x14ac:dyDescent="0.25">
      <c r="D24" t="s">
        <v>13</v>
      </c>
      <c r="E24" t="s">
        <v>1936</v>
      </c>
      <c r="G24" t="s">
        <v>1930</v>
      </c>
      <c r="H24" t="s">
        <v>1937</v>
      </c>
    </row>
    <row r="25" spans="4:10" x14ac:dyDescent="0.25">
      <c r="D25" t="s">
        <v>16</v>
      </c>
      <c r="E25" t="s">
        <v>1938</v>
      </c>
      <c r="G25" t="s">
        <v>1927</v>
      </c>
      <c r="H25" t="s">
        <v>1939</v>
      </c>
    </row>
    <row r="26" spans="4:10" x14ac:dyDescent="0.25">
      <c r="D26" t="s">
        <v>1940</v>
      </c>
      <c r="E26" t="s">
        <v>1941</v>
      </c>
      <c r="G26" t="s">
        <v>1927</v>
      </c>
      <c r="H26" t="s">
        <v>1942</v>
      </c>
      <c r="J26" t="s">
        <v>3034</v>
      </c>
    </row>
    <row r="27" spans="4:10" x14ac:dyDescent="0.25">
      <c r="D27" t="s">
        <v>1943</v>
      </c>
      <c r="E27" t="s">
        <v>1944</v>
      </c>
      <c r="G27" t="s">
        <v>1927</v>
      </c>
      <c r="H27" t="s">
        <v>1945</v>
      </c>
    </row>
    <row r="28" spans="4:10" x14ac:dyDescent="0.25">
      <c r="D28" t="s">
        <v>1946</v>
      </c>
      <c r="E28" t="s">
        <v>1947</v>
      </c>
      <c r="G28" t="s">
        <v>1927</v>
      </c>
      <c r="H28" t="s">
        <v>1948</v>
      </c>
    </row>
    <row r="29" spans="4:10" x14ac:dyDescent="0.25">
      <c r="D29" t="s">
        <v>27</v>
      </c>
      <c r="E29" t="s">
        <v>28</v>
      </c>
      <c r="G29" t="s">
        <v>1927</v>
      </c>
      <c r="H29" t="s">
        <v>1949</v>
      </c>
      <c r="J29" t="s">
        <v>3064</v>
      </c>
    </row>
    <row r="30" spans="4:10" x14ac:dyDescent="0.25">
      <c r="D30" t="s">
        <v>30</v>
      </c>
      <c r="E30" t="s">
        <v>1950</v>
      </c>
      <c r="G30" t="s">
        <v>1951</v>
      </c>
      <c r="H30" t="s">
        <v>1952</v>
      </c>
      <c r="J30" t="s">
        <v>3103</v>
      </c>
    </row>
    <row r="31" spans="4:10" x14ac:dyDescent="0.25">
      <c r="F31" t="s">
        <v>2979</v>
      </c>
    </row>
    <row r="32" spans="4:10" x14ac:dyDescent="0.25">
      <c r="D32" t="s">
        <v>33</v>
      </c>
      <c r="E32" t="s">
        <v>1953</v>
      </c>
      <c r="G32" t="s">
        <v>1927</v>
      </c>
      <c r="H32" t="s">
        <v>1954</v>
      </c>
      <c r="J32" t="s">
        <v>3105</v>
      </c>
    </row>
    <row r="33" spans="4:10" x14ac:dyDescent="0.25">
      <c r="D33" t="s">
        <v>1955</v>
      </c>
      <c r="E33" t="s">
        <v>1956</v>
      </c>
      <c r="G33" t="s">
        <v>1927</v>
      </c>
      <c r="H33" t="s">
        <v>1957</v>
      </c>
      <c r="J33" t="s">
        <v>3104</v>
      </c>
    </row>
    <row r="34" spans="4:10" x14ac:dyDescent="0.25">
      <c r="D34" t="s">
        <v>1958</v>
      </c>
      <c r="E34" t="s">
        <v>40</v>
      </c>
      <c r="G34" t="s">
        <v>1927</v>
      </c>
      <c r="H34" t="s">
        <v>1959</v>
      </c>
      <c r="J34" t="s">
        <v>3035</v>
      </c>
    </row>
    <row r="35" spans="4:10" x14ac:dyDescent="0.25">
      <c r="D35" t="s">
        <v>1960</v>
      </c>
      <c r="E35" t="s">
        <v>1961</v>
      </c>
      <c r="G35" t="s">
        <v>1927</v>
      </c>
      <c r="H35" t="s">
        <v>1962</v>
      </c>
      <c r="J35" t="s">
        <v>3035</v>
      </c>
    </row>
    <row r="36" spans="4:10" x14ac:dyDescent="0.25">
      <c r="D36" t="s">
        <v>45</v>
      </c>
      <c r="E36" t="s">
        <v>1963</v>
      </c>
      <c r="G36" t="s">
        <v>1927</v>
      </c>
      <c r="H36" t="s">
        <v>1964</v>
      </c>
      <c r="J36" t="s">
        <v>3035</v>
      </c>
    </row>
    <row r="37" spans="4:10" x14ac:dyDescent="0.25">
      <c r="F37" t="s">
        <v>2978</v>
      </c>
    </row>
    <row r="38" spans="4:10" x14ac:dyDescent="0.25">
      <c r="D38" t="s">
        <v>48</v>
      </c>
      <c r="E38" t="s">
        <v>1965</v>
      </c>
      <c r="G38" s="5" t="s">
        <v>1966</v>
      </c>
      <c r="H38" s="5" t="s">
        <v>2904</v>
      </c>
      <c r="J38" t="s">
        <v>2905</v>
      </c>
    </row>
    <row r="39" spans="4:10" x14ac:dyDescent="0.25">
      <c r="D39" t="s">
        <v>52</v>
      </c>
      <c r="E39" t="s">
        <v>1967</v>
      </c>
      <c r="G39" t="s">
        <v>1927</v>
      </c>
      <c r="H39" t="s">
        <v>1968</v>
      </c>
    </row>
    <row r="40" spans="4:10" x14ac:dyDescent="0.25">
      <c r="D40" t="s">
        <v>54</v>
      </c>
      <c r="E40" t="s">
        <v>1969</v>
      </c>
      <c r="G40" t="s">
        <v>1970</v>
      </c>
      <c r="H40" t="s">
        <v>1971</v>
      </c>
    </row>
    <row r="41" spans="4:10" x14ac:dyDescent="0.25">
      <c r="D41" t="s">
        <v>57</v>
      </c>
      <c r="E41" t="s">
        <v>1972</v>
      </c>
      <c r="G41" t="s">
        <v>1973</v>
      </c>
      <c r="H41" t="s">
        <v>1974</v>
      </c>
    </row>
    <row r="42" spans="4:10" x14ac:dyDescent="0.25">
      <c r="D42" t="s">
        <v>61</v>
      </c>
      <c r="E42" t="s">
        <v>1975</v>
      </c>
      <c r="G42" s="6" t="s">
        <v>1976</v>
      </c>
      <c r="H42" s="6" t="s">
        <v>2980</v>
      </c>
    </row>
    <row r="43" spans="4:10" x14ac:dyDescent="0.25">
      <c r="D43" t="s">
        <v>1977</v>
      </c>
      <c r="E43" t="s">
        <v>1978</v>
      </c>
      <c r="G43" t="s">
        <v>1927</v>
      </c>
      <c r="H43" t="s">
        <v>1979</v>
      </c>
    </row>
    <row r="44" spans="4:10" x14ac:dyDescent="0.25">
      <c r="D44" t="s">
        <v>1980</v>
      </c>
      <c r="E44" t="s">
        <v>1981</v>
      </c>
      <c r="G44" t="s">
        <v>1982</v>
      </c>
      <c r="H44" t="s">
        <v>1983</v>
      </c>
    </row>
    <row r="45" spans="4:10" x14ac:dyDescent="0.25">
      <c r="D45" t="s">
        <v>1984</v>
      </c>
      <c r="E45" t="s">
        <v>1985</v>
      </c>
      <c r="G45" s="6" t="s">
        <v>1976</v>
      </c>
      <c r="H45" s="6" t="s">
        <v>2981</v>
      </c>
    </row>
    <row r="46" spans="4:10" x14ac:dyDescent="0.25">
      <c r="F46" t="s">
        <v>2983</v>
      </c>
    </row>
    <row r="47" spans="4:10" x14ac:dyDescent="0.25">
      <c r="D47" t="s">
        <v>74</v>
      </c>
      <c r="E47" t="s">
        <v>1956</v>
      </c>
      <c r="G47" t="s">
        <v>1927</v>
      </c>
      <c r="H47" t="s">
        <v>1957</v>
      </c>
    </row>
    <row r="48" spans="4:10" x14ac:dyDescent="0.25">
      <c r="D48" t="s">
        <v>75</v>
      </c>
      <c r="E48" t="s">
        <v>1986</v>
      </c>
      <c r="G48" s="5" t="s">
        <v>1966</v>
      </c>
      <c r="H48" s="5" t="s">
        <v>2908</v>
      </c>
      <c r="J48" t="s">
        <v>2907</v>
      </c>
    </row>
    <row r="49" spans="4:10" x14ac:dyDescent="0.25">
      <c r="D49" t="s">
        <v>78</v>
      </c>
      <c r="E49" t="s">
        <v>1987</v>
      </c>
      <c r="G49" t="s">
        <v>1927</v>
      </c>
      <c r="H49" t="s">
        <v>1988</v>
      </c>
    </row>
    <row r="50" spans="4:10" x14ac:dyDescent="0.25">
      <c r="D50" t="s">
        <v>81</v>
      </c>
      <c r="E50" t="s">
        <v>1989</v>
      </c>
      <c r="G50" t="s">
        <v>1990</v>
      </c>
      <c r="H50" t="s">
        <v>1991</v>
      </c>
      <c r="J50" t="s">
        <v>3071</v>
      </c>
    </row>
    <row r="51" spans="4:10" x14ac:dyDescent="0.25">
      <c r="D51" t="s">
        <v>1992</v>
      </c>
      <c r="E51" t="s">
        <v>1993</v>
      </c>
      <c r="G51" t="s">
        <v>1994</v>
      </c>
      <c r="H51" t="s">
        <v>1995</v>
      </c>
      <c r="J51" t="s">
        <v>3074</v>
      </c>
    </row>
    <row r="52" spans="4:10" x14ac:dyDescent="0.25">
      <c r="D52" t="s">
        <v>1996</v>
      </c>
      <c r="E52" t="s">
        <v>1981</v>
      </c>
      <c r="G52" t="s">
        <v>1982</v>
      </c>
      <c r="H52" t="s">
        <v>1983</v>
      </c>
      <c r="J52" t="s">
        <v>3072</v>
      </c>
    </row>
    <row r="53" spans="4:10" x14ac:dyDescent="0.25">
      <c r="D53" t="s">
        <v>1997</v>
      </c>
      <c r="E53" t="s">
        <v>1998</v>
      </c>
      <c r="G53" s="6" t="s">
        <v>1976</v>
      </c>
      <c r="H53" s="6" t="s">
        <v>2982</v>
      </c>
      <c r="J53" t="s">
        <v>3073</v>
      </c>
    </row>
    <row r="54" spans="4:10" x14ac:dyDescent="0.25">
      <c r="D54" t="s">
        <v>93</v>
      </c>
      <c r="E54" t="s">
        <v>1999</v>
      </c>
      <c r="G54" s="5" t="s">
        <v>1966</v>
      </c>
      <c r="H54" s="5" t="s">
        <v>2911</v>
      </c>
      <c r="J54" t="s">
        <v>2910</v>
      </c>
    </row>
    <row r="55" spans="4:10" x14ac:dyDescent="0.25">
      <c r="D55" t="s">
        <v>96</v>
      </c>
      <c r="E55" t="s">
        <v>2000</v>
      </c>
      <c r="G55" s="5" t="s">
        <v>1966</v>
      </c>
      <c r="H55" s="5" t="s">
        <v>2914</v>
      </c>
      <c r="J55" t="s">
        <v>2913</v>
      </c>
    </row>
    <row r="56" spans="4:10" x14ac:dyDescent="0.25">
      <c r="D56" t="s">
        <v>99</v>
      </c>
      <c r="E56" t="s">
        <v>2001</v>
      </c>
      <c r="G56" t="s">
        <v>1982</v>
      </c>
      <c r="H56" t="s">
        <v>2002</v>
      </c>
    </row>
    <row r="57" spans="4:10" x14ac:dyDescent="0.25">
      <c r="D57" t="s">
        <v>2003</v>
      </c>
      <c r="E57" t="s">
        <v>2004</v>
      </c>
      <c r="G57" s="6" t="s">
        <v>1976</v>
      </c>
      <c r="H57" s="6" t="s">
        <v>2984</v>
      </c>
    </row>
    <row r="58" spans="4:10" x14ac:dyDescent="0.25">
      <c r="D58" t="s">
        <v>2005</v>
      </c>
      <c r="E58" t="s">
        <v>2006</v>
      </c>
      <c r="G58" t="s">
        <v>1982</v>
      </c>
      <c r="H58" t="s">
        <v>2007</v>
      </c>
    </row>
    <row r="59" spans="4:10" x14ac:dyDescent="0.25">
      <c r="D59" t="s">
        <v>2008</v>
      </c>
      <c r="E59" t="s">
        <v>2009</v>
      </c>
      <c r="G59" s="6" t="s">
        <v>1976</v>
      </c>
      <c r="H59" s="6" t="s">
        <v>2986</v>
      </c>
    </row>
    <row r="60" spans="4:10" x14ac:dyDescent="0.25">
      <c r="F60" t="s">
        <v>2993</v>
      </c>
    </row>
    <row r="61" spans="4:10" x14ac:dyDescent="0.25">
      <c r="D61" t="s">
        <v>111</v>
      </c>
      <c r="E61" t="s">
        <v>2010</v>
      </c>
      <c r="G61" s="5" t="s">
        <v>1966</v>
      </c>
      <c r="H61" s="5" t="s">
        <v>2917</v>
      </c>
      <c r="J61" t="s">
        <v>2916</v>
      </c>
    </row>
    <row r="62" spans="4:10" x14ac:dyDescent="0.25">
      <c r="F62" t="s">
        <v>2995</v>
      </c>
    </row>
    <row r="63" spans="4:10" x14ac:dyDescent="0.25">
      <c r="D63" t="s">
        <v>114</v>
      </c>
      <c r="E63" t="s">
        <v>1938</v>
      </c>
      <c r="G63" t="s">
        <v>1927</v>
      </c>
      <c r="H63" t="s">
        <v>1939</v>
      </c>
    </row>
    <row r="64" spans="4:10" x14ac:dyDescent="0.25">
      <c r="D64" t="s">
        <v>115</v>
      </c>
      <c r="E64" t="s">
        <v>2011</v>
      </c>
      <c r="G64" t="s">
        <v>1927</v>
      </c>
      <c r="H64" t="s">
        <v>2012</v>
      </c>
    </row>
    <row r="65" spans="4:31" x14ac:dyDescent="0.25">
      <c r="D65" t="s">
        <v>118</v>
      </c>
      <c r="E65" t="s">
        <v>2013</v>
      </c>
      <c r="G65" s="8" t="s">
        <v>1976</v>
      </c>
      <c r="H65" s="8" t="s">
        <v>2988</v>
      </c>
    </row>
    <row r="66" spans="4:31" x14ac:dyDescent="0.25">
      <c r="AD66" s="13"/>
      <c r="AE66" s="13"/>
    </row>
    <row r="67" spans="4:31" x14ac:dyDescent="0.25">
      <c r="D67" s="12" t="s">
        <v>2014</v>
      </c>
      <c r="E67" s="12" t="s">
        <v>3079</v>
      </c>
      <c r="F67" s="12"/>
      <c r="G67" s="12" t="s">
        <v>3081</v>
      </c>
      <c r="H67" s="12" t="s">
        <v>3082</v>
      </c>
      <c r="J67" t="s">
        <v>3084</v>
      </c>
      <c r="AD67" s="13"/>
      <c r="AE67" s="13"/>
    </row>
    <row r="68" spans="4:31" x14ac:dyDescent="0.25">
      <c r="D68" s="12" t="s">
        <v>3080</v>
      </c>
      <c r="E68" s="12" t="s">
        <v>2265</v>
      </c>
      <c r="F68" s="12"/>
      <c r="G68" s="12"/>
      <c r="H68" s="12"/>
      <c r="AD68" s="13"/>
      <c r="AE68" s="13"/>
    </row>
    <row r="69" spans="4:31" x14ac:dyDescent="0.25">
      <c r="D69" s="12" t="s">
        <v>2015</v>
      </c>
      <c r="E69" s="12" t="s">
        <v>2016</v>
      </c>
      <c r="F69" s="12"/>
      <c r="G69" s="12"/>
      <c r="H69" s="12"/>
      <c r="AD69" s="13"/>
      <c r="AE69" s="13"/>
    </row>
    <row r="70" spans="4:31" x14ac:dyDescent="0.25">
      <c r="D70" s="12" t="s">
        <v>2019</v>
      </c>
      <c r="E70" s="12" t="s">
        <v>2020</v>
      </c>
      <c r="F70" s="12"/>
      <c r="G70" s="12"/>
      <c r="H70" s="12"/>
    </row>
    <row r="71" spans="4:31" x14ac:dyDescent="0.25">
      <c r="D71" s="12" t="s">
        <v>132</v>
      </c>
      <c r="E71" s="12" t="s">
        <v>2023</v>
      </c>
      <c r="F71" s="12"/>
      <c r="G71" s="12"/>
      <c r="H71" s="12"/>
    </row>
    <row r="72" spans="4:31" x14ac:dyDescent="0.25">
      <c r="D72" s="12" t="s">
        <v>133</v>
      </c>
      <c r="E72" s="12" t="s">
        <v>2024</v>
      </c>
      <c r="F72" s="12"/>
      <c r="G72" s="12"/>
      <c r="H72" s="12"/>
    </row>
    <row r="73" spans="4:31" x14ac:dyDescent="0.25">
      <c r="D73" t="s">
        <v>1952</v>
      </c>
      <c r="E73" t="s">
        <v>1952</v>
      </c>
      <c r="G73" t="s">
        <v>1952</v>
      </c>
      <c r="H73" t="s">
        <v>1952</v>
      </c>
    </row>
    <row r="74" spans="4:31" x14ac:dyDescent="0.25">
      <c r="D74" s="7" t="s">
        <v>137</v>
      </c>
      <c r="E74" s="7" t="s">
        <v>2027</v>
      </c>
      <c r="F74" s="7"/>
      <c r="G74" s="7" t="s">
        <v>2028</v>
      </c>
      <c r="H74" s="7" t="s">
        <v>2029</v>
      </c>
    </row>
    <row r="75" spans="4:31" x14ac:dyDescent="0.25">
      <c r="D75" s="7" t="s">
        <v>141</v>
      </c>
      <c r="E75" s="7" t="s">
        <v>2027</v>
      </c>
      <c r="F75" s="7"/>
      <c r="G75" s="7" t="s">
        <v>2028</v>
      </c>
      <c r="H75" s="7" t="s">
        <v>2029</v>
      </c>
    </row>
    <row r="76" spans="4:31" x14ac:dyDescent="0.25">
      <c r="D76" s="7" t="s">
        <v>142</v>
      </c>
      <c r="E76" s="7" t="s">
        <v>2027</v>
      </c>
      <c r="F76" s="7"/>
      <c r="G76" s="7" t="s">
        <v>2028</v>
      </c>
      <c r="H76" s="7" t="s">
        <v>2029</v>
      </c>
    </row>
    <row r="77" spans="4:31" x14ac:dyDescent="0.25">
      <c r="D77" s="7" t="s">
        <v>143</v>
      </c>
      <c r="E77" s="7" t="s">
        <v>2027</v>
      </c>
      <c r="F77" s="7"/>
      <c r="G77" s="7" t="s">
        <v>2028</v>
      </c>
      <c r="H77" s="7" t="s">
        <v>2029</v>
      </c>
    </row>
    <row r="78" spans="4:31" x14ac:dyDescent="0.25">
      <c r="D78" s="7" t="s">
        <v>144</v>
      </c>
      <c r="E78" s="7" t="s">
        <v>2030</v>
      </c>
      <c r="F78" s="7"/>
      <c r="G78" s="7" t="s">
        <v>1976</v>
      </c>
      <c r="H78" s="7" t="s">
        <v>2031</v>
      </c>
    </row>
    <row r="80" spans="4:31" x14ac:dyDescent="0.25">
      <c r="F80" t="s">
        <v>2989</v>
      </c>
    </row>
    <row r="81" spans="4:8" x14ac:dyDescent="0.25">
      <c r="D81" t="s">
        <v>147</v>
      </c>
      <c r="E81" t="s">
        <v>2032</v>
      </c>
      <c r="G81" t="s">
        <v>1927</v>
      </c>
      <c r="H81" t="s">
        <v>2033</v>
      </c>
    </row>
    <row r="82" spans="4:8" x14ac:dyDescent="0.25">
      <c r="D82" t="s">
        <v>2034</v>
      </c>
      <c r="E82" t="s">
        <v>2035</v>
      </c>
      <c r="G82" t="s">
        <v>1970</v>
      </c>
      <c r="H82" t="s">
        <v>2036</v>
      </c>
    </row>
    <row r="83" spans="4:8" x14ac:dyDescent="0.25">
      <c r="D83" t="s">
        <v>2037</v>
      </c>
      <c r="E83" t="s">
        <v>2038</v>
      </c>
      <c r="G83" t="s">
        <v>1927</v>
      </c>
      <c r="H83" t="s">
        <v>2039</v>
      </c>
    </row>
    <row r="84" spans="4:8" x14ac:dyDescent="0.25">
      <c r="D84" t="s">
        <v>2040</v>
      </c>
      <c r="E84" t="s">
        <v>2011</v>
      </c>
      <c r="G84" t="s">
        <v>1927</v>
      </c>
      <c r="H84" t="s">
        <v>2012</v>
      </c>
    </row>
    <row r="85" spans="4:8" x14ac:dyDescent="0.25">
      <c r="D85" t="s">
        <v>2041</v>
      </c>
      <c r="E85" t="s">
        <v>2042</v>
      </c>
      <c r="G85" t="s">
        <v>1927</v>
      </c>
      <c r="H85" t="s">
        <v>2043</v>
      </c>
    </row>
    <row r="86" spans="4:8" x14ac:dyDescent="0.25">
      <c r="D86" t="s">
        <v>158</v>
      </c>
      <c r="E86" t="s">
        <v>2044</v>
      </c>
      <c r="G86" t="s">
        <v>1927</v>
      </c>
      <c r="H86" t="s">
        <v>2045</v>
      </c>
    </row>
    <row r="87" spans="4:8" x14ac:dyDescent="0.25">
      <c r="D87" t="s">
        <v>161</v>
      </c>
      <c r="E87" t="s">
        <v>2035</v>
      </c>
      <c r="G87" t="s">
        <v>1970</v>
      </c>
      <c r="H87" t="s">
        <v>2036</v>
      </c>
    </row>
    <row r="88" spans="4:8" x14ac:dyDescent="0.25">
      <c r="D88" t="s">
        <v>162</v>
      </c>
      <c r="E88" t="s">
        <v>2038</v>
      </c>
      <c r="G88" t="s">
        <v>1927</v>
      </c>
      <c r="H88" t="s">
        <v>2039</v>
      </c>
    </row>
    <row r="89" spans="4:8" x14ac:dyDescent="0.25">
      <c r="D89" t="s">
        <v>163</v>
      </c>
      <c r="E89" t="s">
        <v>2046</v>
      </c>
      <c r="G89" t="s">
        <v>1927</v>
      </c>
      <c r="H89" t="s">
        <v>2047</v>
      </c>
    </row>
    <row r="90" spans="4:8" x14ac:dyDescent="0.25">
      <c r="D90" t="s">
        <v>166</v>
      </c>
      <c r="E90" t="s">
        <v>2048</v>
      </c>
      <c r="G90" t="s">
        <v>1927</v>
      </c>
      <c r="H90" t="s">
        <v>2049</v>
      </c>
    </row>
    <row r="91" spans="4:8" x14ac:dyDescent="0.25">
      <c r="D91" t="s">
        <v>168</v>
      </c>
      <c r="E91" t="s">
        <v>2050</v>
      </c>
      <c r="G91" s="8" t="s">
        <v>1976</v>
      </c>
      <c r="H91" s="8" t="s">
        <v>2051</v>
      </c>
    </row>
    <row r="92" spans="4:8" x14ac:dyDescent="0.25">
      <c r="F92" t="s">
        <v>2985</v>
      </c>
    </row>
    <row r="93" spans="4:8" x14ac:dyDescent="0.25">
      <c r="D93" t="s">
        <v>171</v>
      </c>
      <c r="E93" t="s">
        <v>1938</v>
      </c>
      <c r="G93" t="s">
        <v>1927</v>
      </c>
      <c r="H93" t="s">
        <v>1939</v>
      </c>
    </row>
    <row r="94" spans="4:8" x14ac:dyDescent="0.25">
      <c r="D94" t="s">
        <v>2052</v>
      </c>
      <c r="E94" t="s">
        <v>2011</v>
      </c>
      <c r="G94" t="s">
        <v>1927</v>
      </c>
      <c r="H94" t="s">
        <v>2012</v>
      </c>
    </row>
    <row r="95" spans="4:8" x14ac:dyDescent="0.25">
      <c r="D95" t="s">
        <v>2053</v>
      </c>
      <c r="E95" t="s">
        <v>2054</v>
      </c>
      <c r="G95" t="s">
        <v>1982</v>
      </c>
      <c r="H95" t="s">
        <v>2055</v>
      </c>
    </row>
    <row r="96" spans="4:8" x14ac:dyDescent="0.25">
      <c r="D96" t="s">
        <v>2056</v>
      </c>
      <c r="E96" t="s">
        <v>2057</v>
      </c>
      <c r="G96" s="8" t="s">
        <v>1976</v>
      </c>
      <c r="H96" s="8" t="s">
        <v>2990</v>
      </c>
    </row>
    <row r="97" spans="2:10" x14ac:dyDescent="0.25">
      <c r="D97" t="s">
        <v>179</v>
      </c>
      <c r="E97" t="s">
        <v>2058</v>
      </c>
      <c r="G97" s="8" t="s">
        <v>1976</v>
      </c>
      <c r="H97" s="8" t="s">
        <v>2992</v>
      </c>
    </row>
    <row r="98" spans="2:10" x14ac:dyDescent="0.25">
      <c r="F98" t="s">
        <v>2987</v>
      </c>
    </row>
    <row r="99" spans="2:10" x14ac:dyDescent="0.25">
      <c r="D99" t="s">
        <v>182</v>
      </c>
      <c r="E99" t="s">
        <v>1938</v>
      </c>
      <c r="G99" t="s">
        <v>1927</v>
      </c>
      <c r="H99" t="s">
        <v>1939</v>
      </c>
    </row>
    <row r="100" spans="2:10" x14ac:dyDescent="0.25">
      <c r="D100" t="s">
        <v>183</v>
      </c>
      <c r="E100" t="s">
        <v>2011</v>
      </c>
      <c r="G100" t="s">
        <v>1927</v>
      </c>
      <c r="H100" t="s">
        <v>2012</v>
      </c>
    </row>
    <row r="101" spans="2:10" x14ac:dyDescent="0.25">
      <c r="D101" t="s">
        <v>184</v>
      </c>
      <c r="E101" t="s">
        <v>2054</v>
      </c>
      <c r="G101" t="s">
        <v>1982</v>
      </c>
      <c r="H101" t="s">
        <v>2055</v>
      </c>
    </row>
    <row r="102" spans="2:10" x14ac:dyDescent="0.25">
      <c r="D102" t="s">
        <v>185</v>
      </c>
      <c r="E102" t="s">
        <v>2059</v>
      </c>
      <c r="G102" s="8" t="s">
        <v>1976</v>
      </c>
      <c r="H102" s="8" t="s">
        <v>2060</v>
      </c>
    </row>
    <row r="103" spans="2:10" x14ac:dyDescent="0.25">
      <c r="D103" t="s">
        <v>2061</v>
      </c>
      <c r="E103" t="s">
        <v>189</v>
      </c>
      <c r="G103" t="s">
        <v>2062</v>
      </c>
      <c r="H103" t="s">
        <v>1952</v>
      </c>
    </row>
    <row r="104" spans="2:10" x14ac:dyDescent="0.25">
      <c r="D104" t="s">
        <v>2063</v>
      </c>
      <c r="E104" t="s">
        <v>2064</v>
      </c>
      <c r="G104" s="8" t="s">
        <v>1976</v>
      </c>
      <c r="H104" s="8" t="s">
        <v>2994</v>
      </c>
    </row>
    <row r="105" spans="2:10" x14ac:dyDescent="0.25">
      <c r="F105" t="s">
        <v>2906</v>
      </c>
      <c r="J105" t="s">
        <v>3036</v>
      </c>
    </row>
    <row r="106" spans="2:10" x14ac:dyDescent="0.25">
      <c r="B106" s="20" t="s">
        <v>3078</v>
      </c>
      <c r="D106" t="s">
        <v>194</v>
      </c>
      <c r="E106" t="s">
        <v>2042</v>
      </c>
      <c r="G106" t="s">
        <v>1927</v>
      </c>
      <c r="H106" t="s">
        <v>2043</v>
      </c>
    </row>
    <row r="107" spans="2:10" x14ac:dyDescent="0.25">
      <c r="B107" s="19"/>
      <c r="D107" t="s">
        <v>195</v>
      </c>
      <c r="E107" t="s">
        <v>2065</v>
      </c>
      <c r="G107" s="5" t="s">
        <v>1966</v>
      </c>
      <c r="H107" s="5" t="s">
        <v>2919</v>
      </c>
      <c r="J107" t="s">
        <v>3106</v>
      </c>
    </row>
    <row r="108" spans="2:10" x14ac:dyDescent="0.25">
      <c r="B108" s="19"/>
      <c r="D108" t="s">
        <v>198</v>
      </c>
      <c r="E108" t="s">
        <v>1993</v>
      </c>
      <c r="G108" t="s">
        <v>1994</v>
      </c>
      <c r="H108" t="s">
        <v>1995</v>
      </c>
      <c r="J108" t="s">
        <v>3108</v>
      </c>
    </row>
    <row r="109" spans="2:10" x14ac:dyDescent="0.25">
      <c r="B109" s="19"/>
      <c r="D109" t="s">
        <v>199</v>
      </c>
      <c r="E109" t="s">
        <v>1981</v>
      </c>
      <c r="G109" t="s">
        <v>1982</v>
      </c>
      <c r="H109" t="s">
        <v>1983</v>
      </c>
      <c r="J109" t="s">
        <v>3107</v>
      </c>
    </row>
    <row r="110" spans="2:10" x14ac:dyDescent="0.25">
      <c r="B110" s="19"/>
      <c r="D110" t="s">
        <v>200</v>
      </c>
      <c r="E110" t="s">
        <v>2066</v>
      </c>
      <c r="G110" t="s">
        <v>2025</v>
      </c>
      <c r="H110" t="s">
        <v>2067</v>
      </c>
      <c r="J110" t="s">
        <v>3110</v>
      </c>
    </row>
    <row r="111" spans="2:10" x14ac:dyDescent="0.25">
      <c r="B111" s="19"/>
      <c r="D111" t="s">
        <v>1952</v>
      </c>
      <c r="E111" t="s">
        <v>1952</v>
      </c>
      <c r="G111" t="s">
        <v>1952</v>
      </c>
      <c r="H111" t="s">
        <v>1952</v>
      </c>
    </row>
    <row r="112" spans="2:10" x14ac:dyDescent="0.25">
      <c r="B112" s="19"/>
      <c r="D112" t="s">
        <v>203</v>
      </c>
      <c r="E112" t="s">
        <v>2068</v>
      </c>
      <c r="G112" t="s">
        <v>1927</v>
      </c>
      <c r="H112" t="s">
        <v>2069</v>
      </c>
      <c r="J112" t="s">
        <v>3111</v>
      </c>
    </row>
    <row r="113" spans="2:10" x14ac:dyDescent="0.25">
      <c r="B113" s="19"/>
      <c r="D113" t="s">
        <v>2070</v>
      </c>
      <c r="E113" t="s">
        <v>2071</v>
      </c>
      <c r="G113" t="s">
        <v>1927</v>
      </c>
      <c r="H113" t="s">
        <v>2072</v>
      </c>
    </row>
    <row r="114" spans="2:10" x14ac:dyDescent="0.25">
      <c r="B114" s="19"/>
      <c r="D114" t="s">
        <v>2073</v>
      </c>
      <c r="E114" t="s">
        <v>2074</v>
      </c>
      <c r="G114" t="s">
        <v>2025</v>
      </c>
      <c r="H114" t="s">
        <v>1952</v>
      </c>
    </row>
    <row r="115" spans="2:10" x14ac:dyDescent="0.25">
      <c r="D115" t="s">
        <v>1952</v>
      </c>
      <c r="E115" t="s">
        <v>1952</v>
      </c>
      <c r="F115" t="s">
        <v>2909</v>
      </c>
      <c r="G115" t="s">
        <v>1952</v>
      </c>
      <c r="H115" t="s">
        <v>1952</v>
      </c>
      <c r="J115" t="s">
        <v>3096</v>
      </c>
    </row>
    <row r="116" spans="2:10" x14ac:dyDescent="0.25">
      <c r="B116" s="20" t="s">
        <v>3097</v>
      </c>
      <c r="D116" t="s">
        <v>2075</v>
      </c>
      <c r="E116" t="s">
        <v>2076</v>
      </c>
      <c r="G116" t="s">
        <v>1927</v>
      </c>
      <c r="H116" t="s">
        <v>2077</v>
      </c>
    </row>
    <row r="117" spans="2:10" x14ac:dyDescent="0.25">
      <c r="B117" s="19"/>
      <c r="D117" t="s">
        <v>2078</v>
      </c>
      <c r="E117" t="s">
        <v>1963</v>
      </c>
      <c r="G117" t="s">
        <v>1927</v>
      </c>
      <c r="H117" t="s">
        <v>1964</v>
      </c>
    </row>
    <row r="118" spans="2:10" x14ac:dyDescent="0.25">
      <c r="B118" s="19"/>
      <c r="F118" t="s">
        <v>3062</v>
      </c>
    </row>
    <row r="119" spans="2:10" x14ac:dyDescent="0.25">
      <c r="B119" s="19"/>
      <c r="D119" t="s">
        <v>2079</v>
      </c>
      <c r="E119" t="s">
        <v>2065</v>
      </c>
      <c r="G119" s="5" t="s">
        <v>1966</v>
      </c>
      <c r="H119" s="5" t="s">
        <v>2919</v>
      </c>
      <c r="J119" t="s">
        <v>3095</v>
      </c>
    </row>
    <row r="120" spans="2:10" x14ac:dyDescent="0.25">
      <c r="B120" s="19"/>
      <c r="D120" t="s">
        <v>2080</v>
      </c>
      <c r="E120" t="s">
        <v>1969</v>
      </c>
      <c r="G120" t="s">
        <v>1970</v>
      </c>
      <c r="H120" t="s">
        <v>1971</v>
      </c>
    </row>
    <row r="121" spans="2:10" x14ac:dyDescent="0.25">
      <c r="B121" s="19"/>
      <c r="D121" t="s">
        <v>2081</v>
      </c>
      <c r="E121" t="s">
        <v>2082</v>
      </c>
      <c r="G121" t="s">
        <v>1973</v>
      </c>
      <c r="H121" t="s">
        <v>2018</v>
      </c>
    </row>
    <row r="122" spans="2:10" x14ac:dyDescent="0.25">
      <c r="B122" s="19"/>
      <c r="D122" t="s">
        <v>2083</v>
      </c>
      <c r="E122" t="s">
        <v>2066</v>
      </c>
      <c r="G122" t="s">
        <v>2025</v>
      </c>
      <c r="H122" t="s">
        <v>2067</v>
      </c>
    </row>
    <row r="123" spans="2:10" x14ac:dyDescent="0.25">
      <c r="B123" s="19"/>
      <c r="D123" t="s">
        <v>2084</v>
      </c>
      <c r="E123" t="s">
        <v>2085</v>
      </c>
      <c r="G123" s="8" t="s">
        <v>1976</v>
      </c>
      <c r="H123" s="8" t="s">
        <v>3037</v>
      </c>
    </row>
    <row r="124" spans="2:10" x14ac:dyDescent="0.25">
      <c r="F124" t="s">
        <v>2920</v>
      </c>
    </row>
    <row r="125" spans="2:10" x14ac:dyDescent="0.25">
      <c r="B125" s="20" t="s">
        <v>3075</v>
      </c>
      <c r="D125" t="s">
        <v>2086</v>
      </c>
      <c r="E125" t="s">
        <v>1936</v>
      </c>
      <c r="G125" t="s">
        <v>1930</v>
      </c>
      <c r="H125" t="s">
        <v>1937</v>
      </c>
    </row>
    <row r="126" spans="2:10" x14ac:dyDescent="0.25">
      <c r="B126" s="19"/>
      <c r="D126" t="s">
        <v>2087</v>
      </c>
      <c r="E126" t="s">
        <v>1989</v>
      </c>
      <c r="G126" t="s">
        <v>1990</v>
      </c>
      <c r="H126" t="s">
        <v>1991</v>
      </c>
      <c r="J126" t="s">
        <v>3109</v>
      </c>
    </row>
    <row r="127" spans="2:10" x14ac:dyDescent="0.25">
      <c r="B127" s="19"/>
      <c r="D127" t="s">
        <v>2088</v>
      </c>
      <c r="E127" t="s">
        <v>2011</v>
      </c>
      <c r="G127" t="s">
        <v>1927</v>
      </c>
      <c r="H127" t="s">
        <v>2012</v>
      </c>
      <c r="J127" t="s">
        <v>3076</v>
      </c>
    </row>
    <row r="128" spans="2:10" x14ac:dyDescent="0.25">
      <c r="B128" s="19"/>
      <c r="D128" t="s">
        <v>2089</v>
      </c>
      <c r="E128" t="s">
        <v>2090</v>
      </c>
      <c r="G128" t="s">
        <v>1990</v>
      </c>
      <c r="H128" t="s">
        <v>2091</v>
      </c>
      <c r="J128" t="s">
        <v>3077</v>
      </c>
    </row>
    <row r="129" spans="2:10" x14ac:dyDescent="0.25">
      <c r="B129" s="19"/>
      <c r="D129" t="s">
        <v>2092</v>
      </c>
      <c r="E129" t="s">
        <v>2093</v>
      </c>
      <c r="G129" t="s">
        <v>2094</v>
      </c>
      <c r="H129" t="s">
        <v>1952</v>
      </c>
    </row>
    <row r="130" spans="2:10" x14ac:dyDescent="0.25">
      <c r="B130" s="19"/>
      <c r="D130" t="s">
        <v>2095</v>
      </c>
      <c r="E130" t="s">
        <v>2096</v>
      </c>
      <c r="G130" t="s">
        <v>1927</v>
      </c>
      <c r="H130" t="s">
        <v>2097</v>
      </c>
    </row>
    <row r="131" spans="2:10" x14ac:dyDescent="0.25">
      <c r="B131" s="19"/>
      <c r="F131" t="s">
        <v>2996</v>
      </c>
    </row>
    <row r="132" spans="2:10" x14ac:dyDescent="0.25">
      <c r="B132" s="19"/>
      <c r="D132" t="s">
        <v>2098</v>
      </c>
      <c r="E132" t="s">
        <v>2099</v>
      </c>
      <c r="G132" t="s">
        <v>1973</v>
      </c>
      <c r="H132" t="s">
        <v>1933</v>
      </c>
    </row>
    <row r="133" spans="2:10" x14ac:dyDescent="0.25">
      <c r="B133" s="19"/>
      <c r="D133" t="s">
        <v>2100</v>
      </c>
      <c r="E133" t="s">
        <v>1987</v>
      </c>
      <c r="G133" t="s">
        <v>1927</v>
      </c>
      <c r="H133" t="s">
        <v>1988</v>
      </c>
    </row>
    <row r="134" spans="2:10" x14ac:dyDescent="0.25">
      <c r="B134" s="19"/>
      <c r="D134" t="s">
        <v>2101</v>
      </c>
      <c r="E134" t="s">
        <v>2102</v>
      </c>
      <c r="G134" t="s">
        <v>2103</v>
      </c>
      <c r="H134" t="s">
        <v>1974</v>
      </c>
    </row>
    <row r="135" spans="2:10" x14ac:dyDescent="0.25">
      <c r="B135" s="19"/>
      <c r="D135" t="s">
        <v>2104</v>
      </c>
      <c r="E135" t="s">
        <v>2105</v>
      </c>
      <c r="G135" s="8" t="s">
        <v>1976</v>
      </c>
      <c r="H135" s="8" t="s">
        <v>2997</v>
      </c>
    </row>
    <row r="136" spans="2:10" x14ac:dyDescent="0.25">
      <c r="B136" s="19"/>
      <c r="D136" t="s">
        <v>2106</v>
      </c>
      <c r="E136" t="s">
        <v>2093</v>
      </c>
      <c r="G136" t="s">
        <v>2094</v>
      </c>
      <c r="H136" t="s">
        <v>1952</v>
      </c>
    </row>
    <row r="137" spans="2:10" x14ac:dyDescent="0.25">
      <c r="B137" s="19"/>
      <c r="D137" t="s">
        <v>2107</v>
      </c>
      <c r="E137" t="s">
        <v>2108</v>
      </c>
      <c r="G137" t="s">
        <v>2109</v>
      </c>
      <c r="H137" t="s">
        <v>1935</v>
      </c>
    </row>
    <row r="138" spans="2:10" x14ac:dyDescent="0.25">
      <c r="B138" s="19"/>
      <c r="D138" t="s">
        <v>2110</v>
      </c>
      <c r="E138" t="s">
        <v>2111</v>
      </c>
      <c r="G138" t="s">
        <v>2112</v>
      </c>
      <c r="H138" t="s">
        <v>1937</v>
      </c>
    </row>
    <row r="139" spans="2:10" x14ac:dyDescent="0.25">
      <c r="B139" s="19"/>
      <c r="D139" t="s">
        <v>2113</v>
      </c>
      <c r="E139" t="s">
        <v>2074</v>
      </c>
      <c r="G139" t="s">
        <v>2025</v>
      </c>
      <c r="H139" t="s">
        <v>1952</v>
      </c>
    </row>
    <row r="140" spans="2:10" x14ac:dyDescent="0.25">
      <c r="D140" t="s">
        <v>1952</v>
      </c>
      <c r="E140" t="s">
        <v>1952</v>
      </c>
      <c r="F140" t="s">
        <v>2912</v>
      </c>
      <c r="G140" t="s">
        <v>1952</v>
      </c>
      <c r="H140" t="s">
        <v>1952</v>
      </c>
    </row>
    <row r="141" spans="2:10" x14ac:dyDescent="0.25">
      <c r="B141" s="20" t="s">
        <v>3167</v>
      </c>
      <c r="D141" t="s">
        <v>2114</v>
      </c>
      <c r="E141" t="s">
        <v>2115</v>
      </c>
      <c r="G141" t="s">
        <v>1927</v>
      </c>
      <c r="H141" t="s">
        <v>2116</v>
      </c>
    </row>
    <row r="142" spans="2:10" x14ac:dyDescent="0.25">
      <c r="B142" s="19"/>
      <c r="D142" t="s">
        <v>2117</v>
      </c>
      <c r="E142" t="s">
        <v>1963</v>
      </c>
      <c r="G142" t="s">
        <v>1927</v>
      </c>
      <c r="H142" t="s">
        <v>1964</v>
      </c>
      <c r="J142" t="s">
        <v>3168</v>
      </c>
    </row>
    <row r="143" spans="2:10" x14ac:dyDescent="0.25">
      <c r="B143" s="19"/>
      <c r="D143" t="s">
        <v>2118</v>
      </c>
      <c r="E143" t="s">
        <v>2119</v>
      </c>
      <c r="G143" t="s">
        <v>1982</v>
      </c>
      <c r="H143" t="s">
        <v>2022</v>
      </c>
    </row>
    <row r="144" spans="2:10" x14ac:dyDescent="0.25">
      <c r="B144" s="19"/>
      <c r="D144" t="s">
        <v>2120</v>
      </c>
      <c r="E144" t="s">
        <v>2121</v>
      </c>
      <c r="G144" s="8" t="s">
        <v>1976</v>
      </c>
      <c r="H144" s="8" t="s">
        <v>2999</v>
      </c>
    </row>
    <row r="145" spans="2:10" x14ac:dyDescent="0.25">
      <c r="B145" s="19"/>
      <c r="D145" t="s">
        <v>2122</v>
      </c>
      <c r="E145" t="s">
        <v>1969</v>
      </c>
      <c r="G145" t="s">
        <v>1970</v>
      </c>
      <c r="H145" t="s">
        <v>1971</v>
      </c>
    </row>
    <row r="146" spans="2:10" x14ac:dyDescent="0.25">
      <c r="B146" s="19"/>
      <c r="D146" t="s">
        <v>2123</v>
      </c>
      <c r="E146" t="s">
        <v>2124</v>
      </c>
      <c r="G146" t="s">
        <v>1927</v>
      </c>
      <c r="H146" t="s">
        <v>2125</v>
      </c>
      <c r="J146" t="s">
        <v>3169</v>
      </c>
    </row>
    <row r="147" spans="2:10" x14ac:dyDescent="0.25">
      <c r="B147" s="19"/>
      <c r="D147" t="s">
        <v>2126</v>
      </c>
      <c r="E147" t="s">
        <v>2119</v>
      </c>
      <c r="G147" t="s">
        <v>1982</v>
      </c>
      <c r="H147" t="s">
        <v>2022</v>
      </c>
    </row>
    <row r="148" spans="2:10" x14ac:dyDescent="0.25">
      <c r="B148" s="19"/>
      <c r="D148" t="s">
        <v>2127</v>
      </c>
      <c r="E148" t="s">
        <v>2121</v>
      </c>
      <c r="G148" s="8" t="s">
        <v>1976</v>
      </c>
      <c r="H148" s="8" t="s">
        <v>2999</v>
      </c>
    </row>
    <row r="149" spans="2:10" x14ac:dyDescent="0.25">
      <c r="B149" s="19"/>
      <c r="D149" t="s">
        <v>2128</v>
      </c>
      <c r="E149" t="s">
        <v>1969</v>
      </c>
      <c r="G149" t="s">
        <v>1970</v>
      </c>
      <c r="H149" t="s">
        <v>1971</v>
      </c>
    </row>
    <row r="150" spans="2:10" x14ac:dyDescent="0.25">
      <c r="B150" s="19"/>
      <c r="D150" t="s">
        <v>2129</v>
      </c>
      <c r="E150" t="s">
        <v>2130</v>
      </c>
      <c r="G150" t="s">
        <v>1927</v>
      </c>
      <c r="H150" t="s">
        <v>2131</v>
      </c>
      <c r="J150" t="s">
        <v>3170</v>
      </c>
    </row>
    <row r="151" spans="2:10" x14ac:dyDescent="0.25">
      <c r="B151" s="19"/>
      <c r="D151" t="s">
        <v>2132</v>
      </c>
      <c r="E151" t="s">
        <v>2119</v>
      </c>
      <c r="G151" t="s">
        <v>1982</v>
      </c>
      <c r="H151" t="s">
        <v>2022</v>
      </c>
    </row>
    <row r="152" spans="2:10" x14ac:dyDescent="0.25">
      <c r="B152" s="19"/>
      <c r="D152" t="s">
        <v>2133</v>
      </c>
      <c r="E152" t="s">
        <v>2121</v>
      </c>
      <c r="G152" s="8" t="s">
        <v>1976</v>
      </c>
      <c r="H152" s="8" t="s">
        <v>2999</v>
      </c>
    </row>
    <row r="153" spans="2:10" x14ac:dyDescent="0.25">
      <c r="B153" s="19"/>
      <c r="D153" t="s">
        <v>2134</v>
      </c>
      <c r="E153" t="s">
        <v>2135</v>
      </c>
      <c r="G153" s="8" t="s">
        <v>1976</v>
      </c>
      <c r="H153" s="8" t="s">
        <v>3000</v>
      </c>
    </row>
    <row r="154" spans="2:10" x14ac:dyDescent="0.25">
      <c r="B154" s="19"/>
      <c r="F154" t="s">
        <v>2998</v>
      </c>
    </row>
    <row r="155" spans="2:10" x14ac:dyDescent="0.25">
      <c r="B155" s="19"/>
      <c r="D155" t="s">
        <v>2136</v>
      </c>
      <c r="E155" t="s">
        <v>2071</v>
      </c>
      <c r="G155" t="s">
        <v>1927</v>
      </c>
      <c r="H155" t="s">
        <v>2072</v>
      </c>
    </row>
    <row r="156" spans="2:10" x14ac:dyDescent="0.25">
      <c r="B156" s="19"/>
      <c r="D156" t="s">
        <v>2137</v>
      </c>
      <c r="E156" t="s">
        <v>2074</v>
      </c>
      <c r="G156" t="s">
        <v>2025</v>
      </c>
      <c r="H156" t="s">
        <v>1952</v>
      </c>
    </row>
    <row r="157" spans="2:10" x14ac:dyDescent="0.25">
      <c r="D157" t="s">
        <v>1952</v>
      </c>
      <c r="E157" t="s">
        <v>1952</v>
      </c>
      <c r="F157" t="s">
        <v>2915</v>
      </c>
      <c r="G157" t="s">
        <v>1952</v>
      </c>
      <c r="H157" t="s">
        <v>1952</v>
      </c>
    </row>
    <row r="158" spans="2:10" x14ac:dyDescent="0.25">
      <c r="B158" s="19" t="s">
        <v>3038</v>
      </c>
      <c r="D158" t="s">
        <v>2138</v>
      </c>
      <c r="E158" t="s">
        <v>2139</v>
      </c>
      <c r="G158" t="s">
        <v>1927</v>
      </c>
      <c r="H158" t="s">
        <v>2140</v>
      </c>
    </row>
    <row r="159" spans="2:10" x14ac:dyDescent="0.25">
      <c r="B159" s="19"/>
      <c r="D159" t="s">
        <v>2141</v>
      </c>
      <c r="E159" t="s">
        <v>2115</v>
      </c>
      <c r="G159" t="s">
        <v>1927</v>
      </c>
      <c r="H159" t="s">
        <v>2116</v>
      </c>
    </row>
    <row r="160" spans="2:10" x14ac:dyDescent="0.25">
      <c r="B160" s="19"/>
      <c r="D160" t="s">
        <v>2142</v>
      </c>
      <c r="E160" t="s">
        <v>1963</v>
      </c>
      <c r="G160" t="s">
        <v>1927</v>
      </c>
      <c r="H160" t="s">
        <v>1964</v>
      </c>
    </row>
    <row r="161" spans="2:8" x14ac:dyDescent="0.25">
      <c r="B161" s="19"/>
      <c r="F161" t="s">
        <v>3003</v>
      </c>
    </row>
    <row r="162" spans="2:8" x14ac:dyDescent="0.25">
      <c r="B162" s="19"/>
      <c r="D162" t="s">
        <v>2143</v>
      </c>
      <c r="E162" t="s">
        <v>2144</v>
      </c>
      <c r="G162" t="s">
        <v>1982</v>
      </c>
      <c r="H162" t="s">
        <v>2145</v>
      </c>
    </row>
    <row r="163" spans="2:8" x14ac:dyDescent="0.25">
      <c r="B163" s="19"/>
      <c r="D163" t="s">
        <v>2146</v>
      </c>
      <c r="E163" t="s">
        <v>2147</v>
      </c>
      <c r="G163" s="8" t="s">
        <v>1976</v>
      </c>
      <c r="H163" s="8" t="s">
        <v>3001</v>
      </c>
    </row>
    <row r="164" spans="2:8" x14ac:dyDescent="0.25">
      <c r="B164" s="19"/>
      <c r="D164" t="s">
        <v>2148</v>
      </c>
      <c r="E164" t="s">
        <v>2149</v>
      </c>
      <c r="G164" t="s">
        <v>2109</v>
      </c>
      <c r="H164" t="s">
        <v>2018</v>
      </c>
    </row>
    <row r="165" spans="2:8" x14ac:dyDescent="0.25">
      <c r="B165" s="19"/>
      <c r="D165" t="s">
        <v>2150</v>
      </c>
      <c r="E165" t="s">
        <v>1969</v>
      </c>
      <c r="G165" t="s">
        <v>1970</v>
      </c>
      <c r="H165" t="s">
        <v>1971</v>
      </c>
    </row>
    <row r="166" spans="2:8" x14ac:dyDescent="0.25">
      <c r="B166" s="19"/>
      <c r="D166" t="s">
        <v>2151</v>
      </c>
      <c r="E166" t="s">
        <v>1972</v>
      </c>
      <c r="G166" t="s">
        <v>1973</v>
      </c>
      <c r="H166" t="s">
        <v>1974</v>
      </c>
    </row>
    <row r="167" spans="2:8" x14ac:dyDescent="0.25">
      <c r="B167" s="19"/>
      <c r="D167" t="s">
        <v>2152</v>
      </c>
      <c r="E167" t="s">
        <v>2153</v>
      </c>
      <c r="G167" s="8" t="s">
        <v>1976</v>
      </c>
      <c r="H167" s="8" t="s">
        <v>3004</v>
      </c>
    </row>
    <row r="168" spans="2:8" x14ac:dyDescent="0.25">
      <c r="B168" s="19"/>
      <c r="D168" t="s">
        <v>2154</v>
      </c>
      <c r="E168" t="s">
        <v>2135</v>
      </c>
      <c r="G168" s="8" t="s">
        <v>1976</v>
      </c>
      <c r="H168" s="8" t="s">
        <v>3000</v>
      </c>
    </row>
    <row r="169" spans="2:8" x14ac:dyDescent="0.25">
      <c r="B169" s="19"/>
      <c r="F169" t="s">
        <v>3002</v>
      </c>
    </row>
    <row r="170" spans="2:8" x14ac:dyDescent="0.25">
      <c r="B170" s="19"/>
      <c r="D170" t="s">
        <v>2155</v>
      </c>
      <c r="E170" t="s">
        <v>1967</v>
      </c>
      <c r="G170" t="s">
        <v>1927</v>
      </c>
      <c r="H170" t="s">
        <v>1968</v>
      </c>
    </row>
    <row r="171" spans="2:8" x14ac:dyDescent="0.25">
      <c r="B171" s="19"/>
      <c r="D171" t="s">
        <v>2156</v>
      </c>
      <c r="E171" t="s">
        <v>2157</v>
      </c>
      <c r="G171" t="s">
        <v>1970</v>
      </c>
      <c r="H171" t="s">
        <v>1988</v>
      </c>
    </row>
    <row r="172" spans="2:8" x14ac:dyDescent="0.25">
      <c r="B172" s="19"/>
      <c r="D172" t="s">
        <v>2158</v>
      </c>
      <c r="E172" t="s">
        <v>2068</v>
      </c>
      <c r="G172" t="s">
        <v>1927</v>
      </c>
      <c r="H172" t="s">
        <v>2069</v>
      </c>
    </row>
    <row r="173" spans="2:8" x14ac:dyDescent="0.25">
      <c r="B173" s="19"/>
      <c r="D173" t="s">
        <v>2159</v>
      </c>
      <c r="E173" t="s">
        <v>2074</v>
      </c>
      <c r="G173" t="s">
        <v>2025</v>
      </c>
      <c r="H173" t="s">
        <v>1952</v>
      </c>
    </row>
    <row r="174" spans="2:8" x14ac:dyDescent="0.25">
      <c r="D174" t="s">
        <v>1952</v>
      </c>
      <c r="E174" t="s">
        <v>1952</v>
      </c>
      <c r="G174" t="s">
        <v>1952</v>
      </c>
      <c r="H174" t="s">
        <v>1952</v>
      </c>
    </row>
    <row r="175" spans="2:8" x14ac:dyDescent="0.25">
      <c r="D175" s="7" t="s">
        <v>2160</v>
      </c>
      <c r="E175" s="7" t="s">
        <v>189</v>
      </c>
      <c r="F175" s="7"/>
      <c r="G175" s="7" t="s">
        <v>2062</v>
      </c>
      <c r="H175" s="7" t="s">
        <v>1952</v>
      </c>
    </row>
    <row r="177" spans="2:8" x14ac:dyDescent="0.25">
      <c r="F177" t="s">
        <v>2918</v>
      </c>
    </row>
    <row r="178" spans="2:8" x14ac:dyDescent="0.25">
      <c r="B178" s="19" t="s">
        <v>3039</v>
      </c>
      <c r="C178" s="4"/>
      <c r="D178" t="s">
        <v>2161</v>
      </c>
      <c r="E178" t="s">
        <v>1938</v>
      </c>
      <c r="G178" t="s">
        <v>1927</v>
      </c>
      <c r="H178" t="s">
        <v>1939</v>
      </c>
    </row>
    <row r="179" spans="2:8" x14ac:dyDescent="0.25">
      <c r="B179" s="19"/>
      <c r="C179" s="4"/>
      <c r="D179" t="s">
        <v>2162</v>
      </c>
      <c r="E179" t="s">
        <v>2163</v>
      </c>
      <c r="G179" t="s">
        <v>1927</v>
      </c>
      <c r="H179" t="s">
        <v>2164</v>
      </c>
    </row>
    <row r="180" spans="2:8" x14ac:dyDescent="0.25">
      <c r="B180" s="19"/>
      <c r="C180" s="4"/>
      <c r="D180" t="s">
        <v>2165</v>
      </c>
      <c r="E180" t="s">
        <v>2074</v>
      </c>
      <c r="G180" t="s">
        <v>2025</v>
      </c>
      <c r="H180" t="s">
        <v>1952</v>
      </c>
    </row>
    <row r="181" spans="2:8" x14ac:dyDescent="0.25">
      <c r="B181" s="19"/>
      <c r="C181" s="4"/>
      <c r="D181" t="s">
        <v>1952</v>
      </c>
      <c r="E181" t="s">
        <v>1952</v>
      </c>
      <c r="G181" t="s">
        <v>1952</v>
      </c>
      <c r="H181" t="s">
        <v>1952</v>
      </c>
    </row>
    <row r="182" spans="2:8" x14ac:dyDescent="0.25">
      <c r="B182" s="19"/>
      <c r="C182" s="4"/>
      <c r="D182" t="s">
        <v>2166</v>
      </c>
      <c r="E182" t="s">
        <v>2076</v>
      </c>
      <c r="G182" t="s">
        <v>1927</v>
      </c>
      <c r="H182" t="s">
        <v>2077</v>
      </c>
    </row>
    <row r="183" spans="2:8" x14ac:dyDescent="0.25">
      <c r="B183" s="19"/>
      <c r="C183" s="4"/>
      <c r="D183" t="s">
        <v>2167</v>
      </c>
      <c r="E183" t="s">
        <v>1938</v>
      </c>
      <c r="G183" t="s">
        <v>1927</v>
      </c>
      <c r="H183" t="s">
        <v>1939</v>
      </c>
    </row>
    <row r="184" spans="2:8" x14ac:dyDescent="0.25">
      <c r="B184" s="19"/>
      <c r="C184" s="4"/>
      <c r="D184" t="s">
        <v>2168</v>
      </c>
      <c r="E184" t="s">
        <v>2169</v>
      </c>
      <c r="G184" t="s">
        <v>1927</v>
      </c>
      <c r="H184" t="s">
        <v>2170</v>
      </c>
    </row>
    <row r="185" spans="2:8" x14ac:dyDescent="0.25">
      <c r="B185" s="19"/>
      <c r="C185" s="4"/>
      <c r="D185" t="s">
        <v>2171</v>
      </c>
      <c r="E185" t="s">
        <v>2108</v>
      </c>
      <c r="G185" t="s">
        <v>2109</v>
      </c>
      <c r="H185" t="s">
        <v>1935</v>
      </c>
    </row>
    <row r="186" spans="2:8" x14ac:dyDescent="0.25">
      <c r="B186" s="19"/>
      <c r="C186" s="4"/>
      <c r="F186" t="s">
        <v>3006</v>
      </c>
    </row>
    <row r="187" spans="2:8" x14ac:dyDescent="0.25">
      <c r="B187" s="19"/>
      <c r="C187" s="4"/>
      <c r="D187" t="s">
        <v>2172</v>
      </c>
      <c r="E187" t="s">
        <v>2173</v>
      </c>
      <c r="G187" t="s">
        <v>1927</v>
      </c>
      <c r="H187" t="s">
        <v>2174</v>
      </c>
    </row>
    <row r="188" spans="2:8" x14ac:dyDescent="0.25">
      <c r="B188" s="19"/>
      <c r="C188" s="4"/>
      <c r="D188" t="s">
        <v>2175</v>
      </c>
      <c r="E188" t="s">
        <v>2108</v>
      </c>
      <c r="G188" t="s">
        <v>2109</v>
      </c>
      <c r="H188" t="s">
        <v>1935</v>
      </c>
    </row>
    <row r="189" spans="2:8" x14ac:dyDescent="0.25">
      <c r="B189" s="19"/>
      <c r="C189" s="4"/>
      <c r="D189" t="s">
        <v>311</v>
      </c>
      <c r="E189" t="s">
        <v>2082</v>
      </c>
      <c r="G189" t="s">
        <v>1973</v>
      </c>
      <c r="H189" t="s">
        <v>2018</v>
      </c>
    </row>
    <row r="190" spans="2:8" x14ac:dyDescent="0.25">
      <c r="B190" s="19"/>
      <c r="C190" s="4"/>
      <c r="D190" t="s">
        <v>312</v>
      </c>
      <c r="E190" t="s">
        <v>2176</v>
      </c>
      <c r="G190" s="8" t="s">
        <v>1976</v>
      </c>
      <c r="H190" s="8" t="s">
        <v>3005</v>
      </c>
    </row>
    <row r="191" spans="2:8" x14ac:dyDescent="0.25">
      <c r="B191" s="19"/>
      <c r="C191" s="4"/>
      <c r="D191" t="s">
        <v>315</v>
      </c>
      <c r="E191" t="s">
        <v>2177</v>
      </c>
      <c r="G191" t="s">
        <v>1927</v>
      </c>
      <c r="H191" t="s">
        <v>2178</v>
      </c>
    </row>
    <row r="192" spans="2:8" x14ac:dyDescent="0.25">
      <c r="B192" s="19"/>
      <c r="C192" s="4"/>
      <c r="D192" t="s">
        <v>317</v>
      </c>
      <c r="E192" t="s">
        <v>2108</v>
      </c>
      <c r="G192" t="s">
        <v>2109</v>
      </c>
      <c r="H192" t="s">
        <v>1935</v>
      </c>
    </row>
    <row r="193" spans="2:10" x14ac:dyDescent="0.25">
      <c r="B193" s="19"/>
      <c r="C193" s="4"/>
      <c r="D193" t="s">
        <v>318</v>
      </c>
      <c r="E193" t="s">
        <v>2177</v>
      </c>
      <c r="G193" t="s">
        <v>1927</v>
      </c>
      <c r="H193" t="s">
        <v>2178</v>
      </c>
    </row>
    <row r="194" spans="2:10" x14ac:dyDescent="0.25">
      <c r="B194" s="19"/>
      <c r="C194" s="4"/>
      <c r="D194" t="s">
        <v>319</v>
      </c>
      <c r="E194" t="s">
        <v>2108</v>
      </c>
      <c r="G194" t="s">
        <v>2109</v>
      </c>
      <c r="H194" t="s">
        <v>1935</v>
      </c>
    </row>
    <row r="195" spans="2:10" x14ac:dyDescent="0.25">
      <c r="B195" s="19"/>
      <c r="C195" s="4"/>
      <c r="D195" t="s">
        <v>2179</v>
      </c>
      <c r="E195" t="s">
        <v>2177</v>
      </c>
      <c r="G195" t="s">
        <v>1927</v>
      </c>
      <c r="H195" t="s">
        <v>2178</v>
      </c>
    </row>
    <row r="196" spans="2:10" x14ac:dyDescent="0.25">
      <c r="B196" s="19"/>
      <c r="C196" s="4"/>
      <c r="D196" t="s">
        <v>2180</v>
      </c>
      <c r="E196" t="s">
        <v>2135</v>
      </c>
      <c r="G196" s="8" t="s">
        <v>1976</v>
      </c>
      <c r="H196" s="8" t="s">
        <v>3000</v>
      </c>
    </row>
    <row r="197" spans="2:10" x14ac:dyDescent="0.25">
      <c r="B197" s="19"/>
      <c r="C197" s="4"/>
      <c r="D197" t="s">
        <v>2181</v>
      </c>
      <c r="E197" t="s">
        <v>2182</v>
      </c>
      <c r="G197" t="s">
        <v>1927</v>
      </c>
      <c r="H197" t="s">
        <v>2183</v>
      </c>
    </row>
    <row r="198" spans="2:10" x14ac:dyDescent="0.25">
      <c r="B198" s="19"/>
      <c r="C198" s="4"/>
      <c r="D198" t="s">
        <v>325</v>
      </c>
      <c r="E198" t="s">
        <v>1978</v>
      </c>
      <c r="G198" t="s">
        <v>1927</v>
      </c>
      <c r="H198" t="s">
        <v>1979</v>
      </c>
    </row>
    <row r="199" spans="2:10" x14ac:dyDescent="0.25">
      <c r="B199" s="19"/>
      <c r="C199" s="4"/>
      <c r="D199" t="s">
        <v>326</v>
      </c>
      <c r="E199" t="s">
        <v>2184</v>
      </c>
      <c r="G199" t="s">
        <v>2185</v>
      </c>
      <c r="H199" t="s">
        <v>1952</v>
      </c>
    </row>
    <row r="200" spans="2:10" x14ac:dyDescent="0.25">
      <c r="B200" s="19"/>
      <c r="C200" s="4"/>
      <c r="D200" t="s">
        <v>329</v>
      </c>
      <c r="E200" t="s">
        <v>2108</v>
      </c>
      <c r="G200" t="s">
        <v>2109</v>
      </c>
      <c r="H200" t="s">
        <v>1935</v>
      </c>
    </row>
    <row r="201" spans="2:10" x14ac:dyDescent="0.25">
      <c r="B201" s="19"/>
      <c r="C201" s="4"/>
      <c r="D201" t="s">
        <v>330</v>
      </c>
      <c r="E201" t="s">
        <v>2184</v>
      </c>
      <c r="G201" t="s">
        <v>2185</v>
      </c>
      <c r="H201" t="s">
        <v>1952</v>
      </c>
    </row>
    <row r="202" spans="2:10" x14ac:dyDescent="0.25">
      <c r="B202" s="19"/>
      <c r="C202" s="4"/>
      <c r="D202" t="s">
        <v>331</v>
      </c>
      <c r="E202" t="s">
        <v>2186</v>
      </c>
      <c r="G202" s="5" t="s">
        <v>1966</v>
      </c>
      <c r="H202" s="5" t="s">
        <v>2921</v>
      </c>
      <c r="J202" t="s">
        <v>2922</v>
      </c>
    </row>
    <row r="203" spans="2:10" x14ac:dyDescent="0.25">
      <c r="B203" s="19"/>
      <c r="C203" s="4"/>
      <c r="D203" t="s">
        <v>2187</v>
      </c>
      <c r="E203" t="s">
        <v>2135</v>
      </c>
      <c r="G203" s="8" t="s">
        <v>1976</v>
      </c>
      <c r="H203" s="8" t="s">
        <v>3000</v>
      </c>
    </row>
    <row r="204" spans="2:10" x14ac:dyDescent="0.25">
      <c r="B204" s="19"/>
      <c r="C204" s="4"/>
      <c r="D204" t="s">
        <v>2188</v>
      </c>
      <c r="E204" t="s">
        <v>2189</v>
      </c>
      <c r="G204" s="5" t="s">
        <v>1966</v>
      </c>
      <c r="H204" s="5" t="s">
        <v>2932</v>
      </c>
      <c r="J204" t="s">
        <v>2924</v>
      </c>
    </row>
    <row r="205" spans="2:10" x14ac:dyDescent="0.25">
      <c r="B205" s="19"/>
      <c r="C205" s="4"/>
      <c r="D205" t="s">
        <v>338</v>
      </c>
      <c r="E205" t="s">
        <v>1938</v>
      </c>
      <c r="G205" t="s">
        <v>1927</v>
      </c>
      <c r="H205" t="s">
        <v>1939</v>
      </c>
    </row>
    <row r="206" spans="2:10" x14ac:dyDescent="0.25">
      <c r="B206" s="19"/>
      <c r="C206" s="4"/>
      <c r="D206" t="s">
        <v>339</v>
      </c>
      <c r="E206" t="s">
        <v>2190</v>
      </c>
      <c r="G206" t="s">
        <v>1927</v>
      </c>
      <c r="H206" t="s">
        <v>2191</v>
      </c>
    </row>
    <row r="207" spans="2:10" x14ac:dyDescent="0.25">
      <c r="B207" s="19"/>
      <c r="C207" s="4"/>
      <c r="D207" t="s">
        <v>341</v>
      </c>
      <c r="E207" t="s">
        <v>2192</v>
      </c>
      <c r="G207" t="s">
        <v>1927</v>
      </c>
      <c r="H207" t="s">
        <v>2193</v>
      </c>
    </row>
    <row r="208" spans="2:10" x14ac:dyDescent="0.25">
      <c r="B208" s="19"/>
      <c r="C208" s="4"/>
      <c r="D208" t="s">
        <v>344</v>
      </c>
      <c r="E208" t="s">
        <v>2186</v>
      </c>
      <c r="G208" s="5" t="s">
        <v>1966</v>
      </c>
      <c r="H208" s="5" t="s">
        <v>2921</v>
      </c>
      <c r="J208" t="s">
        <v>2922</v>
      </c>
    </row>
    <row r="209" spans="2:10" x14ac:dyDescent="0.25">
      <c r="B209" s="19"/>
      <c r="C209" s="4"/>
      <c r="D209" t="s">
        <v>2194</v>
      </c>
      <c r="E209" t="s">
        <v>2135</v>
      </c>
      <c r="G209" s="8" t="s">
        <v>1976</v>
      </c>
      <c r="H209" s="8" t="s">
        <v>3000</v>
      </c>
    </row>
    <row r="210" spans="2:10" x14ac:dyDescent="0.25">
      <c r="B210" s="19"/>
      <c r="C210" s="4"/>
      <c r="D210" t="s">
        <v>2195</v>
      </c>
      <c r="E210" t="s">
        <v>2189</v>
      </c>
      <c r="G210" s="5" t="s">
        <v>1966</v>
      </c>
      <c r="H210" s="5" t="s">
        <v>2932</v>
      </c>
      <c r="J210" t="s">
        <v>2924</v>
      </c>
    </row>
    <row r="211" spans="2:10" x14ac:dyDescent="0.25">
      <c r="B211" s="19"/>
      <c r="C211" s="4"/>
      <c r="D211" t="s">
        <v>347</v>
      </c>
      <c r="E211" t="s">
        <v>1978</v>
      </c>
      <c r="G211" t="s">
        <v>1927</v>
      </c>
      <c r="H211" t="s">
        <v>1979</v>
      </c>
    </row>
    <row r="212" spans="2:10" x14ac:dyDescent="0.25">
      <c r="B212" s="19"/>
      <c r="C212" s="4"/>
      <c r="D212" t="s">
        <v>348</v>
      </c>
      <c r="E212" t="s">
        <v>2184</v>
      </c>
      <c r="G212" t="s">
        <v>2185</v>
      </c>
      <c r="H212" t="s">
        <v>1952</v>
      </c>
    </row>
    <row r="213" spans="2:10" x14ac:dyDescent="0.25">
      <c r="B213" s="19"/>
      <c r="C213" s="4"/>
      <c r="D213" t="s">
        <v>349</v>
      </c>
      <c r="E213" t="s">
        <v>2011</v>
      </c>
      <c r="G213" t="s">
        <v>1927</v>
      </c>
      <c r="H213" t="s">
        <v>2012</v>
      </c>
    </row>
    <row r="214" spans="2:10" x14ac:dyDescent="0.25">
      <c r="B214" s="19"/>
      <c r="C214" s="4"/>
      <c r="D214" t="s">
        <v>350</v>
      </c>
      <c r="E214" t="s">
        <v>2196</v>
      </c>
      <c r="G214" t="s">
        <v>1927</v>
      </c>
      <c r="H214" t="s">
        <v>2197</v>
      </c>
    </row>
    <row r="215" spans="2:10" x14ac:dyDescent="0.25">
      <c r="B215" s="19"/>
      <c r="C215" s="4"/>
      <c r="D215" t="s">
        <v>352</v>
      </c>
      <c r="E215" t="s">
        <v>2192</v>
      </c>
      <c r="G215" t="s">
        <v>1927</v>
      </c>
      <c r="H215" t="s">
        <v>2193</v>
      </c>
    </row>
    <row r="216" spans="2:10" x14ac:dyDescent="0.25">
      <c r="B216" s="19"/>
      <c r="C216" s="4"/>
      <c r="D216" t="s">
        <v>2198</v>
      </c>
      <c r="E216" t="s">
        <v>2186</v>
      </c>
      <c r="G216" s="5" t="s">
        <v>1966</v>
      </c>
      <c r="H216" s="5" t="s">
        <v>2921</v>
      </c>
      <c r="J216" t="s">
        <v>2922</v>
      </c>
    </row>
    <row r="217" spans="2:10" x14ac:dyDescent="0.25">
      <c r="B217" s="19"/>
      <c r="C217" s="4"/>
      <c r="D217" t="s">
        <v>2199</v>
      </c>
      <c r="E217" t="s">
        <v>2135</v>
      </c>
      <c r="G217" s="8" t="s">
        <v>1976</v>
      </c>
      <c r="H217" s="8" t="s">
        <v>3000</v>
      </c>
    </row>
    <row r="218" spans="2:10" x14ac:dyDescent="0.25">
      <c r="B218" s="19"/>
      <c r="C218" s="4"/>
      <c r="F218" t="s">
        <v>2931</v>
      </c>
    </row>
    <row r="219" spans="2:10" x14ac:dyDescent="0.25">
      <c r="B219" s="19"/>
      <c r="C219" s="21" t="s">
        <v>3040</v>
      </c>
      <c r="D219" t="s">
        <v>355</v>
      </c>
      <c r="E219" t="s">
        <v>2182</v>
      </c>
      <c r="G219" t="s">
        <v>1927</v>
      </c>
      <c r="H219" t="s">
        <v>2183</v>
      </c>
    </row>
    <row r="220" spans="2:10" x14ac:dyDescent="0.25">
      <c r="B220" s="19"/>
      <c r="C220" s="21"/>
      <c r="D220" t="s">
        <v>356</v>
      </c>
      <c r="E220" t="s">
        <v>2200</v>
      </c>
      <c r="G220" t="s">
        <v>1927</v>
      </c>
      <c r="H220" t="s">
        <v>2201</v>
      </c>
    </row>
    <row r="221" spans="2:10" x14ac:dyDescent="0.25">
      <c r="B221" s="19"/>
      <c r="C221" s="21"/>
      <c r="D221" t="s">
        <v>359</v>
      </c>
      <c r="E221" t="s">
        <v>2108</v>
      </c>
      <c r="G221" t="s">
        <v>2109</v>
      </c>
      <c r="H221" t="s">
        <v>1935</v>
      </c>
    </row>
    <row r="222" spans="2:10" x14ac:dyDescent="0.25">
      <c r="B222" s="19"/>
      <c r="C222" s="21"/>
      <c r="D222" t="s">
        <v>360</v>
      </c>
      <c r="E222" t="s">
        <v>2202</v>
      </c>
      <c r="G222" t="s">
        <v>1927</v>
      </c>
      <c r="H222" t="s">
        <v>2203</v>
      </c>
    </row>
    <row r="223" spans="2:10" x14ac:dyDescent="0.25">
      <c r="B223" s="19"/>
      <c r="C223" s="21"/>
      <c r="D223" t="s">
        <v>362</v>
      </c>
      <c r="E223" t="s">
        <v>2204</v>
      </c>
      <c r="G223" t="s">
        <v>1927</v>
      </c>
      <c r="H223" t="s">
        <v>2205</v>
      </c>
    </row>
    <row r="224" spans="2:10" x14ac:dyDescent="0.25">
      <c r="B224" s="19"/>
      <c r="C224" s="21"/>
      <c r="D224" t="s">
        <v>365</v>
      </c>
      <c r="E224" t="s">
        <v>2206</v>
      </c>
      <c r="G224" t="s">
        <v>1973</v>
      </c>
      <c r="H224" t="s">
        <v>1935</v>
      </c>
    </row>
    <row r="225" spans="2:10" x14ac:dyDescent="0.25">
      <c r="B225" s="19"/>
      <c r="C225" s="21"/>
      <c r="D225" t="s">
        <v>367</v>
      </c>
      <c r="E225" t="s">
        <v>2206</v>
      </c>
      <c r="G225" t="s">
        <v>1973</v>
      </c>
      <c r="H225" t="s">
        <v>1935</v>
      </c>
    </row>
    <row r="226" spans="2:10" x14ac:dyDescent="0.25">
      <c r="B226" s="19"/>
      <c r="C226" s="21"/>
      <c r="D226" t="s">
        <v>368</v>
      </c>
      <c r="E226" t="s">
        <v>2207</v>
      </c>
      <c r="G226" t="s">
        <v>1927</v>
      </c>
      <c r="H226" t="s">
        <v>2208</v>
      </c>
    </row>
    <row r="227" spans="2:10" x14ac:dyDescent="0.25">
      <c r="B227" s="19"/>
      <c r="C227" s="21"/>
      <c r="D227" t="s">
        <v>2209</v>
      </c>
      <c r="E227" t="s">
        <v>1934</v>
      </c>
      <c r="G227" t="s">
        <v>1930</v>
      </c>
      <c r="H227" t="s">
        <v>1935</v>
      </c>
    </row>
    <row r="228" spans="2:10" x14ac:dyDescent="0.25">
      <c r="B228" s="19"/>
      <c r="C228" s="21"/>
      <c r="D228" t="s">
        <v>2210</v>
      </c>
      <c r="E228" t="s">
        <v>1938</v>
      </c>
      <c r="G228" t="s">
        <v>1927</v>
      </c>
      <c r="H228" t="s">
        <v>1939</v>
      </c>
    </row>
    <row r="229" spans="2:10" x14ac:dyDescent="0.25">
      <c r="B229" s="19"/>
      <c r="C229" s="21"/>
      <c r="D229" t="s">
        <v>2211</v>
      </c>
      <c r="E229" t="s">
        <v>2190</v>
      </c>
      <c r="G229" t="s">
        <v>1927</v>
      </c>
      <c r="H229" t="s">
        <v>2191</v>
      </c>
    </row>
    <row r="230" spans="2:10" x14ac:dyDescent="0.25">
      <c r="B230" s="19"/>
      <c r="C230" s="21"/>
      <c r="D230" t="s">
        <v>373</v>
      </c>
      <c r="E230" t="s">
        <v>2212</v>
      </c>
      <c r="G230" t="s">
        <v>2112</v>
      </c>
      <c r="H230" t="s">
        <v>1935</v>
      </c>
    </row>
    <row r="231" spans="2:10" x14ac:dyDescent="0.25">
      <c r="B231" s="19"/>
      <c r="C231" s="21"/>
      <c r="D231" t="s">
        <v>375</v>
      </c>
      <c r="E231" t="s">
        <v>2074</v>
      </c>
      <c r="G231" t="s">
        <v>2025</v>
      </c>
      <c r="H231" t="s">
        <v>1952</v>
      </c>
    </row>
    <row r="232" spans="2:10" x14ac:dyDescent="0.25">
      <c r="D232" t="s">
        <v>1952</v>
      </c>
      <c r="E232" t="s">
        <v>1952</v>
      </c>
      <c r="F232" t="s">
        <v>2923</v>
      </c>
      <c r="G232" t="s">
        <v>1952</v>
      </c>
      <c r="H232" t="s">
        <v>1952</v>
      </c>
    </row>
    <row r="233" spans="2:10" x14ac:dyDescent="0.25">
      <c r="B233" s="19" t="s">
        <v>3041</v>
      </c>
      <c r="D233" t="s">
        <v>376</v>
      </c>
      <c r="E233" t="s">
        <v>2213</v>
      </c>
      <c r="G233" t="s">
        <v>1927</v>
      </c>
      <c r="H233" t="s">
        <v>2214</v>
      </c>
    </row>
    <row r="234" spans="2:10" x14ac:dyDescent="0.25">
      <c r="B234" s="19"/>
      <c r="D234" t="s">
        <v>379</v>
      </c>
      <c r="E234" t="s">
        <v>2215</v>
      </c>
      <c r="G234" s="5" t="s">
        <v>1966</v>
      </c>
      <c r="H234" s="5" t="s">
        <v>2926</v>
      </c>
      <c r="J234" t="s">
        <v>2925</v>
      </c>
    </row>
    <row r="235" spans="2:10" x14ac:dyDescent="0.25">
      <c r="B235" s="19"/>
      <c r="D235" t="s">
        <v>382</v>
      </c>
      <c r="E235" t="s">
        <v>2206</v>
      </c>
      <c r="G235" t="s">
        <v>1973</v>
      </c>
      <c r="H235" t="s">
        <v>1935</v>
      </c>
    </row>
    <row r="236" spans="2:10" x14ac:dyDescent="0.25">
      <c r="B236" s="19"/>
      <c r="D236" t="s">
        <v>383</v>
      </c>
      <c r="E236" t="s">
        <v>2215</v>
      </c>
      <c r="G236" s="5" t="s">
        <v>1966</v>
      </c>
      <c r="H236" s="5" t="s">
        <v>2926</v>
      </c>
      <c r="J236" t="s">
        <v>2925</v>
      </c>
    </row>
    <row r="237" spans="2:10" x14ac:dyDescent="0.25">
      <c r="B237" s="19"/>
      <c r="D237" t="s">
        <v>2216</v>
      </c>
      <c r="E237" t="s">
        <v>2206</v>
      </c>
      <c r="G237" t="s">
        <v>1973</v>
      </c>
      <c r="H237" t="s">
        <v>1935</v>
      </c>
    </row>
    <row r="238" spans="2:10" x14ac:dyDescent="0.25">
      <c r="B238" s="19"/>
      <c r="D238" t="s">
        <v>2217</v>
      </c>
      <c r="E238" t="s">
        <v>2215</v>
      </c>
      <c r="G238" s="5" t="s">
        <v>1966</v>
      </c>
      <c r="H238" s="5" t="s">
        <v>2926</v>
      </c>
      <c r="J238" t="s">
        <v>2925</v>
      </c>
    </row>
    <row r="239" spans="2:10" x14ac:dyDescent="0.25">
      <c r="B239" s="19"/>
      <c r="D239" t="s">
        <v>386</v>
      </c>
      <c r="E239" t="s">
        <v>2074</v>
      </c>
      <c r="G239" t="s">
        <v>2025</v>
      </c>
      <c r="H239" t="s">
        <v>1952</v>
      </c>
    </row>
    <row r="240" spans="2:10" x14ac:dyDescent="0.25">
      <c r="D240" t="s">
        <v>1952</v>
      </c>
      <c r="E240" t="s">
        <v>1952</v>
      </c>
      <c r="F240" t="s">
        <v>2935</v>
      </c>
      <c r="G240" t="s">
        <v>1952</v>
      </c>
      <c r="H240" t="s">
        <v>1952</v>
      </c>
    </row>
    <row r="241" spans="2:10" x14ac:dyDescent="0.25">
      <c r="D241" t="s">
        <v>387</v>
      </c>
      <c r="E241" t="s">
        <v>2182</v>
      </c>
      <c r="G241" t="s">
        <v>1927</v>
      </c>
      <c r="H241" t="s">
        <v>2183</v>
      </c>
    </row>
    <row r="242" spans="2:10" x14ac:dyDescent="0.25">
      <c r="B242" s="19" t="s">
        <v>3042</v>
      </c>
      <c r="D242" t="s">
        <v>388</v>
      </c>
      <c r="E242" t="s">
        <v>2218</v>
      </c>
      <c r="G242" t="s">
        <v>1927</v>
      </c>
      <c r="H242" t="s">
        <v>2219</v>
      </c>
    </row>
    <row r="243" spans="2:10" x14ac:dyDescent="0.25">
      <c r="B243" s="19"/>
      <c r="D243" t="s">
        <v>390</v>
      </c>
      <c r="E243" t="s">
        <v>2108</v>
      </c>
      <c r="G243" t="s">
        <v>2109</v>
      </c>
      <c r="H243" t="s">
        <v>1935</v>
      </c>
    </row>
    <row r="244" spans="2:10" x14ac:dyDescent="0.25">
      <c r="B244" s="19"/>
      <c r="D244" t="s">
        <v>391</v>
      </c>
      <c r="E244" t="s">
        <v>2220</v>
      </c>
      <c r="G244" t="s">
        <v>1927</v>
      </c>
      <c r="H244" t="s">
        <v>2221</v>
      </c>
    </row>
    <row r="245" spans="2:10" x14ac:dyDescent="0.25">
      <c r="B245" s="19"/>
      <c r="D245" t="s">
        <v>393</v>
      </c>
      <c r="E245" t="s">
        <v>2206</v>
      </c>
      <c r="G245" t="s">
        <v>1973</v>
      </c>
      <c r="H245" t="s">
        <v>1935</v>
      </c>
    </row>
    <row r="246" spans="2:10" x14ac:dyDescent="0.25">
      <c r="B246" s="19"/>
      <c r="D246" t="s">
        <v>394</v>
      </c>
      <c r="E246" t="s">
        <v>2206</v>
      </c>
      <c r="G246" t="s">
        <v>1973</v>
      </c>
      <c r="H246" t="s">
        <v>1935</v>
      </c>
    </row>
    <row r="247" spans="2:10" x14ac:dyDescent="0.25">
      <c r="B247" s="19"/>
      <c r="D247" t="s">
        <v>395</v>
      </c>
      <c r="E247" t="s">
        <v>2204</v>
      </c>
      <c r="G247" t="s">
        <v>1927</v>
      </c>
      <c r="H247" t="s">
        <v>2205</v>
      </c>
    </row>
    <row r="248" spans="2:10" x14ac:dyDescent="0.25">
      <c r="B248" s="19"/>
      <c r="D248" t="s">
        <v>2222</v>
      </c>
      <c r="E248" t="s">
        <v>2207</v>
      </c>
      <c r="G248" t="s">
        <v>1927</v>
      </c>
      <c r="H248" t="s">
        <v>2208</v>
      </c>
    </row>
    <row r="249" spans="2:10" x14ac:dyDescent="0.25">
      <c r="B249" s="19"/>
      <c r="D249" t="s">
        <v>2223</v>
      </c>
      <c r="E249" t="s">
        <v>2074</v>
      </c>
      <c r="G249" t="s">
        <v>2025</v>
      </c>
      <c r="H249" t="s">
        <v>1952</v>
      </c>
    </row>
    <row r="250" spans="2:10" x14ac:dyDescent="0.25">
      <c r="D250" t="s">
        <v>1952</v>
      </c>
      <c r="E250" t="s">
        <v>1952</v>
      </c>
      <c r="G250" t="s">
        <v>1952</v>
      </c>
      <c r="H250" t="s">
        <v>1952</v>
      </c>
    </row>
    <row r="251" spans="2:10" x14ac:dyDescent="0.25">
      <c r="D251" s="7" t="s">
        <v>2224</v>
      </c>
      <c r="E251" s="7" t="s">
        <v>2027</v>
      </c>
      <c r="F251" s="7"/>
      <c r="G251" s="7" t="s">
        <v>2028</v>
      </c>
      <c r="H251" s="7" t="s">
        <v>2029</v>
      </c>
    </row>
    <row r="252" spans="2:10" x14ac:dyDescent="0.25">
      <c r="D252" s="7" t="s">
        <v>2225</v>
      </c>
      <c r="E252" s="7" t="s">
        <v>2027</v>
      </c>
      <c r="F252" s="7"/>
      <c r="G252" s="7" t="s">
        <v>2028</v>
      </c>
      <c r="H252" s="7" t="s">
        <v>2029</v>
      </c>
    </row>
    <row r="253" spans="2:10" x14ac:dyDescent="0.25">
      <c r="F253" t="s">
        <v>2927</v>
      </c>
      <c r="J253" t="s">
        <v>3102</v>
      </c>
    </row>
    <row r="254" spans="2:10" x14ac:dyDescent="0.25">
      <c r="B254" s="19" t="s">
        <v>3043</v>
      </c>
      <c r="D254" t="s">
        <v>2226</v>
      </c>
      <c r="E254" t="s">
        <v>2011</v>
      </c>
      <c r="G254" t="s">
        <v>1927</v>
      </c>
      <c r="H254" t="s">
        <v>2012</v>
      </c>
    </row>
    <row r="255" spans="2:10" x14ac:dyDescent="0.25">
      <c r="B255" s="19"/>
      <c r="D255" t="s">
        <v>2227</v>
      </c>
      <c r="E255" t="s">
        <v>1934</v>
      </c>
      <c r="G255" t="s">
        <v>1930</v>
      </c>
      <c r="H255" t="s">
        <v>1935</v>
      </c>
    </row>
    <row r="256" spans="2:10" x14ac:dyDescent="0.25">
      <c r="B256" s="19"/>
      <c r="D256" t="s">
        <v>402</v>
      </c>
      <c r="E256" t="s">
        <v>2228</v>
      </c>
      <c r="G256" t="s">
        <v>1927</v>
      </c>
      <c r="H256" t="s">
        <v>2229</v>
      </c>
    </row>
    <row r="257" spans="2:10" x14ac:dyDescent="0.25">
      <c r="B257" s="19"/>
      <c r="D257" t="s">
        <v>405</v>
      </c>
      <c r="E257" t="s">
        <v>2207</v>
      </c>
      <c r="G257" t="s">
        <v>1927</v>
      </c>
      <c r="H257" t="s">
        <v>2208</v>
      </c>
    </row>
    <row r="258" spans="2:10" x14ac:dyDescent="0.25">
      <c r="B258" s="19"/>
      <c r="D258" t="s">
        <v>406</v>
      </c>
      <c r="E258" t="s">
        <v>1937</v>
      </c>
      <c r="G258" t="s">
        <v>2021</v>
      </c>
      <c r="H258" t="s">
        <v>2230</v>
      </c>
    </row>
    <row r="259" spans="2:10" x14ac:dyDescent="0.25">
      <c r="B259" s="19"/>
      <c r="D259" t="s">
        <v>408</v>
      </c>
      <c r="E259" t="s">
        <v>2184</v>
      </c>
      <c r="G259" t="s">
        <v>2185</v>
      </c>
      <c r="H259" t="s">
        <v>1952</v>
      </c>
    </row>
    <row r="260" spans="2:10" x14ac:dyDescent="0.25">
      <c r="B260" s="19"/>
      <c r="D260" t="s">
        <v>409</v>
      </c>
      <c r="E260" t="s">
        <v>2231</v>
      </c>
      <c r="G260" s="5" t="s">
        <v>1966</v>
      </c>
      <c r="H260" s="5" t="s">
        <v>2930</v>
      </c>
      <c r="J260" t="s">
        <v>2928</v>
      </c>
    </row>
    <row r="261" spans="2:10" x14ac:dyDescent="0.25">
      <c r="B261" s="19"/>
      <c r="D261" t="s">
        <v>2232</v>
      </c>
      <c r="E261" t="s">
        <v>413</v>
      </c>
      <c r="G261" t="s">
        <v>1927</v>
      </c>
      <c r="H261" t="s">
        <v>2233</v>
      </c>
    </row>
    <row r="262" spans="2:10" x14ac:dyDescent="0.25">
      <c r="B262" s="19"/>
      <c r="D262" t="s">
        <v>2234</v>
      </c>
      <c r="E262" t="s">
        <v>416</v>
      </c>
      <c r="G262" t="s">
        <v>2109</v>
      </c>
      <c r="H262" t="s">
        <v>1931</v>
      </c>
    </row>
    <row r="263" spans="2:10" x14ac:dyDescent="0.25">
      <c r="B263" s="19"/>
      <c r="D263" t="s">
        <v>2235</v>
      </c>
      <c r="E263" t="s">
        <v>1937</v>
      </c>
      <c r="G263" t="s">
        <v>2021</v>
      </c>
      <c r="H263" t="s">
        <v>2230</v>
      </c>
    </row>
    <row r="264" spans="2:10" x14ac:dyDescent="0.25">
      <c r="B264" s="19"/>
      <c r="D264" t="s">
        <v>2236</v>
      </c>
      <c r="E264" t="s">
        <v>2184</v>
      </c>
      <c r="G264" t="s">
        <v>2185</v>
      </c>
      <c r="H264" t="s">
        <v>1952</v>
      </c>
    </row>
    <row r="265" spans="2:10" x14ac:dyDescent="0.25">
      <c r="B265" s="19"/>
      <c r="D265" t="s">
        <v>2237</v>
      </c>
      <c r="E265" t="s">
        <v>2231</v>
      </c>
      <c r="G265" s="5" t="s">
        <v>1966</v>
      </c>
      <c r="H265" s="5" t="s">
        <v>2930</v>
      </c>
      <c r="J265" t="s">
        <v>2928</v>
      </c>
    </row>
    <row r="266" spans="2:10" x14ac:dyDescent="0.25">
      <c r="B266" s="19"/>
      <c r="D266" t="s">
        <v>420</v>
      </c>
      <c r="E266" t="s">
        <v>413</v>
      </c>
      <c r="G266" t="s">
        <v>1927</v>
      </c>
      <c r="H266" t="s">
        <v>2233</v>
      </c>
    </row>
    <row r="267" spans="2:10" x14ac:dyDescent="0.25">
      <c r="B267" s="19"/>
      <c r="D267" t="s">
        <v>421</v>
      </c>
      <c r="E267" t="s">
        <v>416</v>
      </c>
      <c r="G267" t="s">
        <v>2109</v>
      </c>
      <c r="H267" t="s">
        <v>1931</v>
      </c>
    </row>
    <row r="268" spans="2:10" x14ac:dyDescent="0.25">
      <c r="B268" s="19"/>
      <c r="D268" t="s">
        <v>422</v>
      </c>
      <c r="E268" t="s">
        <v>2212</v>
      </c>
      <c r="G268" t="s">
        <v>2112</v>
      </c>
      <c r="H268" t="s">
        <v>1935</v>
      </c>
    </row>
    <row r="269" spans="2:10" x14ac:dyDescent="0.25">
      <c r="B269" s="19"/>
      <c r="D269" t="s">
        <v>423</v>
      </c>
      <c r="E269" t="s">
        <v>2074</v>
      </c>
      <c r="G269" t="s">
        <v>2025</v>
      </c>
      <c r="H269" t="s">
        <v>1952</v>
      </c>
    </row>
    <row r="270" spans="2:10" x14ac:dyDescent="0.25">
      <c r="D270" t="s">
        <v>1952</v>
      </c>
      <c r="E270" t="s">
        <v>1952</v>
      </c>
      <c r="F270" t="s">
        <v>2929</v>
      </c>
      <c r="G270" t="s">
        <v>1952</v>
      </c>
      <c r="H270" t="s">
        <v>1952</v>
      </c>
    </row>
    <row r="271" spans="2:10" x14ac:dyDescent="0.25">
      <c r="B271" s="19" t="s">
        <v>3044</v>
      </c>
      <c r="D271" t="s">
        <v>424</v>
      </c>
      <c r="E271" t="s">
        <v>1932</v>
      </c>
      <c r="G271" t="s">
        <v>1930</v>
      </c>
      <c r="H271" t="s">
        <v>1933</v>
      </c>
      <c r="J271" t="s">
        <v>3098</v>
      </c>
    </row>
    <row r="272" spans="2:10" x14ac:dyDescent="0.25">
      <c r="B272" s="19"/>
      <c r="D272" t="s">
        <v>425</v>
      </c>
      <c r="E272" t="s">
        <v>2238</v>
      </c>
      <c r="G272" t="s">
        <v>1927</v>
      </c>
      <c r="H272" t="s">
        <v>2239</v>
      </c>
    </row>
    <row r="273" spans="2:10" x14ac:dyDescent="0.25">
      <c r="B273" s="19"/>
      <c r="D273" t="s">
        <v>2240</v>
      </c>
      <c r="E273" t="s">
        <v>2241</v>
      </c>
      <c r="G273" t="s">
        <v>1970</v>
      </c>
      <c r="H273" t="s">
        <v>2242</v>
      </c>
    </row>
    <row r="274" spans="2:10" x14ac:dyDescent="0.25">
      <c r="B274" s="19"/>
      <c r="D274" t="s">
        <v>2243</v>
      </c>
      <c r="E274" t="s">
        <v>2244</v>
      </c>
      <c r="G274" t="s">
        <v>1927</v>
      </c>
      <c r="H274" t="s">
        <v>2245</v>
      </c>
    </row>
    <row r="275" spans="2:10" x14ac:dyDescent="0.25">
      <c r="B275" s="19"/>
      <c r="D275" t="s">
        <v>2246</v>
      </c>
      <c r="E275" t="s">
        <v>2204</v>
      </c>
      <c r="G275" t="s">
        <v>1927</v>
      </c>
      <c r="H275" t="s">
        <v>2205</v>
      </c>
    </row>
    <row r="276" spans="2:10" x14ac:dyDescent="0.25">
      <c r="B276" s="19"/>
      <c r="D276" t="s">
        <v>2247</v>
      </c>
      <c r="E276" t="s">
        <v>2248</v>
      </c>
      <c r="G276" t="s">
        <v>2112</v>
      </c>
      <c r="H276" t="s">
        <v>1933</v>
      </c>
    </row>
    <row r="277" spans="2:10" x14ac:dyDescent="0.25">
      <c r="B277" s="19"/>
      <c r="D277" t="s">
        <v>2249</v>
      </c>
      <c r="E277" t="s">
        <v>2074</v>
      </c>
      <c r="G277" t="s">
        <v>2025</v>
      </c>
      <c r="H277" t="s">
        <v>1952</v>
      </c>
    </row>
    <row r="278" spans="2:10" x14ac:dyDescent="0.25">
      <c r="D278" t="s">
        <v>1952</v>
      </c>
      <c r="E278" t="s">
        <v>1952</v>
      </c>
      <c r="G278" t="s">
        <v>1952</v>
      </c>
      <c r="H278" t="s">
        <v>1952</v>
      </c>
    </row>
    <row r="279" spans="2:10" x14ac:dyDescent="0.25">
      <c r="D279" s="12" t="s">
        <v>2250</v>
      </c>
      <c r="E279" s="12" t="s">
        <v>2024</v>
      </c>
      <c r="F279" s="12"/>
      <c r="G279" s="12" t="s">
        <v>3081</v>
      </c>
      <c r="H279" s="12" t="s">
        <v>3085</v>
      </c>
      <c r="J279" t="s">
        <v>3086</v>
      </c>
    </row>
    <row r="280" spans="2:10" x14ac:dyDescent="0.25">
      <c r="D280" s="12" t="s">
        <v>438</v>
      </c>
      <c r="E280" s="12" t="s">
        <v>2251</v>
      </c>
      <c r="F280" s="12"/>
      <c r="G280" s="12"/>
      <c r="H280" s="12"/>
    </row>
    <row r="281" spans="2:10" x14ac:dyDescent="0.25">
      <c r="D281" s="12" t="s">
        <v>441</v>
      </c>
      <c r="E281" s="12" t="s">
        <v>2253</v>
      </c>
      <c r="F281" s="12"/>
      <c r="G281" s="12"/>
      <c r="H281" s="12"/>
    </row>
    <row r="282" spans="2:10" x14ac:dyDescent="0.25">
      <c r="D282" s="12" t="s">
        <v>444</v>
      </c>
      <c r="E282" s="12" t="s">
        <v>2254</v>
      </c>
      <c r="F282" s="12"/>
      <c r="G282" s="12"/>
      <c r="H282" s="12"/>
    </row>
    <row r="283" spans="2:10" x14ac:dyDescent="0.25">
      <c r="D283" s="12" t="s">
        <v>446</v>
      </c>
      <c r="E283" s="12" t="s">
        <v>2255</v>
      </c>
      <c r="F283" s="12"/>
      <c r="G283" s="12"/>
      <c r="H283" s="12"/>
    </row>
    <row r="284" spans="2:10" x14ac:dyDescent="0.25">
      <c r="D284" s="12" t="s">
        <v>448</v>
      </c>
      <c r="E284" s="12" t="s">
        <v>2257</v>
      </c>
      <c r="F284" s="12"/>
      <c r="G284" s="12"/>
      <c r="H284" s="12"/>
    </row>
    <row r="285" spans="2:10" x14ac:dyDescent="0.25">
      <c r="D285" s="12" t="s">
        <v>450</v>
      </c>
      <c r="E285" s="12" t="s">
        <v>2157</v>
      </c>
      <c r="F285" s="12"/>
      <c r="G285" s="12"/>
      <c r="H285" s="12"/>
    </row>
    <row r="286" spans="2:10" x14ac:dyDescent="0.25">
      <c r="D286" s="12" t="s">
        <v>451</v>
      </c>
      <c r="E286" s="12" t="s">
        <v>2258</v>
      </c>
      <c r="F286" s="12"/>
      <c r="G286" s="12"/>
      <c r="H286" s="12"/>
    </row>
    <row r="287" spans="2:10" x14ac:dyDescent="0.25">
      <c r="D287" s="12" t="s">
        <v>454</v>
      </c>
      <c r="E287" s="12" t="s">
        <v>2023</v>
      </c>
      <c r="F287" s="12"/>
      <c r="G287" s="12"/>
      <c r="H287" s="12"/>
    </row>
    <row r="288" spans="2:10" x14ac:dyDescent="0.25">
      <c r="D288" s="12" t="s">
        <v>455</v>
      </c>
      <c r="E288" s="12" t="s">
        <v>2259</v>
      </c>
      <c r="F288" s="12"/>
      <c r="G288" s="12"/>
      <c r="H288" s="12"/>
    </row>
    <row r="289" spans="1:10" x14ac:dyDescent="0.25">
      <c r="D289" s="12" t="s">
        <v>456</v>
      </c>
      <c r="E289" s="12" t="s">
        <v>2260</v>
      </c>
      <c r="F289" s="12"/>
      <c r="G289" s="12"/>
      <c r="H289" s="12"/>
    </row>
    <row r="290" spans="1:10" x14ac:dyDescent="0.25">
      <c r="D290" s="12" t="s">
        <v>2262</v>
      </c>
      <c r="E290" s="12" t="s">
        <v>2241</v>
      </c>
      <c r="F290" s="12"/>
      <c r="G290" s="12"/>
      <c r="H290" s="12"/>
    </row>
    <row r="291" spans="1:10" x14ac:dyDescent="0.25">
      <c r="D291" s="12" t="s">
        <v>2263</v>
      </c>
      <c r="E291" s="12" t="s">
        <v>3079</v>
      </c>
      <c r="F291" s="12"/>
      <c r="G291" s="12"/>
      <c r="H291" s="12"/>
    </row>
    <row r="292" spans="1:10" x14ac:dyDescent="0.25">
      <c r="D292" s="12" t="s">
        <v>2262</v>
      </c>
      <c r="E292" s="12" t="s">
        <v>2016</v>
      </c>
      <c r="F292" s="12"/>
      <c r="G292" s="12"/>
      <c r="H292" s="12"/>
    </row>
    <row r="293" spans="1:10" x14ac:dyDescent="0.25">
      <c r="D293" s="12" t="s">
        <v>2264</v>
      </c>
      <c r="E293" s="12" t="s">
        <v>2265</v>
      </c>
      <c r="F293" s="12"/>
      <c r="G293" s="12"/>
      <c r="H293" s="12"/>
    </row>
    <row r="294" spans="1:10" x14ac:dyDescent="0.25">
      <c r="D294" s="12" t="s">
        <v>2266</v>
      </c>
      <c r="E294" s="12" t="s">
        <v>2267</v>
      </c>
      <c r="F294" s="12"/>
      <c r="G294" s="12"/>
      <c r="H294" s="12"/>
    </row>
    <row r="296" spans="1:10" x14ac:dyDescent="0.25">
      <c r="A296" s="7"/>
      <c r="D296" s="7" t="s">
        <v>2268</v>
      </c>
      <c r="E296" s="7" t="s">
        <v>2189</v>
      </c>
      <c r="F296" s="7"/>
      <c r="G296" s="5" t="s">
        <v>1966</v>
      </c>
      <c r="H296" s="5" t="s">
        <v>2932</v>
      </c>
      <c r="J296" t="s">
        <v>2924</v>
      </c>
    </row>
    <row r="297" spans="1:10" x14ac:dyDescent="0.25">
      <c r="A297" s="7"/>
      <c r="D297" s="7" t="s">
        <v>2269</v>
      </c>
      <c r="E297" s="7" t="s">
        <v>2270</v>
      </c>
      <c r="F297" s="7"/>
      <c r="G297" t="s">
        <v>2109</v>
      </c>
      <c r="H297" t="s">
        <v>1933</v>
      </c>
    </row>
    <row r="298" spans="1:10" x14ac:dyDescent="0.25">
      <c r="A298" s="7"/>
      <c r="D298" s="7" t="s">
        <v>2271</v>
      </c>
      <c r="E298" s="7" t="s">
        <v>2272</v>
      </c>
      <c r="F298" s="7"/>
      <c r="G298" s="5" t="s">
        <v>1966</v>
      </c>
      <c r="H298" s="5" t="s">
        <v>2934</v>
      </c>
      <c r="J298" t="s">
        <v>2933</v>
      </c>
    </row>
    <row r="299" spans="1:10" x14ac:dyDescent="0.25">
      <c r="A299" s="7"/>
      <c r="D299" s="7" t="s">
        <v>2273</v>
      </c>
      <c r="E299" s="7" t="s">
        <v>2192</v>
      </c>
      <c r="F299" s="7"/>
      <c r="G299" t="s">
        <v>1927</v>
      </c>
      <c r="H299" t="s">
        <v>2193</v>
      </c>
    </row>
    <row r="300" spans="1:10" x14ac:dyDescent="0.25">
      <c r="A300" s="7"/>
      <c r="D300" s="7" t="s">
        <v>2274</v>
      </c>
      <c r="E300" s="7" t="s">
        <v>2186</v>
      </c>
      <c r="F300" s="7"/>
      <c r="G300" s="5" t="s">
        <v>1966</v>
      </c>
      <c r="H300" s="5" t="s">
        <v>2921</v>
      </c>
      <c r="J300" t="s">
        <v>2922</v>
      </c>
    </row>
    <row r="301" spans="1:10" x14ac:dyDescent="0.25">
      <c r="A301" s="7"/>
      <c r="D301" s="7" t="s">
        <v>2275</v>
      </c>
      <c r="E301" s="7" t="s">
        <v>2135</v>
      </c>
      <c r="F301" s="7"/>
      <c r="G301" s="8" t="s">
        <v>1976</v>
      </c>
      <c r="H301" s="8" t="s">
        <v>3000</v>
      </c>
    </row>
    <row r="302" spans="1:10" x14ac:dyDescent="0.25">
      <c r="A302" s="7"/>
      <c r="D302" s="7" t="s">
        <v>2276</v>
      </c>
      <c r="E302" s="7" t="s">
        <v>2189</v>
      </c>
      <c r="F302" s="7"/>
      <c r="G302" s="5" t="s">
        <v>1966</v>
      </c>
      <c r="H302" s="5" t="s">
        <v>2932</v>
      </c>
      <c r="J302" t="s">
        <v>2936</v>
      </c>
    </row>
    <row r="303" spans="1:10" x14ac:dyDescent="0.25">
      <c r="A303" s="7"/>
      <c r="D303" s="7" t="s">
        <v>2277</v>
      </c>
      <c r="E303" s="7" t="s">
        <v>2099</v>
      </c>
      <c r="F303" s="7"/>
      <c r="G303" t="s">
        <v>1973</v>
      </c>
      <c r="H303" t="s">
        <v>1933</v>
      </c>
    </row>
    <row r="304" spans="1:10" x14ac:dyDescent="0.25">
      <c r="A304" s="7"/>
      <c r="D304" s="7" t="s">
        <v>2278</v>
      </c>
      <c r="E304" s="7" t="s">
        <v>2272</v>
      </c>
      <c r="F304" s="7"/>
      <c r="G304" s="5" t="s">
        <v>1966</v>
      </c>
      <c r="H304" s="5" t="s">
        <v>2934</v>
      </c>
      <c r="J304" t="s">
        <v>2933</v>
      </c>
    </row>
    <row r="305" spans="1:10" x14ac:dyDescent="0.25">
      <c r="A305" s="7"/>
      <c r="D305" s="7" t="s">
        <v>2279</v>
      </c>
      <c r="E305" s="7" t="s">
        <v>2192</v>
      </c>
      <c r="F305" s="7"/>
      <c r="G305" t="s">
        <v>1927</v>
      </c>
      <c r="H305" t="s">
        <v>2193</v>
      </c>
    </row>
    <row r="306" spans="1:10" x14ac:dyDescent="0.25">
      <c r="A306" s="7"/>
      <c r="D306" s="7" t="s">
        <v>2280</v>
      </c>
      <c r="E306" s="7" t="s">
        <v>2186</v>
      </c>
      <c r="F306" s="7"/>
      <c r="G306" s="5" t="s">
        <v>1966</v>
      </c>
      <c r="H306" s="5" t="s">
        <v>2921</v>
      </c>
      <c r="J306" t="s">
        <v>2922</v>
      </c>
    </row>
    <row r="307" spans="1:10" x14ac:dyDescent="0.25">
      <c r="A307" s="7"/>
      <c r="D307" s="7" t="s">
        <v>2281</v>
      </c>
      <c r="E307" s="7" t="s">
        <v>2135</v>
      </c>
      <c r="F307" s="7"/>
      <c r="G307" s="8" t="s">
        <v>1976</v>
      </c>
      <c r="H307" s="8" t="s">
        <v>3000</v>
      </c>
    </row>
    <row r="308" spans="1:10" x14ac:dyDescent="0.25">
      <c r="A308" s="7"/>
    </row>
    <row r="309" spans="1:10" x14ac:dyDescent="0.25">
      <c r="A309" s="7"/>
      <c r="D309" s="7" t="s">
        <v>2282</v>
      </c>
      <c r="E309" s="7" t="s">
        <v>2027</v>
      </c>
      <c r="F309" s="7"/>
      <c r="G309" s="7" t="s">
        <v>2028</v>
      </c>
      <c r="H309" s="7" t="s">
        <v>2029</v>
      </c>
    </row>
    <row r="310" spans="1:10" x14ac:dyDescent="0.25">
      <c r="A310" s="7"/>
      <c r="D310" s="7" t="s">
        <v>2283</v>
      </c>
      <c r="E310" s="7" t="s">
        <v>2027</v>
      </c>
      <c r="F310" s="7"/>
      <c r="G310" s="7" t="s">
        <v>2028</v>
      </c>
      <c r="H310" s="7" t="s">
        <v>2029</v>
      </c>
    </row>
    <row r="311" spans="1:10" x14ac:dyDescent="0.25">
      <c r="A311" s="7"/>
      <c r="D311" s="7" t="s">
        <v>2284</v>
      </c>
      <c r="E311" s="7" t="s">
        <v>2027</v>
      </c>
      <c r="F311" s="7"/>
      <c r="G311" s="7" t="s">
        <v>2028</v>
      </c>
      <c r="H311" s="7" t="s">
        <v>2029</v>
      </c>
    </row>
    <row r="312" spans="1:10" x14ac:dyDescent="0.25">
      <c r="A312" s="7"/>
      <c r="D312" s="7" t="s">
        <v>2285</v>
      </c>
      <c r="E312" s="7" t="s">
        <v>2027</v>
      </c>
      <c r="F312" s="7"/>
      <c r="G312" s="7" t="s">
        <v>2028</v>
      </c>
      <c r="H312" s="7" t="s">
        <v>2029</v>
      </c>
    </row>
    <row r="313" spans="1:10" x14ac:dyDescent="0.25">
      <c r="A313" s="7"/>
      <c r="D313" s="7" t="s">
        <v>2286</v>
      </c>
      <c r="E313" s="7" t="s">
        <v>2027</v>
      </c>
      <c r="F313" s="7"/>
      <c r="G313" s="7" t="s">
        <v>2028</v>
      </c>
      <c r="H313" s="7" t="s">
        <v>2029</v>
      </c>
    </row>
    <row r="314" spans="1:10" x14ac:dyDescent="0.25">
      <c r="A314" s="7"/>
      <c r="D314" s="7" t="s">
        <v>2287</v>
      </c>
      <c r="E314" s="7" t="s">
        <v>2027</v>
      </c>
      <c r="F314" s="7"/>
      <c r="G314" s="7" t="s">
        <v>2028</v>
      </c>
      <c r="H314" s="7" t="s">
        <v>2029</v>
      </c>
    </row>
    <row r="315" spans="1:10" x14ac:dyDescent="0.25">
      <c r="A315" s="7"/>
      <c r="D315" s="7" t="s">
        <v>2288</v>
      </c>
      <c r="E315" s="7" t="s">
        <v>2027</v>
      </c>
      <c r="F315" s="7"/>
      <c r="G315" s="7" t="s">
        <v>2028</v>
      </c>
      <c r="H315" s="7" t="s">
        <v>2029</v>
      </c>
    </row>
    <row r="316" spans="1:10" x14ac:dyDescent="0.25">
      <c r="A316" s="7"/>
      <c r="D316" s="7" t="s">
        <v>2289</v>
      </c>
      <c r="E316" s="7" t="s">
        <v>2027</v>
      </c>
      <c r="F316" s="7"/>
      <c r="G316" s="7" t="s">
        <v>2028</v>
      </c>
      <c r="H316" s="7" t="s">
        <v>2029</v>
      </c>
    </row>
    <row r="317" spans="1:10" x14ac:dyDescent="0.25">
      <c r="A317" s="7"/>
      <c r="D317" s="7" t="s">
        <v>2290</v>
      </c>
      <c r="E317" s="7" t="s">
        <v>2027</v>
      </c>
      <c r="F317" s="7"/>
      <c r="G317" s="7" t="s">
        <v>2028</v>
      </c>
      <c r="H317" s="7" t="s">
        <v>2029</v>
      </c>
    </row>
    <row r="318" spans="1:10" x14ac:dyDescent="0.25">
      <c r="A318" s="7"/>
    </row>
    <row r="319" spans="1:10" x14ac:dyDescent="0.25">
      <c r="A319" s="7"/>
      <c r="D319" s="7" t="s">
        <v>2291</v>
      </c>
      <c r="E319" s="7" t="s">
        <v>2292</v>
      </c>
      <c r="F319" s="7"/>
      <c r="G319" s="7" t="s">
        <v>1927</v>
      </c>
      <c r="H319" s="7" t="s">
        <v>2293</v>
      </c>
    </row>
    <row r="320" spans="1:10" x14ac:dyDescent="0.25">
      <c r="A320" s="7"/>
      <c r="D320" s="7" t="s">
        <v>2294</v>
      </c>
      <c r="E320" s="7" t="s">
        <v>1989</v>
      </c>
      <c r="F320" s="7"/>
      <c r="G320" s="7" t="s">
        <v>1990</v>
      </c>
      <c r="H320" s="7" t="s">
        <v>1991</v>
      </c>
    </row>
    <row r="321" spans="1:10" x14ac:dyDescent="0.25">
      <c r="A321" s="7"/>
      <c r="D321" s="7" t="s">
        <v>2295</v>
      </c>
      <c r="E321" s="7" t="s">
        <v>2296</v>
      </c>
      <c r="F321" s="7"/>
      <c r="G321" s="7" t="s">
        <v>1927</v>
      </c>
      <c r="H321" s="7" t="s">
        <v>2297</v>
      </c>
    </row>
    <row r="322" spans="1:10" x14ac:dyDescent="0.25">
      <c r="A322" s="7"/>
      <c r="D322" s="7" t="s">
        <v>2298</v>
      </c>
      <c r="E322" s="7" t="s">
        <v>2090</v>
      </c>
      <c r="F322" s="7"/>
      <c r="G322" s="7" t="s">
        <v>1990</v>
      </c>
      <c r="H322" s="7" t="s">
        <v>2091</v>
      </c>
    </row>
    <row r="323" spans="1:10" x14ac:dyDescent="0.25">
      <c r="A323" s="7"/>
      <c r="D323" s="7" t="s">
        <v>2299</v>
      </c>
      <c r="E323" s="7" t="s">
        <v>2300</v>
      </c>
      <c r="F323" s="7"/>
      <c r="G323" s="7" t="s">
        <v>1927</v>
      </c>
      <c r="H323" s="7" t="s">
        <v>2301</v>
      </c>
    </row>
    <row r="324" spans="1:10" x14ac:dyDescent="0.25">
      <c r="A324" s="7"/>
      <c r="D324" s="7" t="s">
        <v>2302</v>
      </c>
      <c r="E324" s="7" t="s">
        <v>2303</v>
      </c>
      <c r="F324" s="7"/>
      <c r="G324" s="7" t="s">
        <v>1927</v>
      </c>
      <c r="H324" s="7" t="s">
        <v>2304</v>
      </c>
    </row>
    <row r="325" spans="1:10" x14ac:dyDescent="0.25">
      <c r="A325" s="7"/>
      <c r="D325" s="7" t="s">
        <v>2305</v>
      </c>
      <c r="E325" s="7" t="s">
        <v>2306</v>
      </c>
      <c r="F325" s="7"/>
      <c r="G325" s="7" t="s">
        <v>1927</v>
      </c>
      <c r="H325" s="7" t="s">
        <v>2307</v>
      </c>
    </row>
    <row r="326" spans="1:10" x14ac:dyDescent="0.25">
      <c r="A326" s="7"/>
      <c r="D326" s="7" t="s">
        <v>2308</v>
      </c>
      <c r="E326" s="7" t="s">
        <v>2111</v>
      </c>
      <c r="F326" s="7"/>
      <c r="G326" s="7" t="s">
        <v>2112</v>
      </c>
      <c r="H326" s="7" t="s">
        <v>1937</v>
      </c>
    </row>
    <row r="327" spans="1:10" x14ac:dyDescent="0.25">
      <c r="A327" s="7"/>
      <c r="D327" s="7" t="s">
        <v>2309</v>
      </c>
      <c r="E327" s="7" t="s">
        <v>2212</v>
      </c>
      <c r="F327" s="7"/>
      <c r="G327" s="7" t="s">
        <v>2112</v>
      </c>
      <c r="H327" s="7" t="s">
        <v>1935</v>
      </c>
    </row>
    <row r="328" spans="1:10" x14ac:dyDescent="0.25">
      <c r="A328" s="7"/>
      <c r="D328" s="7" t="s">
        <v>2310</v>
      </c>
      <c r="E328" s="7" t="s">
        <v>2248</v>
      </c>
      <c r="F328" s="7"/>
      <c r="G328" s="7" t="s">
        <v>2112</v>
      </c>
      <c r="H328" s="7" t="s">
        <v>1933</v>
      </c>
    </row>
    <row r="329" spans="1:10" x14ac:dyDescent="0.25">
      <c r="A329" s="7"/>
      <c r="D329" s="7" t="s">
        <v>2311</v>
      </c>
      <c r="E329" s="7" t="s">
        <v>2312</v>
      </c>
      <c r="F329" s="7"/>
      <c r="G329" s="7" t="s">
        <v>2112</v>
      </c>
      <c r="H329" s="7" t="s">
        <v>1931</v>
      </c>
    </row>
    <row r="330" spans="1:10" x14ac:dyDescent="0.25">
      <c r="A330" s="7"/>
      <c r="D330" s="7" t="s">
        <v>2313</v>
      </c>
      <c r="E330" s="7" t="s">
        <v>1953</v>
      </c>
      <c r="F330" s="7"/>
      <c r="G330" s="7" t="s">
        <v>1927</v>
      </c>
      <c r="H330" s="7" t="s">
        <v>1954</v>
      </c>
    </row>
    <row r="331" spans="1:10" x14ac:dyDescent="0.25">
      <c r="A331" s="7"/>
      <c r="D331" s="7" t="s">
        <v>2314</v>
      </c>
      <c r="E331" s="7" t="s">
        <v>2315</v>
      </c>
      <c r="F331" s="7"/>
      <c r="G331" s="7" t="s">
        <v>1976</v>
      </c>
      <c r="H331" s="7" t="s">
        <v>2316</v>
      </c>
      <c r="J331" t="s">
        <v>3008</v>
      </c>
    </row>
    <row r="332" spans="1:10" x14ac:dyDescent="0.25">
      <c r="A332" s="7"/>
      <c r="F332" t="s">
        <v>3017</v>
      </c>
    </row>
    <row r="333" spans="1:10" x14ac:dyDescent="0.25">
      <c r="A333" s="7"/>
      <c r="D333" t="s">
        <v>2317</v>
      </c>
      <c r="E333" t="s">
        <v>2318</v>
      </c>
      <c r="G333" t="s">
        <v>1927</v>
      </c>
      <c r="H333" t="s">
        <v>2319</v>
      </c>
    </row>
    <row r="334" spans="1:10" x14ac:dyDescent="0.25">
      <c r="A334" s="7"/>
      <c r="D334" t="s">
        <v>2320</v>
      </c>
      <c r="E334" t="s">
        <v>2321</v>
      </c>
      <c r="G334" t="s">
        <v>1927</v>
      </c>
      <c r="H334" t="s">
        <v>2322</v>
      </c>
    </row>
    <row r="335" spans="1:10" x14ac:dyDescent="0.25">
      <c r="A335" s="7"/>
      <c r="D335" t="s">
        <v>2323</v>
      </c>
      <c r="E335" t="s">
        <v>2324</v>
      </c>
      <c r="G335" s="8" t="s">
        <v>1976</v>
      </c>
      <c r="H335" s="8" t="s">
        <v>3007</v>
      </c>
    </row>
    <row r="336" spans="1:10" x14ac:dyDescent="0.25">
      <c r="A336" s="7"/>
      <c r="F336" t="s">
        <v>2939</v>
      </c>
    </row>
    <row r="337" spans="1:8" x14ac:dyDescent="0.25">
      <c r="A337" s="7"/>
      <c r="B337" s="19" t="s">
        <v>3045</v>
      </c>
      <c r="D337" t="s">
        <v>2325</v>
      </c>
      <c r="E337" t="s">
        <v>1956</v>
      </c>
      <c r="G337" t="s">
        <v>1927</v>
      </c>
      <c r="H337" t="s">
        <v>1957</v>
      </c>
    </row>
    <row r="338" spans="1:8" x14ac:dyDescent="0.25">
      <c r="A338" s="7"/>
      <c r="B338" s="19"/>
      <c r="D338" t="s">
        <v>2326</v>
      </c>
      <c r="E338" t="s">
        <v>2173</v>
      </c>
      <c r="G338" t="s">
        <v>1927</v>
      </c>
      <c r="H338" t="s">
        <v>2174</v>
      </c>
    </row>
    <row r="339" spans="1:8" x14ac:dyDescent="0.25">
      <c r="A339" s="7"/>
      <c r="B339" s="19"/>
      <c r="D339" t="s">
        <v>2327</v>
      </c>
      <c r="E339" t="s">
        <v>2108</v>
      </c>
      <c r="G339" t="s">
        <v>2109</v>
      </c>
      <c r="H339" t="s">
        <v>1935</v>
      </c>
    </row>
    <row r="340" spans="1:8" x14ac:dyDescent="0.25">
      <c r="A340" s="7"/>
      <c r="B340" s="19"/>
      <c r="D340" t="s">
        <v>2328</v>
      </c>
      <c r="E340" t="s">
        <v>2173</v>
      </c>
      <c r="G340" t="s">
        <v>1927</v>
      </c>
      <c r="H340" t="s">
        <v>2174</v>
      </c>
    </row>
    <row r="341" spans="1:8" x14ac:dyDescent="0.25">
      <c r="A341" s="7"/>
      <c r="B341" s="19"/>
      <c r="D341" t="s">
        <v>2329</v>
      </c>
      <c r="E341" t="s">
        <v>2108</v>
      </c>
      <c r="G341" t="s">
        <v>2109</v>
      </c>
      <c r="H341" t="s">
        <v>1935</v>
      </c>
    </row>
    <row r="342" spans="1:8" x14ac:dyDescent="0.25">
      <c r="A342" s="7"/>
      <c r="B342" s="19"/>
      <c r="D342" t="s">
        <v>2330</v>
      </c>
      <c r="E342" t="s">
        <v>2074</v>
      </c>
      <c r="G342" t="s">
        <v>2025</v>
      </c>
      <c r="H342" t="s">
        <v>1952</v>
      </c>
    </row>
    <row r="343" spans="1:8" x14ac:dyDescent="0.25">
      <c r="A343" s="7"/>
      <c r="D343" t="s">
        <v>1952</v>
      </c>
      <c r="E343" t="s">
        <v>1952</v>
      </c>
      <c r="F343" t="s">
        <v>2991</v>
      </c>
      <c r="G343" t="s">
        <v>1952</v>
      </c>
      <c r="H343" t="s">
        <v>1952</v>
      </c>
    </row>
    <row r="344" spans="1:8" x14ac:dyDescent="0.25">
      <c r="A344" s="7"/>
      <c r="D344" t="s">
        <v>2331</v>
      </c>
      <c r="E344" t="s">
        <v>2332</v>
      </c>
      <c r="G344" t="s">
        <v>1927</v>
      </c>
      <c r="H344" t="s">
        <v>2333</v>
      </c>
    </row>
    <row r="345" spans="1:8" x14ac:dyDescent="0.25">
      <c r="A345" s="7"/>
      <c r="D345" t="s">
        <v>2334</v>
      </c>
      <c r="E345" t="s">
        <v>2318</v>
      </c>
      <c r="G345" t="s">
        <v>1927</v>
      </c>
      <c r="H345" t="s">
        <v>2319</v>
      </c>
    </row>
    <row r="346" spans="1:8" x14ac:dyDescent="0.25">
      <c r="A346" s="7"/>
      <c r="D346" t="s">
        <v>2335</v>
      </c>
      <c r="E346" t="s">
        <v>2336</v>
      </c>
      <c r="G346" t="s">
        <v>2109</v>
      </c>
      <c r="H346" t="s">
        <v>2051</v>
      </c>
    </row>
    <row r="347" spans="1:8" x14ac:dyDescent="0.25">
      <c r="A347" s="7"/>
      <c r="D347" t="s">
        <v>2337</v>
      </c>
      <c r="E347" t="s">
        <v>2336</v>
      </c>
      <c r="G347" t="s">
        <v>2109</v>
      </c>
      <c r="H347" t="s">
        <v>2051</v>
      </c>
    </row>
    <row r="348" spans="1:8" x14ac:dyDescent="0.25">
      <c r="A348" s="7"/>
      <c r="D348" t="s">
        <v>2338</v>
      </c>
      <c r="E348" t="s">
        <v>2339</v>
      </c>
      <c r="G348" t="s">
        <v>1927</v>
      </c>
      <c r="H348" t="s">
        <v>2242</v>
      </c>
    </row>
    <row r="349" spans="1:8" x14ac:dyDescent="0.25">
      <c r="A349" s="7"/>
      <c r="D349" t="s">
        <v>2340</v>
      </c>
      <c r="E349" t="s">
        <v>2265</v>
      </c>
      <c r="G349" t="s">
        <v>1970</v>
      </c>
      <c r="H349" t="s">
        <v>2012</v>
      </c>
    </row>
    <row r="350" spans="1:8" x14ac:dyDescent="0.25">
      <c r="A350" s="7"/>
      <c r="F350" t="s">
        <v>3010</v>
      </c>
    </row>
    <row r="351" spans="1:8" x14ac:dyDescent="0.25">
      <c r="A351" s="7"/>
      <c r="D351" t="s">
        <v>2341</v>
      </c>
      <c r="E351" t="s">
        <v>2244</v>
      </c>
      <c r="G351" t="s">
        <v>1927</v>
      </c>
      <c r="H351" t="s">
        <v>2245</v>
      </c>
    </row>
    <row r="352" spans="1:8" x14ac:dyDescent="0.25">
      <c r="A352" s="7"/>
      <c r="D352" t="s">
        <v>2342</v>
      </c>
      <c r="E352" t="s">
        <v>2204</v>
      </c>
      <c r="G352" t="s">
        <v>1927</v>
      </c>
      <c r="H352" t="s">
        <v>2205</v>
      </c>
    </row>
    <row r="353" spans="1:14" x14ac:dyDescent="0.25">
      <c r="A353" s="7"/>
      <c r="D353" t="s">
        <v>539</v>
      </c>
      <c r="E353" t="s">
        <v>2038</v>
      </c>
      <c r="G353" t="s">
        <v>1927</v>
      </c>
      <c r="H353" t="s">
        <v>2039</v>
      </c>
    </row>
    <row r="354" spans="1:14" x14ac:dyDescent="0.25">
      <c r="A354" s="7"/>
      <c r="D354" t="s">
        <v>540</v>
      </c>
      <c r="E354" t="s">
        <v>2270</v>
      </c>
      <c r="G354" t="s">
        <v>2109</v>
      </c>
      <c r="H354" t="s">
        <v>1933</v>
      </c>
    </row>
    <row r="355" spans="1:14" x14ac:dyDescent="0.25">
      <c r="A355" s="7"/>
      <c r="D355" t="s">
        <v>541</v>
      </c>
      <c r="E355" t="s">
        <v>2204</v>
      </c>
      <c r="G355" t="s">
        <v>1927</v>
      </c>
      <c r="H355" t="s">
        <v>2205</v>
      </c>
    </row>
    <row r="356" spans="1:14" x14ac:dyDescent="0.25">
      <c r="A356" s="7"/>
      <c r="D356" t="s">
        <v>542</v>
      </c>
      <c r="E356" t="s">
        <v>2343</v>
      </c>
      <c r="G356" t="s">
        <v>1927</v>
      </c>
      <c r="H356" t="s">
        <v>2344</v>
      </c>
    </row>
    <row r="357" spans="1:14" x14ac:dyDescent="0.25">
      <c r="A357" s="7"/>
      <c r="D357" t="s">
        <v>544</v>
      </c>
      <c r="E357" t="s">
        <v>2050</v>
      </c>
      <c r="G357" s="8" t="s">
        <v>1976</v>
      </c>
      <c r="H357" s="8" t="s">
        <v>2051</v>
      </c>
    </row>
    <row r="358" spans="1:14" x14ac:dyDescent="0.25">
      <c r="A358" s="7"/>
      <c r="D358" t="s">
        <v>545</v>
      </c>
      <c r="E358" t="s">
        <v>2318</v>
      </c>
      <c r="G358" t="s">
        <v>1927</v>
      </c>
      <c r="H358" t="s">
        <v>2319</v>
      </c>
    </row>
    <row r="359" spans="1:14" x14ac:dyDescent="0.25">
      <c r="A359" s="7"/>
      <c r="D359" t="s">
        <v>546</v>
      </c>
      <c r="E359" t="s">
        <v>2345</v>
      </c>
      <c r="G359" t="s">
        <v>1927</v>
      </c>
      <c r="H359" t="s">
        <v>2346</v>
      </c>
    </row>
    <row r="360" spans="1:14" x14ac:dyDescent="0.25">
      <c r="A360" s="7"/>
      <c r="D360" t="s">
        <v>2347</v>
      </c>
      <c r="E360" t="s">
        <v>2339</v>
      </c>
      <c r="G360" t="s">
        <v>1927</v>
      </c>
      <c r="H360" t="s">
        <v>2242</v>
      </c>
    </row>
    <row r="361" spans="1:14" x14ac:dyDescent="0.25">
      <c r="A361" s="7"/>
      <c r="D361" t="s">
        <v>2348</v>
      </c>
      <c r="E361" t="s">
        <v>2265</v>
      </c>
      <c r="G361" t="s">
        <v>1970</v>
      </c>
      <c r="H361" t="s">
        <v>2012</v>
      </c>
    </row>
    <row r="362" spans="1:14" x14ac:dyDescent="0.25">
      <c r="A362" s="7"/>
      <c r="D362" t="s">
        <v>2349</v>
      </c>
      <c r="E362" t="s">
        <v>2350</v>
      </c>
      <c r="G362" s="8" t="s">
        <v>1976</v>
      </c>
      <c r="H362" s="8" t="s">
        <v>3009</v>
      </c>
    </row>
    <row r="363" spans="1:14" x14ac:dyDescent="0.25">
      <c r="A363" s="7"/>
      <c r="D363" t="s">
        <v>554</v>
      </c>
      <c r="E363" t="s">
        <v>2351</v>
      </c>
      <c r="G363" s="5" t="s">
        <v>1966</v>
      </c>
      <c r="H363" s="5" t="s">
        <v>2938</v>
      </c>
      <c r="J363" t="s">
        <v>2937</v>
      </c>
    </row>
    <row r="364" spans="1:14" x14ac:dyDescent="0.25">
      <c r="A364" s="7"/>
      <c r="D364" t="s">
        <v>557</v>
      </c>
      <c r="E364" t="s">
        <v>2352</v>
      </c>
      <c r="G364" t="s">
        <v>1927</v>
      </c>
      <c r="H364" t="s">
        <v>2353</v>
      </c>
    </row>
    <row r="365" spans="1:14" x14ac:dyDescent="0.25">
      <c r="A365" s="7"/>
      <c r="D365" t="s">
        <v>559</v>
      </c>
      <c r="E365" t="s">
        <v>2108</v>
      </c>
      <c r="G365" t="s">
        <v>2109</v>
      </c>
      <c r="H365" t="s">
        <v>1935</v>
      </c>
    </row>
    <row r="366" spans="1:14" x14ac:dyDescent="0.25">
      <c r="A366" s="7"/>
      <c r="D366" t="s">
        <v>560</v>
      </c>
      <c r="E366" t="s">
        <v>2354</v>
      </c>
      <c r="G366" t="s">
        <v>1927</v>
      </c>
      <c r="H366" t="s">
        <v>2355</v>
      </c>
      <c r="M366" t="s">
        <v>3178</v>
      </c>
      <c r="N366" t="s">
        <v>3179</v>
      </c>
    </row>
    <row r="367" spans="1:14" x14ac:dyDescent="0.25">
      <c r="A367" s="7"/>
      <c r="D367" t="s">
        <v>563</v>
      </c>
      <c r="E367" t="s">
        <v>2356</v>
      </c>
      <c r="G367" t="s">
        <v>1927</v>
      </c>
      <c r="H367" t="s">
        <v>2357</v>
      </c>
    </row>
    <row r="368" spans="1:14" x14ac:dyDescent="0.25">
      <c r="A368" s="7"/>
      <c r="D368" t="s">
        <v>2358</v>
      </c>
      <c r="E368" t="s">
        <v>2359</v>
      </c>
      <c r="G368" s="8" t="s">
        <v>1976</v>
      </c>
      <c r="H368" s="8" t="s">
        <v>3012</v>
      </c>
    </row>
    <row r="369" spans="1:14" x14ac:dyDescent="0.25">
      <c r="A369" s="7"/>
      <c r="F369" t="s">
        <v>3011</v>
      </c>
    </row>
    <row r="370" spans="1:14" x14ac:dyDescent="0.25">
      <c r="A370" s="7"/>
      <c r="D370" t="s">
        <v>2360</v>
      </c>
      <c r="E370" t="s">
        <v>2361</v>
      </c>
      <c r="G370" t="s">
        <v>1927</v>
      </c>
      <c r="H370" t="s">
        <v>2362</v>
      </c>
    </row>
    <row r="371" spans="1:14" x14ac:dyDescent="0.25">
      <c r="A371" s="7"/>
      <c r="D371" t="s">
        <v>572</v>
      </c>
      <c r="E371" t="s">
        <v>2215</v>
      </c>
      <c r="G371" s="5" t="s">
        <v>1966</v>
      </c>
      <c r="H371" s="5" t="s">
        <v>2926</v>
      </c>
      <c r="J371" t="s">
        <v>2940</v>
      </c>
    </row>
    <row r="372" spans="1:14" x14ac:dyDescent="0.25">
      <c r="A372" s="7"/>
      <c r="D372" t="s">
        <v>573</v>
      </c>
      <c r="E372" t="s">
        <v>2135</v>
      </c>
      <c r="G372" s="8" t="s">
        <v>1976</v>
      </c>
      <c r="H372" s="8" t="s">
        <v>3000</v>
      </c>
    </row>
    <row r="373" spans="1:14" x14ac:dyDescent="0.25">
      <c r="A373" s="7"/>
      <c r="D373" t="s">
        <v>574</v>
      </c>
      <c r="E373" t="s">
        <v>2356</v>
      </c>
      <c r="G373" t="s">
        <v>1927</v>
      </c>
      <c r="H373" t="s">
        <v>2357</v>
      </c>
    </row>
    <row r="374" spans="1:14" x14ac:dyDescent="0.25">
      <c r="A374" s="7"/>
      <c r="D374" t="s">
        <v>2363</v>
      </c>
      <c r="E374" t="s">
        <v>1978</v>
      </c>
      <c r="G374" t="s">
        <v>1927</v>
      </c>
      <c r="H374" t="s">
        <v>1979</v>
      </c>
    </row>
    <row r="375" spans="1:14" x14ac:dyDescent="0.25">
      <c r="A375" s="7"/>
      <c r="D375" t="s">
        <v>2364</v>
      </c>
      <c r="E375" t="s">
        <v>2184</v>
      </c>
      <c r="G375" t="s">
        <v>2185</v>
      </c>
      <c r="H375" t="s">
        <v>1952</v>
      </c>
    </row>
    <row r="376" spans="1:14" x14ac:dyDescent="0.25">
      <c r="A376" s="7"/>
      <c r="D376" t="s">
        <v>2365</v>
      </c>
      <c r="E376" t="s">
        <v>2359</v>
      </c>
      <c r="G376" s="8" t="s">
        <v>1976</v>
      </c>
      <c r="H376" s="8" t="s">
        <v>3012</v>
      </c>
    </row>
    <row r="377" spans="1:14" x14ac:dyDescent="0.25">
      <c r="A377" s="7"/>
      <c r="D377" t="s">
        <v>578</v>
      </c>
      <c r="E377" t="s">
        <v>2351</v>
      </c>
      <c r="G377" s="5" t="s">
        <v>1966</v>
      </c>
      <c r="H377" s="5" t="s">
        <v>2938</v>
      </c>
      <c r="J377" t="s">
        <v>2937</v>
      </c>
    </row>
    <row r="378" spans="1:14" x14ac:dyDescent="0.25">
      <c r="A378" s="7"/>
      <c r="D378" t="s">
        <v>579</v>
      </c>
      <c r="E378" t="s">
        <v>2366</v>
      </c>
      <c r="G378" t="s">
        <v>1927</v>
      </c>
      <c r="H378" t="s">
        <v>2367</v>
      </c>
    </row>
    <row r="379" spans="1:14" x14ac:dyDescent="0.25">
      <c r="A379" s="7"/>
      <c r="D379" t="s">
        <v>581</v>
      </c>
      <c r="E379" t="s">
        <v>2108</v>
      </c>
      <c r="G379" t="s">
        <v>2109</v>
      </c>
      <c r="H379" t="s">
        <v>1935</v>
      </c>
    </row>
    <row r="380" spans="1:14" x14ac:dyDescent="0.25">
      <c r="A380" s="7"/>
      <c r="D380" t="s">
        <v>582</v>
      </c>
      <c r="E380" t="s">
        <v>2354</v>
      </c>
      <c r="G380" t="s">
        <v>1927</v>
      </c>
      <c r="H380" t="s">
        <v>2355</v>
      </c>
      <c r="M380" t="s">
        <v>3178</v>
      </c>
      <c r="N380" t="s">
        <v>3180</v>
      </c>
    </row>
    <row r="381" spans="1:14" x14ac:dyDescent="0.25">
      <c r="A381" s="7"/>
      <c r="D381" t="s">
        <v>583</v>
      </c>
      <c r="E381" t="s">
        <v>2368</v>
      </c>
      <c r="G381" t="s">
        <v>1927</v>
      </c>
      <c r="H381" t="s">
        <v>2369</v>
      </c>
    </row>
    <row r="382" spans="1:14" x14ac:dyDescent="0.25">
      <c r="A382" s="7"/>
      <c r="D382" t="s">
        <v>2370</v>
      </c>
      <c r="E382" t="s">
        <v>2359</v>
      </c>
      <c r="G382" s="8" t="s">
        <v>1976</v>
      </c>
      <c r="H382" s="8" t="s">
        <v>3012</v>
      </c>
    </row>
    <row r="383" spans="1:14" x14ac:dyDescent="0.25">
      <c r="A383" s="7"/>
      <c r="D383" t="s">
        <v>2371</v>
      </c>
      <c r="E383" t="s">
        <v>2368</v>
      </c>
      <c r="G383" t="s">
        <v>1927</v>
      </c>
      <c r="H383" t="s">
        <v>2369</v>
      </c>
    </row>
    <row r="384" spans="1:14" x14ac:dyDescent="0.25">
      <c r="A384" s="7"/>
      <c r="D384" t="s">
        <v>588</v>
      </c>
      <c r="E384" t="s">
        <v>1978</v>
      </c>
      <c r="G384" t="s">
        <v>1927</v>
      </c>
      <c r="H384" t="s">
        <v>1979</v>
      </c>
    </row>
    <row r="385" spans="1:14" x14ac:dyDescent="0.25">
      <c r="A385" s="7"/>
      <c r="D385" t="s">
        <v>589</v>
      </c>
      <c r="E385" t="s">
        <v>2184</v>
      </c>
      <c r="G385" t="s">
        <v>2185</v>
      </c>
      <c r="H385" t="s">
        <v>1952</v>
      </c>
    </row>
    <row r="386" spans="1:14" x14ac:dyDescent="0.25">
      <c r="A386" s="7"/>
      <c r="D386" t="s">
        <v>590</v>
      </c>
      <c r="E386" t="s">
        <v>2359</v>
      </c>
      <c r="G386" s="8" t="s">
        <v>1976</v>
      </c>
      <c r="H386" s="8" t="s">
        <v>3012</v>
      </c>
    </row>
    <row r="387" spans="1:14" x14ac:dyDescent="0.25">
      <c r="A387" s="7"/>
      <c r="D387" t="s">
        <v>591</v>
      </c>
      <c r="E387" t="s">
        <v>2351</v>
      </c>
      <c r="G387" s="5" t="s">
        <v>1966</v>
      </c>
      <c r="H387" s="5" t="s">
        <v>2938</v>
      </c>
      <c r="J387" t="s">
        <v>2937</v>
      </c>
    </row>
    <row r="388" spans="1:14" x14ac:dyDescent="0.25">
      <c r="A388" s="7"/>
      <c r="D388" t="s">
        <v>2372</v>
      </c>
      <c r="E388" t="s">
        <v>2373</v>
      </c>
      <c r="G388" t="s">
        <v>1927</v>
      </c>
      <c r="H388" t="s">
        <v>2374</v>
      </c>
    </row>
    <row r="389" spans="1:14" x14ac:dyDescent="0.25">
      <c r="A389" s="7"/>
      <c r="D389" t="s">
        <v>2375</v>
      </c>
      <c r="E389" t="s">
        <v>2108</v>
      </c>
      <c r="G389" t="s">
        <v>2109</v>
      </c>
      <c r="H389" t="s">
        <v>1935</v>
      </c>
    </row>
    <row r="390" spans="1:14" x14ac:dyDescent="0.25">
      <c r="A390" s="7"/>
      <c r="D390" t="s">
        <v>2376</v>
      </c>
      <c r="E390" t="s">
        <v>2354</v>
      </c>
      <c r="G390" t="s">
        <v>1927</v>
      </c>
      <c r="H390" t="s">
        <v>2355</v>
      </c>
      <c r="M390" t="s">
        <v>3178</v>
      </c>
      <c r="N390" t="s">
        <v>3181</v>
      </c>
    </row>
    <row r="391" spans="1:14" x14ac:dyDescent="0.25">
      <c r="A391" s="7"/>
      <c r="D391" t="s">
        <v>2377</v>
      </c>
      <c r="E391" t="s">
        <v>2378</v>
      </c>
      <c r="G391" t="s">
        <v>1927</v>
      </c>
      <c r="H391" t="s">
        <v>2379</v>
      </c>
    </row>
    <row r="392" spans="1:14" x14ac:dyDescent="0.25">
      <c r="A392" s="7"/>
      <c r="D392" t="s">
        <v>600</v>
      </c>
      <c r="E392" t="s">
        <v>2359</v>
      </c>
      <c r="G392" s="8" t="s">
        <v>1976</v>
      </c>
      <c r="H392" s="8" t="s">
        <v>3012</v>
      </c>
    </row>
    <row r="393" spans="1:14" x14ac:dyDescent="0.25">
      <c r="A393" s="7"/>
      <c r="D393" t="s">
        <v>601</v>
      </c>
      <c r="E393" t="s">
        <v>2378</v>
      </c>
      <c r="G393" t="s">
        <v>1927</v>
      </c>
      <c r="H393" t="s">
        <v>2379</v>
      </c>
    </row>
    <row r="394" spans="1:14" x14ac:dyDescent="0.25">
      <c r="A394" s="7"/>
      <c r="D394" t="s">
        <v>602</v>
      </c>
      <c r="E394" t="s">
        <v>1978</v>
      </c>
      <c r="G394" t="s">
        <v>1927</v>
      </c>
      <c r="H394" t="s">
        <v>1979</v>
      </c>
    </row>
    <row r="395" spans="1:14" x14ac:dyDescent="0.25">
      <c r="A395" s="7"/>
      <c r="D395" t="s">
        <v>603</v>
      </c>
      <c r="E395" t="s">
        <v>2184</v>
      </c>
      <c r="G395" t="s">
        <v>2185</v>
      </c>
      <c r="H395" t="s">
        <v>1952</v>
      </c>
    </row>
    <row r="396" spans="1:14" x14ac:dyDescent="0.25">
      <c r="A396" s="7"/>
      <c r="D396" t="s">
        <v>2380</v>
      </c>
      <c r="E396" t="s">
        <v>2359</v>
      </c>
      <c r="G396" s="8" t="s">
        <v>1976</v>
      </c>
      <c r="H396" s="8" t="s">
        <v>3012</v>
      </c>
    </row>
    <row r="397" spans="1:14" x14ac:dyDescent="0.25">
      <c r="A397" s="7"/>
      <c r="D397" t="s">
        <v>2381</v>
      </c>
      <c r="E397" t="s">
        <v>2351</v>
      </c>
      <c r="G397" s="5" t="s">
        <v>1966</v>
      </c>
      <c r="H397" s="5" t="s">
        <v>2938</v>
      </c>
      <c r="J397" t="s">
        <v>2937</v>
      </c>
    </row>
    <row r="398" spans="1:14" x14ac:dyDescent="0.25">
      <c r="A398" s="7"/>
      <c r="D398" t="s">
        <v>606</v>
      </c>
      <c r="E398" t="s">
        <v>2382</v>
      </c>
      <c r="G398" t="s">
        <v>1927</v>
      </c>
      <c r="H398" t="s">
        <v>2383</v>
      </c>
    </row>
    <row r="399" spans="1:14" x14ac:dyDescent="0.25">
      <c r="A399" s="7"/>
      <c r="D399" t="s">
        <v>609</v>
      </c>
      <c r="E399" t="s">
        <v>2108</v>
      </c>
      <c r="G399" t="s">
        <v>2109</v>
      </c>
      <c r="H399" t="s">
        <v>1935</v>
      </c>
    </row>
    <row r="400" spans="1:14" x14ac:dyDescent="0.25">
      <c r="A400" s="7"/>
      <c r="D400" t="s">
        <v>610</v>
      </c>
      <c r="E400" t="s">
        <v>2354</v>
      </c>
      <c r="G400" t="s">
        <v>1927</v>
      </c>
      <c r="H400" t="s">
        <v>2355</v>
      </c>
      <c r="M400" t="s">
        <v>3178</v>
      </c>
      <c r="N400" t="s">
        <v>3182</v>
      </c>
    </row>
    <row r="401" spans="1:14" x14ac:dyDescent="0.25">
      <c r="A401" s="7"/>
      <c r="D401" t="s">
        <v>611</v>
      </c>
      <c r="E401" t="s">
        <v>2384</v>
      </c>
      <c r="G401" t="s">
        <v>1927</v>
      </c>
      <c r="H401" t="s">
        <v>2385</v>
      </c>
    </row>
    <row r="402" spans="1:14" x14ac:dyDescent="0.25">
      <c r="A402" s="7"/>
      <c r="D402" t="s">
        <v>614</v>
      </c>
      <c r="E402" t="s">
        <v>2359</v>
      </c>
      <c r="G402" s="8" t="s">
        <v>1976</v>
      </c>
      <c r="H402" s="8" t="s">
        <v>3012</v>
      </c>
    </row>
    <row r="403" spans="1:14" x14ac:dyDescent="0.25">
      <c r="A403" s="7"/>
      <c r="D403" t="s">
        <v>2386</v>
      </c>
      <c r="E403" t="s">
        <v>2384</v>
      </c>
      <c r="G403" t="s">
        <v>1927</v>
      </c>
      <c r="H403" t="s">
        <v>2385</v>
      </c>
    </row>
    <row r="404" spans="1:14" x14ac:dyDescent="0.25">
      <c r="A404" s="7"/>
      <c r="D404" t="s">
        <v>2387</v>
      </c>
      <c r="E404" t="s">
        <v>1978</v>
      </c>
      <c r="G404" t="s">
        <v>1927</v>
      </c>
      <c r="H404" t="s">
        <v>1979</v>
      </c>
    </row>
    <row r="405" spans="1:14" x14ac:dyDescent="0.25">
      <c r="A405" s="7"/>
      <c r="D405" t="s">
        <v>617</v>
      </c>
      <c r="E405" t="s">
        <v>2184</v>
      </c>
      <c r="G405" t="s">
        <v>2185</v>
      </c>
      <c r="H405" t="s">
        <v>1952</v>
      </c>
    </row>
    <row r="406" spans="1:14" x14ac:dyDescent="0.25">
      <c r="A406" s="7"/>
      <c r="D406" t="s">
        <v>618</v>
      </c>
      <c r="E406" t="s">
        <v>2359</v>
      </c>
      <c r="G406" s="8" t="s">
        <v>1976</v>
      </c>
      <c r="H406" s="8" t="s">
        <v>3012</v>
      </c>
    </row>
    <row r="407" spans="1:14" x14ac:dyDescent="0.25">
      <c r="A407" s="7"/>
      <c r="D407" t="s">
        <v>619</v>
      </c>
      <c r="E407" t="s">
        <v>2351</v>
      </c>
      <c r="G407" s="5" t="s">
        <v>1966</v>
      </c>
      <c r="H407" s="5" t="s">
        <v>2938</v>
      </c>
      <c r="J407" t="s">
        <v>2937</v>
      </c>
    </row>
    <row r="408" spans="1:14" x14ac:dyDescent="0.25">
      <c r="A408" s="7"/>
      <c r="D408" t="s">
        <v>620</v>
      </c>
      <c r="E408" t="s">
        <v>2388</v>
      </c>
      <c r="G408" t="s">
        <v>1927</v>
      </c>
      <c r="H408" t="s">
        <v>2389</v>
      </c>
    </row>
    <row r="409" spans="1:14" x14ac:dyDescent="0.25">
      <c r="A409" s="7"/>
      <c r="D409" t="s">
        <v>2390</v>
      </c>
      <c r="E409" t="s">
        <v>2108</v>
      </c>
      <c r="G409" t="s">
        <v>2109</v>
      </c>
      <c r="H409" t="s">
        <v>1935</v>
      </c>
    </row>
    <row r="410" spans="1:14" x14ac:dyDescent="0.25">
      <c r="A410" s="7"/>
      <c r="D410" t="s">
        <v>2391</v>
      </c>
      <c r="E410" t="s">
        <v>2354</v>
      </c>
      <c r="G410" t="s">
        <v>1927</v>
      </c>
      <c r="H410" t="s">
        <v>2355</v>
      </c>
      <c r="M410" t="s">
        <v>3178</v>
      </c>
      <c r="N410" t="s">
        <v>3183</v>
      </c>
    </row>
    <row r="411" spans="1:14" x14ac:dyDescent="0.25">
      <c r="A411" s="7"/>
      <c r="D411" t="s">
        <v>2392</v>
      </c>
      <c r="E411" t="s">
        <v>2393</v>
      </c>
      <c r="G411" t="s">
        <v>1927</v>
      </c>
      <c r="H411" t="s">
        <v>2394</v>
      </c>
    </row>
    <row r="412" spans="1:14" x14ac:dyDescent="0.25">
      <c r="A412" s="7"/>
      <c r="D412" t="s">
        <v>627</v>
      </c>
      <c r="E412" t="s">
        <v>2359</v>
      </c>
      <c r="G412" s="8" t="s">
        <v>1976</v>
      </c>
      <c r="H412" s="8" t="s">
        <v>3012</v>
      </c>
    </row>
    <row r="413" spans="1:14" x14ac:dyDescent="0.25">
      <c r="A413" s="7"/>
      <c r="D413" t="s">
        <v>628</v>
      </c>
      <c r="E413" t="s">
        <v>2393</v>
      </c>
      <c r="G413" t="s">
        <v>1927</v>
      </c>
      <c r="H413" t="s">
        <v>2394</v>
      </c>
    </row>
    <row r="414" spans="1:14" x14ac:dyDescent="0.25">
      <c r="A414" s="7"/>
      <c r="D414" t="s">
        <v>629</v>
      </c>
      <c r="E414" t="s">
        <v>1978</v>
      </c>
      <c r="G414" t="s">
        <v>1927</v>
      </c>
      <c r="H414" t="s">
        <v>1979</v>
      </c>
    </row>
    <row r="415" spans="1:14" x14ac:dyDescent="0.25">
      <c r="A415" s="7"/>
      <c r="D415" t="s">
        <v>630</v>
      </c>
      <c r="E415" t="s">
        <v>2184</v>
      </c>
      <c r="G415" t="s">
        <v>2185</v>
      </c>
      <c r="H415" t="s">
        <v>1952</v>
      </c>
    </row>
    <row r="416" spans="1:14" x14ac:dyDescent="0.25">
      <c r="A416" s="7"/>
      <c r="D416" t="s">
        <v>631</v>
      </c>
      <c r="E416" t="s">
        <v>2359</v>
      </c>
      <c r="G416" s="8" t="s">
        <v>1976</v>
      </c>
      <c r="H416" s="8" t="s">
        <v>3012</v>
      </c>
    </row>
    <row r="417" spans="1:14" x14ac:dyDescent="0.25">
      <c r="A417" s="7"/>
      <c r="D417" t="s">
        <v>2395</v>
      </c>
      <c r="E417" t="s">
        <v>2351</v>
      </c>
      <c r="G417" s="5" t="s">
        <v>1966</v>
      </c>
      <c r="H417" s="5" t="s">
        <v>2938</v>
      </c>
      <c r="J417" t="s">
        <v>2937</v>
      </c>
    </row>
    <row r="418" spans="1:14" x14ac:dyDescent="0.25">
      <c r="A418" s="7"/>
      <c r="D418" t="s">
        <v>2396</v>
      </c>
      <c r="E418" t="s">
        <v>2397</v>
      </c>
      <c r="G418" t="s">
        <v>1927</v>
      </c>
      <c r="H418" t="s">
        <v>2398</v>
      </c>
    </row>
    <row r="419" spans="1:14" x14ac:dyDescent="0.25">
      <c r="A419" s="7"/>
      <c r="D419" t="s">
        <v>635</v>
      </c>
      <c r="E419" t="s">
        <v>2108</v>
      </c>
      <c r="G419" t="s">
        <v>2109</v>
      </c>
      <c r="H419" t="s">
        <v>1935</v>
      </c>
    </row>
    <row r="420" spans="1:14" x14ac:dyDescent="0.25">
      <c r="A420" s="7"/>
      <c r="D420" t="s">
        <v>636</v>
      </c>
      <c r="E420" t="s">
        <v>2354</v>
      </c>
      <c r="G420" t="s">
        <v>1927</v>
      </c>
      <c r="H420" t="s">
        <v>2355</v>
      </c>
      <c r="M420" t="s">
        <v>3178</v>
      </c>
      <c r="N420" t="s">
        <v>3184</v>
      </c>
    </row>
    <row r="421" spans="1:14" x14ac:dyDescent="0.25">
      <c r="A421" s="7"/>
      <c r="D421" t="s">
        <v>637</v>
      </c>
      <c r="E421" t="s">
        <v>2399</v>
      </c>
      <c r="G421" t="s">
        <v>1927</v>
      </c>
      <c r="H421" t="s">
        <v>2400</v>
      </c>
    </row>
    <row r="422" spans="1:14" x14ac:dyDescent="0.25">
      <c r="A422" s="7"/>
      <c r="D422" t="s">
        <v>640</v>
      </c>
      <c r="E422" t="s">
        <v>2359</v>
      </c>
      <c r="G422" s="8" t="s">
        <v>1976</v>
      </c>
      <c r="H422" s="8" t="s">
        <v>3012</v>
      </c>
    </row>
    <row r="423" spans="1:14" x14ac:dyDescent="0.25">
      <c r="A423" s="7"/>
      <c r="D423" t="s">
        <v>2401</v>
      </c>
      <c r="E423" t="s">
        <v>2399</v>
      </c>
      <c r="G423" t="s">
        <v>1927</v>
      </c>
      <c r="H423" t="s">
        <v>2400</v>
      </c>
    </row>
    <row r="424" spans="1:14" x14ac:dyDescent="0.25">
      <c r="A424" s="7"/>
      <c r="D424" t="s">
        <v>2402</v>
      </c>
      <c r="E424" t="s">
        <v>1978</v>
      </c>
      <c r="G424" t="s">
        <v>1927</v>
      </c>
      <c r="H424" t="s">
        <v>1979</v>
      </c>
    </row>
    <row r="425" spans="1:14" x14ac:dyDescent="0.25">
      <c r="A425" s="7"/>
      <c r="D425" t="s">
        <v>2403</v>
      </c>
      <c r="E425" t="s">
        <v>2184</v>
      </c>
      <c r="G425" t="s">
        <v>2185</v>
      </c>
      <c r="H425" t="s">
        <v>1952</v>
      </c>
    </row>
    <row r="426" spans="1:14" x14ac:dyDescent="0.25">
      <c r="A426" s="7"/>
      <c r="D426" t="s">
        <v>2404</v>
      </c>
      <c r="E426" t="s">
        <v>2359</v>
      </c>
      <c r="G426" s="8" t="s">
        <v>1976</v>
      </c>
      <c r="H426" s="8" t="s">
        <v>3012</v>
      </c>
    </row>
    <row r="427" spans="1:14" x14ac:dyDescent="0.25">
      <c r="A427" s="7"/>
      <c r="D427" t="s">
        <v>2405</v>
      </c>
      <c r="E427" t="s">
        <v>2351</v>
      </c>
      <c r="G427" s="5" t="s">
        <v>1966</v>
      </c>
      <c r="H427" s="5" t="s">
        <v>2938</v>
      </c>
      <c r="J427" t="s">
        <v>2937</v>
      </c>
    </row>
    <row r="428" spans="1:14" x14ac:dyDescent="0.25">
      <c r="A428" s="7"/>
      <c r="D428" t="s">
        <v>2406</v>
      </c>
      <c r="E428" t="s">
        <v>2407</v>
      </c>
      <c r="G428" t="s">
        <v>1927</v>
      </c>
      <c r="H428" t="s">
        <v>2408</v>
      </c>
    </row>
    <row r="429" spans="1:14" x14ac:dyDescent="0.25">
      <c r="A429" s="7"/>
      <c r="D429" t="s">
        <v>2409</v>
      </c>
      <c r="E429" t="s">
        <v>2108</v>
      </c>
      <c r="G429" t="s">
        <v>2109</v>
      </c>
      <c r="H429" t="s">
        <v>1935</v>
      </c>
    </row>
    <row r="430" spans="1:14" x14ac:dyDescent="0.25">
      <c r="A430" s="7"/>
      <c r="D430" t="s">
        <v>2410</v>
      </c>
      <c r="E430" t="s">
        <v>2354</v>
      </c>
      <c r="G430" t="s">
        <v>1927</v>
      </c>
      <c r="H430" t="s">
        <v>2355</v>
      </c>
      <c r="M430" t="s">
        <v>3178</v>
      </c>
      <c r="N430" t="s">
        <v>3185</v>
      </c>
    </row>
    <row r="431" spans="1:14" x14ac:dyDescent="0.25">
      <c r="A431" s="7"/>
      <c r="D431" t="s">
        <v>2411</v>
      </c>
      <c r="E431" t="s">
        <v>2412</v>
      </c>
      <c r="G431" t="s">
        <v>1927</v>
      </c>
      <c r="H431" t="s">
        <v>2413</v>
      </c>
    </row>
    <row r="432" spans="1:14" x14ac:dyDescent="0.25">
      <c r="A432" s="7"/>
      <c r="D432" t="s">
        <v>2414</v>
      </c>
      <c r="E432" t="s">
        <v>2359</v>
      </c>
      <c r="G432" s="8" t="s">
        <v>1976</v>
      </c>
      <c r="H432" s="8" t="s">
        <v>3012</v>
      </c>
    </row>
    <row r="433" spans="1:14" x14ac:dyDescent="0.25">
      <c r="A433" s="7"/>
      <c r="D433" t="s">
        <v>2415</v>
      </c>
      <c r="E433" t="s">
        <v>2412</v>
      </c>
      <c r="G433" t="s">
        <v>1927</v>
      </c>
      <c r="H433" t="s">
        <v>2413</v>
      </c>
    </row>
    <row r="434" spans="1:14" x14ac:dyDescent="0.25">
      <c r="A434" s="7"/>
      <c r="D434" t="s">
        <v>2416</v>
      </c>
      <c r="E434" t="s">
        <v>1978</v>
      </c>
      <c r="G434" t="s">
        <v>1927</v>
      </c>
      <c r="H434" t="s">
        <v>1979</v>
      </c>
    </row>
    <row r="435" spans="1:14" x14ac:dyDescent="0.25">
      <c r="A435" s="7"/>
      <c r="D435" t="s">
        <v>2417</v>
      </c>
      <c r="E435" t="s">
        <v>2184</v>
      </c>
      <c r="G435" t="s">
        <v>2185</v>
      </c>
      <c r="H435" t="s">
        <v>1952</v>
      </c>
    </row>
    <row r="436" spans="1:14" x14ac:dyDescent="0.25">
      <c r="A436" s="7"/>
      <c r="D436" t="s">
        <v>2418</v>
      </c>
      <c r="E436" t="s">
        <v>2359</v>
      </c>
      <c r="G436" s="8" t="s">
        <v>1976</v>
      </c>
      <c r="H436" s="8" t="s">
        <v>3012</v>
      </c>
    </row>
    <row r="437" spans="1:14" x14ac:dyDescent="0.25">
      <c r="A437" s="7"/>
      <c r="D437" t="s">
        <v>2419</v>
      </c>
      <c r="E437" t="s">
        <v>2351</v>
      </c>
      <c r="G437" s="5" t="s">
        <v>1966</v>
      </c>
      <c r="H437" s="5" t="s">
        <v>2938</v>
      </c>
      <c r="J437" t="s">
        <v>2937</v>
      </c>
    </row>
    <row r="438" spans="1:14" x14ac:dyDescent="0.25">
      <c r="A438" s="7"/>
      <c r="D438" t="s">
        <v>2420</v>
      </c>
      <c r="E438" t="s">
        <v>2421</v>
      </c>
      <c r="G438" t="s">
        <v>1927</v>
      </c>
      <c r="H438" t="s">
        <v>2422</v>
      </c>
    </row>
    <row r="439" spans="1:14" x14ac:dyDescent="0.25">
      <c r="A439" s="7"/>
      <c r="D439" t="s">
        <v>2423</v>
      </c>
      <c r="E439" t="s">
        <v>2108</v>
      </c>
      <c r="G439" t="s">
        <v>2109</v>
      </c>
      <c r="H439" t="s">
        <v>1935</v>
      </c>
    </row>
    <row r="440" spans="1:14" x14ac:dyDescent="0.25">
      <c r="A440" s="7"/>
      <c r="D440" t="s">
        <v>2424</v>
      </c>
      <c r="E440" t="s">
        <v>2354</v>
      </c>
      <c r="G440" t="s">
        <v>1927</v>
      </c>
      <c r="H440" t="s">
        <v>2355</v>
      </c>
      <c r="M440" t="s">
        <v>3178</v>
      </c>
      <c r="N440" t="s">
        <v>3186</v>
      </c>
    </row>
    <row r="441" spans="1:14" x14ac:dyDescent="0.25">
      <c r="A441" s="7"/>
      <c r="D441" t="s">
        <v>2425</v>
      </c>
      <c r="E441" t="s">
        <v>2426</v>
      </c>
      <c r="G441" t="s">
        <v>1927</v>
      </c>
      <c r="H441" t="s">
        <v>2427</v>
      </c>
    </row>
    <row r="442" spans="1:14" x14ac:dyDescent="0.25">
      <c r="A442" s="7"/>
      <c r="D442" t="s">
        <v>2428</v>
      </c>
      <c r="E442" t="s">
        <v>2359</v>
      </c>
      <c r="G442" s="8" t="s">
        <v>1976</v>
      </c>
      <c r="H442" s="8" t="s">
        <v>3012</v>
      </c>
    </row>
    <row r="443" spans="1:14" x14ac:dyDescent="0.25">
      <c r="A443" s="7"/>
      <c r="D443" t="s">
        <v>2429</v>
      </c>
      <c r="E443" t="s">
        <v>2426</v>
      </c>
      <c r="G443" t="s">
        <v>1927</v>
      </c>
      <c r="H443" t="s">
        <v>2427</v>
      </c>
    </row>
    <row r="444" spans="1:14" x14ac:dyDescent="0.25">
      <c r="A444" s="7"/>
      <c r="D444" t="s">
        <v>2430</v>
      </c>
      <c r="E444" t="s">
        <v>1978</v>
      </c>
      <c r="G444" t="s">
        <v>1927</v>
      </c>
      <c r="H444" t="s">
        <v>1979</v>
      </c>
    </row>
    <row r="445" spans="1:14" x14ac:dyDescent="0.25">
      <c r="A445" s="7"/>
      <c r="D445" t="s">
        <v>2431</v>
      </c>
      <c r="E445" t="s">
        <v>2184</v>
      </c>
      <c r="G445" t="s">
        <v>2185</v>
      </c>
      <c r="H445" t="s">
        <v>1952</v>
      </c>
    </row>
    <row r="446" spans="1:14" x14ac:dyDescent="0.25">
      <c r="A446" s="7"/>
      <c r="D446" t="s">
        <v>2432</v>
      </c>
      <c r="E446" t="s">
        <v>2359</v>
      </c>
      <c r="G446" s="8" t="s">
        <v>1976</v>
      </c>
      <c r="H446" s="8" t="s">
        <v>3012</v>
      </c>
    </row>
    <row r="447" spans="1:14" x14ac:dyDescent="0.25">
      <c r="A447" s="7"/>
      <c r="D447" t="s">
        <v>2433</v>
      </c>
      <c r="E447" t="s">
        <v>2434</v>
      </c>
      <c r="G447" t="s">
        <v>1927</v>
      </c>
      <c r="H447" t="s">
        <v>2435</v>
      </c>
    </row>
    <row r="448" spans="1:14" x14ac:dyDescent="0.25">
      <c r="A448" s="7"/>
      <c r="D448" t="s">
        <v>2436</v>
      </c>
      <c r="E448" t="s">
        <v>2437</v>
      </c>
      <c r="G448" t="s">
        <v>1927</v>
      </c>
      <c r="H448" t="s">
        <v>2438</v>
      </c>
    </row>
    <row r="449" spans="1:14" x14ac:dyDescent="0.25">
      <c r="A449" s="7"/>
      <c r="D449" t="s">
        <v>2439</v>
      </c>
      <c r="E449" t="s">
        <v>2207</v>
      </c>
      <c r="G449" t="s">
        <v>1927</v>
      </c>
      <c r="H449" t="s">
        <v>2208</v>
      </c>
    </row>
    <row r="450" spans="1:14" x14ac:dyDescent="0.25">
      <c r="A450" s="7"/>
      <c r="D450" t="s">
        <v>2440</v>
      </c>
      <c r="E450" t="s">
        <v>2351</v>
      </c>
      <c r="G450" s="5" t="s">
        <v>1966</v>
      </c>
      <c r="H450" s="5" t="s">
        <v>2938</v>
      </c>
      <c r="J450" t="s">
        <v>2937</v>
      </c>
    </row>
    <row r="451" spans="1:14" x14ac:dyDescent="0.25">
      <c r="A451" s="7"/>
      <c r="D451" t="s">
        <v>2441</v>
      </c>
      <c r="E451" t="s">
        <v>2442</v>
      </c>
      <c r="G451" t="s">
        <v>1927</v>
      </c>
      <c r="H451" t="s">
        <v>2443</v>
      </c>
    </row>
    <row r="452" spans="1:14" x14ac:dyDescent="0.25">
      <c r="A452" s="7"/>
      <c r="D452" t="s">
        <v>2444</v>
      </c>
      <c r="E452" t="s">
        <v>2108</v>
      </c>
      <c r="G452" t="s">
        <v>2109</v>
      </c>
      <c r="H452" t="s">
        <v>1935</v>
      </c>
    </row>
    <row r="453" spans="1:14" x14ac:dyDescent="0.25">
      <c r="A453" s="7"/>
      <c r="D453" t="s">
        <v>2445</v>
      </c>
      <c r="E453" t="s">
        <v>2354</v>
      </c>
      <c r="G453" t="s">
        <v>1927</v>
      </c>
      <c r="H453" t="s">
        <v>2355</v>
      </c>
      <c r="M453" t="s">
        <v>3178</v>
      </c>
      <c r="N453" t="s">
        <v>3187</v>
      </c>
    </row>
    <row r="454" spans="1:14" x14ac:dyDescent="0.25">
      <c r="A454" s="7"/>
      <c r="D454" t="s">
        <v>2446</v>
      </c>
      <c r="E454" t="s">
        <v>2437</v>
      </c>
      <c r="G454" t="s">
        <v>1927</v>
      </c>
      <c r="H454" t="s">
        <v>2438</v>
      </c>
    </row>
    <row r="455" spans="1:14" x14ac:dyDescent="0.25">
      <c r="A455" s="7"/>
      <c r="D455" t="s">
        <v>2447</v>
      </c>
      <c r="E455" t="s">
        <v>2359</v>
      </c>
      <c r="G455" s="8" t="s">
        <v>1976</v>
      </c>
      <c r="H455" s="8" t="s">
        <v>3012</v>
      </c>
    </row>
    <row r="456" spans="1:14" x14ac:dyDescent="0.25">
      <c r="A456" s="7"/>
      <c r="D456" t="s">
        <v>2448</v>
      </c>
      <c r="E456" t="s">
        <v>2437</v>
      </c>
      <c r="G456" t="s">
        <v>1927</v>
      </c>
      <c r="H456" t="s">
        <v>2438</v>
      </c>
    </row>
    <row r="457" spans="1:14" x14ac:dyDescent="0.25">
      <c r="A457" s="7"/>
      <c r="D457" t="s">
        <v>2449</v>
      </c>
      <c r="E457" t="s">
        <v>1978</v>
      </c>
      <c r="G457" t="s">
        <v>1927</v>
      </c>
      <c r="H457" t="s">
        <v>1979</v>
      </c>
    </row>
    <row r="458" spans="1:14" x14ac:dyDescent="0.25">
      <c r="A458" s="7"/>
      <c r="D458" t="s">
        <v>2450</v>
      </c>
      <c r="E458" t="s">
        <v>2184</v>
      </c>
      <c r="G458" t="s">
        <v>2185</v>
      </c>
      <c r="H458" t="s">
        <v>1952</v>
      </c>
    </row>
    <row r="459" spans="1:14" x14ac:dyDescent="0.25">
      <c r="A459" s="7"/>
      <c r="D459" t="s">
        <v>2451</v>
      </c>
      <c r="E459" t="s">
        <v>2011</v>
      </c>
      <c r="G459" t="s">
        <v>1927</v>
      </c>
      <c r="H459" t="s">
        <v>2012</v>
      </c>
    </row>
    <row r="460" spans="1:14" x14ac:dyDescent="0.25">
      <c r="A460" s="7"/>
      <c r="D460" t="s">
        <v>2452</v>
      </c>
      <c r="E460" t="s">
        <v>2453</v>
      </c>
      <c r="G460" t="s">
        <v>1927</v>
      </c>
      <c r="H460" t="s">
        <v>2454</v>
      </c>
    </row>
    <row r="461" spans="1:14" x14ac:dyDescent="0.25">
      <c r="A461" s="7"/>
      <c r="D461" t="s">
        <v>2455</v>
      </c>
      <c r="E461" t="s">
        <v>2359</v>
      </c>
      <c r="G461" s="8" t="s">
        <v>1976</v>
      </c>
      <c r="H461" s="8" t="s">
        <v>3012</v>
      </c>
    </row>
    <row r="462" spans="1:14" x14ac:dyDescent="0.25">
      <c r="A462" s="7"/>
      <c r="D462" t="s">
        <v>2456</v>
      </c>
      <c r="E462" t="s">
        <v>2457</v>
      </c>
      <c r="G462" t="s">
        <v>1927</v>
      </c>
      <c r="H462" t="s">
        <v>2458</v>
      </c>
    </row>
    <row r="463" spans="1:14" x14ac:dyDescent="0.25">
      <c r="A463" s="7"/>
      <c r="D463" t="s">
        <v>2459</v>
      </c>
      <c r="E463" t="s">
        <v>2460</v>
      </c>
      <c r="G463" t="s">
        <v>1927</v>
      </c>
      <c r="H463" t="s">
        <v>2461</v>
      </c>
    </row>
    <row r="464" spans="1:14" x14ac:dyDescent="0.25">
      <c r="A464" s="7"/>
      <c r="D464" t="s">
        <v>2462</v>
      </c>
      <c r="E464" t="s">
        <v>413</v>
      </c>
      <c r="G464" t="s">
        <v>1927</v>
      </c>
      <c r="H464" t="s">
        <v>2233</v>
      </c>
    </row>
    <row r="465" spans="1:8" x14ac:dyDescent="0.25">
      <c r="A465" s="7"/>
      <c r="D465" t="s">
        <v>2463</v>
      </c>
      <c r="E465" t="s">
        <v>416</v>
      </c>
      <c r="G465" t="s">
        <v>2109</v>
      </c>
      <c r="H465" t="s">
        <v>1931</v>
      </c>
    </row>
    <row r="466" spans="1:8" x14ac:dyDescent="0.25">
      <c r="A466" s="7"/>
      <c r="D466" t="s">
        <v>2464</v>
      </c>
      <c r="E466" t="s">
        <v>2182</v>
      </c>
      <c r="G466" t="s">
        <v>1927</v>
      </c>
      <c r="H466" t="s">
        <v>2183</v>
      </c>
    </row>
    <row r="467" spans="1:8" x14ac:dyDescent="0.25">
      <c r="A467" s="7"/>
      <c r="D467" t="s">
        <v>2465</v>
      </c>
      <c r="E467" t="s">
        <v>2011</v>
      </c>
      <c r="G467" t="s">
        <v>1927</v>
      </c>
      <c r="H467" t="s">
        <v>2012</v>
      </c>
    </row>
    <row r="468" spans="1:8" x14ac:dyDescent="0.25">
      <c r="A468" s="7"/>
      <c r="D468" t="s">
        <v>2466</v>
      </c>
      <c r="E468" t="s">
        <v>413</v>
      </c>
      <c r="G468" t="s">
        <v>1927</v>
      </c>
      <c r="H468" t="s">
        <v>2233</v>
      </c>
    </row>
    <row r="469" spans="1:8" x14ac:dyDescent="0.25">
      <c r="A469" s="7"/>
      <c r="D469" t="s">
        <v>2467</v>
      </c>
      <c r="E469" t="s">
        <v>416</v>
      </c>
      <c r="G469" t="s">
        <v>2109</v>
      </c>
      <c r="H469" t="s">
        <v>1931</v>
      </c>
    </row>
    <row r="470" spans="1:8" x14ac:dyDescent="0.25">
      <c r="A470" s="7"/>
      <c r="D470" t="s">
        <v>2468</v>
      </c>
      <c r="E470" t="s">
        <v>2108</v>
      </c>
      <c r="G470" t="s">
        <v>2109</v>
      </c>
      <c r="H470" t="s">
        <v>1935</v>
      </c>
    </row>
    <row r="471" spans="1:8" x14ac:dyDescent="0.25">
      <c r="A471" s="7"/>
      <c r="D471" t="s">
        <v>2469</v>
      </c>
      <c r="E471" t="s">
        <v>2011</v>
      </c>
      <c r="G471" t="s">
        <v>1927</v>
      </c>
      <c r="H471" t="s">
        <v>2012</v>
      </c>
    </row>
    <row r="472" spans="1:8" x14ac:dyDescent="0.25">
      <c r="A472" s="7"/>
      <c r="D472" t="s">
        <v>710</v>
      </c>
      <c r="E472" t="s">
        <v>413</v>
      </c>
      <c r="G472" t="s">
        <v>1927</v>
      </c>
      <c r="H472" t="s">
        <v>2233</v>
      </c>
    </row>
    <row r="473" spans="1:8" x14ac:dyDescent="0.25">
      <c r="A473" s="7"/>
      <c r="D473" t="s">
        <v>711</v>
      </c>
      <c r="E473" t="s">
        <v>2135</v>
      </c>
      <c r="G473" s="8" t="s">
        <v>1976</v>
      </c>
      <c r="H473" s="8" t="s">
        <v>3000</v>
      </c>
    </row>
    <row r="474" spans="1:8" x14ac:dyDescent="0.25">
      <c r="A474" s="7"/>
      <c r="D474" t="s">
        <v>712</v>
      </c>
      <c r="E474" t="s">
        <v>2470</v>
      </c>
      <c r="G474" t="s">
        <v>2471</v>
      </c>
      <c r="H474" t="s">
        <v>2472</v>
      </c>
    </row>
    <row r="475" spans="1:8" x14ac:dyDescent="0.25">
      <c r="A475" s="7"/>
      <c r="D475" t="s">
        <v>715</v>
      </c>
      <c r="E475" t="s">
        <v>2473</v>
      </c>
      <c r="G475" s="8" t="s">
        <v>2474</v>
      </c>
      <c r="H475" s="8" t="s">
        <v>3013</v>
      </c>
    </row>
    <row r="476" spans="1:8" x14ac:dyDescent="0.25">
      <c r="A476" s="7"/>
      <c r="D476" t="s">
        <v>718</v>
      </c>
      <c r="E476" t="s">
        <v>2068</v>
      </c>
      <c r="G476" t="s">
        <v>1927</v>
      </c>
      <c r="H476" t="s">
        <v>2069</v>
      </c>
    </row>
    <row r="477" spans="1:8" x14ac:dyDescent="0.25">
      <c r="A477" s="7"/>
      <c r="D477" t="s">
        <v>719</v>
      </c>
      <c r="E477" t="s">
        <v>413</v>
      </c>
      <c r="G477" t="s">
        <v>1927</v>
      </c>
      <c r="H477" t="s">
        <v>2233</v>
      </c>
    </row>
    <row r="478" spans="1:8" x14ac:dyDescent="0.25">
      <c r="A478" s="7"/>
      <c r="F478" t="s">
        <v>3014</v>
      </c>
    </row>
    <row r="479" spans="1:8" x14ac:dyDescent="0.25">
      <c r="A479" s="7"/>
      <c r="D479" t="s">
        <v>2475</v>
      </c>
      <c r="E479" t="s">
        <v>2200</v>
      </c>
      <c r="G479" t="s">
        <v>1927</v>
      </c>
      <c r="H479" t="s">
        <v>2201</v>
      </c>
    </row>
    <row r="480" spans="1:8" x14ac:dyDescent="0.25">
      <c r="A480" s="7"/>
      <c r="D480" t="s">
        <v>2476</v>
      </c>
      <c r="E480" t="s">
        <v>413</v>
      </c>
      <c r="G480" t="s">
        <v>1927</v>
      </c>
      <c r="H480" t="s">
        <v>2233</v>
      </c>
    </row>
    <row r="481" spans="1:8" x14ac:dyDescent="0.25">
      <c r="A481" s="7"/>
      <c r="D481" t="s">
        <v>2477</v>
      </c>
      <c r="E481" t="s">
        <v>2478</v>
      </c>
      <c r="G481" t="s">
        <v>1927</v>
      </c>
      <c r="H481" t="s">
        <v>2479</v>
      </c>
    </row>
    <row r="482" spans="1:8" x14ac:dyDescent="0.25">
      <c r="A482" s="7"/>
      <c r="D482" t="s">
        <v>2480</v>
      </c>
      <c r="E482" t="s">
        <v>413</v>
      </c>
      <c r="G482" t="s">
        <v>1927</v>
      </c>
      <c r="H482" t="s">
        <v>2233</v>
      </c>
    </row>
    <row r="483" spans="1:8" x14ac:dyDescent="0.25">
      <c r="A483" s="7"/>
      <c r="D483" t="s">
        <v>2481</v>
      </c>
      <c r="E483" t="s">
        <v>2482</v>
      </c>
      <c r="G483" t="s">
        <v>2261</v>
      </c>
      <c r="H483" t="s">
        <v>2483</v>
      </c>
    </row>
    <row r="484" spans="1:8" x14ac:dyDescent="0.25">
      <c r="A484" s="7"/>
      <c r="D484" t="s">
        <v>2484</v>
      </c>
      <c r="E484" t="s">
        <v>413</v>
      </c>
      <c r="G484" t="s">
        <v>1927</v>
      </c>
      <c r="H484" t="s">
        <v>2233</v>
      </c>
    </row>
    <row r="485" spans="1:8" x14ac:dyDescent="0.25">
      <c r="A485" s="7"/>
      <c r="D485" t="s">
        <v>729</v>
      </c>
      <c r="E485" t="s">
        <v>2485</v>
      </c>
      <c r="G485" t="s">
        <v>2017</v>
      </c>
      <c r="H485" t="s">
        <v>1974</v>
      </c>
    </row>
    <row r="486" spans="1:8" x14ac:dyDescent="0.25">
      <c r="A486" s="7"/>
      <c r="D486" t="s">
        <v>731</v>
      </c>
      <c r="E486" t="s">
        <v>413</v>
      </c>
      <c r="G486" t="s">
        <v>1927</v>
      </c>
      <c r="H486" t="s">
        <v>2233</v>
      </c>
    </row>
    <row r="487" spans="1:8" x14ac:dyDescent="0.25">
      <c r="A487" s="7"/>
      <c r="D487" t="s">
        <v>732</v>
      </c>
      <c r="E487" t="s">
        <v>2119</v>
      </c>
      <c r="G487" t="s">
        <v>1982</v>
      </c>
      <c r="H487" t="s">
        <v>2022</v>
      </c>
    </row>
    <row r="488" spans="1:8" x14ac:dyDescent="0.25">
      <c r="A488" s="7"/>
      <c r="D488" t="s">
        <v>733</v>
      </c>
      <c r="E488" t="s">
        <v>413</v>
      </c>
      <c r="G488" t="s">
        <v>1927</v>
      </c>
      <c r="H488" t="s">
        <v>2233</v>
      </c>
    </row>
    <row r="489" spans="1:8" x14ac:dyDescent="0.25">
      <c r="A489" s="7"/>
      <c r="D489" t="s">
        <v>734</v>
      </c>
      <c r="E489" t="s">
        <v>2248</v>
      </c>
      <c r="G489" t="s">
        <v>2112</v>
      </c>
      <c r="H489" t="s">
        <v>1933</v>
      </c>
    </row>
    <row r="490" spans="1:8" x14ac:dyDescent="0.25">
      <c r="A490" s="7"/>
      <c r="D490" t="s">
        <v>735</v>
      </c>
      <c r="E490" t="s">
        <v>413</v>
      </c>
      <c r="G490" t="s">
        <v>1927</v>
      </c>
      <c r="H490" t="s">
        <v>2233</v>
      </c>
    </row>
    <row r="491" spans="1:8" x14ac:dyDescent="0.25">
      <c r="A491" s="7"/>
      <c r="D491" t="s">
        <v>736</v>
      </c>
      <c r="E491" t="s">
        <v>2486</v>
      </c>
      <c r="G491" s="8" t="s">
        <v>2474</v>
      </c>
      <c r="H491" s="8" t="s">
        <v>3016</v>
      </c>
    </row>
    <row r="492" spans="1:8" x14ac:dyDescent="0.25">
      <c r="A492" s="7"/>
      <c r="D492" t="s">
        <v>738</v>
      </c>
      <c r="E492" t="s">
        <v>2487</v>
      </c>
      <c r="G492" s="8" t="s">
        <v>1976</v>
      </c>
      <c r="H492" s="8" t="s">
        <v>3018</v>
      </c>
    </row>
    <row r="493" spans="1:8" x14ac:dyDescent="0.25">
      <c r="A493" s="7"/>
      <c r="F493" t="s">
        <v>3015</v>
      </c>
    </row>
    <row r="494" spans="1:8" x14ac:dyDescent="0.25">
      <c r="A494" s="7"/>
      <c r="D494" t="s">
        <v>2488</v>
      </c>
      <c r="E494" t="s">
        <v>2489</v>
      </c>
      <c r="G494" t="s">
        <v>2490</v>
      </c>
      <c r="H494" t="s">
        <v>1952</v>
      </c>
    </row>
    <row r="495" spans="1:8" x14ac:dyDescent="0.25">
      <c r="A495" s="7"/>
      <c r="D495" t="s">
        <v>2491</v>
      </c>
      <c r="E495" t="s">
        <v>413</v>
      </c>
      <c r="G495" t="s">
        <v>1927</v>
      </c>
      <c r="H495" t="s">
        <v>2233</v>
      </c>
    </row>
    <row r="496" spans="1:8" x14ac:dyDescent="0.25">
      <c r="A496" s="7"/>
      <c r="D496" t="s">
        <v>2492</v>
      </c>
      <c r="E496" t="s">
        <v>2493</v>
      </c>
      <c r="G496" t="s">
        <v>1927</v>
      </c>
      <c r="H496" t="s">
        <v>2494</v>
      </c>
    </row>
    <row r="497" spans="1:8" x14ac:dyDescent="0.25">
      <c r="A497" s="7"/>
      <c r="D497" t="s">
        <v>2495</v>
      </c>
      <c r="E497" t="s">
        <v>2496</v>
      </c>
      <c r="G497" t="s">
        <v>1927</v>
      </c>
      <c r="H497" t="s">
        <v>2497</v>
      </c>
    </row>
    <row r="498" spans="1:8" x14ac:dyDescent="0.25">
      <c r="A498" s="7"/>
      <c r="D498" t="s">
        <v>749</v>
      </c>
      <c r="E498" t="s">
        <v>413</v>
      </c>
      <c r="G498" t="s">
        <v>1927</v>
      </c>
      <c r="H498" t="s">
        <v>2233</v>
      </c>
    </row>
    <row r="499" spans="1:8" x14ac:dyDescent="0.25">
      <c r="A499" s="7"/>
      <c r="D499" t="s">
        <v>750</v>
      </c>
      <c r="E499" t="s">
        <v>2498</v>
      </c>
      <c r="G499" t="s">
        <v>1927</v>
      </c>
      <c r="H499" t="s">
        <v>2499</v>
      </c>
    </row>
    <row r="500" spans="1:8" x14ac:dyDescent="0.25">
      <c r="A500" s="7"/>
      <c r="D500" t="s">
        <v>753</v>
      </c>
      <c r="E500" t="s">
        <v>413</v>
      </c>
      <c r="G500" t="s">
        <v>1927</v>
      </c>
      <c r="H500" t="s">
        <v>2233</v>
      </c>
    </row>
    <row r="501" spans="1:8" x14ac:dyDescent="0.25">
      <c r="A501" s="7"/>
      <c r="D501" t="s">
        <v>754</v>
      </c>
      <c r="E501" t="s">
        <v>2241</v>
      </c>
      <c r="G501" t="s">
        <v>1970</v>
      </c>
      <c r="H501" t="s">
        <v>2242</v>
      </c>
    </row>
    <row r="502" spans="1:8" x14ac:dyDescent="0.25">
      <c r="A502" s="7"/>
      <c r="D502" t="s">
        <v>755</v>
      </c>
      <c r="E502" t="s">
        <v>413</v>
      </c>
      <c r="G502" t="s">
        <v>1927</v>
      </c>
      <c r="H502" t="s">
        <v>2233</v>
      </c>
    </row>
    <row r="503" spans="1:8" x14ac:dyDescent="0.25">
      <c r="A503" s="7"/>
      <c r="D503" t="s">
        <v>756</v>
      </c>
      <c r="E503" t="s">
        <v>2500</v>
      </c>
      <c r="G503" t="s">
        <v>2256</v>
      </c>
      <c r="H503" t="s">
        <v>1988</v>
      </c>
    </row>
    <row r="504" spans="1:8" x14ac:dyDescent="0.25">
      <c r="A504" s="7"/>
      <c r="D504" t="s">
        <v>758</v>
      </c>
      <c r="E504" t="s">
        <v>413</v>
      </c>
      <c r="G504" t="s">
        <v>1927</v>
      </c>
      <c r="H504" t="s">
        <v>2233</v>
      </c>
    </row>
    <row r="505" spans="1:8" x14ac:dyDescent="0.25">
      <c r="A505" s="7"/>
      <c r="D505" t="s">
        <v>759</v>
      </c>
      <c r="E505" t="s">
        <v>2501</v>
      </c>
      <c r="G505" t="s">
        <v>2103</v>
      </c>
      <c r="H505" t="s">
        <v>2018</v>
      </c>
    </row>
    <row r="506" spans="1:8" x14ac:dyDescent="0.25">
      <c r="A506" s="7"/>
      <c r="D506" t="s">
        <v>761</v>
      </c>
      <c r="E506" t="s">
        <v>413</v>
      </c>
      <c r="G506" t="s">
        <v>1927</v>
      </c>
      <c r="H506" t="s">
        <v>2233</v>
      </c>
    </row>
    <row r="507" spans="1:8" x14ac:dyDescent="0.25">
      <c r="A507" s="7"/>
      <c r="D507" t="s">
        <v>762</v>
      </c>
      <c r="E507" t="s">
        <v>2066</v>
      </c>
      <c r="G507" t="s">
        <v>2025</v>
      </c>
      <c r="H507" t="s">
        <v>2067</v>
      </c>
    </row>
    <row r="508" spans="1:8" x14ac:dyDescent="0.25">
      <c r="A508" s="7"/>
      <c r="D508" t="s">
        <v>1952</v>
      </c>
      <c r="E508" t="s">
        <v>1952</v>
      </c>
      <c r="G508" t="s">
        <v>1952</v>
      </c>
      <c r="H508" t="s">
        <v>1952</v>
      </c>
    </row>
    <row r="509" spans="1:8" x14ac:dyDescent="0.25">
      <c r="A509" s="7"/>
      <c r="D509" t="s">
        <v>2502</v>
      </c>
      <c r="E509" t="s">
        <v>413</v>
      </c>
      <c r="G509" t="s">
        <v>1927</v>
      </c>
      <c r="H509" t="s">
        <v>2233</v>
      </c>
    </row>
    <row r="510" spans="1:8" x14ac:dyDescent="0.25">
      <c r="A510" s="7"/>
      <c r="D510" t="s">
        <v>2503</v>
      </c>
      <c r="E510" t="s">
        <v>1934</v>
      </c>
      <c r="G510" t="s">
        <v>1930</v>
      </c>
      <c r="H510" t="s">
        <v>1935</v>
      </c>
    </row>
    <row r="511" spans="1:8" x14ac:dyDescent="0.25">
      <c r="A511" s="7"/>
      <c r="D511" t="s">
        <v>2504</v>
      </c>
      <c r="E511" t="s">
        <v>413</v>
      </c>
      <c r="G511" t="s">
        <v>1927</v>
      </c>
      <c r="H511" t="s">
        <v>2233</v>
      </c>
    </row>
    <row r="512" spans="1:8" x14ac:dyDescent="0.25">
      <c r="A512" s="7"/>
      <c r="D512" t="s">
        <v>2505</v>
      </c>
      <c r="E512" t="s">
        <v>2027</v>
      </c>
      <c r="G512" t="s">
        <v>2028</v>
      </c>
      <c r="H512" t="s">
        <v>2029</v>
      </c>
    </row>
    <row r="513" spans="1:10" x14ac:dyDescent="0.25">
      <c r="A513" s="7"/>
      <c r="D513" t="s">
        <v>2506</v>
      </c>
      <c r="E513" t="s">
        <v>2027</v>
      </c>
      <c r="G513" t="s">
        <v>2028</v>
      </c>
      <c r="H513" t="s">
        <v>2029</v>
      </c>
    </row>
    <row r="514" spans="1:10" x14ac:dyDescent="0.25">
      <c r="A514" s="7"/>
      <c r="D514" t="s">
        <v>2507</v>
      </c>
      <c r="E514" t="s">
        <v>2027</v>
      </c>
      <c r="G514" t="s">
        <v>2028</v>
      </c>
      <c r="H514" t="s">
        <v>2029</v>
      </c>
    </row>
    <row r="515" spans="1:10" x14ac:dyDescent="0.25">
      <c r="A515" s="7"/>
      <c r="D515" t="s">
        <v>769</v>
      </c>
      <c r="E515" t="s">
        <v>189</v>
      </c>
      <c r="G515" t="s">
        <v>2062</v>
      </c>
      <c r="H515" t="s">
        <v>1952</v>
      </c>
    </row>
    <row r="516" spans="1:10" x14ac:dyDescent="0.25">
      <c r="A516" s="7"/>
      <c r="D516" t="s">
        <v>770</v>
      </c>
      <c r="E516" t="s">
        <v>771</v>
      </c>
      <c r="G516" t="s">
        <v>1927</v>
      </c>
      <c r="H516" t="s">
        <v>2508</v>
      </c>
    </row>
    <row r="517" spans="1:10" x14ac:dyDescent="0.25">
      <c r="A517" s="7"/>
      <c r="D517" t="s">
        <v>773</v>
      </c>
      <c r="E517" t="s">
        <v>774</v>
      </c>
      <c r="G517" t="s">
        <v>1927</v>
      </c>
      <c r="H517" t="s">
        <v>2509</v>
      </c>
    </row>
    <row r="518" spans="1:10" x14ac:dyDescent="0.25">
      <c r="A518" s="7"/>
      <c r="D518" t="s">
        <v>776</v>
      </c>
      <c r="E518" t="s">
        <v>777</v>
      </c>
      <c r="G518" t="s">
        <v>1927</v>
      </c>
      <c r="H518" t="s">
        <v>2510</v>
      </c>
    </row>
    <row r="519" spans="1:10" x14ac:dyDescent="0.25">
      <c r="A519" s="7"/>
      <c r="D519" t="s">
        <v>2511</v>
      </c>
      <c r="E519" t="s">
        <v>1936</v>
      </c>
      <c r="G519" t="s">
        <v>1930</v>
      </c>
      <c r="H519" t="s">
        <v>1937</v>
      </c>
    </row>
    <row r="520" spans="1:10" x14ac:dyDescent="0.25">
      <c r="A520" s="7"/>
      <c r="D520" t="s">
        <v>2512</v>
      </c>
      <c r="E520" t="s">
        <v>2513</v>
      </c>
      <c r="G520" t="s">
        <v>1927</v>
      </c>
      <c r="H520" t="s">
        <v>2514</v>
      </c>
    </row>
    <row r="521" spans="1:10" x14ac:dyDescent="0.25">
      <c r="A521" s="7"/>
      <c r="D521" t="s">
        <v>2515</v>
      </c>
      <c r="E521" t="s">
        <v>2516</v>
      </c>
      <c r="G521" t="s">
        <v>2256</v>
      </c>
      <c r="H521" t="s">
        <v>1971</v>
      </c>
    </row>
    <row r="522" spans="1:10" x14ac:dyDescent="0.25">
      <c r="A522" s="7"/>
      <c r="D522" t="s">
        <v>2517</v>
      </c>
      <c r="E522" t="s">
        <v>2066</v>
      </c>
      <c r="G522" t="s">
        <v>2025</v>
      </c>
      <c r="H522" t="s">
        <v>2067</v>
      </c>
    </row>
    <row r="523" spans="1:10" x14ac:dyDescent="0.25">
      <c r="A523" s="7"/>
      <c r="D523" t="s">
        <v>1952</v>
      </c>
      <c r="E523" t="s">
        <v>1952</v>
      </c>
      <c r="G523" t="s">
        <v>1952</v>
      </c>
      <c r="H523" t="s">
        <v>1952</v>
      </c>
    </row>
    <row r="524" spans="1:10" x14ac:dyDescent="0.25">
      <c r="A524" s="7"/>
      <c r="D524" s="7" t="s">
        <v>2518</v>
      </c>
      <c r="E524" s="7" t="s">
        <v>2519</v>
      </c>
      <c r="F524" s="7"/>
      <c r="G524" s="7" t="s">
        <v>1976</v>
      </c>
      <c r="H524" s="7" t="s">
        <v>2520</v>
      </c>
      <c r="J524" t="s">
        <v>3008</v>
      </c>
    </row>
    <row r="525" spans="1:10" x14ac:dyDescent="0.25">
      <c r="A525" s="7"/>
      <c r="D525" s="7" t="s">
        <v>789</v>
      </c>
      <c r="E525" s="7" t="s">
        <v>2521</v>
      </c>
      <c r="F525" s="7"/>
      <c r="G525" s="7" t="s">
        <v>2522</v>
      </c>
      <c r="H525" s="7" t="s">
        <v>1952</v>
      </c>
    </row>
    <row r="526" spans="1:10" x14ac:dyDescent="0.25">
      <c r="A526" s="7"/>
      <c r="D526" s="7" t="s">
        <v>792</v>
      </c>
      <c r="E526" s="7" t="s">
        <v>2523</v>
      </c>
      <c r="F526" s="7"/>
      <c r="G526" s="7" t="s">
        <v>2524</v>
      </c>
      <c r="H526" s="7" t="s">
        <v>1952</v>
      </c>
    </row>
    <row r="527" spans="1:10" x14ac:dyDescent="0.25">
      <c r="A527" s="7"/>
      <c r="D527" s="7"/>
      <c r="E527" s="7"/>
      <c r="F527" s="7"/>
      <c r="G527" s="7"/>
      <c r="H527" s="7"/>
    </row>
    <row r="528" spans="1:10" x14ac:dyDescent="0.25">
      <c r="A528" s="7"/>
      <c r="D528" s="7" t="s">
        <v>794</v>
      </c>
      <c r="E528" s="7" t="s">
        <v>2027</v>
      </c>
      <c r="F528" s="7"/>
      <c r="G528" s="7" t="s">
        <v>2028</v>
      </c>
      <c r="H528" s="7" t="s">
        <v>2029</v>
      </c>
    </row>
    <row r="529" spans="1:8" x14ac:dyDescent="0.25">
      <c r="A529" s="7"/>
      <c r="D529" s="7" t="s">
        <v>795</v>
      </c>
      <c r="E529" s="7" t="s">
        <v>2027</v>
      </c>
      <c r="F529" s="7"/>
      <c r="G529" s="7" t="s">
        <v>2028</v>
      </c>
      <c r="H529" s="7" t="s">
        <v>2029</v>
      </c>
    </row>
    <row r="530" spans="1:8" x14ac:dyDescent="0.25">
      <c r="A530" s="7"/>
      <c r="D530" s="7" t="s">
        <v>796</v>
      </c>
      <c r="E530" s="7" t="s">
        <v>2027</v>
      </c>
      <c r="F530" s="7"/>
      <c r="G530" s="7" t="s">
        <v>2028</v>
      </c>
      <c r="H530" s="7" t="s">
        <v>2029</v>
      </c>
    </row>
    <row r="531" spans="1:8" x14ac:dyDescent="0.25">
      <c r="A531" s="7"/>
      <c r="D531" s="7" t="s">
        <v>797</v>
      </c>
      <c r="E531" s="7" t="s">
        <v>2027</v>
      </c>
      <c r="F531" s="7"/>
      <c r="G531" s="7" t="s">
        <v>2028</v>
      </c>
      <c r="H531" s="7" t="s">
        <v>2029</v>
      </c>
    </row>
    <row r="532" spans="1:8" x14ac:dyDescent="0.25">
      <c r="A532" s="7"/>
      <c r="D532" s="7" t="s">
        <v>798</v>
      </c>
      <c r="E532" s="7" t="s">
        <v>2027</v>
      </c>
      <c r="F532" s="7"/>
      <c r="G532" s="7" t="s">
        <v>2028</v>
      </c>
      <c r="H532" s="7" t="s">
        <v>2029</v>
      </c>
    </row>
    <row r="533" spans="1:8" x14ac:dyDescent="0.25">
      <c r="A533" s="7"/>
      <c r="D533" s="7" t="s">
        <v>799</v>
      </c>
      <c r="E533" s="7" t="s">
        <v>2027</v>
      </c>
      <c r="F533" s="7"/>
      <c r="G533" s="7" t="s">
        <v>2028</v>
      </c>
      <c r="H533" s="7" t="s">
        <v>2029</v>
      </c>
    </row>
    <row r="534" spans="1:8" x14ac:dyDescent="0.25">
      <c r="A534" s="7"/>
      <c r="D534" s="7" t="s">
        <v>2525</v>
      </c>
      <c r="E534" s="7" t="s">
        <v>2027</v>
      </c>
      <c r="F534" s="7"/>
      <c r="G534" s="7" t="s">
        <v>2028</v>
      </c>
      <c r="H534" s="7" t="s">
        <v>2029</v>
      </c>
    </row>
    <row r="535" spans="1:8" x14ac:dyDescent="0.25">
      <c r="A535" s="7"/>
      <c r="D535" s="7" t="s">
        <v>2526</v>
      </c>
      <c r="E535" s="7" t="s">
        <v>2027</v>
      </c>
      <c r="F535" s="7"/>
      <c r="G535" s="7" t="s">
        <v>2028</v>
      </c>
      <c r="H535" s="7" t="s">
        <v>2029</v>
      </c>
    </row>
    <row r="536" spans="1:8" x14ac:dyDescent="0.25">
      <c r="A536" s="7"/>
      <c r="D536" s="7" t="s">
        <v>2527</v>
      </c>
      <c r="E536" s="7" t="s">
        <v>2027</v>
      </c>
      <c r="F536" s="7"/>
      <c r="G536" s="7" t="s">
        <v>2028</v>
      </c>
      <c r="H536" s="7" t="s">
        <v>2029</v>
      </c>
    </row>
    <row r="537" spans="1:8" x14ac:dyDescent="0.25">
      <c r="A537" s="7"/>
      <c r="D537" s="7" t="s">
        <v>2528</v>
      </c>
      <c r="E537" s="7" t="s">
        <v>2027</v>
      </c>
      <c r="F537" s="7"/>
      <c r="G537" s="7" t="s">
        <v>2028</v>
      </c>
      <c r="H537" s="7" t="s">
        <v>2029</v>
      </c>
    </row>
    <row r="538" spans="1:8" x14ac:dyDescent="0.25">
      <c r="A538" s="7"/>
      <c r="D538" s="7" t="s">
        <v>2529</v>
      </c>
      <c r="E538" s="7" t="s">
        <v>2027</v>
      </c>
      <c r="F538" s="7"/>
      <c r="G538" s="7" t="s">
        <v>2028</v>
      </c>
      <c r="H538" s="7" t="s">
        <v>2029</v>
      </c>
    </row>
    <row r="539" spans="1:8" x14ac:dyDescent="0.25">
      <c r="A539" s="7"/>
      <c r="D539" s="7" t="s">
        <v>2530</v>
      </c>
      <c r="E539" s="7" t="s">
        <v>2027</v>
      </c>
      <c r="F539" s="7"/>
      <c r="G539" s="7" t="s">
        <v>2028</v>
      </c>
      <c r="H539" s="7" t="s">
        <v>2029</v>
      </c>
    </row>
    <row r="540" spans="1:8" x14ac:dyDescent="0.25">
      <c r="A540" s="7"/>
    </row>
    <row r="541" spans="1:8" x14ac:dyDescent="0.25">
      <c r="A541" s="7"/>
      <c r="D541" t="s">
        <v>806</v>
      </c>
      <c r="E541" t="s">
        <v>2531</v>
      </c>
      <c r="G541" t="s">
        <v>1927</v>
      </c>
      <c r="H541" t="s">
        <v>2532</v>
      </c>
    </row>
    <row r="542" spans="1:8" x14ac:dyDescent="0.25">
      <c r="A542" s="7"/>
      <c r="D542" t="s">
        <v>809</v>
      </c>
      <c r="E542" t="s">
        <v>2533</v>
      </c>
      <c r="G542" t="s">
        <v>1927</v>
      </c>
      <c r="H542" t="s">
        <v>2534</v>
      </c>
    </row>
    <row r="543" spans="1:8" x14ac:dyDescent="0.25">
      <c r="A543" s="7"/>
      <c r="D543" t="s">
        <v>811</v>
      </c>
      <c r="E543" t="s">
        <v>2535</v>
      </c>
      <c r="G543" t="s">
        <v>1927</v>
      </c>
      <c r="H543" t="s">
        <v>2536</v>
      </c>
    </row>
    <row r="544" spans="1:8" x14ac:dyDescent="0.25">
      <c r="A544" s="7"/>
      <c r="F544" t="s">
        <v>3131</v>
      </c>
    </row>
    <row r="545" spans="1:10" x14ac:dyDescent="0.25">
      <c r="A545" s="7"/>
      <c r="D545" t="s">
        <v>813</v>
      </c>
      <c r="E545" t="s">
        <v>2537</v>
      </c>
      <c r="G545" t="s">
        <v>1927</v>
      </c>
      <c r="H545" t="s">
        <v>2538</v>
      </c>
    </row>
    <row r="546" spans="1:10" x14ac:dyDescent="0.25">
      <c r="A546" s="7"/>
      <c r="D546" t="s">
        <v>2539</v>
      </c>
      <c r="E546" t="s">
        <v>28</v>
      </c>
      <c r="G546" t="s">
        <v>1927</v>
      </c>
      <c r="H546" t="s">
        <v>1949</v>
      </c>
    </row>
    <row r="547" spans="1:10" x14ac:dyDescent="0.25">
      <c r="A547" s="7"/>
      <c r="D547" t="s">
        <v>2540</v>
      </c>
      <c r="E547" t="s">
        <v>1950</v>
      </c>
      <c r="G547" t="s">
        <v>1951</v>
      </c>
      <c r="H547" t="s">
        <v>1952</v>
      </c>
    </row>
    <row r="548" spans="1:10" x14ac:dyDescent="0.25">
      <c r="A548" s="7"/>
      <c r="F548" t="s">
        <v>3021</v>
      </c>
    </row>
    <row r="549" spans="1:10" x14ac:dyDescent="0.25">
      <c r="A549" s="7"/>
      <c r="D549" t="s">
        <v>818</v>
      </c>
      <c r="E549" t="s">
        <v>2541</v>
      </c>
      <c r="G549" t="s">
        <v>1927</v>
      </c>
      <c r="H549" t="s">
        <v>2542</v>
      </c>
    </row>
    <row r="550" spans="1:10" x14ac:dyDescent="0.25">
      <c r="A550" s="7"/>
      <c r="D550" t="s">
        <v>821</v>
      </c>
      <c r="E550" t="s">
        <v>40</v>
      </c>
      <c r="G550" t="s">
        <v>1927</v>
      </c>
      <c r="H550" t="s">
        <v>1959</v>
      </c>
    </row>
    <row r="551" spans="1:10" x14ac:dyDescent="0.25">
      <c r="A551" s="7"/>
      <c r="D551" t="s">
        <v>822</v>
      </c>
      <c r="E551" t="s">
        <v>1961</v>
      </c>
      <c r="G551" t="s">
        <v>1927</v>
      </c>
      <c r="H551" t="s">
        <v>1962</v>
      </c>
    </row>
    <row r="552" spans="1:10" x14ac:dyDescent="0.25">
      <c r="A552" s="7"/>
      <c r="D552" t="s">
        <v>823</v>
      </c>
      <c r="E552" t="s">
        <v>1963</v>
      </c>
      <c r="G552" t="s">
        <v>1927</v>
      </c>
      <c r="H552" t="s">
        <v>1964</v>
      </c>
    </row>
    <row r="553" spans="1:10" x14ac:dyDescent="0.25">
      <c r="A553" s="7"/>
      <c r="F553" t="s">
        <v>3020</v>
      </c>
    </row>
    <row r="554" spans="1:10" x14ac:dyDescent="0.25">
      <c r="A554" s="7"/>
      <c r="D554" t="s">
        <v>824</v>
      </c>
      <c r="E554" t="s">
        <v>1965</v>
      </c>
      <c r="G554" s="5" t="s">
        <v>1966</v>
      </c>
      <c r="H554" s="5" t="s">
        <v>2904</v>
      </c>
      <c r="J554" t="s">
        <v>2942</v>
      </c>
    </row>
    <row r="555" spans="1:10" x14ac:dyDescent="0.25">
      <c r="A555" s="7"/>
      <c r="D555" t="s">
        <v>2543</v>
      </c>
      <c r="E555" t="s">
        <v>1967</v>
      </c>
      <c r="G555" t="s">
        <v>1927</v>
      </c>
      <c r="H555" t="s">
        <v>1968</v>
      </c>
    </row>
    <row r="556" spans="1:10" x14ac:dyDescent="0.25">
      <c r="A556" s="7"/>
      <c r="D556" t="s">
        <v>2544</v>
      </c>
      <c r="E556" t="s">
        <v>1969</v>
      </c>
      <c r="G556" t="s">
        <v>1970</v>
      </c>
      <c r="H556" t="s">
        <v>1971</v>
      </c>
    </row>
    <row r="557" spans="1:10" x14ac:dyDescent="0.25">
      <c r="A557" s="7"/>
      <c r="D557" t="s">
        <v>2545</v>
      </c>
      <c r="E557" t="s">
        <v>1972</v>
      </c>
      <c r="G557" t="s">
        <v>1973</v>
      </c>
      <c r="H557" t="s">
        <v>1974</v>
      </c>
    </row>
    <row r="558" spans="1:10" x14ac:dyDescent="0.25">
      <c r="A558" s="7"/>
      <c r="D558" t="s">
        <v>2546</v>
      </c>
      <c r="E558" t="s">
        <v>2547</v>
      </c>
      <c r="G558" s="8" t="s">
        <v>2474</v>
      </c>
      <c r="H558" s="8" t="s">
        <v>3019</v>
      </c>
    </row>
    <row r="559" spans="1:10" x14ac:dyDescent="0.25">
      <c r="A559" s="7"/>
      <c r="D559" t="s">
        <v>831</v>
      </c>
      <c r="E559" t="s">
        <v>1978</v>
      </c>
      <c r="G559" t="s">
        <v>1927</v>
      </c>
      <c r="H559" t="s">
        <v>1979</v>
      </c>
    </row>
    <row r="560" spans="1:10" x14ac:dyDescent="0.25">
      <c r="A560" s="7"/>
      <c r="D560" t="s">
        <v>832</v>
      </c>
      <c r="E560" t="s">
        <v>1981</v>
      </c>
      <c r="G560" t="s">
        <v>1982</v>
      </c>
      <c r="H560" t="s">
        <v>1983</v>
      </c>
    </row>
    <row r="561" spans="1:10" x14ac:dyDescent="0.25">
      <c r="A561" s="7"/>
      <c r="D561" t="s">
        <v>833</v>
      </c>
      <c r="E561" t="s">
        <v>2548</v>
      </c>
      <c r="G561" s="8" t="s">
        <v>2474</v>
      </c>
      <c r="H561" s="8" t="s">
        <v>3022</v>
      </c>
    </row>
    <row r="562" spans="1:10" x14ac:dyDescent="0.25">
      <c r="A562" s="7"/>
      <c r="F562" t="s">
        <v>3023</v>
      </c>
    </row>
    <row r="563" spans="1:10" x14ac:dyDescent="0.25">
      <c r="A563" s="7"/>
      <c r="D563" t="s">
        <v>836</v>
      </c>
      <c r="E563" t="s">
        <v>2541</v>
      </c>
      <c r="G563" t="s">
        <v>1927</v>
      </c>
      <c r="H563" t="s">
        <v>2542</v>
      </c>
    </row>
    <row r="564" spans="1:10" x14ac:dyDescent="0.25">
      <c r="A564" s="7"/>
      <c r="D564" t="s">
        <v>837</v>
      </c>
      <c r="E564" t="s">
        <v>1986</v>
      </c>
      <c r="G564" s="5" t="s">
        <v>1966</v>
      </c>
      <c r="H564" s="5" t="s">
        <v>2908</v>
      </c>
      <c r="J564" t="s">
        <v>2942</v>
      </c>
    </row>
    <row r="565" spans="1:10" x14ac:dyDescent="0.25">
      <c r="A565" s="7"/>
      <c r="D565" t="s">
        <v>2549</v>
      </c>
      <c r="E565" t="s">
        <v>1987</v>
      </c>
      <c r="G565" t="s">
        <v>1927</v>
      </c>
      <c r="H565" t="s">
        <v>1988</v>
      </c>
    </row>
    <row r="566" spans="1:10" x14ac:dyDescent="0.25">
      <c r="A566" s="7"/>
      <c r="D566" t="s">
        <v>2550</v>
      </c>
      <c r="E566" t="s">
        <v>1989</v>
      </c>
      <c r="G566" t="s">
        <v>1990</v>
      </c>
      <c r="H566" t="s">
        <v>1991</v>
      </c>
      <c r="J566" t="s">
        <v>3059</v>
      </c>
    </row>
    <row r="567" spans="1:10" x14ac:dyDescent="0.25">
      <c r="A567" s="7"/>
      <c r="D567" t="s">
        <v>2551</v>
      </c>
      <c r="E567" t="s">
        <v>1993</v>
      </c>
      <c r="G567" t="s">
        <v>1994</v>
      </c>
      <c r="H567" t="s">
        <v>1995</v>
      </c>
      <c r="J567" t="s">
        <v>3057</v>
      </c>
    </row>
    <row r="568" spans="1:10" x14ac:dyDescent="0.25">
      <c r="A568" s="7"/>
      <c r="D568" t="s">
        <v>841</v>
      </c>
      <c r="E568" t="s">
        <v>1981</v>
      </c>
      <c r="G568" t="s">
        <v>1982</v>
      </c>
      <c r="H568" t="s">
        <v>1983</v>
      </c>
    </row>
    <row r="569" spans="1:10" x14ac:dyDescent="0.25">
      <c r="A569" s="7"/>
      <c r="D569" t="s">
        <v>842</v>
      </c>
      <c r="E569" t="s">
        <v>2552</v>
      </c>
      <c r="G569" s="8" t="s">
        <v>2474</v>
      </c>
      <c r="H569" s="8" t="s">
        <v>3024</v>
      </c>
    </row>
    <row r="570" spans="1:10" x14ac:dyDescent="0.25">
      <c r="A570" s="7"/>
      <c r="D570" t="s">
        <v>845</v>
      </c>
      <c r="E570" t="s">
        <v>1999</v>
      </c>
      <c r="G570" s="5" t="s">
        <v>1966</v>
      </c>
      <c r="H570" s="5" t="s">
        <v>2911</v>
      </c>
      <c r="J570" t="s">
        <v>2943</v>
      </c>
    </row>
    <row r="571" spans="1:10" x14ac:dyDescent="0.25">
      <c r="A571" s="7"/>
      <c r="D571" t="s">
        <v>846</v>
      </c>
      <c r="E571" t="s">
        <v>2000</v>
      </c>
      <c r="G571" s="5" t="s">
        <v>1966</v>
      </c>
      <c r="H571" s="5" t="s">
        <v>2914</v>
      </c>
      <c r="J571" t="s">
        <v>2944</v>
      </c>
    </row>
    <row r="572" spans="1:10" x14ac:dyDescent="0.25">
      <c r="A572" s="7"/>
      <c r="D572" t="s">
        <v>2553</v>
      </c>
      <c r="E572" t="s">
        <v>2554</v>
      </c>
      <c r="G572" t="s">
        <v>1982</v>
      </c>
      <c r="H572" t="s">
        <v>2555</v>
      </c>
    </row>
    <row r="573" spans="1:10" x14ac:dyDescent="0.25">
      <c r="A573" s="7"/>
      <c r="D573" t="s">
        <v>2556</v>
      </c>
      <c r="E573" t="s">
        <v>2557</v>
      </c>
      <c r="G573" s="8" t="s">
        <v>1976</v>
      </c>
      <c r="H573" s="8" t="s">
        <v>3026</v>
      </c>
    </row>
    <row r="574" spans="1:10" x14ac:dyDescent="0.25">
      <c r="A574" s="7"/>
      <c r="D574" t="s">
        <v>853</v>
      </c>
      <c r="E574" t="s">
        <v>2006</v>
      </c>
      <c r="G574" t="s">
        <v>1982</v>
      </c>
      <c r="H574" t="s">
        <v>2007</v>
      </c>
    </row>
    <row r="575" spans="1:10" x14ac:dyDescent="0.25">
      <c r="A575" s="7"/>
      <c r="D575" t="s">
        <v>854</v>
      </c>
      <c r="E575" t="s">
        <v>2558</v>
      </c>
      <c r="G575" s="8" t="s">
        <v>2474</v>
      </c>
      <c r="H575" s="8" t="s">
        <v>3028</v>
      </c>
    </row>
    <row r="576" spans="1:10" x14ac:dyDescent="0.25">
      <c r="A576" s="7"/>
      <c r="D576" t="s">
        <v>856</v>
      </c>
      <c r="E576" t="s">
        <v>2001</v>
      </c>
      <c r="G576" t="s">
        <v>1982</v>
      </c>
      <c r="H576" t="s">
        <v>2002</v>
      </c>
    </row>
    <row r="577" spans="1:10" x14ac:dyDescent="0.25">
      <c r="A577" s="7"/>
      <c r="D577" t="s">
        <v>857</v>
      </c>
      <c r="E577" t="s">
        <v>2559</v>
      </c>
      <c r="G577" s="8" t="s">
        <v>2474</v>
      </c>
      <c r="H577" s="8" t="s">
        <v>3031</v>
      </c>
    </row>
    <row r="578" spans="1:10" x14ac:dyDescent="0.25">
      <c r="A578" s="7"/>
      <c r="D578" t="s">
        <v>859</v>
      </c>
      <c r="E578" t="s">
        <v>2560</v>
      </c>
      <c r="G578" s="8" t="s">
        <v>1976</v>
      </c>
      <c r="H578" s="8" t="s">
        <v>3033</v>
      </c>
    </row>
    <row r="579" spans="1:10" x14ac:dyDescent="0.25">
      <c r="A579" s="7"/>
      <c r="F579" t="s">
        <v>3032</v>
      </c>
    </row>
    <row r="580" spans="1:10" x14ac:dyDescent="0.25">
      <c r="A580" s="7"/>
      <c r="D580" t="s">
        <v>2561</v>
      </c>
      <c r="E580" t="s">
        <v>2562</v>
      </c>
      <c r="G580" t="s">
        <v>1927</v>
      </c>
      <c r="H580" t="s">
        <v>2563</v>
      </c>
    </row>
    <row r="581" spans="1:10" x14ac:dyDescent="0.25">
      <c r="A581" s="7"/>
      <c r="D581" t="s">
        <v>2564</v>
      </c>
      <c r="E581" t="s">
        <v>1981</v>
      </c>
      <c r="G581" t="s">
        <v>1982</v>
      </c>
      <c r="H581" t="s">
        <v>1983</v>
      </c>
    </row>
    <row r="582" spans="1:10" x14ac:dyDescent="0.25">
      <c r="A582" s="7"/>
      <c r="D582" t="s">
        <v>2565</v>
      </c>
      <c r="E582" t="s">
        <v>2566</v>
      </c>
      <c r="G582" s="8" t="s">
        <v>1976</v>
      </c>
      <c r="H582" s="8" t="s">
        <v>3029</v>
      </c>
    </row>
    <row r="583" spans="1:10" x14ac:dyDescent="0.25">
      <c r="A583" s="7"/>
      <c r="D583" t="s">
        <v>2567</v>
      </c>
      <c r="E583" t="s">
        <v>2568</v>
      </c>
      <c r="G583" t="s">
        <v>2028</v>
      </c>
      <c r="H583" t="s">
        <v>1983</v>
      </c>
    </row>
    <row r="584" spans="1:10" x14ac:dyDescent="0.25">
      <c r="A584" s="7"/>
      <c r="F584" t="s">
        <v>3027</v>
      </c>
    </row>
    <row r="585" spans="1:10" x14ac:dyDescent="0.25">
      <c r="A585" s="7"/>
      <c r="D585" t="s">
        <v>2569</v>
      </c>
      <c r="E585" t="s">
        <v>2562</v>
      </c>
      <c r="G585" t="s">
        <v>1927</v>
      </c>
      <c r="H585" t="s">
        <v>2563</v>
      </c>
    </row>
    <row r="586" spans="1:10" x14ac:dyDescent="0.25">
      <c r="A586" s="7"/>
      <c r="D586" t="s">
        <v>2570</v>
      </c>
      <c r="E586" t="s">
        <v>1981</v>
      </c>
      <c r="G586" t="s">
        <v>1982</v>
      </c>
      <c r="H586" t="s">
        <v>1983</v>
      </c>
    </row>
    <row r="587" spans="1:10" x14ac:dyDescent="0.25">
      <c r="A587" s="7"/>
      <c r="D587" t="s">
        <v>2571</v>
      </c>
      <c r="E587" t="s">
        <v>2572</v>
      </c>
      <c r="G587" s="8" t="s">
        <v>2474</v>
      </c>
      <c r="H587" s="8" t="s">
        <v>3113</v>
      </c>
    </row>
    <row r="588" spans="1:10" x14ac:dyDescent="0.25">
      <c r="A588" s="7"/>
      <c r="D588" t="s">
        <v>2573</v>
      </c>
      <c r="E588" t="s">
        <v>2574</v>
      </c>
      <c r="G588" t="s">
        <v>1982</v>
      </c>
      <c r="H588" t="s">
        <v>2575</v>
      </c>
    </row>
    <row r="589" spans="1:10" x14ac:dyDescent="0.25">
      <c r="A589" s="7"/>
      <c r="D589" t="s">
        <v>2576</v>
      </c>
      <c r="E589" t="s">
        <v>2577</v>
      </c>
      <c r="G589" s="8" t="s">
        <v>2474</v>
      </c>
      <c r="H589" s="8" t="s">
        <v>3116</v>
      </c>
      <c r="J589" t="s">
        <v>3114</v>
      </c>
    </row>
    <row r="590" spans="1:10" x14ac:dyDescent="0.25">
      <c r="A590" s="7"/>
      <c r="D590" t="s">
        <v>2578</v>
      </c>
      <c r="E590" t="s">
        <v>2579</v>
      </c>
      <c r="G590" t="s">
        <v>1982</v>
      </c>
      <c r="H590" t="s">
        <v>2580</v>
      </c>
    </row>
    <row r="591" spans="1:10" x14ac:dyDescent="0.25">
      <c r="A591" s="7"/>
      <c r="D591" t="s">
        <v>2581</v>
      </c>
      <c r="E591" t="s">
        <v>2582</v>
      </c>
      <c r="G591" s="8" t="s">
        <v>2474</v>
      </c>
      <c r="H591" s="8" t="s">
        <v>3117</v>
      </c>
      <c r="J591" t="s">
        <v>3118</v>
      </c>
    </row>
    <row r="592" spans="1:10" x14ac:dyDescent="0.25">
      <c r="A592" s="7"/>
      <c r="D592" t="s">
        <v>2583</v>
      </c>
      <c r="E592" t="s">
        <v>2568</v>
      </c>
      <c r="G592" t="s">
        <v>2028</v>
      </c>
      <c r="H592" t="s">
        <v>1983</v>
      </c>
    </row>
    <row r="593" spans="1:10" x14ac:dyDescent="0.25">
      <c r="A593" s="7"/>
      <c r="F593" t="s">
        <v>3025</v>
      </c>
    </row>
    <row r="594" spans="1:10" x14ac:dyDescent="0.25">
      <c r="A594" s="7"/>
      <c r="D594" t="s">
        <v>2584</v>
      </c>
      <c r="E594" t="s">
        <v>2562</v>
      </c>
      <c r="G594" t="s">
        <v>1927</v>
      </c>
      <c r="H594" t="s">
        <v>2563</v>
      </c>
    </row>
    <row r="595" spans="1:10" x14ac:dyDescent="0.25">
      <c r="A595" s="7"/>
      <c r="D595" t="s">
        <v>2585</v>
      </c>
      <c r="E595" t="s">
        <v>1981</v>
      </c>
      <c r="G595" t="s">
        <v>1982</v>
      </c>
      <c r="H595" t="s">
        <v>1983</v>
      </c>
    </row>
    <row r="596" spans="1:10" x14ac:dyDescent="0.25">
      <c r="A596" s="7"/>
      <c r="D596" t="s">
        <v>2586</v>
      </c>
      <c r="E596" t="s">
        <v>2587</v>
      </c>
      <c r="G596" s="8" t="s">
        <v>2474</v>
      </c>
      <c r="H596" s="8" t="s">
        <v>3122</v>
      </c>
      <c r="J596" t="s">
        <v>3120</v>
      </c>
    </row>
    <row r="597" spans="1:10" x14ac:dyDescent="0.25">
      <c r="A597" s="7"/>
      <c r="D597" t="s">
        <v>2588</v>
      </c>
      <c r="E597" t="s">
        <v>2574</v>
      </c>
      <c r="G597" t="s">
        <v>1982</v>
      </c>
      <c r="H597" t="s">
        <v>2575</v>
      </c>
    </row>
    <row r="598" spans="1:10" x14ac:dyDescent="0.25">
      <c r="A598" s="7"/>
      <c r="D598" t="s">
        <v>2589</v>
      </c>
      <c r="E598" t="s">
        <v>2590</v>
      </c>
      <c r="G598" s="8" t="s">
        <v>2474</v>
      </c>
      <c r="H598" s="8" t="s">
        <v>3123</v>
      </c>
      <c r="J598" t="s">
        <v>3124</v>
      </c>
    </row>
    <row r="599" spans="1:10" x14ac:dyDescent="0.25">
      <c r="A599" s="7"/>
      <c r="D599" t="s">
        <v>2591</v>
      </c>
      <c r="E599" t="s">
        <v>2579</v>
      </c>
      <c r="G599" t="s">
        <v>1982</v>
      </c>
      <c r="H599" t="s">
        <v>2580</v>
      </c>
    </row>
    <row r="600" spans="1:10" x14ac:dyDescent="0.25">
      <c r="A600" s="7"/>
      <c r="D600" t="s">
        <v>2592</v>
      </c>
      <c r="E600" t="s">
        <v>2593</v>
      </c>
      <c r="G600" s="8" t="s">
        <v>2474</v>
      </c>
      <c r="H600" s="8" t="s">
        <v>3127</v>
      </c>
      <c r="J600" t="s">
        <v>3126</v>
      </c>
    </row>
    <row r="601" spans="1:10" x14ac:dyDescent="0.25">
      <c r="A601" s="7"/>
      <c r="D601" t="s">
        <v>2594</v>
      </c>
      <c r="E601" t="s">
        <v>2568</v>
      </c>
      <c r="G601" t="s">
        <v>2028</v>
      </c>
      <c r="H601" t="s">
        <v>1983</v>
      </c>
    </row>
    <row r="602" spans="1:10" x14ac:dyDescent="0.25">
      <c r="A602" s="7"/>
      <c r="F602" t="s">
        <v>3121</v>
      </c>
    </row>
    <row r="603" spans="1:10" x14ac:dyDescent="0.25">
      <c r="A603" s="7"/>
      <c r="D603" t="s">
        <v>2595</v>
      </c>
      <c r="E603" t="s">
        <v>2596</v>
      </c>
      <c r="G603" t="s">
        <v>1927</v>
      </c>
      <c r="H603" t="s">
        <v>2597</v>
      </c>
    </row>
    <row r="604" spans="1:10" x14ac:dyDescent="0.25">
      <c r="A604" s="7"/>
      <c r="D604" t="s">
        <v>2598</v>
      </c>
      <c r="E604" t="s">
        <v>1963</v>
      </c>
      <c r="G604" t="s">
        <v>1927</v>
      </c>
      <c r="H604" t="s">
        <v>1964</v>
      </c>
    </row>
    <row r="605" spans="1:10" x14ac:dyDescent="0.25">
      <c r="A605" s="7"/>
      <c r="D605" t="s">
        <v>2599</v>
      </c>
      <c r="E605" t="s">
        <v>2533</v>
      </c>
      <c r="G605" t="s">
        <v>1927</v>
      </c>
      <c r="H605" t="s">
        <v>2534</v>
      </c>
    </row>
    <row r="606" spans="1:10" x14ac:dyDescent="0.25">
      <c r="A606" s="7"/>
      <c r="D606" t="s">
        <v>2600</v>
      </c>
      <c r="E606" t="s">
        <v>2601</v>
      </c>
      <c r="G606" s="8" t="s">
        <v>1976</v>
      </c>
      <c r="H606" s="8" t="s">
        <v>3130</v>
      </c>
      <c r="J606" t="s">
        <v>3129</v>
      </c>
    </row>
    <row r="607" spans="1:10" x14ac:dyDescent="0.25">
      <c r="A607" s="7"/>
      <c r="F607" t="s">
        <v>3125</v>
      </c>
    </row>
    <row r="608" spans="1:10" x14ac:dyDescent="0.25">
      <c r="A608" s="7"/>
      <c r="D608" t="s">
        <v>2602</v>
      </c>
      <c r="E608" t="s">
        <v>2603</v>
      </c>
      <c r="G608" t="s">
        <v>1927</v>
      </c>
      <c r="H608" t="s">
        <v>2604</v>
      </c>
    </row>
    <row r="609" spans="1:10" x14ac:dyDescent="0.25">
      <c r="A609" s="7"/>
      <c r="D609" t="s">
        <v>2605</v>
      </c>
      <c r="E609" t="s">
        <v>2493</v>
      </c>
      <c r="G609" t="s">
        <v>1927</v>
      </c>
      <c r="H609" t="s">
        <v>2494</v>
      </c>
    </row>
    <row r="610" spans="1:10" x14ac:dyDescent="0.25">
      <c r="A610" s="7"/>
      <c r="D610" t="s">
        <v>2606</v>
      </c>
      <c r="E610" t="s">
        <v>2533</v>
      </c>
      <c r="G610" t="s">
        <v>1927</v>
      </c>
      <c r="H610" t="s">
        <v>2534</v>
      </c>
    </row>
    <row r="611" spans="1:10" x14ac:dyDescent="0.25">
      <c r="A611" s="7"/>
      <c r="D611" t="s">
        <v>2607</v>
      </c>
      <c r="E611" t="s">
        <v>2601</v>
      </c>
      <c r="G611" s="8" t="s">
        <v>1976</v>
      </c>
      <c r="H611" s="8" t="s">
        <v>3130</v>
      </c>
      <c r="J611" t="s">
        <v>3129</v>
      </c>
    </row>
    <row r="612" spans="1:10" x14ac:dyDescent="0.25">
      <c r="A612" s="7"/>
      <c r="F612" t="s">
        <v>3112</v>
      </c>
    </row>
    <row r="613" spans="1:10" x14ac:dyDescent="0.25">
      <c r="A613" s="7"/>
      <c r="D613" t="s">
        <v>2608</v>
      </c>
      <c r="E613" t="s">
        <v>2609</v>
      </c>
      <c r="G613" t="s">
        <v>1927</v>
      </c>
      <c r="H613" t="s">
        <v>2610</v>
      </c>
    </row>
    <row r="614" spans="1:10" x14ac:dyDescent="0.25">
      <c r="A614" s="7"/>
      <c r="D614" t="s">
        <v>2611</v>
      </c>
      <c r="E614" t="s">
        <v>2612</v>
      </c>
      <c r="G614" s="8" t="s">
        <v>2474</v>
      </c>
      <c r="H614" s="8" t="s">
        <v>3134</v>
      </c>
      <c r="J614" t="s">
        <v>3132</v>
      </c>
    </row>
    <row r="615" spans="1:10" x14ac:dyDescent="0.25">
      <c r="A615" s="7"/>
      <c r="F615" t="s">
        <v>3115</v>
      </c>
    </row>
    <row r="616" spans="1:10" x14ac:dyDescent="0.25">
      <c r="A616" s="7"/>
      <c r="D616" t="s">
        <v>2613</v>
      </c>
      <c r="E616" t="s">
        <v>2614</v>
      </c>
      <c r="G616" t="s">
        <v>1927</v>
      </c>
      <c r="H616" t="s">
        <v>2615</v>
      </c>
    </row>
    <row r="617" spans="1:10" x14ac:dyDescent="0.25">
      <c r="A617" s="7"/>
      <c r="D617" t="s">
        <v>2616</v>
      </c>
      <c r="E617" t="s">
        <v>2486</v>
      </c>
      <c r="G617" s="8" t="s">
        <v>2474</v>
      </c>
      <c r="H617" s="8" t="s">
        <v>3134</v>
      </c>
      <c r="J617" t="s">
        <v>3132</v>
      </c>
    </row>
    <row r="618" spans="1:10" x14ac:dyDescent="0.25">
      <c r="A618" s="7"/>
      <c r="F618" t="s">
        <v>3119</v>
      </c>
    </row>
    <row r="619" spans="1:10" x14ac:dyDescent="0.25">
      <c r="A619" s="7"/>
      <c r="D619" t="s">
        <v>2617</v>
      </c>
      <c r="E619" t="s">
        <v>2618</v>
      </c>
      <c r="G619" t="s">
        <v>1927</v>
      </c>
      <c r="H619" t="s">
        <v>2619</v>
      </c>
    </row>
    <row r="620" spans="1:10" x14ac:dyDescent="0.25">
      <c r="A620" s="7"/>
      <c r="F620" t="s">
        <v>3133</v>
      </c>
    </row>
    <row r="621" spans="1:10" x14ac:dyDescent="0.25">
      <c r="A621" s="7"/>
      <c r="D621" t="s">
        <v>2620</v>
      </c>
      <c r="E621" t="s">
        <v>1978</v>
      </c>
      <c r="G621" t="s">
        <v>1927</v>
      </c>
      <c r="H621" t="s">
        <v>1979</v>
      </c>
    </row>
    <row r="622" spans="1:10" x14ac:dyDescent="0.25">
      <c r="A622" s="7"/>
      <c r="D622" t="s">
        <v>2621</v>
      </c>
      <c r="E622" t="s">
        <v>1934</v>
      </c>
      <c r="G622" t="s">
        <v>1930</v>
      </c>
      <c r="H622" t="s">
        <v>1935</v>
      </c>
    </row>
    <row r="623" spans="1:10" x14ac:dyDescent="0.25">
      <c r="A623" s="7"/>
      <c r="D623" t="s">
        <v>2622</v>
      </c>
      <c r="E623" t="s">
        <v>2184</v>
      </c>
      <c r="G623" t="s">
        <v>2185</v>
      </c>
      <c r="H623" t="s">
        <v>1952</v>
      </c>
    </row>
    <row r="624" spans="1:10" x14ac:dyDescent="0.25">
      <c r="A624" s="7"/>
      <c r="D624" t="s">
        <v>2623</v>
      </c>
      <c r="E624" t="s">
        <v>2108</v>
      </c>
      <c r="G624" t="s">
        <v>2109</v>
      </c>
      <c r="H624" t="s">
        <v>1935</v>
      </c>
    </row>
    <row r="625" spans="1:10" x14ac:dyDescent="0.25">
      <c r="A625" s="7"/>
      <c r="D625" t="s">
        <v>2624</v>
      </c>
      <c r="E625" t="s">
        <v>2184</v>
      </c>
      <c r="G625" t="s">
        <v>2185</v>
      </c>
      <c r="H625" t="s">
        <v>1952</v>
      </c>
    </row>
    <row r="626" spans="1:10" x14ac:dyDescent="0.25">
      <c r="A626" s="7"/>
      <c r="D626" t="s">
        <v>2625</v>
      </c>
      <c r="E626" t="s">
        <v>2626</v>
      </c>
      <c r="G626" t="s">
        <v>1927</v>
      </c>
      <c r="H626" t="s">
        <v>2627</v>
      </c>
    </row>
    <row r="627" spans="1:10" x14ac:dyDescent="0.25">
      <c r="A627" s="7"/>
      <c r="D627" t="s">
        <v>2628</v>
      </c>
      <c r="E627" t="s">
        <v>2212</v>
      </c>
      <c r="G627" t="s">
        <v>2112</v>
      </c>
      <c r="H627" t="s">
        <v>1935</v>
      </c>
    </row>
    <row r="628" spans="1:10" x14ac:dyDescent="0.25">
      <c r="A628" s="7"/>
      <c r="D628" t="s">
        <v>2629</v>
      </c>
      <c r="E628" t="s">
        <v>2215</v>
      </c>
      <c r="G628" s="5" t="s">
        <v>1966</v>
      </c>
      <c r="H628" s="5" t="s">
        <v>2926</v>
      </c>
      <c r="J628" t="s">
        <v>2940</v>
      </c>
    </row>
    <row r="629" spans="1:10" x14ac:dyDescent="0.25">
      <c r="A629" s="7"/>
      <c r="D629" t="s">
        <v>2630</v>
      </c>
      <c r="E629" t="s">
        <v>2108</v>
      </c>
      <c r="G629" t="s">
        <v>2109</v>
      </c>
      <c r="H629" t="s">
        <v>1935</v>
      </c>
    </row>
    <row r="630" spans="1:10" x14ac:dyDescent="0.25">
      <c r="A630" s="7"/>
      <c r="D630" t="s">
        <v>2631</v>
      </c>
      <c r="E630" t="s">
        <v>2632</v>
      </c>
      <c r="G630" t="s">
        <v>1927</v>
      </c>
      <c r="H630" t="s">
        <v>2633</v>
      </c>
    </row>
    <row r="631" spans="1:10" x14ac:dyDescent="0.25">
      <c r="A631" s="7"/>
      <c r="D631" t="s">
        <v>2634</v>
      </c>
      <c r="E631" t="s">
        <v>2215</v>
      </c>
      <c r="G631" s="5" t="s">
        <v>1966</v>
      </c>
      <c r="H631" s="5" t="s">
        <v>2926</v>
      </c>
      <c r="J631" t="s">
        <v>2940</v>
      </c>
    </row>
    <row r="632" spans="1:10" x14ac:dyDescent="0.25">
      <c r="A632" s="7"/>
      <c r="D632" t="s">
        <v>2635</v>
      </c>
      <c r="E632" t="s">
        <v>2560</v>
      </c>
      <c r="G632" s="8" t="s">
        <v>1976</v>
      </c>
      <c r="H632" s="8" t="s">
        <v>3033</v>
      </c>
    </row>
    <row r="633" spans="1:10" x14ac:dyDescent="0.25">
      <c r="A633" s="7"/>
      <c r="F633" t="s">
        <v>3128</v>
      </c>
    </row>
    <row r="634" spans="1:10" x14ac:dyDescent="0.25">
      <c r="A634" s="7"/>
      <c r="D634" t="s">
        <v>2636</v>
      </c>
      <c r="E634" t="s">
        <v>2292</v>
      </c>
      <c r="G634" t="s">
        <v>1927</v>
      </c>
      <c r="H634" t="s">
        <v>2293</v>
      </c>
    </row>
    <row r="635" spans="1:10" x14ac:dyDescent="0.25">
      <c r="A635" s="7"/>
      <c r="D635" t="s">
        <v>938</v>
      </c>
      <c r="E635" t="s">
        <v>1989</v>
      </c>
      <c r="G635" t="s">
        <v>1990</v>
      </c>
      <c r="H635" t="s">
        <v>1991</v>
      </c>
      <c r="J635" t="s">
        <v>3059</v>
      </c>
    </row>
    <row r="636" spans="1:10" x14ac:dyDescent="0.25">
      <c r="A636" s="7"/>
      <c r="D636" t="s">
        <v>939</v>
      </c>
      <c r="E636" t="s">
        <v>2637</v>
      </c>
      <c r="G636" t="s">
        <v>1927</v>
      </c>
      <c r="H636" t="s">
        <v>2638</v>
      </c>
    </row>
    <row r="637" spans="1:10" x14ac:dyDescent="0.25">
      <c r="A637" s="7"/>
      <c r="D637" t="s">
        <v>942</v>
      </c>
      <c r="E637" t="s">
        <v>2090</v>
      </c>
      <c r="G637" t="s">
        <v>1990</v>
      </c>
      <c r="H637" t="s">
        <v>2091</v>
      </c>
      <c r="J637" t="s">
        <v>3060</v>
      </c>
    </row>
    <row r="638" spans="1:10" x14ac:dyDescent="0.25">
      <c r="A638" s="7"/>
      <c r="D638" t="s">
        <v>943</v>
      </c>
      <c r="E638" t="s">
        <v>2639</v>
      </c>
      <c r="G638" s="5" t="s">
        <v>1966</v>
      </c>
      <c r="H638" s="5" t="s">
        <v>2941</v>
      </c>
      <c r="J638" t="s">
        <v>2945</v>
      </c>
    </row>
    <row r="639" spans="1:10" x14ac:dyDescent="0.25">
      <c r="A639" s="7"/>
      <c r="D639" t="s">
        <v>2640</v>
      </c>
      <c r="E639" t="s">
        <v>2641</v>
      </c>
      <c r="G639" s="8" t="s">
        <v>1976</v>
      </c>
      <c r="H639" s="8" t="s">
        <v>3137</v>
      </c>
      <c r="J639" t="s">
        <v>3135</v>
      </c>
    </row>
    <row r="640" spans="1:10" x14ac:dyDescent="0.25">
      <c r="A640" s="7"/>
      <c r="D640" t="s">
        <v>2643</v>
      </c>
      <c r="E640" t="s">
        <v>2644</v>
      </c>
      <c r="G640" t="s">
        <v>1927</v>
      </c>
      <c r="H640" t="s">
        <v>2645</v>
      </c>
    </row>
    <row r="641" spans="1:10" x14ac:dyDescent="0.25">
      <c r="A641" s="7"/>
      <c r="D641" t="s">
        <v>951</v>
      </c>
      <c r="E641" t="s">
        <v>2646</v>
      </c>
      <c r="G641" t="s">
        <v>1927</v>
      </c>
      <c r="H641" t="s">
        <v>2647</v>
      </c>
    </row>
    <row r="642" spans="1:10" x14ac:dyDescent="0.25">
      <c r="A642" s="7"/>
      <c r="D642" t="s">
        <v>954</v>
      </c>
      <c r="E642" t="s">
        <v>2648</v>
      </c>
      <c r="G642" s="5" t="s">
        <v>1966</v>
      </c>
      <c r="H642" s="5" t="s">
        <v>2960</v>
      </c>
    </row>
    <row r="643" spans="1:10" x14ac:dyDescent="0.25">
      <c r="A643" s="7"/>
      <c r="D643" t="s">
        <v>957</v>
      </c>
      <c r="E643" t="s">
        <v>2609</v>
      </c>
      <c r="G643" t="s">
        <v>1927</v>
      </c>
      <c r="H643" t="s">
        <v>2610</v>
      </c>
    </row>
    <row r="644" spans="1:10" x14ac:dyDescent="0.25">
      <c r="A644" s="7"/>
      <c r="D644" t="s">
        <v>958</v>
      </c>
      <c r="E644" t="s">
        <v>959</v>
      </c>
      <c r="G644" t="s">
        <v>1927</v>
      </c>
      <c r="H644" t="s">
        <v>2649</v>
      </c>
    </row>
    <row r="645" spans="1:10" x14ac:dyDescent="0.25">
      <c r="A645" s="7"/>
      <c r="D645" t="s">
        <v>2650</v>
      </c>
      <c r="E645" t="s">
        <v>2651</v>
      </c>
      <c r="G645" s="5" t="s">
        <v>1966</v>
      </c>
      <c r="H645" s="5" t="s">
        <v>2977</v>
      </c>
    </row>
    <row r="646" spans="1:10" x14ac:dyDescent="0.25">
      <c r="A646" s="7"/>
      <c r="D646" t="s">
        <v>2652</v>
      </c>
      <c r="E646" t="s">
        <v>2646</v>
      </c>
      <c r="G646" t="s">
        <v>1927</v>
      </c>
      <c r="H646" t="s">
        <v>2647</v>
      </c>
    </row>
    <row r="647" spans="1:10" x14ac:dyDescent="0.25">
      <c r="A647" s="7"/>
      <c r="D647" t="s">
        <v>965</v>
      </c>
      <c r="E647" t="s">
        <v>2653</v>
      </c>
      <c r="G647" s="5" t="s">
        <v>1966</v>
      </c>
      <c r="H647" s="5" t="s">
        <v>2958</v>
      </c>
    </row>
    <row r="648" spans="1:10" x14ac:dyDescent="0.25">
      <c r="A648" s="7"/>
      <c r="D648" t="s">
        <v>968</v>
      </c>
      <c r="E648" t="s">
        <v>2654</v>
      </c>
      <c r="G648" s="5" t="s">
        <v>1966</v>
      </c>
      <c r="H648" s="5" t="s">
        <v>2949</v>
      </c>
    </row>
    <row r="649" spans="1:10" x14ac:dyDescent="0.25">
      <c r="A649" s="7"/>
      <c r="D649" t="s">
        <v>971</v>
      </c>
      <c r="E649" t="s">
        <v>2651</v>
      </c>
      <c r="G649" s="5" t="s">
        <v>1966</v>
      </c>
      <c r="H649" s="5" t="s">
        <v>2977</v>
      </c>
    </row>
    <row r="650" spans="1:10" x14ac:dyDescent="0.25">
      <c r="A650" s="7"/>
      <c r="D650" t="s">
        <v>2655</v>
      </c>
      <c r="E650" t="s">
        <v>2646</v>
      </c>
      <c r="G650" t="s">
        <v>1927</v>
      </c>
      <c r="H650" t="s">
        <v>2647</v>
      </c>
    </row>
    <row r="651" spans="1:10" x14ac:dyDescent="0.25">
      <c r="A651" s="7"/>
      <c r="D651" t="s">
        <v>2656</v>
      </c>
      <c r="E651" t="s">
        <v>2653</v>
      </c>
      <c r="G651" s="5" t="s">
        <v>1966</v>
      </c>
      <c r="H651" s="5" t="s">
        <v>2958</v>
      </c>
    </row>
    <row r="652" spans="1:10" x14ac:dyDescent="0.25">
      <c r="A652" s="7"/>
      <c r="D652" t="s">
        <v>974</v>
      </c>
      <c r="E652" t="s">
        <v>2657</v>
      </c>
      <c r="G652" s="8" t="s">
        <v>1976</v>
      </c>
      <c r="H652" s="8" t="s">
        <v>3100</v>
      </c>
      <c r="J652" t="s">
        <v>3138</v>
      </c>
    </row>
    <row r="653" spans="1:10" x14ac:dyDescent="0.25">
      <c r="A653" s="7"/>
      <c r="F653" t="s">
        <v>2951</v>
      </c>
    </row>
    <row r="654" spans="1:10" x14ac:dyDescent="0.25">
      <c r="A654" s="7"/>
      <c r="B654" s="19" t="s">
        <v>3046</v>
      </c>
      <c r="D654" t="s">
        <v>977</v>
      </c>
      <c r="E654" t="s">
        <v>2654</v>
      </c>
      <c r="G654" s="5" t="s">
        <v>1966</v>
      </c>
      <c r="H654" s="5" t="s">
        <v>2949</v>
      </c>
      <c r="J654" t="s">
        <v>2948</v>
      </c>
    </row>
    <row r="655" spans="1:10" x14ac:dyDescent="0.25">
      <c r="A655" s="7"/>
      <c r="B655" s="19"/>
      <c r="D655" t="s">
        <v>978</v>
      </c>
      <c r="E655" t="s">
        <v>2659</v>
      </c>
      <c r="G655" t="s">
        <v>2025</v>
      </c>
      <c r="H655" t="s">
        <v>2018</v>
      </c>
    </row>
    <row r="656" spans="1:10" x14ac:dyDescent="0.25">
      <c r="A656" s="7"/>
      <c r="B656" s="19"/>
      <c r="D656" t="s">
        <v>1952</v>
      </c>
      <c r="E656" t="s">
        <v>1952</v>
      </c>
      <c r="G656" t="s">
        <v>1952</v>
      </c>
      <c r="H656" t="s">
        <v>1952</v>
      </c>
    </row>
    <row r="657" spans="1:8" x14ac:dyDescent="0.25">
      <c r="A657" s="7"/>
      <c r="B657" s="19"/>
      <c r="D657" t="s">
        <v>980</v>
      </c>
      <c r="E657" t="s">
        <v>1937</v>
      </c>
      <c r="G657" t="s">
        <v>2021</v>
      </c>
      <c r="H657" t="s">
        <v>2230</v>
      </c>
    </row>
    <row r="658" spans="1:8" x14ac:dyDescent="0.25">
      <c r="A658" s="7"/>
      <c r="B658" s="19"/>
      <c r="F658" t="s">
        <v>3139</v>
      </c>
    </row>
    <row r="659" spans="1:8" x14ac:dyDescent="0.25">
      <c r="A659" s="7"/>
      <c r="B659" s="19"/>
      <c r="D659" t="s">
        <v>981</v>
      </c>
      <c r="E659" t="s">
        <v>2265</v>
      </c>
      <c r="G659" t="s">
        <v>1970</v>
      </c>
      <c r="H659" t="s">
        <v>2012</v>
      </c>
    </row>
    <row r="660" spans="1:8" x14ac:dyDescent="0.25">
      <c r="A660" s="7"/>
      <c r="B660" s="19"/>
      <c r="D660" t="s">
        <v>2660</v>
      </c>
      <c r="E660" t="s">
        <v>2661</v>
      </c>
      <c r="G660" t="s">
        <v>2662</v>
      </c>
      <c r="H660" t="s">
        <v>1952</v>
      </c>
    </row>
    <row r="661" spans="1:8" x14ac:dyDescent="0.25">
      <c r="A661" s="7"/>
      <c r="B661" s="19"/>
      <c r="D661" t="s">
        <v>2663</v>
      </c>
      <c r="E661" t="s">
        <v>2664</v>
      </c>
      <c r="G661" s="8" t="s">
        <v>1976</v>
      </c>
      <c r="H661" s="8" t="s">
        <v>3140</v>
      </c>
    </row>
    <row r="662" spans="1:8" x14ac:dyDescent="0.25">
      <c r="A662" s="7"/>
      <c r="B662" s="19"/>
      <c r="D662" t="s">
        <v>2665</v>
      </c>
      <c r="E662" t="s">
        <v>2666</v>
      </c>
      <c r="G662" t="s">
        <v>2103</v>
      </c>
      <c r="H662" t="s">
        <v>2230</v>
      </c>
    </row>
    <row r="663" spans="1:8" x14ac:dyDescent="0.25">
      <c r="A663" s="7"/>
      <c r="B663" s="19"/>
      <c r="D663" t="s">
        <v>990</v>
      </c>
      <c r="E663" t="s">
        <v>2074</v>
      </c>
      <c r="G663" t="s">
        <v>2025</v>
      </c>
      <c r="H663" t="s">
        <v>1952</v>
      </c>
    </row>
    <row r="664" spans="1:8" x14ac:dyDescent="0.25">
      <c r="A664" s="7"/>
      <c r="D664" t="s">
        <v>1952</v>
      </c>
      <c r="E664" t="s">
        <v>1952</v>
      </c>
      <c r="F664" t="s">
        <v>2950</v>
      </c>
      <c r="G664" t="s">
        <v>1952</v>
      </c>
      <c r="H664" t="s">
        <v>1952</v>
      </c>
    </row>
    <row r="665" spans="1:8" x14ac:dyDescent="0.25">
      <c r="A665" s="7"/>
      <c r="B665" s="19" t="s">
        <v>3047</v>
      </c>
      <c r="D665" t="s">
        <v>991</v>
      </c>
      <c r="E665" t="s">
        <v>2614</v>
      </c>
      <c r="G665" t="s">
        <v>1927</v>
      </c>
      <c r="H665" t="s">
        <v>2615</v>
      </c>
    </row>
    <row r="666" spans="1:8" x14ac:dyDescent="0.25">
      <c r="A666" s="7"/>
      <c r="B666" s="19"/>
      <c r="D666" t="s">
        <v>992</v>
      </c>
      <c r="E666" t="s">
        <v>2200</v>
      </c>
      <c r="G666" t="s">
        <v>1927</v>
      </c>
      <c r="H666" t="s">
        <v>2201</v>
      </c>
    </row>
    <row r="667" spans="1:8" x14ac:dyDescent="0.25">
      <c r="A667" s="7"/>
      <c r="B667" s="19"/>
      <c r="D667" t="s">
        <v>993</v>
      </c>
      <c r="E667" t="s">
        <v>2108</v>
      </c>
      <c r="G667" t="s">
        <v>2109</v>
      </c>
      <c r="H667" t="s">
        <v>1935</v>
      </c>
    </row>
    <row r="668" spans="1:8" x14ac:dyDescent="0.25">
      <c r="A668" s="7"/>
      <c r="B668" s="19"/>
      <c r="D668" t="s">
        <v>994</v>
      </c>
      <c r="E668" t="s">
        <v>2202</v>
      </c>
      <c r="G668" t="s">
        <v>1927</v>
      </c>
      <c r="H668" t="s">
        <v>2203</v>
      </c>
    </row>
    <row r="669" spans="1:8" x14ac:dyDescent="0.25">
      <c r="A669" s="7"/>
      <c r="B669" s="19"/>
      <c r="D669" t="s">
        <v>995</v>
      </c>
      <c r="E669" t="s">
        <v>2108</v>
      </c>
      <c r="G669" t="s">
        <v>2109</v>
      </c>
      <c r="H669" t="s">
        <v>1935</v>
      </c>
    </row>
    <row r="670" spans="1:8" x14ac:dyDescent="0.25">
      <c r="A670" s="7"/>
      <c r="B670" s="19"/>
      <c r="D670" t="s">
        <v>996</v>
      </c>
      <c r="E670" t="s">
        <v>2667</v>
      </c>
      <c r="G670" t="s">
        <v>1927</v>
      </c>
      <c r="H670" t="s">
        <v>2668</v>
      </c>
    </row>
    <row r="671" spans="1:8" x14ac:dyDescent="0.25">
      <c r="A671" s="7"/>
      <c r="B671" s="19"/>
      <c r="D671" t="s">
        <v>999</v>
      </c>
      <c r="E671" t="s">
        <v>2108</v>
      </c>
      <c r="G671" t="s">
        <v>2109</v>
      </c>
      <c r="H671" t="s">
        <v>1935</v>
      </c>
    </row>
    <row r="672" spans="1:8" x14ac:dyDescent="0.25">
      <c r="A672" s="7"/>
      <c r="B672" s="19"/>
      <c r="D672" t="s">
        <v>2669</v>
      </c>
      <c r="E672" t="s">
        <v>2670</v>
      </c>
      <c r="G672" t="s">
        <v>1927</v>
      </c>
      <c r="H672" t="s">
        <v>2671</v>
      </c>
    </row>
    <row r="673" spans="1:10" x14ac:dyDescent="0.25">
      <c r="A673" s="7"/>
      <c r="B673" s="19"/>
      <c r="D673" t="s">
        <v>2672</v>
      </c>
      <c r="E673" t="s">
        <v>2673</v>
      </c>
      <c r="G673" t="s">
        <v>1927</v>
      </c>
      <c r="H673" t="s">
        <v>2674</v>
      </c>
    </row>
    <row r="674" spans="1:10" x14ac:dyDescent="0.25">
      <c r="A674" s="7"/>
      <c r="B674" s="19"/>
      <c r="D674" t="s">
        <v>2675</v>
      </c>
      <c r="E674" t="s">
        <v>2666</v>
      </c>
      <c r="G674" t="s">
        <v>2103</v>
      </c>
      <c r="H674" t="s">
        <v>2230</v>
      </c>
    </row>
    <row r="675" spans="1:10" x14ac:dyDescent="0.25">
      <c r="A675" s="7"/>
      <c r="B675" s="19"/>
      <c r="D675" t="s">
        <v>2676</v>
      </c>
      <c r="E675" t="s">
        <v>2677</v>
      </c>
      <c r="G675" t="s">
        <v>2256</v>
      </c>
      <c r="H675" t="s">
        <v>2678</v>
      </c>
    </row>
    <row r="676" spans="1:10" x14ac:dyDescent="0.25">
      <c r="A676" s="7"/>
      <c r="B676" s="19"/>
      <c r="D676" t="s">
        <v>2679</v>
      </c>
      <c r="E676" t="s">
        <v>2680</v>
      </c>
      <c r="G676" t="s">
        <v>1927</v>
      </c>
      <c r="H676" t="s">
        <v>2681</v>
      </c>
    </row>
    <row r="677" spans="1:10" x14ac:dyDescent="0.25">
      <c r="A677" s="7"/>
      <c r="B677" s="19"/>
      <c r="D677" t="s">
        <v>1011</v>
      </c>
      <c r="E677" t="s">
        <v>2682</v>
      </c>
      <c r="G677" t="s">
        <v>1927</v>
      </c>
      <c r="H677" t="s">
        <v>2683</v>
      </c>
    </row>
    <row r="678" spans="1:10" x14ac:dyDescent="0.25">
      <c r="A678" s="7"/>
      <c r="B678" s="19"/>
      <c r="D678" t="s">
        <v>1013</v>
      </c>
      <c r="E678" t="s">
        <v>416</v>
      </c>
      <c r="G678" t="s">
        <v>2109</v>
      </c>
      <c r="H678" t="s">
        <v>1931</v>
      </c>
    </row>
    <row r="679" spans="1:10" x14ac:dyDescent="0.25">
      <c r="A679" s="7"/>
      <c r="B679" s="19"/>
      <c r="D679" t="s">
        <v>1014</v>
      </c>
      <c r="E679" t="s">
        <v>2684</v>
      </c>
      <c r="G679" t="s">
        <v>2685</v>
      </c>
      <c r="H679" t="s">
        <v>2686</v>
      </c>
    </row>
    <row r="680" spans="1:10" x14ac:dyDescent="0.25">
      <c r="A680" s="7"/>
      <c r="B680" s="19"/>
      <c r="D680" t="s">
        <v>1018</v>
      </c>
      <c r="E680" t="s">
        <v>2074</v>
      </c>
      <c r="G680" t="s">
        <v>2025</v>
      </c>
      <c r="H680" t="s">
        <v>1952</v>
      </c>
    </row>
    <row r="681" spans="1:10" x14ac:dyDescent="0.25">
      <c r="A681" s="7"/>
      <c r="D681" t="s">
        <v>1952</v>
      </c>
      <c r="E681" t="s">
        <v>1952</v>
      </c>
      <c r="F681" t="s">
        <v>2976</v>
      </c>
      <c r="G681" t="s">
        <v>1952</v>
      </c>
      <c r="H681" t="s">
        <v>1952</v>
      </c>
    </row>
    <row r="682" spans="1:10" x14ac:dyDescent="0.25">
      <c r="A682" s="7"/>
      <c r="B682" s="19" t="s">
        <v>3048</v>
      </c>
      <c r="D682" t="s">
        <v>1019</v>
      </c>
      <c r="E682" t="s">
        <v>2200</v>
      </c>
      <c r="G682" t="s">
        <v>1927</v>
      </c>
      <c r="H682" t="s">
        <v>2201</v>
      </c>
    </row>
    <row r="683" spans="1:10" x14ac:dyDescent="0.25">
      <c r="A683" s="7"/>
      <c r="B683" s="19"/>
      <c r="D683" t="s">
        <v>1020</v>
      </c>
      <c r="E683" t="s">
        <v>2687</v>
      </c>
      <c r="G683" s="5" t="s">
        <v>1966</v>
      </c>
      <c r="H683" s="5" t="s">
        <v>2953</v>
      </c>
      <c r="J683" t="s">
        <v>2952</v>
      </c>
    </row>
    <row r="684" spans="1:10" x14ac:dyDescent="0.25">
      <c r="A684" s="7"/>
      <c r="B684" s="19"/>
      <c r="D684" t="s">
        <v>1023</v>
      </c>
      <c r="E684" t="s">
        <v>2661</v>
      </c>
      <c r="G684" t="s">
        <v>2662</v>
      </c>
      <c r="H684" t="s">
        <v>1952</v>
      </c>
    </row>
    <row r="685" spans="1:10" x14ac:dyDescent="0.25">
      <c r="A685" s="7"/>
      <c r="B685" s="19"/>
      <c r="D685" t="s">
        <v>2688</v>
      </c>
      <c r="E685" t="s">
        <v>2689</v>
      </c>
      <c r="G685" s="8" t="s">
        <v>1976</v>
      </c>
      <c r="H685" s="8" t="s">
        <v>3141</v>
      </c>
    </row>
    <row r="686" spans="1:10" x14ac:dyDescent="0.25">
      <c r="A686" s="7"/>
      <c r="B686" s="19"/>
      <c r="D686" t="s">
        <v>2690</v>
      </c>
      <c r="E686" t="s">
        <v>2074</v>
      </c>
      <c r="G686" t="s">
        <v>2025</v>
      </c>
      <c r="H686" t="s">
        <v>1952</v>
      </c>
    </row>
    <row r="687" spans="1:10" x14ac:dyDescent="0.25">
      <c r="A687" s="7"/>
      <c r="D687" t="s">
        <v>1952</v>
      </c>
      <c r="E687" t="s">
        <v>1952</v>
      </c>
      <c r="F687" t="s">
        <v>2954</v>
      </c>
      <c r="G687" t="s">
        <v>1952</v>
      </c>
      <c r="H687" t="s">
        <v>1952</v>
      </c>
    </row>
    <row r="688" spans="1:10" x14ac:dyDescent="0.25">
      <c r="A688" s="7"/>
      <c r="B688" s="19" t="s">
        <v>3049</v>
      </c>
      <c r="D688" t="s">
        <v>2691</v>
      </c>
      <c r="E688" t="s">
        <v>2692</v>
      </c>
      <c r="G688" t="s">
        <v>1927</v>
      </c>
      <c r="H688" t="s">
        <v>2693</v>
      </c>
    </row>
    <row r="689" spans="1:10" x14ac:dyDescent="0.25">
      <c r="A689" s="7"/>
      <c r="B689" s="19"/>
      <c r="D689" t="s">
        <v>1030</v>
      </c>
      <c r="E689" t="s">
        <v>2666</v>
      </c>
      <c r="G689" t="s">
        <v>2103</v>
      </c>
      <c r="H689" t="s">
        <v>2230</v>
      </c>
    </row>
    <row r="690" spans="1:10" x14ac:dyDescent="0.25">
      <c r="A690" s="7"/>
      <c r="B690" s="19"/>
      <c r="D690" t="s">
        <v>1031</v>
      </c>
      <c r="E690" t="s">
        <v>2694</v>
      </c>
      <c r="G690" s="5" t="s">
        <v>1966</v>
      </c>
      <c r="H690" s="5" t="s">
        <v>2956</v>
      </c>
      <c r="J690" t="s">
        <v>2955</v>
      </c>
    </row>
    <row r="691" spans="1:10" x14ac:dyDescent="0.25">
      <c r="A691" s="7"/>
      <c r="B691" s="19"/>
      <c r="F691" t="s">
        <v>3142</v>
      </c>
      <c r="G691" s="5"/>
      <c r="H691" s="5"/>
    </row>
    <row r="692" spans="1:10" x14ac:dyDescent="0.25">
      <c r="A692" s="7"/>
      <c r="B692" s="19"/>
      <c r="D692" t="s">
        <v>1034</v>
      </c>
      <c r="E692" t="s">
        <v>2695</v>
      </c>
      <c r="G692" t="s">
        <v>2696</v>
      </c>
      <c r="H692" t="s">
        <v>1974</v>
      </c>
    </row>
    <row r="693" spans="1:10" x14ac:dyDescent="0.25">
      <c r="A693" s="7"/>
      <c r="B693" s="19"/>
      <c r="D693" t="s">
        <v>1037</v>
      </c>
      <c r="E693" t="s">
        <v>2694</v>
      </c>
      <c r="G693" s="5" t="s">
        <v>1966</v>
      </c>
      <c r="H693" s="5" t="s">
        <v>2956</v>
      </c>
      <c r="J693" t="s">
        <v>2955</v>
      </c>
    </row>
    <row r="694" spans="1:10" x14ac:dyDescent="0.25">
      <c r="A694" s="7"/>
      <c r="B694" s="19"/>
      <c r="D694" t="s">
        <v>1038</v>
      </c>
      <c r="E694" t="s">
        <v>2697</v>
      </c>
      <c r="G694" t="s">
        <v>1973</v>
      </c>
      <c r="H694" t="s">
        <v>2022</v>
      </c>
    </row>
    <row r="695" spans="1:10" x14ac:dyDescent="0.25">
      <c r="A695" s="7"/>
      <c r="B695" s="19"/>
      <c r="D695" t="s">
        <v>2698</v>
      </c>
      <c r="E695" t="s">
        <v>2547</v>
      </c>
      <c r="G695" s="8" t="s">
        <v>2474</v>
      </c>
      <c r="H695" s="8" t="s">
        <v>3143</v>
      </c>
    </row>
    <row r="696" spans="1:10" x14ac:dyDescent="0.25">
      <c r="A696" s="7"/>
      <c r="B696" s="19"/>
      <c r="D696" t="s">
        <v>2699</v>
      </c>
      <c r="E696" t="s">
        <v>2700</v>
      </c>
      <c r="G696" t="s">
        <v>2701</v>
      </c>
      <c r="H696" t="s">
        <v>1952</v>
      </c>
    </row>
    <row r="697" spans="1:10" x14ac:dyDescent="0.25">
      <c r="A697" s="7"/>
      <c r="B697" s="19"/>
      <c r="D697" t="s">
        <v>2702</v>
      </c>
      <c r="E697" t="s">
        <v>2694</v>
      </c>
      <c r="G697" s="5" t="s">
        <v>1966</v>
      </c>
      <c r="H697" s="5" t="s">
        <v>2956</v>
      </c>
      <c r="J697" t="s">
        <v>2955</v>
      </c>
    </row>
    <row r="698" spans="1:10" x14ac:dyDescent="0.25">
      <c r="A698" s="7"/>
      <c r="B698" s="19"/>
      <c r="D698" t="s">
        <v>1044</v>
      </c>
      <c r="E698" t="s">
        <v>2074</v>
      </c>
      <c r="G698" t="s">
        <v>2025</v>
      </c>
      <c r="H698" t="s">
        <v>1952</v>
      </c>
    </row>
    <row r="699" spans="1:10" x14ac:dyDescent="0.25">
      <c r="A699" s="7"/>
      <c r="D699" t="s">
        <v>1952</v>
      </c>
      <c r="E699" t="s">
        <v>1952</v>
      </c>
      <c r="F699" t="s">
        <v>2957</v>
      </c>
      <c r="G699" t="s">
        <v>1952</v>
      </c>
      <c r="H699" t="s">
        <v>1952</v>
      </c>
    </row>
    <row r="700" spans="1:10" x14ac:dyDescent="0.25">
      <c r="A700" s="7"/>
      <c r="B700" s="19" t="s">
        <v>3050</v>
      </c>
      <c r="D700" t="s">
        <v>1045</v>
      </c>
      <c r="E700" t="s">
        <v>2093</v>
      </c>
      <c r="G700" t="s">
        <v>2094</v>
      </c>
      <c r="H700" t="s">
        <v>1952</v>
      </c>
    </row>
    <row r="701" spans="1:10" x14ac:dyDescent="0.25">
      <c r="A701" s="7"/>
      <c r="B701" s="19"/>
      <c r="D701" t="s">
        <v>1046</v>
      </c>
      <c r="E701" t="s">
        <v>2703</v>
      </c>
      <c r="G701" t="s">
        <v>1927</v>
      </c>
      <c r="H701" t="s">
        <v>2704</v>
      </c>
    </row>
    <row r="702" spans="1:10" x14ac:dyDescent="0.25">
      <c r="A702" s="7"/>
      <c r="B702" s="19"/>
      <c r="D702" t="s">
        <v>1048</v>
      </c>
      <c r="E702" t="s">
        <v>2705</v>
      </c>
      <c r="G702" s="8" t="s">
        <v>2474</v>
      </c>
      <c r="H702" s="8" t="s">
        <v>3144</v>
      </c>
    </row>
    <row r="703" spans="1:10" x14ac:dyDescent="0.25">
      <c r="A703" s="7"/>
      <c r="B703" s="19"/>
      <c r="D703" t="s">
        <v>1050</v>
      </c>
      <c r="E703" t="s">
        <v>2706</v>
      </c>
      <c r="G703" t="s">
        <v>1927</v>
      </c>
      <c r="H703" t="s">
        <v>2707</v>
      </c>
    </row>
    <row r="704" spans="1:10" x14ac:dyDescent="0.25">
      <c r="A704" s="7"/>
      <c r="B704" s="19"/>
      <c r="D704" t="s">
        <v>1053</v>
      </c>
      <c r="E704" t="s">
        <v>2653</v>
      </c>
      <c r="G704" s="5" t="s">
        <v>1966</v>
      </c>
      <c r="H704" s="5" t="s">
        <v>2958</v>
      </c>
      <c r="J704" t="s">
        <v>2947</v>
      </c>
    </row>
    <row r="705" spans="1:10" x14ac:dyDescent="0.25">
      <c r="A705" s="7"/>
      <c r="B705" s="19"/>
      <c r="D705" t="s">
        <v>2708</v>
      </c>
      <c r="E705" t="s">
        <v>2709</v>
      </c>
      <c r="G705" t="s">
        <v>1927</v>
      </c>
      <c r="H705" t="s">
        <v>2710</v>
      </c>
    </row>
    <row r="706" spans="1:10" x14ac:dyDescent="0.25">
      <c r="A706" s="7"/>
      <c r="B706" s="19"/>
      <c r="D706" t="s">
        <v>2711</v>
      </c>
      <c r="E706" t="s">
        <v>2712</v>
      </c>
      <c r="G706" s="8" t="s">
        <v>2474</v>
      </c>
      <c r="H706" s="8" t="s">
        <v>3148</v>
      </c>
      <c r="J706" t="s">
        <v>3147</v>
      </c>
    </row>
    <row r="707" spans="1:10" x14ac:dyDescent="0.25">
      <c r="A707" s="7"/>
      <c r="B707" s="19"/>
      <c r="F707" t="s">
        <v>3145</v>
      </c>
    </row>
    <row r="708" spans="1:10" x14ac:dyDescent="0.25">
      <c r="A708" s="7"/>
      <c r="B708" s="19"/>
      <c r="D708" t="s">
        <v>2713</v>
      </c>
      <c r="E708" t="s">
        <v>2714</v>
      </c>
      <c r="G708" t="s">
        <v>1927</v>
      </c>
      <c r="H708" t="s">
        <v>2715</v>
      </c>
    </row>
    <row r="709" spans="1:10" x14ac:dyDescent="0.25">
      <c r="A709" s="7"/>
      <c r="B709" s="19"/>
      <c r="D709" t="s">
        <v>1062</v>
      </c>
      <c r="E709" t="s">
        <v>2653</v>
      </c>
      <c r="G709" s="5" t="s">
        <v>1966</v>
      </c>
      <c r="H709" s="5" t="s">
        <v>2958</v>
      </c>
      <c r="J709" t="s">
        <v>2947</v>
      </c>
    </row>
    <row r="710" spans="1:10" x14ac:dyDescent="0.25">
      <c r="A710" s="7"/>
      <c r="B710" s="19"/>
      <c r="D710" t="s">
        <v>1063</v>
      </c>
      <c r="E710" t="s">
        <v>2714</v>
      </c>
      <c r="G710" t="s">
        <v>1927</v>
      </c>
      <c r="H710" t="s">
        <v>2715</v>
      </c>
    </row>
    <row r="711" spans="1:10" x14ac:dyDescent="0.25">
      <c r="A711" s="7"/>
      <c r="B711" s="19"/>
      <c r="F711" t="s">
        <v>3146</v>
      </c>
    </row>
    <row r="712" spans="1:10" x14ac:dyDescent="0.25">
      <c r="A712" s="7"/>
      <c r="B712" s="19"/>
      <c r="D712" t="s">
        <v>1064</v>
      </c>
      <c r="E712" t="s">
        <v>2648</v>
      </c>
      <c r="G712" s="5" t="s">
        <v>1966</v>
      </c>
      <c r="H712" s="5" t="s">
        <v>2960</v>
      </c>
      <c r="J712" t="s">
        <v>2946</v>
      </c>
    </row>
    <row r="713" spans="1:10" x14ac:dyDescent="0.25">
      <c r="A713" s="7"/>
      <c r="B713" s="19"/>
      <c r="D713" t="s">
        <v>1065</v>
      </c>
      <c r="E713" t="s">
        <v>2093</v>
      </c>
      <c r="G713" t="s">
        <v>2094</v>
      </c>
      <c r="H713" t="s">
        <v>1952</v>
      </c>
    </row>
    <row r="714" spans="1:10" x14ac:dyDescent="0.25">
      <c r="A714" s="7"/>
      <c r="B714" s="19"/>
      <c r="D714" t="s">
        <v>2716</v>
      </c>
      <c r="E714" t="s">
        <v>2074</v>
      </c>
      <c r="G714" t="s">
        <v>2025</v>
      </c>
      <c r="H714" t="s">
        <v>1952</v>
      </c>
    </row>
    <row r="715" spans="1:10" x14ac:dyDescent="0.25">
      <c r="A715" s="7"/>
      <c r="D715" t="s">
        <v>1952</v>
      </c>
      <c r="E715" t="s">
        <v>1952</v>
      </c>
      <c r="F715" t="s">
        <v>2961</v>
      </c>
      <c r="G715" t="s">
        <v>1952</v>
      </c>
      <c r="H715" t="s">
        <v>1952</v>
      </c>
    </row>
    <row r="716" spans="1:10" x14ac:dyDescent="0.25">
      <c r="A716" s="7"/>
      <c r="B716" s="19" t="s">
        <v>3051</v>
      </c>
      <c r="D716" t="s">
        <v>2717</v>
      </c>
      <c r="E716" t="s">
        <v>2718</v>
      </c>
      <c r="G716" t="s">
        <v>1927</v>
      </c>
      <c r="H716" t="s">
        <v>2719</v>
      </c>
    </row>
    <row r="717" spans="1:10" x14ac:dyDescent="0.25">
      <c r="A717" s="7"/>
      <c r="B717" s="19"/>
      <c r="D717" t="s">
        <v>2720</v>
      </c>
      <c r="E717" t="s">
        <v>2721</v>
      </c>
      <c r="G717" s="8" t="s">
        <v>2474</v>
      </c>
      <c r="H717" s="8" t="s">
        <v>3151</v>
      </c>
      <c r="J717" t="s">
        <v>3149</v>
      </c>
    </row>
    <row r="718" spans="1:10" x14ac:dyDescent="0.25">
      <c r="A718" s="7"/>
      <c r="B718" s="19"/>
      <c r="F718" t="s">
        <v>2959</v>
      </c>
    </row>
    <row r="719" spans="1:10" x14ac:dyDescent="0.25">
      <c r="A719" s="7"/>
      <c r="B719" s="19"/>
      <c r="C719" s="19" t="s">
        <v>3052</v>
      </c>
      <c r="D719" t="s">
        <v>2722</v>
      </c>
      <c r="E719" t="s">
        <v>2723</v>
      </c>
      <c r="G719" t="s">
        <v>1927</v>
      </c>
      <c r="H719" t="s">
        <v>2724</v>
      </c>
    </row>
    <row r="720" spans="1:10" x14ac:dyDescent="0.25">
      <c r="A720" s="7"/>
      <c r="B720" s="19"/>
      <c r="C720" s="19"/>
      <c r="F720" t="s">
        <v>3150</v>
      </c>
    </row>
    <row r="721" spans="1:10" x14ac:dyDescent="0.25">
      <c r="A721" s="7"/>
      <c r="B721" s="19"/>
      <c r="C721" s="19"/>
      <c r="D721" t="s">
        <v>1075</v>
      </c>
      <c r="E721" t="s">
        <v>2725</v>
      </c>
      <c r="G721" t="s">
        <v>1970</v>
      </c>
      <c r="H721" t="s">
        <v>2726</v>
      </c>
    </row>
    <row r="722" spans="1:10" x14ac:dyDescent="0.25">
      <c r="A722" s="7"/>
      <c r="B722" s="19"/>
      <c r="C722" s="19"/>
      <c r="D722" t="s">
        <v>1077</v>
      </c>
      <c r="E722" t="s">
        <v>2727</v>
      </c>
      <c r="G722" t="s">
        <v>1927</v>
      </c>
      <c r="H722" t="s">
        <v>2728</v>
      </c>
    </row>
    <row r="723" spans="1:10" x14ac:dyDescent="0.25">
      <c r="A723" s="7"/>
      <c r="B723" s="19"/>
      <c r="C723" s="19"/>
      <c r="D723" t="s">
        <v>1079</v>
      </c>
      <c r="E723" t="s">
        <v>2292</v>
      </c>
      <c r="G723" t="s">
        <v>1927</v>
      </c>
      <c r="H723" t="s">
        <v>2293</v>
      </c>
    </row>
    <row r="724" spans="1:10" x14ac:dyDescent="0.25">
      <c r="A724" s="7"/>
      <c r="B724" s="19"/>
      <c r="C724" s="19"/>
      <c r="F724" t="s">
        <v>3152</v>
      </c>
    </row>
    <row r="725" spans="1:10" x14ac:dyDescent="0.25">
      <c r="A725" s="7"/>
      <c r="B725" s="19"/>
      <c r="C725" s="19"/>
      <c r="D725" t="s">
        <v>1080</v>
      </c>
      <c r="E725" t="s">
        <v>2729</v>
      </c>
      <c r="G725" t="s">
        <v>1990</v>
      </c>
      <c r="H725" t="s">
        <v>2730</v>
      </c>
      <c r="J725" t="s">
        <v>3154</v>
      </c>
    </row>
    <row r="726" spans="1:10" x14ac:dyDescent="0.25">
      <c r="A726" s="7"/>
      <c r="B726" s="19"/>
      <c r="C726" s="19"/>
      <c r="D726" t="s">
        <v>1083</v>
      </c>
      <c r="E726" t="s">
        <v>2731</v>
      </c>
      <c r="G726" t="s">
        <v>1927</v>
      </c>
      <c r="H726" t="s">
        <v>2732</v>
      </c>
    </row>
    <row r="727" spans="1:10" x14ac:dyDescent="0.25">
      <c r="A727" s="7"/>
      <c r="B727" s="19"/>
      <c r="C727" s="19"/>
      <c r="D727" t="s">
        <v>2733</v>
      </c>
      <c r="E727" t="s">
        <v>2734</v>
      </c>
      <c r="G727" t="s">
        <v>2471</v>
      </c>
      <c r="H727" t="s">
        <v>2735</v>
      </c>
    </row>
    <row r="728" spans="1:10" x14ac:dyDescent="0.25">
      <c r="A728" s="7"/>
      <c r="B728" s="19"/>
      <c r="C728" s="19"/>
      <c r="D728" t="s">
        <v>2736</v>
      </c>
      <c r="E728" t="s">
        <v>2737</v>
      </c>
      <c r="G728" t="s">
        <v>2021</v>
      </c>
      <c r="H728" t="s">
        <v>2738</v>
      </c>
    </row>
    <row r="729" spans="1:10" x14ac:dyDescent="0.25">
      <c r="A729" s="7"/>
      <c r="B729" s="19"/>
      <c r="C729" s="19"/>
      <c r="D729" t="s">
        <v>2739</v>
      </c>
      <c r="E729" t="s">
        <v>2677</v>
      </c>
      <c r="G729" t="s">
        <v>2256</v>
      </c>
      <c r="H729" t="s">
        <v>2678</v>
      </c>
    </row>
    <row r="730" spans="1:10" x14ac:dyDescent="0.25">
      <c r="A730" s="7"/>
      <c r="B730" s="19"/>
      <c r="C730" s="19"/>
      <c r="D730" t="s">
        <v>2740</v>
      </c>
      <c r="E730" t="s">
        <v>2741</v>
      </c>
      <c r="G730" s="8" t="s">
        <v>2474</v>
      </c>
      <c r="H730" s="8" t="s">
        <v>3153</v>
      </c>
    </row>
    <row r="731" spans="1:10" x14ac:dyDescent="0.25">
      <c r="A731" s="7"/>
      <c r="B731" s="19"/>
      <c r="C731" s="19"/>
      <c r="D731" t="s">
        <v>2742</v>
      </c>
      <c r="E731" t="s">
        <v>2074</v>
      </c>
      <c r="G731" t="s">
        <v>2025</v>
      </c>
      <c r="H731" t="s">
        <v>1952</v>
      </c>
    </row>
    <row r="732" spans="1:10" x14ac:dyDescent="0.25">
      <c r="A732" s="7"/>
      <c r="D732" t="s">
        <v>1952</v>
      </c>
      <c r="E732" t="s">
        <v>1952</v>
      </c>
      <c r="F732" t="s">
        <v>3030</v>
      </c>
      <c r="G732" t="s">
        <v>1952</v>
      </c>
      <c r="H732" t="s">
        <v>1952</v>
      </c>
    </row>
    <row r="733" spans="1:10" x14ac:dyDescent="0.25">
      <c r="A733" s="7"/>
      <c r="D733" t="s">
        <v>2743</v>
      </c>
      <c r="E733" t="s">
        <v>2744</v>
      </c>
      <c r="G733" t="s">
        <v>1927</v>
      </c>
      <c r="H733" t="s">
        <v>2745</v>
      </c>
    </row>
    <row r="734" spans="1:10" x14ac:dyDescent="0.25">
      <c r="A734" s="7"/>
      <c r="D734" t="s">
        <v>2746</v>
      </c>
      <c r="E734" t="s">
        <v>2747</v>
      </c>
      <c r="G734" t="s">
        <v>1927</v>
      </c>
      <c r="H734" t="s">
        <v>2748</v>
      </c>
    </row>
    <row r="735" spans="1:10" x14ac:dyDescent="0.25">
      <c r="A735" s="7"/>
      <c r="F735" t="s">
        <v>3155</v>
      </c>
    </row>
    <row r="736" spans="1:10" x14ac:dyDescent="0.25">
      <c r="A736" s="7"/>
      <c r="D736" t="s">
        <v>2749</v>
      </c>
      <c r="E736" t="s">
        <v>2292</v>
      </c>
      <c r="G736" t="s">
        <v>1927</v>
      </c>
      <c r="H736" t="s">
        <v>2293</v>
      </c>
    </row>
    <row r="737" spans="1:10" x14ac:dyDescent="0.25">
      <c r="A737" s="7"/>
      <c r="D737" t="s">
        <v>2750</v>
      </c>
      <c r="E737" t="s">
        <v>1989</v>
      </c>
      <c r="G737" t="s">
        <v>1990</v>
      </c>
      <c r="H737" t="s">
        <v>1991</v>
      </c>
      <c r="J737" t="s">
        <v>3059</v>
      </c>
    </row>
    <row r="738" spans="1:10" x14ac:dyDescent="0.25">
      <c r="A738" s="7"/>
      <c r="F738" t="s">
        <v>3165</v>
      </c>
    </row>
    <row r="739" spans="1:10" ht="14.25" customHeight="1" x14ac:dyDescent="0.25">
      <c r="A739" s="7"/>
      <c r="D739" t="s">
        <v>2751</v>
      </c>
      <c r="E739" t="s">
        <v>2752</v>
      </c>
      <c r="G739" t="s">
        <v>1927</v>
      </c>
      <c r="H739" t="s">
        <v>2753</v>
      </c>
    </row>
    <row r="740" spans="1:10" x14ac:dyDescent="0.25">
      <c r="A740" s="7"/>
      <c r="D740" t="s">
        <v>2754</v>
      </c>
      <c r="E740" t="s">
        <v>2090</v>
      </c>
      <c r="G740" t="s">
        <v>1990</v>
      </c>
      <c r="H740" t="s">
        <v>2091</v>
      </c>
      <c r="J740" t="s">
        <v>3060</v>
      </c>
    </row>
    <row r="741" spans="1:10" x14ac:dyDescent="0.25">
      <c r="A741" s="7"/>
      <c r="D741" t="s">
        <v>2755</v>
      </c>
      <c r="E741" t="s">
        <v>2756</v>
      </c>
      <c r="G741" t="s">
        <v>1927</v>
      </c>
      <c r="H741" t="s">
        <v>2757</v>
      </c>
    </row>
    <row r="742" spans="1:10" x14ac:dyDescent="0.25">
      <c r="A742" s="7"/>
      <c r="F742" t="s">
        <v>3159</v>
      </c>
    </row>
    <row r="743" spans="1:10" x14ac:dyDescent="0.25">
      <c r="A743" s="7"/>
      <c r="D743" t="s">
        <v>2758</v>
      </c>
      <c r="E743" t="s">
        <v>2759</v>
      </c>
      <c r="G743" s="5" t="s">
        <v>1966</v>
      </c>
      <c r="H743" s="5" t="s">
        <v>2964</v>
      </c>
      <c r="J743" t="s">
        <v>2962</v>
      </c>
    </row>
    <row r="744" spans="1:10" x14ac:dyDescent="0.25">
      <c r="A744" s="7"/>
      <c r="D744" t="s">
        <v>2760</v>
      </c>
      <c r="E744" t="s">
        <v>2761</v>
      </c>
      <c r="G744" s="8" t="s">
        <v>2474</v>
      </c>
      <c r="H744" s="8" t="s">
        <v>3157</v>
      </c>
      <c r="J744" t="s">
        <v>3156</v>
      </c>
    </row>
    <row r="745" spans="1:10" x14ac:dyDescent="0.25">
      <c r="A745" s="7"/>
      <c r="D745" t="s">
        <v>2762</v>
      </c>
      <c r="E745" t="s">
        <v>2206</v>
      </c>
      <c r="G745" t="s">
        <v>1973</v>
      </c>
      <c r="H745" t="s">
        <v>1935</v>
      </c>
    </row>
    <row r="746" spans="1:10" x14ac:dyDescent="0.25">
      <c r="A746" s="7"/>
      <c r="D746" t="s">
        <v>2763</v>
      </c>
      <c r="E746" t="s">
        <v>2764</v>
      </c>
      <c r="G746" t="s">
        <v>1927</v>
      </c>
      <c r="H746" t="s">
        <v>2483</v>
      </c>
    </row>
    <row r="747" spans="1:10" x14ac:dyDescent="0.25">
      <c r="A747" s="7"/>
      <c r="D747" t="s">
        <v>2765</v>
      </c>
      <c r="E747" t="s">
        <v>2766</v>
      </c>
      <c r="G747" t="s">
        <v>2103</v>
      </c>
      <c r="H747" t="s">
        <v>2767</v>
      </c>
    </row>
    <row r="748" spans="1:10" x14ac:dyDescent="0.25">
      <c r="A748" s="7"/>
      <c r="D748" t="s">
        <v>2768</v>
      </c>
      <c r="E748" t="s">
        <v>2769</v>
      </c>
      <c r="G748" s="8" t="s">
        <v>2474</v>
      </c>
      <c r="H748" s="8" t="s">
        <v>3160</v>
      </c>
      <c r="J748" t="s">
        <v>3158</v>
      </c>
    </row>
    <row r="749" spans="1:10" x14ac:dyDescent="0.25">
      <c r="A749" s="7"/>
      <c r="F749" t="s">
        <v>3162</v>
      </c>
    </row>
    <row r="750" spans="1:10" x14ac:dyDescent="0.25">
      <c r="A750" s="7"/>
      <c r="D750" t="s">
        <v>2770</v>
      </c>
      <c r="E750" t="s">
        <v>2759</v>
      </c>
      <c r="G750" s="5" t="s">
        <v>1966</v>
      </c>
      <c r="H750" s="5" t="s">
        <v>2964</v>
      </c>
      <c r="J750" t="s">
        <v>2962</v>
      </c>
    </row>
    <row r="751" spans="1:10" x14ac:dyDescent="0.25">
      <c r="A751" s="7"/>
      <c r="D751" t="s">
        <v>2771</v>
      </c>
      <c r="E751" t="s">
        <v>2772</v>
      </c>
      <c r="G751" s="8" t="s">
        <v>2474</v>
      </c>
      <c r="H751" s="8" t="s">
        <v>3163</v>
      </c>
      <c r="J751" t="s">
        <v>3161</v>
      </c>
    </row>
    <row r="752" spans="1:10" x14ac:dyDescent="0.25">
      <c r="A752" s="7"/>
      <c r="D752" t="s">
        <v>2773</v>
      </c>
      <c r="E752" t="s">
        <v>2609</v>
      </c>
      <c r="G752" t="s">
        <v>1927</v>
      </c>
      <c r="H752" t="s">
        <v>2610</v>
      </c>
    </row>
    <row r="753" spans="1:10" x14ac:dyDescent="0.25">
      <c r="A753" s="7"/>
      <c r="D753" t="s">
        <v>2774</v>
      </c>
      <c r="E753" t="s">
        <v>959</v>
      </c>
      <c r="G753" t="s">
        <v>1927</v>
      </c>
      <c r="H753" t="s">
        <v>2649</v>
      </c>
    </row>
    <row r="754" spans="1:10" x14ac:dyDescent="0.25">
      <c r="A754" s="7"/>
      <c r="D754" t="s">
        <v>2775</v>
      </c>
      <c r="E754" t="s">
        <v>2776</v>
      </c>
      <c r="G754" s="5" t="s">
        <v>1966</v>
      </c>
      <c r="H754" s="5" t="s">
        <v>2966</v>
      </c>
      <c r="J754" t="s">
        <v>2965</v>
      </c>
    </row>
    <row r="755" spans="1:10" x14ac:dyDescent="0.25">
      <c r="A755" s="7"/>
      <c r="D755" t="s">
        <v>2777</v>
      </c>
      <c r="E755" t="s">
        <v>2778</v>
      </c>
      <c r="G755" s="8" t="s">
        <v>2474</v>
      </c>
      <c r="H755" s="8" t="s">
        <v>3166</v>
      </c>
      <c r="J755" t="s">
        <v>3164</v>
      </c>
    </row>
    <row r="756" spans="1:10" x14ac:dyDescent="0.25">
      <c r="A756" s="7"/>
      <c r="D756" t="s">
        <v>2779</v>
      </c>
      <c r="E756" t="s">
        <v>2626</v>
      </c>
      <c r="G756" t="s">
        <v>1927</v>
      </c>
      <c r="H756" t="s">
        <v>2627</v>
      </c>
    </row>
    <row r="757" spans="1:10" x14ac:dyDescent="0.25">
      <c r="A757" s="7"/>
      <c r="D757" t="s">
        <v>2780</v>
      </c>
      <c r="E757" t="s">
        <v>2609</v>
      </c>
      <c r="G757" t="s">
        <v>1927</v>
      </c>
      <c r="H757" t="s">
        <v>2610</v>
      </c>
    </row>
    <row r="758" spans="1:10" x14ac:dyDescent="0.25">
      <c r="A758" s="7"/>
      <c r="D758" t="s">
        <v>2781</v>
      </c>
      <c r="E758" t="s">
        <v>2215</v>
      </c>
      <c r="G758" s="5" t="s">
        <v>1966</v>
      </c>
      <c r="H758" s="5" t="s">
        <v>2926</v>
      </c>
      <c r="J758" t="s">
        <v>2940</v>
      </c>
    </row>
    <row r="759" spans="1:10" x14ac:dyDescent="0.25">
      <c r="A759" s="7"/>
      <c r="D759" t="s">
        <v>2782</v>
      </c>
      <c r="E759" t="s">
        <v>2108</v>
      </c>
      <c r="G759" t="s">
        <v>2109</v>
      </c>
      <c r="H759" t="s">
        <v>1935</v>
      </c>
    </row>
    <row r="760" spans="1:10" x14ac:dyDescent="0.25">
      <c r="A760" s="7"/>
      <c r="D760" t="s">
        <v>2783</v>
      </c>
      <c r="E760" t="s">
        <v>2632</v>
      </c>
      <c r="G760" t="s">
        <v>1927</v>
      </c>
      <c r="H760" t="s">
        <v>2633</v>
      </c>
    </row>
    <row r="761" spans="1:10" x14ac:dyDescent="0.25">
      <c r="A761" s="7"/>
      <c r="D761" t="s">
        <v>2784</v>
      </c>
      <c r="E761" t="s">
        <v>2215</v>
      </c>
      <c r="G761" s="5" t="s">
        <v>1966</v>
      </c>
      <c r="H761" s="5" t="s">
        <v>2926</v>
      </c>
      <c r="J761" t="s">
        <v>2940</v>
      </c>
    </row>
    <row r="762" spans="1:10" x14ac:dyDescent="0.25">
      <c r="A762" s="7"/>
      <c r="D762" t="s">
        <v>2785</v>
      </c>
      <c r="E762" t="s">
        <v>2786</v>
      </c>
      <c r="G762" t="s">
        <v>1927</v>
      </c>
      <c r="H762" t="s">
        <v>2787</v>
      </c>
    </row>
    <row r="763" spans="1:10" x14ac:dyDescent="0.25">
      <c r="A763" s="7"/>
      <c r="D763" t="s">
        <v>2788</v>
      </c>
      <c r="E763" t="s">
        <v>1147</v>
      </c>
      <c r="G763" t="s">
        <v>1927</v>
      </c>
      <c r="H763" t="s">
        <v>2789</v>
      </c>
    </row>
    <row r="764" spans="1:10" x14ac:dyDescent="0.25">
      <c r="A764" s="7"/>
      <c r="D764" t="s">
        <v>2790</v>
      </c>
      <c r="E764" t="s">
        <v>2541</v>
      </c>
      <c r="G764" t="s">
        <v>1927</v>
      </c>
      <c r="H764" t="s">
        <v>2542</v>
      </c>
    </row>
    <row r="765" spans="1:10" x14ac:dyDescent="0.25">
      <c r="A765" s="7"/>
      <c r="D765" t="s">
        <v>2791</v>
      </c>
      <c r="E765" t="s">
        <v>1986</v>
      </c>
      <c r="G765" s="5" t="s">
        <v>1966</v>
      </c>
      <c r="H765" s="5" t="s">
        <v>2908</v>
      </c>
      <c r="J765" t="s">
        <v>2968</v>
      </c>
    </row>
    <row r="766" spans="1:10" x14ac:dyDescent="0.25">
      <c r="A766" s="7"/>
      <c r="D766" t="s">
        <v>2792</v>
      </c>
      <c r="E766" t="s">
        <v>2793</v>
      </c>
      <c r="G766" t="s">
        <v>2471</v>
      </c>
      <c r="H766" t="s">
        <v>2794</v>
      </c>
    </row>
    <row r="767" spans="1:10" x14ac:dyDescent="0.25">
      <c r="A767" s="7"/>
      <c r="D767" t="s">
        <v>2795</v>
      </c>
      <c r="E767" t="s">
        <v>2796</v>
      </c>
      <c r="G767" t="s">
        <v>1927</v>
      </c>
      <c r="H767" t="s">
        <v>2797</v>
      </c>
    </row>
    <row r="768" spans="1:10" x14ac:dyDescent="0.25">
      <c r="A768" s="7"/>
      <c r="D768" t="s">
        <v>2798</v>
      </c>
      <c r="E768" t="s">
        <v>189</v>
      </c>
      <c r="G768" t="s">
        <v>2062</v>
      </c>
      <c r="H768" t="s">
        <v>1952</v>
      </c>
    </row>
    <row r="769" spans="1:10" x14ac:dyDescent="0.25">
      <c r="A769" s="7"/>
      <c r="D769" t="s">
        <v>2799</v>
      </c>
      <c r="E769" t="s">
        <v>2666</v>
      </c>
      <c r="G769" t="s">
        <v>2103</v>
      </c>
      <c r="H769" t="s">
        <v>2230</v>
      </c>
    </row>
    <row r="770" spans="1:10" x14ac:dyDescent="0.25">
      <c r="A770" s="7"/>
      <c r="D770" t="s">
        <v>2800</v>
      </c>
      <c r="E770" t="s">
        <v>2677</v>
      </c>
      <c r="G770" t="s">
        <v>2256</v>
      </c>
      <c r="H770" t="s">
        <v>2678</v>
      </c>
    </row>
    <row r="771" spans="1:10" x14ac:dyDescent="0.25">
      <c r="A771" s="7"/>
      <c r="D771" t="s">
        <v>2801</v>
      </c>
      <c r="E771" t="s">
        <v>2802</v>
      </c>
      <c r="G771" t="s">
        <v>1976</v>
      </c>
      <c r="H771" t="s">
        <v>2803</v>
      </c>
    </row>
    <row r="772" spans="1:10" x14ac:dyDescent="0.25">
      <c r="A772" s="7"/>
      <c r="D772" t="s">
        <v>2804</v>
      </c>
      <c r="E772" t="s">
        <v>2292</v>
      </c>
      <c r="G772" t="s">
        <v>1927</v>
      </c>
      <c r="H772" t="s">
        <v>2293</v>
      </c>
    </row>
    <row r="773" spans="1:10" x14ac:dyDescent="0.25">
      <c r="A773" s="7"/>
      <c r="D773" t="s">
        <v>2805</v>
      </c>
      <c r="E773" t="s">
        <v>1989</v>
      </c>
      <c r="G773" t="s">
        <v>1990</v>
      </c>
      <c r="H773" t="s">
        <v>1991</v>
      </c>
      <c r="J773" t="s">
        <v>3059</v>
      </c>
    </row>
    <row r="774" spans="1:10" x14ac:dyDescent="0.25">
      <c r="A774" s="7"/>
      <c r="D774" t="s">
        <v>2806</v>
      </c>
      <c r="E774" t="s">
        <v>2807</v>
      </c>
      <c r="G774" t="s">
        <v>1927</v>
      </c>
      <c r="H774" t="s">
        <v>2808</v>
      </c>
    </row>
    <row r="775" spans="1:10" x14ac:dyDescent="0.25">
      <c r="A775" s="7"/>
      <c r="D775" t="s">
        <v>2809</v>
      </c>
      <c r="E775" t="s">
        <v>2090</v>
      </c>
      <c r="G775" t="s">
        <v>1990</v>
      </c>
      <c r="H775" t="s">
        <v>2091</v>
      </c>
      <c r="J775" t="s">
        <v>3060</v>
      </c>
    </row>
    <row r="776" spans="1:10" x14ac:dyDescent="0.25">
      <c r="A776" s="7"/>
      <c r="D776" t="s">
        <v>2810</v>
      </c>
      <c r="E776" t="s">
        <v>2654</v>
      </c>
      <c r="G776" s="5" t="s">
        <v>1966</v>
      </c>
      <c r="H776" s="5" t="s">
        <v>2949</v>
      </c>
      <c r="J776" t="s">
        <v>2948</v>
      </c>
    </row>
    <row r="777" spans="1:10" x14ac:dyDescent="0.25">
      <c r="A777" s="7"/>
      <c r="D777" t="s">
        <v>1170</v>
      </c>
      <c r="E777" t="s">
        <v>2641</v>
      </c>
      <c r="G777" t="s">
        <v>1976</v>
      </c>
      <c r="H777" t="s">
        <v>2642</v>
      </c>
    </row>
    <row r="778" spans="1:10" x14ac:dyDescent="0.25">
      <c r="A778" s="7"/>
      <c r="D778" t="s">
        <v>1171</v>
      </c>
      <c r="E778" t="s">
        <v>2776</v>
      </c>
      <c r="G778" s="5" t="s">
        <v>1966</v>
      </c>
      <c r="H778" s="5" t="s">
        <v>2966</v>
      </c>
      <c r="J778" t="s">
        <v>2965</v>
      </c>
    </row>
    <row r="779" spans="1:10" x14ac:dyDescent="0.25">
      <c r="A779" s="7"/>
      <c r="D779" t="s">
        <v>1172</v>
      </c>
      <c r="E779" t="s">
        <v>2641</v>
      </c>
      <c r="G779" t="s">
        <v>1976</v>
      </c>
      <c r="H779" t="s">
        <v>2642</v>
      </c>
    </row>
    <row r="780" spans="1:10" x14ac:dyDescent="0.25">
      <c r="A780" s="7"/>
      <c r="D780" t="s">
        <v>2811</v>
      </c>
      <c r="E780" t="s">
        <v>2639</v>
      </c>
      <c r="G780" s="5" t="s">
        <v>1966</v>
      </c>
      <c r="H780" s="5" t="s">
        <v>2941</v>
      </c>
      <c r="J780" t="s">
        <v>2969</v>
      </c>
    </row>
    <row r="781" spans="1:10" x14ac:dyDescent="0.25">
      <c r="A781" s="7"/>
      <c r="D781" t="s">
        <v>2812</v>
      </c>
      <c r="E781" t="s">
        <v>2813</v>
      </c>
      <c r="G781" t="s">
        <v>1927</v>
      </c>
      <c r="H781" t="s">
        <v>2814</v>
      </c>
    </row>
    <row r="782" spans="1:10" x14ac:dyDescent="0.25">
      <c r="A782" s="7"/>
      <c r="D782" t="s">
        <v>1176</v>
      </c>
      <c r="E782" t="s">
        <v>2815</v>
      </c>
      <c r="G782" t="s">
        <v>1982</v>
      </c>
      <c r="H782" t="s">
        <v>2051</v>
      </c>
    </row>
    <row r="783" spans="1:10" x14ac:dyDescent="0.25">
      <c r="A783" s="7"/>
      <c r="D783" t="s">
        <v>1178</v>
      </c>
      <c r="E783" t="s">
        <v>2816</v>
      </c>
      <c r="G783" t="s">
        <v>1976</v>
      </c>
      <c r="H783" t="s">
        <v>2817</v>
      </c>
    </row>
    <row r="784" spans="1:10" x14ac:dyDescent="0.25">
      <c r="A784" s="7"/>
      <c r="D784" t="s">
        <v>1181</v>
      </c>
      <c r="E784" t="s">
        <v>2657</v>
      </c>
      <c r="G784" t="s">
        <v>1976</v>
      </c>
      <c r="H784" t="s">
        <v>2658</v>
      </c>
    </row>
    <row r="785" spans="1:10" x14ac:dyDescent="0.25">
      <c r="A785" s="7"/>
      <c r="F785" t="s">
        <v>2963</v>
      </c>
    </row>
    <row r="786" spans="1:10" x14ac:dyDescent="0.25">
      <c r="A786" s="7"/>
      <c r="B786" s="19" t="s">
        <v>3053</v>
      </c>
      <c r="D786" t="s">
        <v>1182</v>
      </c>
      <c r="E786" t="s">
        <v>2818</v>
      </c>
      <c r="G786" t="s">
        <v>1927</v>
      </c>
      <c r="H786" t="s">
        <v>2819</v>
      </c>
    </row>
    <row r="787" spans="1:10" x14ac:dyDescent="0.25">
      <c r="A787" s="7"/>
      <c r="B787" s="19"/>
      <c r="D787" t="s">
        <v>2820</v>
      </c>
      <c r="E787" t="s">
        <v>2821</v>
      </c>
      <c r="G787" t="s">
        <v>1994</v>
      </c>
      <c r="H787" t="s">
        <v>2822</v>
      </c>
      <c r="J787" t="s">
        <v>3057</v>
      </c>
    </row>
    <row r="788" spans="1:10" x14ac:dyDescent="0.25">
      <c r="A788" s="7"/>
      <c r="B788" s="19"/>
      <c r="D788" t="s">
        <v>2823</v>
      </c>
      <c r="E788" t="s">
        <v>2270</v>
      </c>
      <c r="G788" t="s">
        <v>2109</v>
      </c>
      <c r="H788" t="s">
        <v>1933</v>
      </c>
    </row>
    <row r="789" spans="1:10" x14ac:dyDescent="0.25">
      <c r="A789" s="7"/>
      <c r="B789" s="19"/>
      <c r="D789" t="s">
        <v>2824</v>
      </c>
      <c r="E789" t="s">
        <v>2523</v>
      </c>
      <c r="G789" t="s">
        <v>2524</v>
      </c>
      <c r="H789" t="s">
        <v>1952</v>
      </c>
    </row>
    <row r="790" spans="1:10" x14ac:dyDescent="0.25">
      <c r="A790" s="7"/>
      <c r="B790" s="19"/>
      <c r="D790" t="s">
        <v>2825</v>
      </c>
      <c r="E790" t="s">
        <v>2826</v>
      </c>
      <c r="G790" t="s">
        <v>2474</v>
      </c>
      <c r="H790" t="s">
        <v>2827</v>
      </c>
    </row>
    <row r="791" spans="1:10" x14ac:dyDescent="0.25">
      <c r="A791" s="7"/>
      <c r="B791" s="19"/>
      <c r="D791" t="s">
        <v>1192</v>
      </c>
      <c r="E791" t="s">
        <v>2752</v>
      </c>
      <c r="G791" t="s">
        <v>1927</v>
      </c>
      <c r="H791" t="s">
        <v>2753</v>
      </c>
    </row>
    <row r="792" spans="1:10" x14ac:dyDescent="0.25">
      <c r="A792" s="7"/>
      <c r="B792" s="19"/>
      <c r="D792" t="s">
        <v>1193</v>
      </c>
      <c r="E792" t="s">
        <v>2729</v>
      </c>
      <c r="G792" t="s">
        <v>1990</v>
      </c>
      <c r="H792" t="s">
        <v>2730</v>
      </c>
      <c r="J792" t="s">
        <v>3061</v>
      </c>
    </row>
    <row r="793" spans="1:10" x14ac:dyDescent="0.25">
      <c r="A793" s="7"/>
      <c r="B793" s="19"/>
      <c r="D793" t="s">
        <v>1194</v>
      </c>
      <c r="E793" t="s">
        <v>2821</v>
      </c>
      <c r="G793" t="s">
        <v>1994</v>
      </c>
      <c r="H793" t="s">
        <v>2822</v>
      </c>
      <c r="J793" t="s">
        <v>3058</v>
      </c>
    </row>
    <row r="794" spans="1:10" x14ac:dyDescent="0.25">
      <c r="A794" s="7"/>
      <c r="B794" s="19"/>
      <c r="D794" t="s">
        <v>1195</v>
      </c>
      <c r="E794" t="s">
        <v>2270</v>
      </c>
      <c r="G794" t="s">
        <v>2109</v>
      </c>
      <c r="H794" t="s">
        <v>1933</v>
      </c>
    </row>
    <row r="795" spans="1:10" x14ac:dyDescent="0.25">
      <c r="A795" s="7"/>
      <c r="B795" s="19"/>
      <c r="D795" t="s">
        <v>1196</v>
      </c>
      <c r="E795" t="s">
        <v>2523</v>
      </c>
      <c r="G795" t="s">
        <v>2524</v>
      </c>
      <c r="H795" t="s">
        <v>1952</v>
      </c>
    </row>
    <row r="796" spans="1:10" x14ac:dyDescent="0.25">
      <c r="A796" s="7"/>
      <c r="B796" s="19"/>
      <c r="D796" t="s">
        <v>1197</v>
      </c>
      <c r="E796" t="s">
        <v>2828</v>
      </c>
      <c r="G796" t="s">
        <v>2474</v>
      </c>
      <c r="H796" t="s">
        <v>2829</v>
      </c>
    </row>
    <row r="797" spans="1:10" x14ac:dyDescent="0.25">
      <c r="A797" s="7"/>
      <c r="B797" s="19"/>
      <c r="D797" t="s">
        <v>2830</v>
      </c>
      <c r="E797" t="s">
        <v>2292</v>
      </c>
      <c r="G797" t="s">
        <v>1927</v>
      </c>
      <c r="H797" t="s">
        <v>2293</v>
      </c>
    </row>
    <row r="798" spans="1:10" x14ac:dyDescent="0.25">
      <c r="A798" s="7"/>
      <c r="B798" s="19"/>
      <c r="D798" t="s">
        <v>2831</v>
      </c>
      <c r="E798" t="s">
        <v>2729</v>
      </c>
      <c r="G798" t="s">
        <v>1990</v>
      </c>
      <c r="H798" t="s">
        <v>2730</v>
      </c>
      <c r="J798" t="s">
        <v>3061</v>
      </c>
    </row>
    <row r="799" spans="1:10" x14ac:dyDescent="0.25">
      <c r="A799" s="7"/>
      <c r="B799" s="19"/>
      <c r="D799" t="s">
        <v>2832</v>
      </c>
      <c r="E799" t="s">
        <v>2339</v>
      </c>
      <c r="G799" t="s">
        <v>1927</v>
      </c>
      <c r="H799" t="s">
        <v>2242</v>
      </c>
    </row>
    <row r="800" spans="1:10" x14ac:dyDescent="0.25">
      <c r="A800" s="7"/>
      <c r="B800" s="19"/>
      <c r="D800" t="s">
        <v>2833</v>
      </c>
      <c r="E800" t="s">
        <v>2834</v>
      </c>
      <c r="G800" t="s">
        <v>1982</v>
      </c>
      <c r="H800" t="s">
        <v>2835</v>
      </c>
    </row>
    <row r="801" spans="1:10" x14ac:dyDescent="0.25">
      <c r="A801" s="7"/>
      <c r="B801" s="19"/>
      <c r="D801" t="s">
        <v>1206</v>
      </c>
      <c r="E801" t="s">
        <v>2074</v>
      </c>
      <c r="G801" t="s">
        <v>2025</v>
      </c>
      <c r="H801" t="s">
        <v>1952</v>
      </c>
    </row>
    <row r="802" spans="1:10" x14ac:dyDescent="0.25">
      <c r="A802" s="7"/>
      <c r="D802" t="s">
        <v>1952</v>
      </c>
      <c r="E802" t="s">
        <v>1952</v>
      </c>
      <c r="F802" t="s">
        <v>2967</v>
      </c>
      <c r="G802" t="s">
        <v>1952</v>
      </c>
      <c r="H802" t="s">
        <v>1952</v>
      </c>
    </row>
    <row r="803" spans="1:10" x14ac:dyDescent="0.25">
      <c r="A803" s="7"/>
      <c r="B803" s="19" t="s">
        <v>3054</v>
      </c>
      <c r="D803" t="s">
        <v>1207</v>
      </c>
      <c r="E803" t="s">
        <v>1937</v>
      </c>
      <c r="G803" t="s">
        <v>2021</v>
      </c>
      <c r="H803" t="s">
        <v>2230</v>
      </c>
    </row>
    <row r="804" spans="1:10" x14ac:dyDescent="0.25">
      <c r="A804" s="7"/>
      <c r="B804" s="19"/>
      <c r="D804" t="s">
        <v>1208</v>
      </c>
      <c r="E804" t="s">
        <v>1209</v>
      </c>
      <c r="G804" t="s">
        <v>2685</v>
      </c>
      <c r="H804" t="s">
        <v>2836</v>
      </c>
    </row>
    <row r="805" spans="1:10" x14ac:dyDescent="0.25">
      <c r="A805" s="7"/>
      <c r="B805" s="19"/>
      <c r="D805" t="s">
        <v>1211</v>
      </c>
      <c r="E805" t="s">
        <v>2837</v>
      </c>
      <c r="G805" s="5" t="s">
        <v>1966</v>
      </c>
      <c r="H805" s="5" t="s">
        <v>2971</v>
      </c>
      <c r="J805" t="s">
        <v>2970</v>
      </c>
    </row>
    <row r="806" spans="1:10" x14ac:dyDescent="0.25">
      <c r="A806" s="7"/>
      <c r="B806" s="19"/>
      <c r="D806" t="s">
        <v>1214</v>
      </c>
      <c r="E806" t="s">
        <v>2218</v>
      </c>
      <c r="G806" t="s">
        <v>1927</v>
      </c>
      <c r="H806" t="s">
        <v>2219</v>
      </c>
    </row>
    <row r="807" spans="1:10" x14ac:dyDescent="0.25">
      <c r="A807" s="7"/>
      <c r="B807" s="19"/>
      <c r="D807" t="s">
        <v>1215</v>
      </c>
      <c r="E807" t="s">
        <v>2661</v>
      </c>
      <c r="G807" t="s">
        <v>2662</v>
      </c>
      <c r="H807" t="s">
        <v>1952</v>
      </c>
    </row>
    <row r="808" spans="1:10" x14ac:dyDescent="0.25">
      <c r="A808" s="7"/>
      <c r="B808" s="19"/>
      <c r="D808" t="s">
        <v>2838</v>
      </c>
      <c r="E808" t="s">
        <v>2839</v>
      </c>
      <c r="G808" t="s">
        <v>1976</v>
      </c>
      <c r="H808" t="s">
        <v>2840</v>
      </c>
    </row>
    <row r="809" spans="1:10" x14ac:dyDescent="0.25">
      <c r="A809" s="7"/>
      <c r="B809" s="19"/>
      <c r="D809" t="s">
        <v>2841</v>
      </c>
      <c r="E809" t="s">
        <v>1209</v>
      </c>
      <c r="G809" t="s">
        <v>2685</v>
      </c>
      <c r="H809" t="s">
        <v>2836</v>
      </c>
    </row>
    <row r="810" spans="1:10" x14ac:dyDescent="0.25">
      <c r="A810" s="7"/>
      <c r="B810" s="19"/>
      <c r="D810" t="s">
        <v>2842</v>
      </c>
      <c r="E810" t="s">
        <v>2074</v>
      </c>
      <c r="G810" t="s">
        <v>2025</v>
      </c>
      <c r="H810" t="s">
        <v>1952</v>
      </c>
    </row>
    <row r="811" spans="1:10" x14ac:dyDescent="0.25">
      <c r="A811" s="7"/>
      <c r="D811" t="s">
        <v>1952</v>
      </c>
      <c r="E811" t="s">
        <v>1952</v>
      </c>
      <c r="F811" t="s">
        <v>2972</v>
      </c>
      <c r="G811" t="s">
        <v>1952</v>
      </c>
      <c r="H811" t="s">
        <v>1952</v>
      </c>
    </row>
    <row r="812" spans="1:10" x14ac:dyDescent="0.25">
      <c r="A812" s="7"/>
      <c r="B812" s="19" t="s">
        <v>3055</v>
      </c>
      <c r="D812" t="s">
        <v>2843</v>
      </c>
      <c r="E812" t="s">
        <v>2844</v>
      </c>
      <c r="G812" s="5" t="s">
        <v>1966</v>
      </c>
      <c r="H812" s="5" t="s">
        <v>2973</v>
      </c>
      <c r="J812" t="s">
        <v>2974</v>
      </c>
    </row>
    <row r="813" spans="1:10" x14ac:dyDescent="0.25">
      <c r="A813" s="7"/>
      <c r="B813" s="19"/>
      <c r="D813" t="s">
        <v>1224</v>
      </c>
      <c r="E813" t="s">
        <v>2692</v>
      </c>
      <c r="G813" t="s">
        <v>1927</v>
      </c>
      <c r="H813" t="s">
        <v>2693</v>
      </c>
    </row>
    <row r="814" spans="1:10" x14ac:dyDescent="0.25">
      <c r="A814" s="7"/>
      <c r="B814" s="19"/>
      <c r="D814" t="s">
        <v>1225</v>
      </c>
      <c r="E814" t="s">
        <v>2844</v>
      </c>
      <c r="G814" s="5" t="s">
        <v>1966</v>
      </c>
      <c r="H814" s="5" t="s">
        <v>2973</v>
      </c>
    </row>
    <row r="815" spans="1:10" x14ac:dyDescent="0.25">
      <c r="A815" s="7"/>
      <c r="B815" s="19"/>
      <c r="D815" t="s">
        <v>1226</v>
      </c>
      <c r="E815" t="s">
        <v>2695</v>
      </c>
      <c r="G815" t="s">
        <v>2696</v>
      </c>
      <c r="H815" t="s">
        <v>1974</v>
      </c>
    </row>
    <row r="816" spans="1:10" x14ac:dyDescent="0.25">
      <c r="A816" s="7"/>
      <c r="B816" s="19"/>
      <c r="D816" t="s">
        <v>1227</v>
      </c>
      <c r="E816" t="s">
        <v>2697</v>
      </c>
      <c r="G816" t="s">
        <v>1973</v>
      </c>
      <c r="H816" t="s">
        <v>2022</v>
      </c>
    </row>
    <row r="817" spans="1:10" x14ac:dyDescent="0.25">
      <c r="A817" s="7"/>
      <c r="B817" s="19"/>
      <c r="D817" t="s">
        <v>2845</v>
      </c>
      <c r="E817" t="s">
        <v>2547</v>
      </c>
      <c r="G817" t="s">
        <v>2474</v>
      </c>
      <c r="H817" t="s">
        <v>2846</v>
      </c>
    </row>
    <row r="818" spans="1:10" x14ac:dyDescent="0.25">
      <c r="A818" s="7"/>
      <c r="B818" s="19"/>
      <c r="D818" t="s">
        <v>2847</v>
      </c>
      <c r="E818" t="s">
        <v>2844</v>
      </c>
      <c r="G818" s="5" t="s">
        <v>1966</v>
      </c>
      <c r="H818" s="5" t="s">
        <v>2973</v>
      </c>
      <c r="J818" t="s">
        <v>2974</v>
      </c>
    </row>
    <row r="819" spans="1:10" x14ac:dyDescent="0.25">
      <c r="A819" s="7"/>
      <c r="B819" s="19"/>
      <c r="D819" t="s">
        <v>2848</v>
      </c>
      <c r="E819" t="s">
        <v>2074</v>
      </c>
      <c r="G819" t="s">
        <v>2025</v>
      </c>
      <c r="H819" t="s">
        <v>1952</v>
      </c>
    </row>
    <row r="820" spans="1:10" x14ac:dyDescent="0.25">
      <c r="A820" s="7"/>
      <c r="D820" t="s">
        <v>1952</v>
      </c>
      <c r="E820" t="s">
        <v>1952</v>
      </c>
      <c r="F820" t="s">
        <v>2975</v>
      </c>
      <c r="G820" t="s">
        <v>1952</v>
      </c>
      <c r="H820" t="s">
        <v>1952</v>
      </c>
    </row>
    <row r="821" spans="1:10" x14ac:dyDescent="0.25">
      <c r="A821" s="7"/>
      <c r="B821" s="19" t="s">
        <v>3056</v>
      </c>
      <c r="D821" t="s">
        <v>1232</v>
      </c>
      <c r="E821" t="s">
        <v>2093</v>
      </c>
      <c r="G821" t="s">
        <v>2094</v>
      </c>
      <c r="H821" t="s">
        <v>1952</v>
      </c>
    </row>
    <row r="822" spans="1:10" x14ac:dyDescent="0.25">
      <c r="A822" s="7"/>
      <c r="B822" s="19"/>
      <c r="D822" t="s">
        <v>1233</v>
      </c>
      <c r="E822" t="s">
        <v>2849</v>
      </c>
      <c r="G822" t="s">
        <v>1927</v>
      </c>
      <c r="H822" t="s">
        <v>2850</v>
      </c>
    </row>
    <row r="823" spans="1:10" x14ac:dyDescent="0.25">
      <c r="A823" s="7"/>
      <c r="B823" s="19"/>
    </row>
    <row r="824" spans="1:10" x14ac:dyDescent="0.25">
      <c r="A824" s="7"/>
      <c r="B824" s="19"/>
      <c r="D824" t="s">
        <v>1235</v>
      </c>
      <c r="E824" t="s">
        <v>2759</v>
      </c>
      <c r="G824" s="5" t="s">
        <v>1966</v>
      </c>
      <c r="H824" s="5" t="s">
        <v>2964</v>
      </c>
      <c r="J824" t="s">
        <v>2962</v>
      </c>
    </row>
    <row r="825" spans="1:10" x14ac:dyDescent="0.25">
      <c r="A825" s="7"/>
      <c r="B825" s="19"/>
      <c r="D825" t="s">
        <v>1236</v>
      </c>
      <c r="E825" t="s">
        <v>2851</v>
      </c>
      <c r="G825" t="s">
        <v>2109</v>
      </c>
      <c r="H825" t="s">
        <v>2022</v>
      </c>
    </row>
    <row r="826" spans="1:10" x14ac:dyDescent="0.25">
      <c r="A826" s="7"/>
      <c r="B826" s="19"/>
      <c r="D826" t="s">
        <v>1237</v>
      </c>
      <c r="E826" t="s">
        <v>2697</v>
      </c>
      <c r="G826" t="s">
        <v>1973</v>
      </c>
      <c r="H826" t="s">
        <v>2022</v>
      </c>
    </row>
    <row r="827" spans="1:10" x14ac:dyDescent="0.25">
      <c r="A827" s="7"/>
      <c r="B827" s="19"/>
      <c r="D827" t="s">
        <v>1238</v>
      </c>
      <c r="E827" t="s">
        <v>2852</v>
      </c>
      <c r="G827" t="s">
        <v>2474</v>
      </c>
      <c r="H827" t="s">
        <v>2853</v>
      </c>
    </row>
    <row r="828" spans="1:10" x14ac:dyDescent="0.25">
      <c r="A828" s="7"/>
      <c r="B828" s="19"/>
      <c r="D828" t="s">
        <v>2854</v>
      </c>
      <c r="E828" t="s">
        <v>2855</v>
      </c>
      <c r="G828" t="s">
        <v>2474</v>
      </c>
      <c r="H828" t="s">
        <v>2856</v>
      </c>
    </row>
    <row r="829" spans="1:10" x14ac:dyDescent="0.25">
      <c r="A829" s="7"/>
      <c r="B829" s="19"/>
      <c r="D829" t="s">
        <v>2857</v>
      </c>
      <c r="E829" t="s">
        <v>2858</v>
      </c>
      <c r="G829" t="s">
        <v>1973</v>
      </c>
      <c r="H829" t="s">
        <v>2767</v>
      </c>
    </row>
    <row r="830" spans="1:10" x14ac:dyDescent="0.25">
      <c r="A830" s="7"/>
      <c r="B830" s="19"/>
      <c r="D830" t="s">
        <v>2859</v>
      </c>
      <c r="E830" t="s">
        <v>2858</v>
      </c>
      <c r="G830" t="s">
        <v>1973</v>
      </c>
      <c r="H830" t="s">
        <v>2767</v>
      </c>
    </row>
    <row r="831" spans="1:10" x14ac:dyDescent="0.25">
      <c r="A831" s="7"/>
      <c r="B831" s="19"/>
      <c r="D831" t="s">
        <v>2860</v>
      </c>
      <c r="E831" t="s">
        <v>2861</v>
      </c>
      <c r="G831" t="s">
        <v>2862</v>
      </c>
      <c r="H831" t="s">
        <v>2863</v>
      </c>
    </row>
    <row r="832" spans="1:10" x14ac:dyDescent="0.25">
      <c r="A832" s="7"/>
      <c r="B832" s="19"/>
      <c r="D832" t="s">
        <v>1249</v>
      </c>
      <c r="E832" t="s">
        <v>2864</v>
      </c>
      <c r="G832" t="s">
        <v>2474</v>
      </c>
      <c r="H832" t="s">
        <v>2865</v>
      </c>
    </row>
    <row r="833" spans="1:8" x14ac:dyDescent="0.25">
      <c r="A833" s="7"/>
      <c r="B833" s="19"/>
      <c r="D833" t="s">
        <v>1252</v>
      </c>
      <c r="E833" t="s">
        <v>2866</v>
      </c>
      <c r="G833" t="s">
        <v>2109</v>
      </c>
      <c r="H833" t="s">
        <v>2767</v>
      </c>
    </row>
    <row r="834" spans="1:8" x14ac:dyDescent="0.25">
      <c r="A834" s="7"/>
      <c r="B834" s="19"/>
      <c r="D834" t="s">
        <v>1254</v>
      </c>
      <c r="E834" t="s">
        <v>2867</v>
      </c>
      <c r="G834" t="s">
        <v>2868</v>
      </c>
      <c r="H834" t="s">
        <v>2863</v>
      </c>
    </row>
    <row r="835" spans="1:8" x14ac:dyDescent="0.25">
      <c r="A835" s="7"/>
      <c r="B835" s="19"/>
      <c r="D835" t="s">
        <v>1257</v>
      </c>
      <c r="E835" t="s">
        <v>2869</v>
      </c>
      <c r="G835" t="s">
        <v>2474</v>
      </c>
      <c r="H835" t="s">
        <v>2870</v>
      </c>
    </row>
    <row r="836" spans="1:8" x14ac:dyDescent="0.25">
      <c r="A836" s="7"/>
      <c r="B836" s="19"/>
      <c r="D836" t="s">
        <v>1260</v>
      </c>
      <c r="E836" t="s">
        <v>2871</v>
      </c>
      <c r="G836" t="s">
        <v>2872</v>
      </c>
      <c r="H836" t="s">
        <v>2767</v>
      </c>
    </row>
    <row r="837" spans="1:8" x14ac:dyDescent="0.25">
      <c r="A837" s="7"/>
      <c r="B837" s="19"/>
      <c r="D837" t="s">
        <v>2873</v>
      </c>
      <c r="E837" t="s">
        <v>2093</v>
      </c>
      <c r="G837" t="s">
        <v>2094</v>
      </c>
      <c r="H837" t="s">
        <v>1952</v>
      </c>
    </row>
    <row r="838" spans="1:8" x14ac:dyDescent="0.25">
      <c r="A838" s="7"/>
      <c r="B838" s="19"/>
      <c r="D838" t="s">
        <v>2874</v>
      </c>
      <c r="E838" t="s">
        <v>2074</v>
      </c>
      <c r="G838" t="s">
        <v>2025</v>
      </c>
      <c r="H838" t="s">
        <v>1952</v>
      </c>
    </row>
    <row r="839" spans="1:8" x14ac:dyDescent="0.25">
      <c r="A839" s="7"/>
      <c r="B839" s="19"/>
      <c r="D839" t="s">
        <v>1952</v>
      </c>
      <c r="E839" t="s">
        <v>1952</v>
      </c>
      <c r="G839" t="s">
        <v>1952</v>
      </c>
      <c r="H839" t="s">
        <v>1952</v>
      </c>
    </row>
    <row r="840" spans="1:8" x14ac:dyDescent="0.25">
      <c r="A840" s="7"/>
      <c r="B840" s="19"/>
      <c r="D840" t="s">
        <v>2875</v>
      </c>
      <c r="E840" t="s">
        <v>1209</v>
      </c>
      <c r="G840" t="s">
        <v>2685</v>
      </c>
      <c r="H840" t="s">
        <v>2836</v>
      </c>
    </row>
    <row r="841" spans="1:8" x14ac:dyDescent="0.25">
      <c r="A841" s="7"/>
      <c r="B841" s="19"/>
      <c r="D841" t="s">
        <v>2876</v>
      </c>
      <c r="E841" t="s">
        <v>2700</v>
      </c>
      <c r="G841" t="s">
        <v>2701</v>
      </c>
      <c r="H841" t="s">
        <v>1952</v>
      </c>
    </row>
    <row r="842" spans="1:8" x14ac:dyDescent="0.25">
      <c r="A842" s="7"/>
      <c r="B842" s="19"/>
      <c r="D842" t="s">
        <v>2877</v>
      </c>
      <c r="E842" t="s">
        <v>1209</v>
      </c>
      <c r="G842" t="s">
        <v>2685</v>
      </c>
      <c r="H842" t="s">
        <v>2836</v>
      </c>
    </row>
    <row r="843" spans="1:8" x14ac:dyDescent="0.25">
      <c r="A843" s="7"/>
      <c r="B843" s="19"/>
      <c r="D843" t="s">
        <v>2878</v>
      </c>
      <c r="E843" t="s">
        <v>2093</v>
      </c>
      <c r="G843" t="s">
        <v>2094</v>
      </c>
      <c r="H843" t="s">
        <v>1952</v>
      </c>
    </row>
    <row r="844" spans="1:8" x14ac:dyDescent="0.25">
      <c r="A844" s="7"/>
      <c r="B844" s="19"/>
      <c r="D844" t="s">
        <v>1269</v>
      </c>
      <c r="E844" t="s">
        <v>2074</v>
      </c>
      <c r="G844" t="s">
        <v>2025</v>
      </c>
      <c r="H844" t="s">
        <v>1952</v>
      </c>
    </row>
    <row r="845" spans="1:8" x14ac:dyDescent="0.25">
      <c r="A845" s="7"/>
      <c r="D845" t="s">
        <v>1952</v>
      </c>
      <c r="E845" t="s">
        <v>1952</v>
      </c>
      <c r="G845" t="s">
        <v>1952</v>
      </c>
      <c r="H845" t="s">
        <v>1952</v>
      </c>
    </row>
    <row r="846" spans="1:8" x14ac:dyDescent="0.25">
      <c r="A846" s="7"/>
      <c r="D846" t="s">
        <v>1270</v>
      </c>
      <c r="E846" t="s">
        <v>2027</v>
      </c>
      <c r="G846" t="s">
        <v>2028</v>
      </c>
      <c r="H846" t="s">
        <v>2029</v>
      </c>
    </row>
    <row r="847" spans="1:8" x14ac:dyDescent="0.25">
      <c r="A847" s="7"/>
      <c r="D847" t="s">
        <v>1271</v>
      </c>
      <c r="E847" t="s">
        <v>2027</v>
      </c>
      <c r="G847" t="s">
        <v>2028</v>
      </c>
      <c r="H847" t="s">
        <v>2029</v>
      </c>
    </row>
    <row r="848" spans="1:8" x14ac:dyDescent="0.25">
      <c r="A848" s="7"/>
      <c r="D848" t="s">
        <v>1272</v>
      </c>
      <c r="E848" t="s">
        <v>2027</v>
      </c>
      <c r="G848" t="s">
        <v>2028</v>
      </c>
      <c r="H848" t="s">
        <v>2029</v>
      </c>
    </row>
    <row r="849" spans="1:10" x14ac:dyDescent="0.25">
      <c r="A849" s="7"/>
      <c r="D849" t="s">
        <v>1273</v>
      </c>
      <c r="E849" t="s">
        <v>2027</v>
      </c>
      <c r="G849" t="s">
        <v>2028</v>
      </c>
      <c r="H849" t="s">
        <v>2029</v>
      </c>
    </row>
    <row r="850" spans="1:10" x14ac:dyDescent="0.25">
      <c r="A850" s="7"/>
      <c r="F850" t="s">
        <v>3136</v>
      </c>
    </row>
    <row r="851" spans="1:10" x14ac:dyDescent="0.25">
      <c r="A851" s="7"/>
      <c r="D851" t="s">
        <v>1274</v>
      </c>
      <c r="E851" t="s">
        <v>2879</v>
      </c>
      <c r="G851" t="s">
        <v>1927</v>
      </c>
      <c r="H851" t="s">
        <v>2880</v>
      </c>
    </row>
    <row r="852" spans="1:10" x14ac:dyDescent="0.25">
      <c r="A852" s="7"/>
      <c r="D852" t="s">
        <v>1276</v>
      </c>
      <c r="E852" t="s">
        <v>1986</v>
      </c>
      <c r="G852" s="5" t="s">
        <v>1966</v>
      </c>
      <c r="H852" s="5" t="s">
        <v>2908</v>
      </c>
    </row>
    <row r="853" spans="1:10" x14ac:dyDescent="0.25">
      <c r="A853" s="7"/>
      <c r="D853" t="s">
        <v>2881</v>
      </c>
      <c r="E853" t="s">
        <v>2882</v>
      </c>
      <c r="G853" t="s">
        <v>2474</v>
      </c>
      <c r="H853" t="s">
        <v>2883</v>
      </c>
    </row>
    <row r="854" spans="1:10" x14ac:dyDescent="0.25">
      <c r="A854" s="7"/>
      <c r="F854" t="s">
        <v>3101</v>
      </c>
    </row>
    <row r="855" spans="1:10" x14ac:dyDescent="0.25">
      <c r="A855" s="7"/>
      <c r="D855" t="s">
        <v>2884</v>
      </c>
      <c r="E855" t="s">
        <v>2885</v>
      </c>
      <c r="G855" t="s">
        <v>1927</v>
      </c>
      <c r="H855" t="s">
        <v>2886</v>
      </c>
    </row>
    <row r="856" spans="1:10" x14ac:dyDescent="0.25">
      <c r="A856" s="7"/>
      <c r="D856" t="s">
        <v>1283</v>
      </c>
      <c r="E856" t="s">
        <v>1986</v>
      </c>
      <c r="G856" s="5" t="s">
        <v>1966</v>
      </c>
      <c r="H856" s="5" t="s">
        <v>2908</v>
      </c>
    </row>
    <row r="857" spans="1:10" x14ac:dyDescent="0.25">
      <c r="A857" s="7"/>
      <c r="D857" t="s">
        <v>1284</v>
      </c>
      <c r="E857" t="s">
        <v>2882</v>
      </c>
      <c r="G857" s="8" t="s">
        <v>2474</v>
      </c>
      <c r="H857" s="8" t="s">
        <v>3100</v>
      </c>
      <c r="J857" t="s">
        <v>3099</v>
      </c>
    </row>
    <row r="858" spans="1:10" x14ac:dyDescent="0.25">
      <c r="A858" s="7"/>
      <c r="D858" t="s">
        <v>1285</v>
      </c>
      <c r="E858" t="s">
        <v>2265</v>
      </c>
      <c r="G858" t="s">
        <v>1970</v>
      </c>
      <c r="H858" t="s">
        <v>2012</v>
      </c>
    </row>
    <row r="859" spans="1:10" x14ac:dyDescent="0.25">
      <c r="A859" s="7"/>
      <c r="D859" t="s">
        <v>1286</v>
      </c>
      <c r="E859" t="s">
        <v>2887</v>
      </c>
      <c r="G859" t="s">
        <v>2261</v>
      </c>
      <c r="H859" t="s">
        <v>2888</v>
      </c>
    </row>
    <row r="860" spans="1:10" x14ac:dyDescent="0.25">
      <c r="A860" s="7"/>
      <c r="D860" t="s">
        <v>1289</v>
      </c>
      <c r="E860" t="s">
        <v>2024</v>
      </c>
      <c r="G860" t="s">
        <v>2025</v>
      </c>
      <c r="H860" t="s">
        <v>2026</v>
      </c>
    </row>
    <row r="861" spans="1:10" x14ac:dyDescent="0.25">
      <c r="A861" s="7"/>
      <c r="D861" t="s">
        <v>1952</v>
      </c>
      <c r="E861" t="s">
        <v>1952</v>
      </c>
      <c r="G861" t="s">
        <v>1952</v>
      </c>
      <c r="H861" t="s">
        <v>1952</v>
      </c>
    </row>
    <row r="862" spans="1:10" x14ac:dyDescent="0.25">
      <c r="A862" s="7"/>
      <c r="D862" t="s">
        <v>1290</v>
      </c>
      <c r="E862" t="s">
        <v>2027</v>
      </c>
      <c r="G862" t="s">
        <v>2028</v>
      </c>
      <c r="H862" t="s">
        <v>2029</v>
      </c>
    </row>
    <row r="863" spans="1:10" x14ac:dyDescent="0.25">
      <c r="A863" s="7"/>
      <c r="D863" t="s">
        <v>2889</v>
      </c>
      <c r="E863" t="s">
        <v>2027</v>
      </c>
      <c r="G863" t="s">
        <v>2028</v>
      </c>
      <c r="H863" t="s">
        <v>2029</v>
      </c>
    </row>
    <row r="864" spans="1:10" x14ac:dyDescent="0.25">
      <c r="A864" s="7"/>
    </row>
    <row r="865" spans="1:10" x14ac:dyDescent="0.25">
      <c r="A865" s="7"/>
      <c r="D865" s="12" t="s">
        <v>2890</v>
      </c>
      <c r="E865" s="12" t="s">
        <v>2267</v>
      </c>
      <c r="F865" s="12"/>
      <c r="G865" s="12" t="s">
        <v>2261</v>
      </c>
      <c r="H865" s="12" t="s">
        <v>2012</v>
      </c>
      <c r="J865" t="s">
        <v>3087</v>
      </c>
    </row>
    <row r="866" spans="1:10" x14ac:dyDescent="0.25">
      <c r="A866" s="7"/>
      <c r="D866" s="12" t="s">
        <v>2891</v>
      </c>
      <c r="E866" s="12" t="s">
        <v>2251</v>
      </c>
      <c r="F866" s="12"/>
      <c r="G866" s="12" t="s">
        <v>1927</v>
      </c>
      <c r="H866" s="12" t="s">
        <v>2252</v>
      </c>
      <c r="J866" t="s">
        <v>3088</v>
      </c>
    </row>
    <row r="867" spans="1:10" x14ac:dyDescent="0.25">
      <c r="A867" s="7"/>
      <c r="D867" s="12" t="s">
        <v>2892</v>
      </c>
      <c r="E867" s="12" t="s">
        <v>2066</v>
      </c>
      <c r="F867" s="12"/>
      <c r="G867" s="12" t="s">
        <v>2025</v>
      </c>
      <c r="H867" s="12" t="s">
        <v>2067</v>
      </c>
      <c r="J867" t="s">
        <v>3089</v>
      </c>
    </row>
    <row r="868" spans="1:10" x14ac:dyDescent="0.25">
      <c r="A868" s="7"/>
      <c r="D868" s="12" t="s">
        <v>1952</v>
      </c>
      <c r="E868" s="12" t="s">
        <v>1952</v>
      </c>
      <c r="F868" s="12"/>
      <c r="G868" s="12" t="s">
        <v>1952</v>
      </c>
      <c r="H868" s="12" t="s">
        <v>1952</v>
      </c>
    </row>
    <row r="869" spans="1:10" x14ac:dyDescent="0.25">
      <c r="A869" s="7"/>
      <c r="D869" s="12" t="s">
        <v>2893</v>
      </c>
      <c r="E869" s="12" t="s">
        <v>2027</v>
      </c>
      <c r="F869" s="12"/>
      <c r="G869" s="12" t="s">
        <v>2028</v>
      </c>
      <c r="H869" s="12" t="s">
        <v>2029</v>
      </c>
    </row>
    <row r="870" spans="1:10" x14ac:dyDescent="0.25">
      <c r="A870" s="7"/>
      <c r="D870" s="12" t="s">
        <v>2894</v>
      </c>
      <c r="E870" s="12" t="s">
        <v>2027</v>
      </c>
      <c r="F870" s="12"/>
      <c r="G870" s="12" t="s">
        <v>2028</v>
      </c>
      <c r="H870" s="12" t="s">
        <v>2029</v>
      </c>
    </row>
    <row r="871" spans="1:10" x14ac:dyDescent="0.25">
      <c r="A871" s="7"/>
      <c r="D871" s="12" t="s">
        <v>1297</v>
      </c>
      <c r="E871" s="12" t="s">
        <v>2027</v>
      </c>
      <c r="F871" s="12"/>
      <c r="G871" s="12" t="s">
        <v>2028</v>
      </c>
      <c r="H871" s="12" t="s">
        <v>2029</v>
      </c>
    </row>
    <row r="872" spans="1:10" x14ac:dyDescent="0.25">
      <c r="A872" s="7"/>
      <c r="D872" s="12"/>
      <c r="E872" s="12"/>
      <c r="F872" s="12"/>
      <c r="G872" s="12"/>
      <c r="H872" s="12"/>
    </row>
    <row r="873" spans="1:10" x14ac:dyDescent="0.25">
      <c r="A873" s="7"/>
      <c r="D873" s="12" t="s">
        <v>1298</v>
      </c>
      <c r="E873" s="12" t="s">
        <v>2267</v>
      </c>
      <c r="F873" s="12"/>
      <c r="G873" s="12" t="s">
        <v>2261</v>
      </c>
      <c r="H873" s="12" t="s">
        <v>2012</v>
      </c>
      <c r="J873" t="s">
        <v>3087</v>
      </c>
    </row>
    <row r="874" spans="1:10" x14ac:dyDescent="0.25">
      <c r="A874" s="7"/>
      <c r="D874" s="12" t="s">
        <v>1299</v>
      </c>
      <c r="E874" s="12" t="s">
        <v>2251</v>
      </c>
      <c r="F874" s="12"/>
      <c r="G874" s="12" t="s">
        <v>1927</v>
      </c>
      <c r="H874" s="12" t="s">
        <v>2252</v>
      </c>
      <c r="J874" t="s">
        <v>3088</v>
      </c>
    </row>
    <row r="875" spans="1:10" x14ac:dyDescent="0.25">
      <c r="A875" s="7"/>
      <c r="D875" s="12" t="s">
        <v>1300</v>
      </c>
      <c r="E875" s="12" t="s">
        <v>2568</v>
      </c>
      <c r="F875" s="12"/>
      <c r="G875" s="12" t="s">
        <v>2028</v>
      </c>
      <c r="H875" s="12" t="s">
        <v>1983</v>
      </c>
      <c r="J875" t="s">
        <v>3090</v>
      </c>
    </row>
    <row r="876" spans="1:10" x14ac:dyDescent="0.25">
      <c r="A876" s="7"/>
      <c r="D876" s="12" t="s">
        <v>1301</v>
      </c>
      <c r="E876" s="12" t="s">
        <v>2265</v>
      </c>
      <c r="F876" s="12"/>
      <c r="G876" s="12" t="s">
        <v>1970</v>
      </c>
      <c r="H876" s="12" t="s">
        <v>2012</v>
      </c>
      <c r="J876" t="s">
        <v>3091</v>
      </c>
    </row>
    <row r="877" spans="1:10" x14ac:dyDescent="0.25">
      <c r="A877" s="7"/>
      <c r="D877" s="12"/>
      <c r="E877" s="12"/>
      <c r="F877" s="12"/>
      <c r="G877" s="12"/>
      <c r="H877" s="12"/>
    </row>
    <row r="878" spans="1:10" x14ac:dyDescent="0.25">
      <c r="A878" s="7"/>
      <c r="D878" s="12" t="s">
        <v>1302</v>
      </c>
      <c r="E878" s="12" t="s">
        <v>2027</v>
      </c>
      <c r="F878" s="12"/>
      <c r="G878" s="12" t="s">
        <v>2028</v>
      </c>
      <c r="H878" s="12" t="s">
        <v>2029</v>
      </c>
    </row>
    <row r="879" spans="1:10" x14ac:dyDescent="0.25">
      <c r="A879" s="7"/>
      <c r="D879" s="12" t="s">
        <v>1303</v>
      </c>
      <c r="E879" s="12" t="s">
        <v>2027</v>
      </c>
      <c r="F879" s="12"/>
      <c r="G879" s="12" t="s">
        <v>2028</v>
      </c>
      <c r="H879" s="12" t="s">
        <v>2029</v>
      </c>
    </row>
    <row r="880" spans="1:10" x14ac:dyDescent="0.25">
      <c r="A880" s="7"/>
      <c r="D880" s="12"/>
      <c r="E880" s="12"/>
      <c r="F880" s="12"/>
      <c r="G880" s="12"/>
      <c r="H880" s="12"/>
    </row>
    <row r="881" spans="1:10" x14ac:dyDescent="0.25">
      <c r="A881" s="7"/>
      <c r="D881" s="12" t="s">
        <v>1304</v>
      </c>
      <c r="E881" s="12" t="s">
        <v>2267</v>
      </c>
      <c r="F881" s="12"/>
      <c r="G881" s="12" t="s">
        <v>2261</v>
      </c>
      <c r="H881" s="12" t="s">
        <v>2012</v>
      </c>
      <c r="J881" t="s">
        <v>3087</v>
      </c>
    </row>
    <row r="882" spans="1:10" x14ac:dyDescent="0.25">
      <c r="A882" s="7"/>
      <c r="D882" s="12" t="s">
        <v>1305</v>
      </c>
      <c r="E882" s="12" t="s">
        <v>2024</v>
      </c>
      <c r="F882" s="12"/>
      <c r="G882" s="12" t="s">
        <v>2025</v>
      </c>
      <c r="H882" s="12" t="s">
        <v>2026</v>
      </c>
      <c r="J882" t="s">
        <v>3092</v>
      </c>
    </row>
    <row r="883" spans="1:10" x14ac:dyDescent="0.25">
      <c r="A883" s="7"/>
      <c r="D883" s="12" t="s">
        <v>1306</v>
      </c>
      <c r="E883" s="12" t="s">
        <v>2066</v>
      </c>
      <c r="F883" s="12"/>
      <c r="G883" s="12" t="s">
        <v>2025</v>
      </c>
      <c r="H883" s="12" t="s">
        <v>2067</v>
      </c>
      <c r="J883" t="s">
        <v>3089</v>
      </c>
    </row>
    <row r="884" spans="1:10" x14ac:dyDescent="0.25">
      <c r="A884" s="7"/>
      <c r="D884" s="12" t="s">
        <v>2895</v>
      </c>
      <c r="E884" s="12" t="s">
        <v>1969</v>
      </c>
      <c r="F884" s="12"/>
      <c r="G884" s="12" t="s">
        <v>1970</v>
      </c>
      <c r="H884" s="12" t="s">
        <v>1971</v>
      </c>
      <c r="J884" t="s">
        <v>3093</v>
      </c>
    </row>
    <row r="885" spans="1:10" x14ac:dyDescent="0.25">
      <c r="A885" s="7"/>
      <c r="D885" s="12" t="s">
        <v>2896</v>
      </c>
      <c r="E885" s="12" t="s">
        <v>2265</v>
      </c>
      <c r="F885" s="12"/>
      <c r="G885" s="12" t="s">
        <v>1970</v>
      </c>
      <c r="H885" s="12" t="s">
        <v>2012</v>
      </c>
      <c r="J885" t="s">
        <v>3091</v>
      </c>
    </row>
    <row r="886" spans="1:10" x14ac:dyDescent="0.25">
      <c r="A886" s="7"/>
      <c r="D886" s="12"/>
      <c r="E886" s="12"/>
      <c r="F886" s="12"/>
      <c r="G886" s="12"/>
      <c r="H886" s="12"/>
    </row>
    <row r="887" spans="1:10" x14ac:dyDescent="0.25">
      <c r="A887" s="7"/>
      <c r="D887" s="12" t="s">
        <v>2897</v>
      </c>
      <c r="E887" s="12" t="s">
        <v>2027</v>
      </c>
      <c r="F887" s="12"/>
      <c r="G887" s="12" t="s">
        <v>2028</v>
      </c>
      <c r="H887" s="12" t="s">
        <v>2029</v>
      </c>
    </row>
    <row r="888" spans="1:10" x14ac:dyDescent="0.25">
      <c r="A888" s="7"/>
      <c r="D888" s="12"/>
      <c r="E888" s="12"/>
      <c r="F888" s="12"/>
      <c r="G888" s="12"/>
      <c r="H888" s="12"/>
    </row>
    <row r="889" spans="1:10" x14ac:dyDescent="0.25">
      <c r="A889" s="7"/>
      <c r="D889" s="12" t="s">
        <v>2898</v>
      </c>
      <c r="E889" s="12" t="s">
        <v>2267</v>
      </c>
      <c r="F889" s="12"/>
      <c r="G889" s="12" t="s">
        <v>2261</v>
      </c>
      <c r="H889" s="12" t="s">
        <v>2012</v>
      </c>
      <c r="J889" t="s">
        <v>3087</v>
      </c>
    </row>
    <row r="890" spans="1:10" x14ac:dyDescent="0.25">
      <c r="A890" s="7"/>
      <c r="D890" s="12" t="s">
        <v>2899</v>
      </c>
      <c r="E890" s="12" t="s">
        <v>2251</v>
      </c>
      <c r="F890" s="12"/>
      <c r="G890" s="12" t="s">
        <v>1927</v>
      </c>
      <c r="H890" s="12" t="s">
        <v>2252</v>
      </c>
      <c r="J890" t="s">
        <v>3088</v>
      </c>
    </row>
    <row r="891" spans="1:10" x14ac:dyDescent="0.25">
      <c r="A891" s="7"/>
      <c r="D891" s="12" t="s">
        <v>2900</v>
      </c>
      <c r="E891" s="12" t="s">
        <v>2066</v>
      </c>
      <c r="F891" s="12"/>
      <c r="G891" s="12" t="s">
        <v>2025</v>
      </c>
      <c r="H891" s="12" t="s">
        <v>2067</v>
      </c>
      <c r="J891" t="s">
        <v>3089</v>
      </c>
    </row>
    <row r="892" spans="1:10" x14ac:dyDescent="0.25">
      <c r="A892" s="7"/>
      <c r="D892" s="12" t="s">
        <v>2901</v>
      </c>
      <c r="E892" s="12" t="s">
        <v>2260</v>
      </c>
      <c r="F892" s="12"/>
      <c r="G892" s="12" t="s">
        <v>2261</v>
      </c>
      <c r="H892" s="12" t="s">
        <v>1979</v>
      </c>
      <c r="J892" t="s">
        <v>3094</v>
      </c>
    </row>
    <row r="893" spans="1:10" x14ac:dyDescent="0.25">
      <c r="A893" s="7"/>
      <c r="D893" s="12" t="s">
        <v>2902</v>
      </c>
      <c r="E893" s="12" t="s">
        <v>2568</v>
      </c>
      <c r="F893" s="12"/>
      <c r="G893" s="12" t="s">
        <v>2028</v>
      </c>
      <c r="H893" s="12" t="s">
        <v>1983</v>
      </c>
      <c r="J893" t="s">
        <v>3090</v>
      </c>
    </row>
    <row r="894" spans="1:10" x14ac:dyDescent="0.25">
      <c r="A894" s="7"/>
    </row>
    <row r="895" spans="1:10" x14ac:dyDescent="0.25">
      <c r="A895" s="7"/>
      <c r="D895" t="s">
        <v>2903</v>
      </c>
      <c r="E895" t="s">
        <v>2027</v>
      </c>
      <c r="G895" t="s">
        <v>2028</v>
      </c>
      <c r="H895" t="s">
        <v>2029</v>
      </c>
    </row>
  </sheetData>
  <autoFilter ref="D19:J175" xr:uid="{00000000-0009-0000-0000-000001000000}"/>
  <mergeCells count="23">
    <mergeCell ref="B812:B819"/>
    <mergeCell ref="B821:B844"/>
    <mergeCell ref="B688:B698"/>
    <mergeCell ref="B158:B173"/>
    <mergeCell ref="B178:B231"/>
    <mergeCell ref="B337:B342"/>
    <mergeCell ref="B654:B663"/>
    <mergeCell ref="B665:B680"/>
    <mergeCell ref="B682:B686"/>
    <mergeCell ref="B700:B714"/>
    <mergeCell ref="B786:B801"/>
    <mergeCell ref="B803:B810"/>
    <mergeCell ref="C719:C731"/>
    <mergeCell ref="B716:B731"/>
    <mergeCell ref="B106:B114"/>
    <mergeCell ref="B116:B123"/>
    <mergeCell ref="B125:B139"/>
    <mergeCell ref="B141:B156"/>
    <mergeCell ref="C219:C231"/>
    <mergeCell ref="B233:B239"/>
    <mergeCell ref="B242:B249"/>
    <mergeCell ref="B254:B269"/>
    <mergeCell ref="B271:B277"/>
  </mergeCells>
  <phoneticPr fontId="19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3EB51-5D09-402C-B879-8511A57AA033}">
  <dimension ref="C8:L23"/>
  <sheetViews>
    <sheetView workbookViewId="0">
      <selection activeCell="L8" sqref="L8:L23"/>
    </sheetView>
  </sheetViews>
  <sheetFormatPr defaultRowHeight="15" x14ac:dyDescent="0.25"/>
  <sheetData>
    <row r="8" spans="3:12" x14ac:dyDescent="0.25">
      <c r="C8" t="s">
        <v>3190</v>
      </c>
      <c r="D8" t="s">
        <v>3206</v>
      </c>
      <c r="E8" s="12" t="s">
        <v>2024</v>
      </c>
      <c r="F8" t="s">
        <v>3188</v>
      </c>
      <c r="G8">
        <v>0</v>
      </c>
      <c r="I8" t="str">
        <f>_xlfn.CONCAT(C8,"      ",D8," ","0",E8,"H")</f>
        <v>CHR_0      EQU 0C0H</v>
      </c>
      <c r="L8" t="str">
        <f>_xlfn.CONCAT("DB      ","0",E8,"H")</f>
        <v>DB      0C0H</v>
      </c>
    </row>
    <row r="9" spans="3:12" x14ac:dyDescent="0.25">
      <c r="C9" t="s">
        <v>3191</v>
      </c>
      <c r="D9" t="s">
        <v>3206</v>
      </c>
      <c r="E9" s="12" t="s">
        <v>2251</v>
      </c>
      <c r="F9" t="s">
        <v>3188</v>
      </c>
      <c r="G9">
        <v>1</v>
      </c>
      <c r="I9" t="str">
        <f t="shared" ref="I9:I23" si="0">_xlfn.CONCAT(C9,"      ",D9," ","0",E9,"H")</f>
        <v>CHR_1      EQU 0F9H</v>
      </c>
      <c r="L9" t="str">
        <f t="shared" ref="L9:L23" si="1">_xlfn.CONCAT("DB      ","0",E9,"H")</f>
        <v>DB      0F9H</v>
      </c>
    </row>
    <row r="10" spans="3:12" x14ac:dyDescent="0.25">
      <c r="C10" t="s">
        <v>3192</v>
      </c>
      <c r="D10" t="s">
        <v>3206</v>
      </c>
      <c r="E10" s="12" t="s">
        <v>2253</v>
      </c>
      <c r="F10" t="s">
        <v>3188</v>
      </c>
      <c r="G10">
        <v>2</v>
      </c>
      <c r="I10" t="str">
        <f t="shared" si="0"/>
        <v>CHR_2      EQU 0A4H</v>
      </c>
      <c r="L10" t="str">
        <f t="shared" si="1"/>
        <v>DB      0A4H</v>
      </c>
    </row>
    <row r="11" spans="3:12" x14ac:dyDescent="0.25">
      <c r="C11" t="s">
        <v>3193</v>
      </c>
      <c r="D11" t="s">
        <v>3206</v>
      </c>
      <c r="E11" s="12" t="s">
        <v>2254</v>
      </c>
      <c r="F11" t="s">
        <v>3188</v>
      </c>
      <c r="G11">
        <v>3</v>
      </c>
      <c r="I11" t="str">
        <f t="shared" si="0"/>
        <v>CHR_3      EQU 0B0H</v>
      </c>
      <c r="L11" t="str">
        <f t="shared" si="1"/>
        <v>DB      0B0H</v>
      </c>
    </row>
    <row r="12" spans="3:12" x14ac:dyDescent="0.25">
      <c r="C12" t="s">
        <v>3194</v>
      </c>
      <c r="D12" t="s">
        <v>3206</v>
      </c>
      <c r="E12" s="12" t="s">
        <v>2255</v>
      </c>
      <c r="F12" t="s">
        <v>3188</v>
      </c>
      <c r="G12">
        <v>4</v>
      </c>
      <c r="I12" t="str">
        <f t="shared" si="0"/>
        <v>CHR_4      EQU 099H</v>
      </c>
      <c r="L12" t="str">
        <f t="shared" si="1"/>
        <v>DB      099H</v>
      </c>
    </row>
    <row r="13" spans="3:12" x14ac:dyDescent="0.25">
      <c r="C13" t="s">
        <v>3195</v>
      </c>
      <c r="D13" t="s">
        <v>3206</v>
      </c>
      <c r="E13" s="12" t="s">
        <v>2257</v>
      </c>
      <c r="F13" t="s">
        <v>3188</v>
      </c>
      <c r="G13">
        <v>5</v>
      </c>
      <c r="I13" t="str">
        <f t="shared" si="0"/>
        <v>CHR_5      EQU 092H</v>
      </c>
      <c r="L13" t="str">
        <f t="shared" si="1"/>
        <v>DB      092H</v>
      </c>
    </row>
    <row r="14" spans="3:12" x14ac:dyDescent="0.25">
      <c r="C14" t="s">
        <v>3196</v>
      </c>
      <c r="D14" t="s">
        <v>3206</v>
      </c>
      <c r="E14" s="12" t="s">
        <v>2157</v>
      </c>
      <c r="F14" t="s">
        <v>3188</v>
      </c>
      <c r="G14">
        <v>6</v>
      </c>
      <c r="I14" t="str">
        <f t="shared" si="0"/>
        <v>CHR_6      EQU 082H</v>
      </c>
      <c r="L14" t="str">
        <f t="shared" si="1"/>
        <v>DB      082H</v>
      </c>
    </row>
    <row r="15" spans="3:12" x14ac:dyDescent="0.25">
      <c r="C15" t="s">
        <v>3197</v>
      </c>
      <c r="D15" t="s">
        <v>3206</v>
      </c>
      <c r="E15" s="12" t="s">
        <v>2258</v>
      </c>
      <c r="F15" t="s">
        <v>3188</v>
      </c>
      <c r="G15">
        <v>7</v>
      </c>
      <c r="I15" t="str">
        <f t="shared" si="0"/>
        <v>CHR_7      EQU 0F8H</v>
      </c>
      <c r="L15" t="str">
        <f t="shared" si="1"/>
        <v>DB      0F8H</v>
      </c>
    </row>
    <row r="16" spans="3:12" x14ac:dyDescent="0.25">
      <c r="C16" t="s">
        <v>3198</v>
      </c>
      <c r="D16" t="s">
        <v>3206</v>
      </c>
      <c r="E16" s="12" t="s">
        <v>2023</v>
      </c>
      <c r="F16" t="s">
        <v>3188</v>
      </c>
      <c r="G16">
        <v>8</v>
      </c>
      <c r="I16" t="str">
        <f t="shared" si="0"/>
        <v>CHR_8      EQU 080H</v>
      </c>
      <c r="L16" t="str">
        <f t="shared" si="1"/>
        <v>DB      080H</v>
      </c>
    </row>
    <row r="17" spans="3:12" x14ac:dyDescent="0.25">
      <c r="C17" t="s">
        <v>3199</v>
      </c>
      <c r="D17" t="s">
        <v>3206</v>
      </c>
      <c r="E17" s="12" t="s">
        <v>2259</v>
      </c>
      <c r="F17" t="s">
        <v>3188</v>
      </c>
      <c r="G17">
        <v>9</v>
      </c>
      <c r="I17" t="str">
        <f t="shared" si="0"/>
        <v>CHR_9      EQU 090H</v>
      </c>
      <c r="L17" t="str">
        <f t="shared" si="1"/>
        <v>DB      090H</v>
      </c>
    </row>
    <row r="18" spans="3:12" x14ac:dyDescent="0.25">
      <c r="C18" t="s">
        <v>3200</v>
      </c>
      <c r="D18" t="s">
        <v>3206</v>
      </c>
      <c r="E18" s="12" t="s">
        <v>2260</v>
      </c>
      <c r="F18" t="s">
        <v>3188</v>
      </c>
      <c r="G18" t="s">
        <v>2230</v>
      </c>
      <c r="I18" t="str">
        <f t="shared" si="0"/>
        <v>CHR_A      EQU 088H</v>
      </c>
      <c r="L18" t="str">
        <f t="shared" si="1"/>
        <v>DB      088H</v>
      </c>
    </row>
    <row r="19" spans="3:12" x14ac:dyDescent="0.25">
      <c r="C19" t="s">
        <v>3201</v>
      </c>
      <c r="D19" t="s">
        <v>3206</v>
      </c>
      <c r="E19" s="12" t="s">
        <v>2241</v>
      </c>
      <c r="F19" t="s">
        <v>3188</v>
      </c>
      <c r="G19" t="s">
        <v>2145</v>
      </c>
      <c r="I19" t="str">
        <f t="shared" si="0"/>
        <v>CHR_B      EQU 083H</v>
      </c>
      <c r="L19" t="str">
        <f t="shared" si="1"/>
        <v>DB      083H</v>
      </c>
    </row>
    <row r="20" spans="3:12" x14ac:dyDescent="0.25">
      <c r="C20" t="s">
        <v>3202</v>
      </c>
      <c r="D20" t="s">
        <v>3206</v>
      </c>
      <c r="E20" s="12" t="s">
        <v>3079</v>
      </c>
      <c r="F20" t="s">
        <v>3188</v>
      </c>
      <c r="G20" t="s">
        <v>2018</v>
      </c>
      <c r="I20" t="str">
        <f t="shared" si="0"/>
        <v>CHR_C      EQU 0C6H</v>
      </c>
      <c r="L20" t="str">
        <f t="shared" si="1"/>
        <v>DB      0C6H</v>
      </c>
    </row>
    <row r="21" spans="3:12" x14ac:dyDescent="0.25">
      <c r="C21" t="s">
        <v>3203</v>
      </c>
      <c r="D21" t="s">
        <v>3206</v>
      </c>
      <c r="E21" s="12" t="s">
        <v>2016</v>
      </c>
      <c r="F21" t="s">
        <v>3188</v>
      </c>
      <c r="G21" t="s">
        <v>2022</v>
      </c>
      <c r="I21" t="str">
        <f t="shared" si="0"/>
        <v>CHR_D      EQU 0A1H</v>
      </c>
      <c r="L21" t="str">
        <f t="shared" si="1"/>
        <v>DB      0A1H</v>
      </c>
    </row>
    <row r="22" spans="3:12" x14ac:dyDescent="0.25">
      <c r="C22" t="s">
        <v>3204</v>
      </c>
      <c r="D22" t="s">
        <v>3206</v>
      </c>
      <c r="E22" s="12" t="s">
        <v>2265</v>
      </c>
      <c r="F22" t="s">
        <v>3188</v>
      </c>
      <c r="G22" t="s">
        <v>1974</v>
      </c>
      <c r="I22" t="str">
        <f t="shared" si="0"/>
        <v>CHR_E      EQU 086H</v>
      </c>
      <c r="L22" t="str">
        <f t="shared" si="1"/>
        <v>DB      086H</v>
      </c>
    </row>
    <row r="23" spans="3:12" x14ac:dyDescent="0.25">
      <c r="C23" t="s">
        <v>3205</v>
      </c>
      <c r="D23" t="s">
        <v>3206</v>
      </c>
      <c r="E23" s="12" t="s">
        <v>2267</v>
      </c>
      <c r="F23" t="s">
        <v>3188</v>
      </c>
      <c r="G23" t="s">
        <v>3189</v>
      </c>
      <c r="I23" t="str">
        <f t="shared" si="0"/>
        <v>CHR_F      EQU 08EH</v>
      </c>
      <c r="L23" t="str">
        <f t="shared" si="1"/>
        <v>DB      08EH</v>
      </c>
    </row>
  </sheetData>
  <phoneticPr fontId="19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237BC-D241-40BC-99D9-A88418B3D2DC}">
  <dimension ref="B2:O10"/>
  <sheetViews>
    <sheetView workbookViewId="0">
      <selection activeCell="G5" sqref="G5"/>
    </sheetView>
  </sheetViews>
  <sheetFormatPr defaultRowHeight="15" x14ac:dyDescent="0.25"/>
  <cols>
    <col min="11" max="11" width="4.140625" customWidth="1"/>
    <col min="12" max="12" width="2.42578125" customWidth="1"/>
    <col min="14" max="14" width="2.42578125" customWidth="1"/>
    <col min="15" max="15" width="2.5703125" customWidth="1"/>
  </cols>
  <sheetData>
    <row r="2" spans="2:15" x14ac:dyDescent="0.25">
      <c r="B2" s="4"/>
      <c r="C2" s="17" t="s">
        <v>3176</v>
      </c>
      <c r="D2" s="17" t="s">
        <v>3175</v>
      </c>
      <c r="E2" s="17" t="s">
        <v>3174</v>
      </c>
      <c r="F2" s="17" t="s">
        <v>60</v>
      </c>
      <c r="G2" s="17" t="s">
        <v>131</v>
      </c>
      <c r="H2" s="17" t="s">
        <v>127</v>
      </c>
      <c r="I2" s="17" t="s">
        <v>281</v>
      </c>
      <c r="J2" s="17" t="s">
        <v>407</v>
      </c>
    </row>
    <row r="3" spans="2:15" x14ac:dyDescent="0.25">
      <c r="B3" s="4"/>
      <c r="C3" s="17" t="s">
        <v>989</v>
      </c>
      <c r="D3" s="17" t="s">
        <v>3171</v>
      </c>
      <c r="E3" s="17" t="s">
        <v>1120</v>
      </c>
      <c r="F3" s="17" t="s">
        <v>3172</v>
      </c>
      <c r="G3" s="17" t="s">
        <v>236</v>
      </c>
      <c r="H3" s="17" t="s">
        <v>3173</v>
      </c>
      <c r="I3" s="17" t="s">
        <v>760</v>
      </c>
      <c r="J3" s="17" t="s">
        <v>445</v>
      </c>
      <c r="M3" s="4" t="s">
        <v>407</v>
      </c>
    </row>
    <row r="4" spans="2:15" x14ac:dyDescent="0.25">
      <c r="B4" s="4"/>
      <c r="C4" s="4">
        <v>1</v>
      </c>
      <c r="D4" s="4">
        <v>0</v>
      </c>
      <c r="E4" s="4">
        <v>1</v>
      </c>
      <c r="F4" s="4">
        <v>1</v>
      </c>
      <c r="G4" s="4">
        <v>0</v>
      </c>
      <c r="H4" s="4">
        <v>1</v>
      </c>
      <c r="I4" s="4">
        <v>1</v>
      </c>
      <c r="J4" s="4">
        <v>1</v>
      </c>
      <c r="K4" s="13"/>
      <c r="M4" s="4">
        <f>J4+1</f>
        <v>2</v>
      </c>
    </row>
    <row r="5" spans="2:15" ht="29.25" customHeight="1" x14ac:dyDescent="0.25">
      <c r="B5" s="4"/>
      <c r="C5" s="17">
        <f>C4*2^7</f>
        <v>128</v>
      </c>
      <c r="D5" s="17">
        <f>D4*2^6</f>
        <v>0</v>
      </c>
      <c r="E5" s="17">
        <f>E4*2^5</f>
        <v>32</v>
      </c>
      <c r="F5" s="17">
        <f>F4*2^4</f>
        <v>16</v>
      </c>
      <c r="G5" s="17">
        <f>G4*2^3</f>
        <v>0</v>
      </c>
      <c r="H5" s="17">
        <f>H4*2^2</f>
        <v>4</v>
      </c>
      <c r="I5" s="17">
        <f>I4*2^1</f>
        <v>2</v>
      </c>
      <c r="J5" s="17">
        <f>J4</f>
        <v>1</v>
      </c>
      <c r="K5" s="15" t="s">
        <v>3174</v>
      </c>
      <c r="L5" s="16">
        <f>E4+1</f>
        <v>2</v>
      </c>
      <c r="M5" s="4" t="s">
        <v>3175</v>
      </c>
      <c r="N5" s="16">
        <f>I4+1</f>
        <v>2</v>
      </c>
      <c r="O5" s="16" t="s">
        <v>281</v>
      </c>
    </row>
    <row r="6" spans="2:15" ht="7.5" customHeight="1" x14ac:dyDescent="0.25">
      <c r="B6" s="4"/>
      <c r="C6" s="4"/>
      <c r="D6" s="4"/>
      <c r="E6" s="4"/>
      <c r="F6" s="4"/>
      <c r="G6" s="4"/>
      <c r="H6" s="4"/>
      <c r="I6" s="4"/>
      <c r="J6" s="4"/>
      <c r="M6" s="4">
        <f>D4+1</f>
        <v>1</v>
      </c>
    </row>
    <row r="7" spans="2:15" ht="29.25" customHeight="1" x14ac:dyDescent="0.25">
      <c r="B7" s="4"/>
      <c r="C7" s="17" t="s">
        <v>1973</v>
      </c>
      <c r="D7" s="17" t="s">
        <v>3177</v>
      </c>
      <c r="E7" s="4"/>
      <c r="F7" s="4"/>
      <c r="G7" s="4"/>
      <c r="H7" s="4"/>
      <c r="I7" s="4"/>
      <c r="J7" s="4"/>
      <c r="K7" s="15" t="s">
        <v>60</v>
      </c>
      <c r="L7" s="16">
        <f>F4+1</f>
        <v>2</v>
      </c>
      <c r="N7" s="16">
        <f>H4+1</f>
        <v>2</v>
      </c>
      <c r="O7" s="16" t="s">
        <v>127</v>
      </c>
    </row>
    <row r="8" spans="2:15" x14ac:dyDescent="0.25">
      <c r="B8" s="4"/>
      <c r="C8" s="17">
        <f>SUM(C5:J5)</f>
        <v>183</v>
      </c>
      <c r="D8" s="17" t="str">
        <f>DEC2HEX(C8)</f>
        <v>B7</v>
      </c>
      <c r="E8" s="4"/>
      <c r="F8" s="4"/>
      <c r="G8" s="4"/>
      <c r="H8" s="4"/>
      <c r="I8" s="4"/>
      <c r="J8" s="4"/>
      <c r="M8" s="4">
        <f>G4+1</f>
        <v>1</v>
      </c>
      <c r="O8" s="4">
        <f>C4+1</f>
        <v>2</v>
      </c>
    </row>
    <row r="9" spans="2:15" x14ac:dyDescent="0.25">
      <c r="B9" s="4"/>
      <c r="C9" s="4"/>
      <c r="D9" s="4"/>
      <c r="E9" s="4"/>
      <c r="F9" s="4"/>
      <c r="G9" s="4"/>
      <c r="H9" s="4"/>
      <c r="I9" s="4"/>
      <c r="J9" s="4"/>
      <c r="M9" s="14" t="s">
        <v>131</v>
      </c>
    </row>
    <row r="10" spans="2:15" x14ac:dyDescent="0.25">
      <c r="B10" s="4"/>
      <c r="C10" s="4"/>
      <c r="D10" s="4"/>
      <c r="E10" s="4"/>
      <c r="F10" s="4"/>
      <c r="G10" s="4"/>
      <c r="H10" s="4"/>
      <c r="I10" s="4"/>
      <c r="J10" s="4"/>
    </row>
  </sheetData>
  <phoneticPr fontId="19" type="noConversion"/>
  <conditionalFormatting sqref="K1:O1048576">
    <cfRule type="cellIs" dxfId="0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CEDM-80</vt:lpstr>
      <vt:lpstr>Planilha1</vt:lpstr>
      <vt:lpstr>Planilha2</vt:lpstr>
      <vt:lpstr>Codif_display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Tomoko Margarida Inoue do Rego</dc:creator>
  <cp:lastModifiedBy>Tomoko Margarida Inoue do Rego</cp:lastModifiedBy>
  <dcterms:created xsi:type="dcterms:W3CDTF">2024-02-03T00:52:26Z</dcterms:created>
  <dcterms:modified xsi:type="dcterms:W3CDTF">2024-03-19T21:40:08Z</dcterms:modified>
</cp:coreProperties>
</file>