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3dfe35cafc0b17/Thiago/Projetos/Z80 Computer/Hardware/"/>
    </mc:Choice>
  </mc:AlternateContent>
  <xr:revisionPtr revIDLastSave="106" documentId="8_{D4285107-DC1E-4674-BF63-9FD7B0170529}" xr6:coauthVersionLast="47" xr6:coauthVersionMax="47" xr10:uidLastSave="{3162C0ED-3147-49DF-920D-FB12B39347E7}"/>
  <bookViews>
    <workbookView xWindow="-120" yWindow="-120" windowWidth="29040" windowHeight="15720" activeTab="1" xr2:uid="{F322F79A-C795-48CC-841F-20B5E223CB2E}"/>
  </bookViews>
  <sheets>
    <sheet name="Clock_555" sheetId="1" r:id="rId1"/>
    <sheet name="Clock_NOT_log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G20" i="1"/>
  <c r="G19" i="1"/>
  <c r="F17" i="1"/>
  <c r="F20" i="1" s="1"/>
  <c r="H10" i="1"/>
  <c r="H6" i="1"/>
</calcChain>
</file>

<file path=xl/sharedStrings.xml><?xml version="1.0" encoding="utf-8"?>
<sst xmlns="http://schemas.openxmlformats.org/spreadsheetml/2006/main" count="16" uniqueCount="15">
  <si>
    <t>hFE</t>
  </si>
  <si>
    <t>IC</t>
  </si>
  <si>
    <t>IB</t>
  </si>
  <si>
    <t>VCC</t>
  </si>
  <si>
    <t>VBE</t>
  </si>
  <si>
    <t>RB</t>
  </si>
  <si>
    <t>56 k</t>
  </si>
  <si>
    <t>R1</t>
  </si>
  <si>
    <t>R2</t>
  </si>
  <si>
    <t>C</t>
  </si>
  <si>
    <t>T2</t>
  </si>
  <si>
    <t>T1</t>
  </si>
  <si>
    <t>Timer 555 - Gerador de Clock</t>
  </si>
  <si>
    <t>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</si>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</sst>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13</xdr:row>
      <xdr:rowOff>114300</xdr:rowOff>
    </xdr:from>
    <xdr:to>
      <xdr:col>15</xdr:col>
      <xdr:colOff>590550</xdr:colOff>
      <xdr:row>33</xdr:row>
      <xdr:rowOff>104775</xdr:rowOff>
    </xdr:to>
    <xdr:pic>
      <xdr:nvPicPr>
        <xdr:cNvPr id="2" name="Imagem 1" descr="astable 555 oscillator">
          <a:extLst>
            <a:ext uri="{FF2B5EF4-FFF2-40B4-BE49-F238E27FC236}">
              <a16:creationId xmlns:a16="http://schemas.microsoft.com/office/drawing/2014/main" id="{7ED2A60B-4B4B-53B2-5ADF-D9ADC0DCC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2667000"/>
          <a:ext cx="4371975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142875</xdr:colOff>
      <xdr:row>21</xdr:row>
      <xdr:rowOff>19050</xdr:rowOff>
    </xdr:from>
    <xdr:to>
      <xdr:col>20</xdr:col>
      <xdr:colOff>542925</xdr:colOff>
      <xdr:row>25</xdr:row>
      <xdr:rowOff>171450</xdr:rowOff>
    </xdr:to>
    <xdr:pic>
      <xdr:nvPicPr>
        <xdr:cNvPr id="4" name="Imagem 3" descr="555 oscillator charge and discharge time">
          <a:extLst>
            <a:ext uri="{FF2B5EF4-FFF2-40B4-BE49-F238E27FC236}">
              <a16:creationId xmlns:a16="http://schemas.microsoft.com/office/drawing/2014/main" id="{9CBE88EA-B2EB-2BC6-5EFD-6685B3767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25150" y="4095750"/>
          <a:ext cx="2228850" cy="914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8575"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23417</xdr:colOff>
      <xdr:row>13</xdr:row>
      <xdr:rowOff>95249</xdr:rowOff>
    </xdr:from>
    <xdr:to>
      <xdr:col>25</xdr:col>
      <xdr:colOff>591062</xdr:colOff>
      <xdr:row>33</xdr:row>
      <xdr:rowOff>181806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CFA4AC8-B519-844C-D8B9-2DE151388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3692" y="2647949"/>
          <a:ext cx="2396445" cy="38965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4</xdr:row>
      <xdr:rowOff>19050</xdr:rowOff>
    </xdr:from>
    <xdr:to>
      <xdr:col>13</xdr:col>
      <xdr:colOff>409575</xdr:colOff>
      <xdr:row>13</xdr:row>
      <xdr:rowOff>153251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83AB1AB-D1DE-EB69-763C-7EB165E28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781050"/>
          <a:ext cx="3362325" cy="18487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295275</xdr:colOff>
      <xdr:row>14</xdr:row>
      <xdr:rowOff>47625</xdr:rowOff>
    </xdr:from>
    <xdr:to>
      <xdr:col>13</xdr:col>
      <xdr:colOff>76200</xdr:colOff>
      <xdr:row>23</xdr:row>
      <xdr:rowOff>35780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B1FD37F-5B67-6D83-422C-851FD47592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72075" y="2714625"/>
          <a:ext cx="2828925" cy="1702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7BEE-D955-48DA-8D0B-1AFC975AA769}">
  <dimension ref="E4:K20"/>
  <sheetViews>
    <sheetView workbookViewId="0">
      <selection activeCell="F17" sqref="F17"/>
    </sheetView>
  </sheetViews>
  <sheetFormatPr defaultRowHeight="15" x14ac:dyDescent="0.25"/>
  <cols>
    <col min="6" max="6" width="9.5703125" customWidth="1"/>
    <col min="11" max="11" width="12" bestFit="1" customWidth="1"/>
  </cols>
  <sheetData>
    <row r="4" spans="5:11" x14ac:dyDescent="0.25">
      <c r="G4" t="s">
        <v>1</v>
      </c>
      <c r="H4">
        <v>0.6</v>
      </c>
    </row>
    <row r="5" spans="5:11" x14ac:dyDescent="0.25">
      <c r="G5" t="s">
        <v>0</v>
      </c>
      <c r="H5">
        <v>10000</v>
      </c>
    </row>
    <row r="6" spans="5:11" x14ac:dyDescent="0.25">
      <c r="G6" t="s">
        <v>2</v>
      </c>
      <c r="H6" s="1">
        <f>H4/H5</f>
        <v>5.9999999999999995E-5</v>
      </c>
    </row>
    <row r="8" spans="5:11" x14ac:dyDescent="0.25">
      <c r="G8" t="s">
        <v>3</v>
      </c>
      <c r="H8">
        <v>5</v>
      </c>
    </row>
    <row r="9" spans="5:11" x14ac:dyDescent="0.25">
      <c r="G9" t="s">
        <v>4</v>
      </c>
      <c r="H9">
        <v>1.5</v>
      </c>
      <c r="K9" s="1"/>
    </row>
    <row r="10" spans="5:11" x14ac:dyDescent="0.25">
      <c r="G10" t="s">
        <v>5</v>
      </c>
      <c r="H10" s="1">
        <f>(H8-H9)/H6</f>
        <v>58333.333333333336</v>
      </c>
      <c r="I10" t="s">
        <v>6</v>
      </c>
    </row>
    <row r="13" spans="5:11" ht="21" x14ac:dyDescent="0.35">
      <c r="E13" s="4" t="s">
        <v>12</v>
      </c>
    </row>
    <row r="15" spans="5:11" x14ac:dyDescent="0.25">
      <c r="E15" t="s">
        <v>7</v>
      </c>
      <c r="F15">
        <v>1000</v>
      </c>
      <c r="G15">
        <v>1000</v>
      </c>
    </row>
    <row r="16" spans="5:11" x14ac:dyDescent="0.25">
      <c r="E16" t="s">
        <v>8</v>
      </c>
      <c r="F16">
        <v>10000</v>
      </c>
      <c r="G16">
        <v>10000</v>
      </c>
    </row>
    <row r="17" spans="5:7" x14ac:dyDescent="0.25">
      <c r="E17" s="2" t="s">
        <v>9</v>
      </c>
      <c r="F17" s="3">
        <f>F19/(F16*0.693)</f>
        <v>7.2150072150072166E-8</v>
      </c>
      <c r="G17" s="1">
        <v>1E-4</v>
      </c>
    </row>
    <row r="19" spans="5:7" x14ac:dyDescent="0.25">
      <c r="E19" t="s">
        <v>10</v>
      </c>
      <c r="F19" s="1">
        <v>5.0000000000000001E-4</v>
      </c>
      <c r="G19" s="3">
        <f>0.693*G16*G17</f>
        <v>0.69299999999999995</v>
      </c>
    </row>
    <row r="20" spans="5:7" x14ac:dyDescent="0.25">
      <c r="E20" s="2" t="s">
        <v>11</v>
      </c>
      <c r="F20" s="3">
        <f>0.693*($F$15+$F$16)*$F$17</f>
        <v>5.5000000000000003E-4</v>
      </c>
      <c r="G20" s="3">
        <f>0.693*(G15+G16)*G17</f>
        <v>0.76229999999999998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24528-F4FC-434C-A128-D57E38BBB453}">
  <dimension ref="C7:D9"/>
  <sheetViews>
    <sheetView tabSelected="1" workbookViewId="0">
      <selection activeCell="C11" sqref="C11"/>
    </sheetView>
  </sheetViews>
  <sheetFormatPr defaultRowHeight="15" x14ac:dyDescent="0.25"/>
  <sheetData>
    <row r="7" spans="3:4" x14ac:dyDescent="0.25">
      <c r="C7" s="2" t="s">
        <v>13</v>
      </c>
      <c r="D7" s="2">
        <f>1/(2.2*D8*D9)</f>
        <v>454.5454545454545</v>
      </c>
    </row>
    <row r="8" spans="3:4" x14ac:dyDescent="0.25">
      <c r="C8" t="s">
        <v>9</v>
      </c>
      <c r="D8" s="1">
        <v>9.9999999999999995E-7</v>
      </c>
    </row>
    <row r="9" spans="3:4" x14ac:dyDescent="0.25">
      <c r="C9" t="s">
        <v>14</v>
      </c>
      <c r="D9" s="1">
        <v>1000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Clock_555</vt:lpstr>
      <vt:lpstr>Clock_NOT_logic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Tomoko Margarida Inoue do Rego</dc:creator>
  <cp:lastModifiedBy>Tomoko Margarida Inoue do Rego</cp:lastModifiedBy>
  <dcterms:created xsi:type="dcterms:W3CDTF">2023-09-24T17:17:00Z</dcterms:created>
  <dcterms:modified xsi:type="dcterms:W3CDTF">2024-01-04T20:00:52Z</dcterms:modified>
</cp:coreProperties>
</file>