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ur\dynamic-cache-sim\figures\"/>
    </mc:Choice>
  </mc:AlternateContent>
  <xr:revisionPtr revIDLastSave="0" documentId="13_ncr:1_{268B75A2-6DD5-47BA-9D91-BAA2C433C8E9}" xr6:coauthVersionLast="47" xr6:coauthVersionMax="47" xr10:uidLastSave="{00000000-0000-0000-0000-000000000000}"/>
  <bookViews>
    <workbookView xWindow="-108" yWindow="-108" windowWidth="23256" windowHeight="12456" firstSheet="4" activeTab="9" xr2:uid="{E4A3DE6B-5345-4BBD-A675-76BBD579F296}"/>
  </bookViews>
  <sheets>
    <sheet name="Non-Uniform-1000" sheetId="1" r:id="rId1"/>
    <sheet name="Non-Uniform-2000" sheetId="2" r:id="rId2"/>
    <sheet name="Non-Uniform-4000" sheetId="3" r:id="rId3"/>
    <sheet name="Non-Uniform-6000" sheetId="4" r:id="rId4"/>
    <sheet name="Non-Uniform-8000" sheetId="5" r:id="rId5"/>
    <sheet name="Uniform" sheetId="6" r:id="rId6"/>
    <sheet name="Periodic-8" sheetId="7" r:id="rId7"/>
    <sheet name="Periodic-16" sheetId="8" r:id="rId8"/>
    <sheet name="Periodic-32" sheetId="9" r:id="rId9"/>
    <sheet name="Periodic-64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0" l="1"/>
  <c r="I16" i="10" s="1"/>
  <c r="M2" i="9"/>
  <c r="I12" i="9" s="1"/>
  <c r="H15" i="9"/>
  <c r="G12" i="8"/>
  <c r="M2" i="8"/>
  <c r="H15" i="8" s="1"/>
  <c r="I12" i="8"/>
  <c r="G10" i="8"/>
  <c r="H7" i="8"/>
  <c r="I4" i="8"/>
  <c r="I17" i="8"/>
  <c r="M2" i="7"/>
  <c r="I17" i="7" s="1"/>
  <c r="M2" i="6"/>
  <c r="H15" i="6"/>
  <c r="I12" i="6"/>
  <c r="G10" i="6"/>
  <c r="H7" i="6"/>
  <c r="I4" i="6"/>
  <c r="I17" i="6"/>
  <c r="M2" i="5"/>
  <c r="I17" i="5"/>
  <c r="M2" i="4"/>
  <c r="M2" i="3"/>
  <c r="I17" i="3" s="1"/>
  <c r="H7" i="4"/>
  <c r="I4" i="4"/>
  <c r="I17" i="4"/>
  <c r="I4" i="3"/>
  <c r="G3" i="2"/>
  <c r="M2" i="2"/>
  <c r="I15" i="2"/>
  <c r="I17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4" i="1"/>
  <c r="I4" i="1"/>
  <c r="G4" i="1"/>
  <c r="H3" i="1"/>
  <c r="I3" i="1"/>
  <c r="G3" i="1"/>
  <c r="M2" i="1"/>
  <c r="I4" i="10" l="1"/>
  <c r="H11" i="10"/>
  <c r="I12" i="10"/>
  <c r="H3" i="10"/>
  <c r="G6" i="10"/>
  <c r="G13" i="10"/>
  <c r="H7" i="10"/>
  <c r="G14" i="10"/>
  <c r="G5" i="10"/>
  <c r="I7" i="10"/>
  <c r="H15" i="10"/>
  <c r="H10" i="10"/>
  <c r="I8" i="10"/>
  <c r="I15" i="10"/>
  <c r="I17" i="10"/>
  <c r="G10" i="10"/>
  <c r="H5" i="10"/>
  <c r="G8" i="10"/>
  <c r="I10" i="10"/>
  <c r="H13" i="10"/>
  <c r="G16" i="10"/>
  <c r="G3" i="10"/>
  <c r="I5" i="10"/>
  <c r="H8" i="10"/>
  <c r="G11" i="10"/>
  <c r="I13" i="10"/>
  <c r="H16" i="10"/>
  <c r="I3" i="10"/>
  <c r="H6" i="10"/>
  <c r="G9" i="10"/>
  <c r="I11" i="10"/>
  <c r="H14" i="10"/>
  <c r="G17" i="10"/>
  <c r="G4" i="10"/>
  <c r="I6" i="10"/>
  <c r="H9" i="10"/>
  <c r="G12" i="10"/>
  <c r="I14" i="10"/>
  <c r="H17" i="10"/>
  <c r="H4" i="10"/>
  <c r="G7" i="10"/>
  <c r="I9" i="10"/>
  <c r="H12" i="10"/>
  <c r="G15" i="10"/>
  <c r="I17" i="9"/>
  <c r="I4" i="9"/>
  <c r="H7" i="9"/>
  <c r="G10" i="9"/>
  <c r="I15" i="9"/>
  <c r="G5" i="9"/>
  <c r="I5" i="9"/>
  <c r="H16" i="9"/>
  <c r="I7" i="9"/>
  <c r="G16" i="9"/>
  <c r="G6" i="9"/>
  <c r="I8" i="9"/>
  <c r="H11" i="9"/>
  <c r="G14" i="9"/>
  <c r="I16" i="9"/>
  <c r="H13" i="9"/>
  <c r="I13" i="9"/>
  <c r="I3" i="9"/>
  <c r="H6" i="9"/>
  <c r="G9" i="9"/>
  <c r="I11" i="9"/>
  <c r="H14" i="9"/>
  <c r="G17" i="9"/>
  <c r="G13" i="9"/>
  <c r="H5" i="9"/>
  <c r="I10" i="9"/>
  <c r="G11" i="9"/>
  <c r="G4" i="9"/>
  <c r="I6" i="9"/>
  <c r="H9" i="9"/>
  <c r="G12" i="9"/>
  <c r="I14" i="9"/>
  <c r="H17" i="9"/>
  <c r="H10" i="9"/>
  <c r="G8" i="9"/>
  <c r="G3" i="9"/>
  <c r="H8" i="9"/>
  <c r="H3" i="9"/>
  <c r="H4" i="9"/>
  <c r="G7" i="9"/>
  <c r="I9" i="9"/>
  <c r="H12" i="9"/>
  <c r="G15" i="9"/>
  <c r="G5" i="8"/>
  <c r="G13" i="8"/>
  <c r="I10" i="8"/>
  <c r="G3" i="8"/>
  <c r="I8" i="8"/>
  <c r="H11" i="8"/>
  <c r="G14" i="8"/>
  <c r="I16" i="8"/>
  <c r="G16" i="8"/>
  <c r="I5" i="8"/>
  <c r="I13" i="8"/>
  <c r="G6" i="8"/>
  <c r="I3" i="8"/>
  <c r="H6" i="8"/>
  <c r="G9" i="8"/>
  <c r="I11" i="8"/>
  <c r="H14" i="8"/>
  <c r="G17" i="8"/>
  <c r="I7" i="8"/>
  <c r="I15" i="8"/>
  <c r="H5" i="8"/>
  <c r="H13" i="8"/>
  <c r="H8" i="8"/>
  <c r="G11" i="8"/>
  <c r="H3" i="8"/>
  <c r="G4" i="8"/>
  <c r="I6" i="8"/>
  <c r="H9" i="8"/>
  <c r="I14" i="8"/>
  <c r="H17" i="8"/>
  <c r="H10" i="8"/>
  <c r="G8" i="8"/>
  <c r="H16" i="8"/>
  <c r="H4" i="8"/>
  <c r="G7" i="8"/>
  <c r="I9" i="8"/>
  <c r="H12" i="8"/>
  <c r="G15" i="8"/>
  <c r="H7" i="7"/>
  <c r="I12" i="7"/>
  <c r="G5" i="7"/>
  <c r="G13" i="7"/>
  <c r="H5" i="7"/>
  <c r="G8" i="7"/>
  <c r="H8" i="7"/>
  <c r="H16" i="7"/>
  <c r="G16" i="7"/>
  <c r="G11" i="7"/>
  <c r="H3" i="7"/>
  <c r="G6" i="7"/>
  <c r="I8" i="7"/>
  <c r="H11" i="7"/>
  <c r="G14" i="7"/>
  <c r="I16" i="7"/>
  <c r="G10" i="7"/>
  <c r="H10" i="7"/>
  <c r="I10" i="7"/>
  <c r="G3" i="7"/>
  <c r="G4" i="7"/>
  <c r="I6" i="7"/>
  <c r="H9" i="7"/>
  <c r="G12" i="7"/>
  <c r="I14" i="7"/>
  <c r="H17" i="7"/>
  <c r="I4" i="7"/>
  <c r="H15" i="7"/>
  <c r="I7" i="7"/>
  <c r="I15" i="7"/>
  <c r="H13" i="7"/>
  <c r="I5" i="7"/>
  <c r="I13" i="7"/>
  <c r="I3" i="7"/>
  <c r="H6" i="7"/>
  <c r="G9" i="7"/>
  <c r="I11" i="7"/>
  <c r="H14" i="7"/>
  <c r="G17" i="7"/>
  <c r="H4" i="7"/>
  <c r="G7" i="7"/>
  <c r="I9" i="7"/>
  <c r="H12" i="7"/>
  <c r="G15" i="7"/>
  <c r="H10" i="6"/>
  <c r="G8" i="6"/>
  <c r="I16" i="6"/>
  <c r="I10" i="6"/>
  <c r="H16" i="6"/>
  <c r="G9" i="6"/>
  <c r="G17" i="6"/>
  <c r="I7" i="6"/>
  <c r="G13" i="6"/>
  <c r="G16" i="6"/>
  <c r="I5" i="6"/>
  <c r="G11" i="6"/>
  <c r="H3" i="6"/>
  <c r="I8" i="6"/>
  <c r="I3" i="6"/>
  <c r="I6" i="6"/>
  <c r="H9" i="6"/>
  <c r="G12" i="6"/>
  <c r="I14" i="6"/>
  <c r="H17" i="6"/>
  <c r="G5" i="6"/>
  <c r="I15" i="6"/>
  <c r="H5" i="6"/>
  <c r="H13" i="6"/>
  <c r="G3" i="6"/>
  <c r="H8" i="6"/>
  <c r="I13" i="6"/>
  <c r="G6" i="6"/>
  <c r="H11" i="6"/>
  <c r="G14" i="6"/>
  <c r="H6" i="6"/>
  <c r="I11" i="6"/>
  <c r="H14" i="6"/>
  <c r="G4" i="6"/>
  <c r="H4" i="6"/>
  <c r="G7" i="6"/>
  <c r="I9" i="6"/>
  <c r="H12" i="6"/>
  <c r="G15" i="6"/>
  <c r="H15" i="5"/>
  <c r="H10" i="5"/>
  <c r="G8" i="5"/>
  <c r="H16" i="5"/>
  <c r="H7" i="5"/>
  <c r="I15" i="5"/>
  <c r="I16" i="5"/>
  <c r="I12" i="5"/>
  <c r="I7" i="5"/>
  <c r="H5" i="5"/>
  <c r="H13" i="5"/>
  <c r="H8" i="5"/>
  <c r="I3" i="5"/>
  <c r="I11" i="5"/>
  <c r="G17" i="5"/>
  <c r="G16" i="5"/>
  <c r="G3" i="5"/>
  <c r="G11" i="5"/>
  <c r="G6" i="5"/>
  <c r="H11" i="5"/>
  <c r="G9" i="5"/>
  <c r="G4" i="5"/>
  <c r="I6" i="5"/>
  <c r="H9" i="5"/>
  <c r="G12" i="5"/>
  <c r="I14" i="5"/>
  <c r="H17" i="5"/>
  <c r="I4" i="5"/>
  <c r="G10" i="5"/>
  <c r="G5" i="5"/>
  <c r="G13" i="5"/>
  <c r="I10" i="5"/>
  <c r="I5" i="5"/>
  <c r="I13" i="5"/>
  <c r="H3" i="5"/>
  <c r="I8" i="5"/>
  <c r="G14" i="5"/>
  <c r="H6" i="5"/>
  <c r="H14" i="5"/>
  <c r="H4" i="5"/>
  <c r="G7" i="5"/>
  <c r="I9" i="5"/>
  <c r="H12" i="5"/>
  <c r="G15" i="5"/>
  <c r="H7" i="3"/>
  <c r="I12" i="3"/>
  <c r="H15" i="3"/>
  <c r="G10" i="3"/>
  <c r="I12" i="4"/>
  <c r="G13" i="4"/>
  <c r="G11" i="4"/>
  <c r="H16" i="4"/>
  <c r="G10" i="4"/>
  <c r="G5" i="4"/>
  <c r="I15" i="4"/>
  <c r="G8" i="4"/>
  <c r="H13" i="4"/>
  <c r="I13" i="4"/>
  <c r="I8" i="4"/>
  <c r="I16" i="4"/>
  <c r="I3" i="4"/>
  <c r="H6" i="4"/>
  <c r="G9" i="4"/>
  <c r="I11" i="4"/>
  <c r="H14" i="4"/>
  <c r="G17" i="4"/>
  <c r="H15" i="4"/>
  <c r="I7" i="4"/>
  <c r="H10" i="4"/>
  <c r="H5" i="4"/>
  <c r="G16" i="4"/>
  <c r="I5" i="4"/>
  <c r="G6" i="4"/>
  <c r="G14" i="4"/>
  <c r="G4" i="4"/>
  <c r="I6" i="4"/>
  <c r="H9" i="4"/>
  <c r="G12" i="4"/>
  <c r="I14" i="4"/>
  <c r="H17" i="4"/>
  <c r="I10" i="4"/>
  <c r="G3" i="4"/>
  <c r="H8" i="4"/>
  <c r="H3" i="4"/>
  <c r="H11" i="4"/>
  <c r="H4" i="4"/>
  <c r="G7" i="4"/>
  <c r="I9" i="4"/>
  <c r="H12" i="4"/>
  <c r="G15" i="4"/>
  <c r="H10" i="3"/>
  <c r="I16" i="3"/>
  <c r="G13" i="3"/>
  <c r="G17" i="3"/>
  <c r="G8" i="3"/>
  <c r="G16" i="3"/>
  <c r="G3" i="3"/>
  <c r="H8" i="3"/>
  <c r="I13" i="3"/>
  <c r="H3" i="3"/>
  <c r="I8" i="3"/>
  <c r="H11" i="3"/>
  <c r="H6" i="3"/>
  <c r="H14" i="3"/>
  <c r="G4" i="3"/>
  <c r="I6" i="3"/>
  <c r="H9" i="3"/>
  <c r="G12" i="3"/>
  <c r="I14" i="3"/>
  <c r="H17" i="3"/>
  <c r="G5" i="3"/>
  <c r="I7" i="3"/>
  <c r="I15" i="3"/>
  <c r="H5" i="3"/>
  <c r="I10" i="3"/>
  <c r="H13" i="3"/>
  <c r="I5" i="3"/>
  <c r="G11" i="3"/>
  <c r="H16" i="3"/>
  <c r="G6" i="3"/>
  <c r="G14" i="3"/>
  <c r="I3" i="3"/>
  <c r="G9" i="3"/>
  <c r="I11" i="3"/>
  <c r="H4" i="3"/>
  <c r="G7" i="3"/>
  <c r="I9" i="3"/>
  <c r="H12" i="3"/>
  <c r="G15" i="3"/>
  <c r="I4" i="2"/>
  <c r="H7" i="2"/>
  <c r="I12" i="2"/>
  <c r="I7" i="2"/>
  <c r="G13" i="2"/>
  <c r="H5" i="2"/>
  <c r="I10" i="2"/>
  <c r="G11" i="2"/>
  <c r="H3" i="2"/>
  <c r="G6" i="2"/>
  <c r="I8" i="2"/>
  <c r="H11" i="2"/>
  <c r="G14" i="2"/>
  <c r="I16" i="2"/>
  <c r="G17" i="2"/>
  <c r="G16" i="2"/>
  <c r="I5" i="2"/>
  <c r="H8" i="2"/>
  <c r="I13" i="2"/>
  <c r="I3" i="2"/>
  <c r="G9" i="2"/>
  <c r="H14" i="2"/>
  <c r="G4" i="2"/>
  <c r="I6" i="2"/>
  <c r="H9" i="2"/>
  <c r="G12" i="2"/>
  <c r="I14" i="2"/>
  <c r="H17" i="2"/>
  <c r="G10" i="2"/>
  <c r="H15" i="2"/>
  <c r="G5" i="2"/>
  <c r="H10" i="2"/>
  <c r="G8" i="2"/>
  <c r="H13" i="2"/>
  <c r="H16" i="2"/>
  <c r="H6" i="2"/>
  <c r="I11" i="2"/>
  <c r="H4" i="2"/>
  <c r="G7" i="2"/>
  <c r="I9" i="2"/>
  <c r="H12" i="2"/>
  <c r="G15" i="2"/>
</calcChain>
</file>

<file path=xl/sharedStrings.xml><?xml version="1.0" encoding="utf-8"?>
<sst xmlns="http://schemas.openxmlformats.org/spreadsheetml/2006/main" count="130" uniqueCount="13">
  <si>
    <t>Base Associativity</t>
  </si>
  <si>
    <t>Cache Size</t>
  </si>
  <si>
    <t>Aggressive Dynamic</t>
  </si>
  <si>
    <t>Cache Variables</t>
  </si>
  <si>
    <t>Misses</t>
  </si>
  <si>
    <t>Percentage Deltas</t>
  </si>
  <si>
    <t>Dynamic - Standard</t>
  </si>
  <si>
    <t>Aggressive - Standard</t>
  </si>
  <si>
    <t>Hyper Dynamic</t>
  </si>
  <si>
    <t>Dynamic</t>
  </si>
  <si>
    <t>Standard</t>
  </si>
  <si>
    <t>Hyper - Standard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</si>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</sst>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5">
    <xf numFmtId="0" fontId="0" fillId="0" borderId="0" xfId="0"/>
    <xf numFmtId="0" fontId="4" fillId="0" borderId="0" xfId="0" applyFont="1" applyAlignment="1"/>
    <xf numFmtId="0" fontId="2" fillId="0" borderId="1" xfId="2" applyAlignment="1">
      <alignment horizontal="center"/>
    </xf>
    <xf numFmtId="0" fontId="3" fillId="0" borderId="2" xfId="3"/>
    <xf numFmtId="165" fontId="0" fillId="0" borderId="0" xfId="1" applyNumberFormat="1" applyFont="1"/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DDDD-0926-48B4-95BF-2FBB8C5E2495}">
  <dimension ref="A1:M17"/>
  <sheetViews>
    <sheetView workbookViewId="0">
      <selection activeCell="H23" sqref="H23"/>
    </sheetView>
  </sheetViews>
  <sheetFormatPr defaultRowHeight="14.4" x14ac:dyDescent="0.3"/>
  <cols>
    <col min="1" max="1" width="16" customWidth="1"/>
    <col min="2" max="2" width="10.5546875" customWidth="1"/>
    <col min="3" max="3" width="14.6640625" customWidth="1"/>
    <col min="4" max="4" width="15.5546875" customWidth="1"/>
    <col min="5" max="5" width="17.6640625" customWidth="1"/>
    <col min="6" max="6" width="19.109375" customWidth="1"/>
    <col min="7" max="7" width="17.5546875" customWidth="1"/>
    <col min="8" max="8" width="19.88671875" customWidth="1"/>
    <col min="9" max="9" width="16.88671875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(1000000+1985525)</f>
        <v>2985525</v>
      </c>
    </row>
    <row r="3" spans="1:13" x14ac:dyDescent="0.3">
      <c r="A3">
        <v>2</v>
      </c>
      <c r="B3">
        <v>2048</v>
      </c>
      <c r="C3">
        <v>464930</v>
      </c>
      <c r="D3">
        <v>518438</v>
      </c>
      <c r="E3">
        <v>513661</v>
      </c>
      <c r="F3">
        <v>591138</v>
      </c>
      <c r="G3" s="4">
        <f>$C3/$M$2-D3/$M$2</f>
        <v>-1.7922475946441585E-2</v>
      </c>
      <c r="H3" s="4">
        <f t="shared" ref="H3:I17" si="0">$C3/$M$2-E3/$M$2</f>
        <v>-1.6322422354527272E-2</v>
      </c>
      <c r="I3" s="4">
        <f t="shared" si="0"/>
        <v>-4.2273302015558401E-2</v>
      </c>
    </row>
    <row r="4" spans="1:13" x14ac:dyDescent="0.3">
      <c r="A4">
        <v>2</v>
      </c>
      <c r="B4">
        <v>4096</v>
      </c>
      <c r="C4">
        <v>196258</v>
      </c>
      <c r="D4">
        <v>259705</v>
      </c>
      <c r="E4">
        <v>264864</v>
      </c>
      <c r="F4">
        <v>336822</v>
      </c>
      <c r="G4" s="4">
        <f>$C4/$M$2-D4/$M$2</f>
        <v>-2.1251538674102538E-2</v>
      </c>
      <c r="H4" s="4">
        <f t="shared" si="0"/>
        <v>-2.2979542961455685E-2</v>
      </c>
      <c r="I4" s="4">
        <f t="shared" si="0"/>
        <v>-4.708183652791384E-2</v>
      </c>
    </row>
    <row r="5" spans="1:13" x14ac:dyDescent="0.3">
      <c r="A5">
        <v>2</v>
      </c>
      <c r="B5">
        <v>8192</v>
      </c>
      <c r="C5">
        <v>508</v>
      </c>
      <c r="D5">
        <v>508</v>
      </c>
      <c r="E5">
        <v>508</v>
      </c>
      <c r="F5">
        <v>508</v>
      </c>
      <c r="G5" s="4">
        <f t="shared" ref="G5:G17" si="1">$C5/$M$2-D5/$M$2</f>
        <v>0</v>
      </c>
      <c r="H5" s="4">
        <f t="shared" si="0"/>
        <v>0</v>
      </c>
      <c r="I5" s="4">
        <f t="shared" si="0"/>
        <v>0</v>
      </c>
    </row>
    <row r="6" spans="1:13" x14ac:dyDescent="0.3">
      <c r="A6">
        <v>2</v>
      </c>
      <c r="B6">
        <v>16384</v>
      </c>
      <c r="C6">
        <v>276</v>
      </c>
      <c r="D6">
        <v>276</v>
      </c>
      <c r="E6">
        <v>276</v>
      </c>
      <c r="F6">
        <v>276</v>
      </c>
      <c r="G6" s="4">
        <f t="shared" si="1"/>
        <v>0</v>
      </c>
      <c r="H6" s="4">
        <f t="shared" si="0"/>
        <v>0</v>
      </c>
      <c r="I6" s="4">
        <f t="shared" si="0"/>
        <v>0</v>
      </c>
    </row>
    <row r="7" spans="1:13" x14ac:dyDescent="0.3">
      <c r="A7">
        <v>2</v>
      </c>
      <c r="B7">
        <v>32768</v>
      </c>
      <c r="C7">
        <v>276</v>
      </c>
      <c r="D7">
        <v>276</v>
      </c>
      <c r="E7">
        <v>276</v>
      </c>
      <c r="F7">
        <v>276</v>
      </c>
      <c r="G7" s="4">
        <f t="shared" si="1"/>
        <v>0</v>
      </c>
      <c r="H7" s="4">
        <f t="shared" si="0"/>
        <v>0</v>
      </c>
      <c r="I7" s="4">
        <f t="shared" si="0"/>
        <v>0</v>
      </c>
    </row>
    <row r="8" spans="1:13" x14ac:dyDescent="0.3">
      <c r="A8">
        <v>4</v>
      </c>
      <c r="B8">
        <v>2048</v>
      </c>
      <c r="C8">
        <v>488609</v>
      </c>
      <c r="D8">
        <v>516243</v>
      </c>
      <c r="E8">
        <v>526448</v>
      </c>
      <c r="F8">
        <v>594664</v>
      </c>
      <c r="G8" s="4">
        <f t="shared" si="1"/>
        <v>-9.2559935019803918E-3</v>
      </c>
      <c r="H8" s="4">
        <f t="shared" si="0"/>
        <v>-1.2674152787198245E-2</v>
      </c>
      <c r="I8" s="4">
        <f t="shared" si="0"/>
        <v>-3.5523065457499114E-2</v>
      </c>
    </row>
    <row r="9" spans="1:13" x14ac:dyDescent="0.3">
      <c r="A9">
        <v>4</v>
      </c>
      <c r="B9">
        <v>4096</v>
      </c>
      <c r="C9">
        <v>190607</v>
      </c>
      <c r="D9">
        <v>286964</v>
      </c>
      <c r="E9">
        <v>284362</v>
      </c>
      <c r="F9">
        <v>383802</v>
      </c>
      <c r="G9" s="4">
        <f t="shared" si="1"/>
        <v>-3.2274725550782521E-2</v>
      </c>
      <c r="H9" s="4">
        <f t="shared" si="0"/>
        <v>-3.1403187044154707E-2</v>
      </c>
      <c r="I9" s="4">
        <f t="shared" si="0"/>
        <v>-6.4710561793989319E-2</v>
      </c>
    </row>
    <row r="10" spans="1:13" x14ac:dyDescent="0.3">
      <c r="A10">
        <v>4</v>
      </c>
      <c r="B10">
        <v>8192</v>
      </c>
      <c r="C10">
        <v>536</v>
      </c>
      <c r="D10">
        <v>536</v>
      </c>
      <c r="E10">
        <v>536</v>
      </c>
      <c r="F10">
        <v>536</v>
      </c>
      <c r="G10" s="4">
        <f t="shared" si="1"/>
        <v>0</v>
      </c>
      <c r="H10" s="4">
        <f t="shared" si="0"/>
        <v>0</v>
      </c>
      <c r="I10" s="4">
        <f t="shared" si="0"/>
        <v>0</v>
      </c>
    </row>
    <row r="11" spans="1:13" x14ac:dyDescent="0.3">
      <c r="A11">
        <v>4</v>
      </c>
      <c r="B11">
        <v>16384</v>
      </c>
      <c r="C11">
        <v>276</v>
      </c>
      <c r="D11">
        <v>276</v>
      </c>
      <c r="E11">
        <v>276</v>
      </c>
      <c r="F11">
        <v>276</v>
      </c>
      <c r="G11" s="4">
        <f t="shared" si="1"/>
        <v>0</v>
      </c>
      <c r="H11" s="4">
        <f t="shared" si="0"/>
        <v>0</v>
      </c>
      <c r="I11" s="4">
        <f t="shared" si="0"/>
        <v>0</v>
      </c>
    </row>
    <row r="12" spans="1:13" x14ac:dyDescent="0.3">
      <c r="A12">
        <v>4</v>
      </c>
      <c r="B12">
        <v>32768</v>
      </c>
      <c r="C12">
        <v>276</v>
      </c>
      <c r="D12">
        <v>276</v>
      </c>
      <c r="E12">
        <v>276</v>
      </c>
      <c r="F12">
        <v>276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489492</v>
      </c>
      <c r="D13">
        <v>511378</v>
      </c>
      <c r="E13">
        <v>520993</v>
      </c>
      <c r="F13">
        <v>611416</v>
      </c>
      <c r="G13" s="4">
        <f t="shared" si="1"/>
        <v>-7.3307039800370177E-3</v>
      </c>
      <c r="H13" s="4">
        <f t="shared" si="0"/>
        <v>-1.0551243081200118E-2</v>
      </c>
      <c r="I13" s="4">
        <f t="shared" si="0"/>
        <v>-4.0838378509642365E-2</v>
      </c>
    </row>
    <row r="14" spans="1:13" x14ac:dyDescent="0.3">
      <c r="A14">
        <v>8</v>
      </c>
      <c r="B14">
        <v>4096</v>
      </c>
      <c r="C14">
        <v>169315</v>
      </c>
      <c r="D14">
        <v>307734</v>
      </c>
      <c r="E14">
        <v>314088</v>
      </c>
      <c r="F14">
        <v>378091</v>
      </c>
      <c r="G14" s="4">
        <f t="shared" si="1"/>
        <v>-4.6363369926562328E-2</v>
      </c>
      <c r="H14" s="4">
        <f t="shared" si="0"/>
        <v>-4.8491638823992433E-2</v>
      </c>
      <c r="I14" s="4">
        <f t="shared" si="0"/>
        <v>-6.9929409400356732E-2</v>
      </c>
    </row>
    <row r="15" spans="1:13" x14ac:dyDescent="0.3">
      <c r="A15">
        <v>8</v>
      </c>
      <c r="B15">
        <v>8192</v>
      </c>
      <c r="C15">
        <v>546</v>
      </c>
      <c r="D15">
        <v>546</v>
      </c>
      <c r="E15">
        <v>546</v>
      </c>
      <c r="F15">
        <v>546</v>
      </c>
      <c r="G15" s="4">
        <f t="shared" si="1"/>
        <v>0</v>
      </c>
      <c r="H15" s="4">
        <f t="shared" si="0"/>
        <v>0</v>
      </c>
      <c r="I15" s="4">
        <f t="shared" si="0"/>
        <v>0</v>
      </c>
    </row>
    <row r="16" spans="1:13" x14ac:dyDescent="0.3">
      <c r="A16">
        <v>8</v>
      </c>
      <c r="B16">
        <v>16384</v>
      </c>
      <c r="C16">
        <v>276</v>
      </c>
      <c r="D16">
        <v>276</v>
      </c>
      <c r="E16">
        <v>276</v>
      </c>
      <c r="F16">
        <v>276</v>
      </c>
      <c r="G16" s="4">
        <f t="shared" si="1"/>
        <v>0</v>
      </c>
      <c r="H16" s="4">
        <f t="shared" si="0"/>
        <v>0</v>
      </c>
      <c r="I16" s="4">
        <f t="shared" si="0"/>
        <v>0</v>
      </c>
    </row>
    <row r="17" spans="1:9" x14ac:dyDescent="0.3">
      <c r="A17">
        <v>8</v>
      </c>
      <c r="B17">
        <v>32768</v>
      </c>
      <c r="C17">
        <v>276</v>
      </c>
      <c r="D17">
        <v>276</v>
      </c>
      <c r="E17">
        <v>276</v>
      </c>
      <c r="F17">
        <v>276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7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82E7-A868-4AEA-8FC9-AD69D8A89F6A}">
  <dimension ref="A1:M17"/>
  <sheetViews>
    <sheetView tabSelected="1" workbookViewId="0">
      <selection activeCell="G12" sqref="G12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(17175+982856)</f>
        <v>1000031</v>
      </c>
    </row>
    <row r="3" spans="1:13" x14ac:dyDescent="0.3">
      <c r="A3">
        <v>2</v>
      </c>
      <c r="B3">
        <v>2048</v>
      </c>
      <c r="C3">
        <v>972482</v>
      </c>
      <c r="D3">
        <v>964994</v>
      </c>
      <c r="E3">
        <v>971554</v>
      </c>
      <c r="F3">
        <v>971562</v>
      </c>
      <c r="G3" s="4">
        <f>$C3/$M$2-D3/$M$2</f>
        <v>7.4877678791956948E-3</v>
      </c>
      <c r="H3" s="4">
        <f t="shared" ref="H3:I17" si="0">$C3/$M$2-E3/$M$2</f>
        <v>9.2797123289178884E-4</v>
      </c>
      <c r="I3" s="4">
        <f t="shared" si="0"/>
        <v>9.1997148088407421E-4</v>
      </c>
    </row>
    <row r="4" spans="1:13" x14ac:dyDescent="0.3">
      <c r="A4">
        <v>2</v>
      </c>
      <c r="B4">
        <v>4096</v>
      </c>
      <c r="C4">
        <v>944962</v>
      </c>
      <c r="D4">
        <v>935297</v>
      </c>
      <c r="E4">
        <v>938705</v>
      </c>
      <c r="F4">
        <v>908949</v>
      </c>
      <c r="G4" s="4">
        <f>$C4/$M$2-D4/$M$2</f>
        <v>9.6647003942877951E-3</v>
      </c>
      <c r="H4" s="4">
        <f t="shared" si="0"/>
        <v>6.2568060390127966E-3</v>
      </c>
      <c r="I4" s="4">
        <f t="shared" si="0"/>
        <v>3.6011883631607455E-2</v>
      </c>
    </row>
    <row r="5" spans="1:13" x14ac:dyDescent="0.3">
      <c r="A5">
        <v>2</v>
      </c>
      <c r="B5">
        <v>8192</v>
      </c>
      <c r="C5">
        <v>889952</v>
      </c>
      <c r="D5">
        <v>822240</v>
      </c>
      <c r="E5">
        <v>821843</v>
      </c>
      <c r="F5">
        <v>856815</v>
      </c>
      <c r="G5" s="4">
        <f t="shared" ref="G5:G17" si="1">$C5/$M$2-D5/$M$2</f>
        <v>6.7709900993069283E-2</v>
      </c>
      <c r="H5" s="4">
        <f t="shared" si="0"/>
        <v>6.8106888686450762E-2</v>
      </c>
      <c r="I5" s="4">
        <f t="shared" si="0"/>
        <v>3.3135972784843704E-2</v>
      </c>
    </row>
    <row r="6" spans="1:13" x14ac:dyDescent="0.3">
      <c r="A6">
        <v>2</v>
      </c>
      <c r="B6">
        <v>16384</v>
      </c>
      <c r="C6">
        <v>416515</v>
      </c>
      <c r="D6">
        <v>551730</v>
      </c>
      <c r="E6">
        <v>553431</v>
      </c>
      <c r="F6">
        <v>708474</v>
      </c>
      <c r="G6" s="4">
        <f t="shared" si="1"/>
        <v>-0.1352108084649376</v>
      </c>
      <c r="H6" s="4">
        <f t="shared" si="0"/>
        <v>-0.13691175573557224</v>
      </c>
      <c r="I6" s="4">
        <f t="shared" si="0"/>
        <v>-0.29194994955156395</v>
      </c>
    </row>
    <row r="7" spans="1:13" x14ac:dyDescent="0.3">
      <c r="A7">
        <v>2</v>
      </c>
      <c r="B7">
        <v>32768</v>
      </c>
      <c r="C7">
        <v>1066</v>
      </c>
      <c r="D7">
        <v>1066</v>
      </c>
      <c r="E7">
        <v>1066</v>
      </c>
      <c r="F7">
        <v>1066</v>
      </c>
      <c r="G7" s="4">
        <f t="shared" si="1"/>
        <v>0</v>
      </c>
      <c r="H7" s="4">
        <f t="shared" si="0"/>
        <v>0</v>
      </c>
      <c r="I7" s="4">
        <f t="shared" si="0"/>
        <v>0</v>
      </c>
    </row>
    <row r="8" spans="1:13" x14ac:dyDescent="0.3">
      <c r="A8">
        <v>4</v>
      </c>
      <c r="B8">
        <v>2048</v>
      </c>
      <c r="C8">
        <v>958722</v>
      </c>
      <c r="D8">
        <v>957794</v>
      </c>
      <c r="E8">
        <v>957794</v>
      </c>
      <c r="F8">
        <v>957800</v>
      </c>
      <c r="G8" s="4">
        <f t="shared" si="1"/>
        <v>9.2797123289178884E-4</v>
      </c>
      <c r="H8" s="4">
        <f t="shared" si="0"/>
        <v>9.2797123289178884E-4</v>
      </c>
      <c r="I8" s="4">
        <f t="shared" si="0"/>
        <v>9.2197141888605838E-4</v>
      </c>
    </row>
    <row r="9" spans="1:13" x14ac:dyDescent="0.3">
      <c r="A9">
        <v>4</v>
      </c>
      <c r="B9">
        <v>4096</v>
      </c>
      <c r="C9">
        <v>917442</v>
      </c>
      <c r="D9">
        <v>902910</v>
      </c>
      <c r="E9">
        <v>915602</v>
      </c>
      <c r="F9">
        <v>896022</v>
      </c>
      <c r="G9" s="4">
        <f t="shared" si="1"/>
        <v>1.4531549521964782E-2</v>
      </c>
      <c r="H9" s="4">
        <f t="shared" si="0"/>
        <v>1.8399429617681484E-3</v>
      </c>
      <c r="I9" s="4">
        <f t="shared" si="0"/>
        <v>2.1419336000583877E-2</v>
      </c>
    </row>
    <row r="10" spans="1:13" x14ac:dyDescent="0.3">
      <c r="A10">
        <v>4</v>
      </c>
      <c r="B10">
        <v>8192</v>
      </c>
      <c r="C10">
        <v>834912</v>
      </c>
      <c r="D10">
        <v>777228</v>
      </c>
      <c r="E10">
        <v>780114</v>
      </c>
      <c r="F10">
        <v>809907</v>
      </c>
      <c r="G10" s="4">
        <f t="shared" si="1"/>
        <v>5.768221185143263E-2</v>
      </c>
      <c r="H10" s="4">
        <f t="shared" si="0"/>
        <v>5.479630131465929E-2</v>
      </c>
      <c r="I10" s="4">
        <f t="shared" si="0"/>
        <v>2.500422486902909E-2</v>
      </c>
    </row>
    <row r="11" spans="1:13" x14ac:dyDescent="0.3">
      <c r="A11">
        <v>4</v>
      </c>
      <c r="B11">
        <v>16384</v>
      </c>
      <c r="C11">
        <v>414472</v>
      </c>
      <c r="D11">
        <v>498165</v>
      </c>
      <c r="E11">
        <v>499903</v>
      </c>
      <c r="F11">
        <v>638592</v>
      </c>
      <c r="G11" s="4">
        <f t="shared" si="1"/>
        <v>-8.369040559742652E-2</v>
      </c>
      <c r="H11" s="4">
        <f t="shared" si="0"/>
        <v>-8.5428351721096696E-2</v>
      </c>
      <c r="I11" s="4">
        <f t="shared" si="0"/>
        <v>-0.22411305249537272</v>
      </c>
    </row>
    <row r="12" spans="1:13" x14ac:dyDescent="0.3">
      <c r="A12">
        <v>4</v>
      </c>
      <c r="B12">
        <v>32768</v>
      </c>
      <c r="C12">
        <v>1081</v>
      </c>
      <c r="D12">
        <v>1081</v>
      </c>
      <c r="E12">
        <v>1081</v>
      </c>
      <c r="F12">
        <v>1081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951842</v>
      </c>
      <c r="D13">
        <v>950914</v>
      </c>
      <c r="E13">
        <v>950914</v>
      </c>
      <c r="F13">
        <v>950921</v>
      </c>
      <c r="G13" s="4">
        <f t="shared" si="1"/>
        <v>9.2797123289178884E-4</v>
      </c>
      <c r="H13" s="4">
        <f t="shared" si="0"/>
        <v>9.2797123289178884E-4</v>
      </c>
      <c r="I13" s="4">
        <f t="shared" si="0"/>
        <v>9.2097144988512181E-4</v>
      </c>
    </row>
    <row r="14" spans="1:13" x14ac:dyDescent="0.3">
      <c r="A14">
        <v>8</v>
      </c>
      <c r="B14">
        <v>4096</v>
      </c>
      <c r="C14">
        <v>903682</v>
      </c>
      <c r="D14">
        <v>901840</v>
      </c>
      <c r="E14">
        <v>901840</v>
      </c>
      <c r="F14">
        <v>884007</v>
      </c>
      <c r="G14" s="4">
        <f t="shared" si="1"/>
        <v>1.8419428997701326E-3</v>
      </c>
      <c r="H14" s="4">
        <f t="shared" si="0"/>
        <v>1.8419428997701326E-3</v>
      </c>
      <c r="I14" s="4">
        <f t="shared" si="0"/>
        <v>1.9674390093907146E-2</v>
      </c>
    </row>
    <row r="15" spans="1:13" x14ac:dyDescent="0.3">
      <c r="A15">
        <v>8</v>
      </c>
      <c r="B15">
        <v>8192</v>
      </c>
      <c r="C15">
        <v>807392</v>
      </c>
      <c r="D15">
        <v>747068</v>
      </c>
      <c r="E15">
        <v>764504</v>
      </c>
      <c r="F15">
        <v>785418</v>
      </c>
      <c r="G15" s="4">
        <f t="shared" si="1"/>
        <v>6.0322130013969577E-2</v>
      </c>
      <c r="H15" s="4">
        <f t="shared" si="0"/>
        <v>4.2886670513214153E-2</v>
      </c>
      <c r="I15" s="4">
        <f t="shared" si="0"/>
        <v>2.1973318827116395E-2</v>
      </c>
    </row>
    <row r="16" spans="1:13" x14ac:dyDescent="0.3">
      <c r="A16">
        <v>8</v>
      </c>
      <c r="B16">
        <v>16384</v>
      </c>
      <c r="C16">
        <v>412448</v>
      </c>
      <c r="D16">
        <v>471319</v>
      </c>
      <c r="E16">
        <v>472058</v>
      </c>
      <c r="F16">
        <v>596856</v>
      </c>
      <c r="G16" s="4">
        <f t="shared" si="1"/>
        <v>-5.8869175055573264E-2</v>
      </c>
      <c r="H16" s="4">
        <f t="shared" si="0"/>
        <v>-5.9608152147283433E-2</v>
      </c>
      <c r="I16" s="4">
        <f t="shared" si="0"/>
        <v>-0.18440228352921056</v>
      </c>
    </row>
    <row r="17" spans="1:9" x14ac:dyDescent="0.3">
      <c r="A17">
        <v>8</v>
      </c>
      <c r="B17">
        <v>32768</v>
      </c>
      <c r="C17">
        <v>1089</v>
      </c>
      <c r="D17">
        <v>1089</v>
      </c>
      <c r="E17">
        <v>1089</v>
      </c>
      <c r="F17">
        <v>1089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55E8-779C-4E0A-BCCC-32EE1E96F2F6}">
  <dimension ref="A1:M17"/>
  <sheetViews>
    <sheetView topLeftCell="G1" workbookViewId="0">
      <selection sqref="A1:M1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(1000000+1972675)</f>
        <v>2972675</v>
      </c>
    </row>
    <row r="3" spans="1:13" x14ac:dyDescent="0.3">
      <c r="A3">
        <v>2</v>
      </c>
      <c r="B3">
        <v>2048</v>
      </c>
      <c r="C3">
        <v>704937</v>
      </c>
      <c r="D3">
        <v>726089</v>
      </c>
      <c r="E3">
        <v>726209</v>
      </c>
      <c r="F3">
        <v>744098</v>
      </c>
      <c r="G3" s="4">
        <f>$C3/$M$2-D3/$M$2</f>
        <v>-7.1154768011975622E-3</v>
      </c>
      <c r="H3" s="4">
        <f t="shared" ref="H3:I17" si="0">$C3/$M$2-E3/$M$2</f>
        <v>-7.1558444835038981E-3</v>
      </c>
      <c r="I3" s="4">
        <f t="shared" si="0"/>
        <v>-1.3173656723321575E-2</v>
      </c>
    </row>
    <row r="4" spans="1:13" x14ac:dyDescent="0.3">
      <c r="A4">
        <v>2</v>
      </c>
      <c r="B4">
        <v>4096</v>
      </c>
      <c r="C4">
        <v>465171</v>
      </c>
      <c r="D4">
        <v>506680</v>
      </c>
      <c r="E4">
        <v>505906</v>
      </c>
      <c r="F4">
        <v>589737</v>
      </c>
      <c r="G4" s="4">
        <f>$C4/$M$2-D4/$M$2</f>
        <v>-1.3963517707115652E-2</v>
      </c>
      <c r="H4" s="4">
        <f t="shared" si="0"/>
        <v>-1.3703146156239743E-2</v>
      </c>
      <c r="I4" s="4">
        <f t="shared" si="0"/>
        <v>-4.1903672618096494E-2</v>
      </c>
    </row>
    <row r="5" spans="1:13" x14ac:dyDescent="0.3">
      <c r="A5">
        <v>2</v>
      </c>
      <c r="B5">
        <v>8192</v>
      </c>
      <c r="C5">
        <v>211013</v>
      </c>
      <c r="D5">
        <v>249316</v>
      </c>
      <c r="E5">
        <v>250673</v>
      </c>
      <c r="F5">
        <v>331642</v>
      </c>
      <c r="G5" s="4">
        <f t="shared" ref="G5:G17" si="1">$C5/$M$2-D5/$M$2</f>
        <v>-1.2885027794831264E-2</v>
      </c>
      <c r="H5" s="4">
        <f t="shared" si="0"/>
        <v>-1.334151900224545E-2</v>
      </c>
      <c r="I5" s="4">
        <f t="shared" si="0"/>
        <v>-4.0579276241095988E-2</v>
      </c>
    </row>
    <row r="6" spans="1:13" x14ac:dyDescent="0.3">
      <c r="A6">
        <v>2</v>
      </c>
      <c r="B6">
        <v>16384</v>
      </c>
      <c r="C6">
        <v>662</v>
      </c>
      <c r="D6">
        <v>662</v>
      </c>
      <c r="E6">
        <v>662</v>
      </c>
      <c r="F6">
        <v>662</v>
      </c>
      <c r="G6" s="4">
        <f t="shared" si="1"/>
        <v>0</v>
      </c>
      <c r="H6" s="4">
        <f t="shared" si="0"/>
        <v>0</v>
      </c>
      <c r="I6" s="4">
        <f t="shared" si="0"/>
        <v>0</v>
      </c>
    </row>
    <row r="7" spans="1:13" x14ac:dyDescent="0.3">
      <c r="A7">
        <v>2</v>
      </c>
      <c r="B7">
        <v>32768</v>
      </c>
      <c r="C7">
        <v>535</v>
      </c>
      <c r="D7">
        <v>535</v>
      </c>
      <c r="E7">
        <v>535</v>
      </c>
      <c r="F7">
        <v>535</v>
      </c>
      <c r="G7" s="4">
        <f t="shared" si="1"/>
        <v>0</v>
      </c>
      <c r="H7" s="4">
        <f t="shared" si="0"/>
        <v>0</v>
      </c>
      <c r="I7" s="4">
        <f t="shared" si="0"/>
        <v>0</v>
      </c>
    </row>
    <row r="8" spans="1:13" x14ac:dyDescent="0.3">
      <c r="A8">
        <v>4</v>
      </c>
      <c r="B8">
        <v>2048</v>
      </c>
      <c r="C8">
        <v>697735</v>
      </c>
      <c r="D8">
        <v>726742</v>
      </c>
      <c r="E8">
        <v>726265</v>
      </c>
      <c r="F8">
        <v>752815</v>
      </c>
      <c r="G8" s="4">
        <f t="shared" si="1"/>
        <v>-9.757878005500098E-3</v>
      </c>
      <c r="H8" s="4">
        <f t="shared" si="0"/>
        <v>-9.5974164683323981E-3</v>
      </c>
      <c r="I8" s="4">
        <f t="shared" si="0"/>
        <v>-1.8528766178610157E-2</v>
      </c>
    </row>
    <row r="9" spans="1:13" x14ac:dyDescent="0.3">
      <c r="A9">
        <v>4</v>
      </c>
      <c r="B9">
        <v>4096</v>
      </c>
      <c r="C9">
        <v>489868</v>
      </c>
      <c r="D9">
        <v>520168</v>
      </c>
      <c r="E9">
        <v>533161</v>
      </c>
      <c r="F9">
        <v>592029</v>
      </c>
      <c r="G9" s="4">
        <f t="shared" si="1"/>
        <v>-1.0192839782350915E-2</v>
      </c>
      <c r="H9" s="4">
        <f t="shared" si="0"/>
        <v>-1.4563650584069887E-2</v>
      </c>
      <c r="I9" s="4">
        <f t="shared" si="0"/>
        <v>-3.4366689934150207E-2</v>
      </c>
    </row>
    <row r="10" spans="1:13" x14ac:dyDescent="0.3">
      <c r="A10">
        <v>4</v>
      </c>
      <c r="B10">
        <v>8192</v>
      </c>
      <c r="C10">
        <v>192968</v>
      </c>
      <c r="D10">
        <v>294260</v>
      </c>
      <c r="E10">
        <v>294519</v>
      </c>
      <c r="F10">
        <v>399939</v>
      </c>
      <c r="G10" s="4">
        <f t="shared" si="1"/>
        <v>-3.4074360634781808E-2</v>
      </c>
      <c r="H10" s="4">
        <f t="shared" si="0"/>
        <v>-3.4161487549092998E-2</v>
      </c>
      <c r="I10" s="4">
        <f t="shared" si="0"/>
        <v>-6.9624496455212917E-2</v>
      </c>
    </row>
    <row r="11" spans="1:13" x14ac:dyDescent="0.3">
      <c r="A11">
        <v>4</v>
      </c>
      <c r="B11">
        <v>16384</v>
      </c>
      <c r="C11">
        <v>708</v>
      </c>
      <c r="D11">
        <v>708</v>
      </c>
      <c r="E11">
        <v>708</v>
      </c>
      <c r="F11">
        <v>708</v>
      </c>
      <c r="G11" s="4">
        <f t="shared" si="1"/>
        <v>0</v>
      </c>
      <c r="H11" s="4">
        <f t="shared" si="0"/>
        <v>0</v>
      </c>
      <c r="I11" s="4">
        <f t="shared" si="0"/>
        <v>0</v>
      </c>
    </row>
    <row r="12" spans="1:13" x14ac:dyDescent="0.3">
      <c r="A12">
        <v>4</v>
      </c>
      <c r="B12">
        <v>32768</v>
      </c>
      <c r="C12">
        <v>535</v>
      </c>
      <c r="D12">
        <v>535</v>
      </c>
      <c r="E12">
        <v>535</v>
      </c>
      <c r="F12">
        <v>535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693829</v>
      </c>
      <c r="D13">
        <v>728223</v>
      </c>
      <c r="E13">
        <v>725840</v>
      </c>
      <c r="F13">
        <v>737213</v>
      </c>
      <c r="G13" s="4">
        <f t="shared" si="1"/>
        <v>-1.1570050543702221E-2</v>
      </c>
      <c r="H13" s="4">
        <f t="shared" si="0"/>
        <v>-1.0768415652568808E-2</v>
      </c>
      <c r="I13" s="4">
        <f t="shared" si="0"/>
        <v>-1.4594262743152203E-2</v>
      </c>
    </row>
    <row r="14" spans="1:13" x14ac:dyDescent="0.3">
      <c r="A14">
        <v>8</v>
      </c>
      <c r="B14">
        <v>4096</v>
      </c>
      <c r="C14">
        <v>492721</v>
      </c>
      <c r="D14">
        <v>504104</v>
      </c>
      <c r="E14">
        <v>507754</v>
      </c>
      <c r="F14">
        <v>588035</v>
      </c>
      <c r="G14" s="4">
        <f t="shared" si="1"/>
        <v>-3.8292110641089117E-3</v>
      </c>
      <c r="H14" s="4">
        <f t="shared" si="0"/>
        <v>-5.0570614009267656E-3</v>
      </c>
      <c r="I14" s="4">
        <f t="shared" si="0"/>
        <v>-3.2063377261220938E-2</v>
      </c>
    </row>
    <row r="15" spans="1:13" x14ac:dyDescent="0.3">
      <c r="A15">
        <v>8</v>
      </c>
      <c r="B15">
        <v>8192</v>
      </c>
      <c r="C15">
        <v>167981</v>
      </c>
      <c r="D15">
        <v>189369</v>
      </c>
      <c r="E15">
        <v>304760</v>
      </c>
      <c r="F15">
        <v>416686</v>
      </c>
      <c r="G15" s="4">
        <f t="shared" si="1"/>
        <v>-7.1948665764000469E-3</v>
      </c>
      <c r="H15" s="4">
        <f t="shared" si="0"/>
        <v>-4.6012093484824268E-2</v>
      </c>
      <c r="I15" s="4">
        <f t="shared" si="0"/>
        <v>-8.3663703566652939E-2</v>
      </c>
    </row>
    <row r="16" spans="1:13" x14ac:dyDescent="0.3">
      <c r="A16">
        <v>8</v>
      </c>
      <c r="B16">
        <v>16384</v>
      </c>
      <c r="C16">
        <v>768</v>
      </c>
      <c r="D16">
        <v>768</v>
      </c>
      <c r="E16">
        <v>768</v>
      </c>
      <c r="F16">
        <v>768</v>
      </c>
      <c r="G16" s="4">
        <f t="shared" si="1"/>
        <v>0</v>
      </c>
      <c r="H16" s="4">
        <f t="shared" si="0"/>
        <v>0</v>
      </c>
      <c r="I16" s="4">
        <f t="shared" si="0"/>
        <v>0</v>
      </c>
    </row>
    <row r="17" spans="1:9" x14ac:dyDescent="0.3">
      <c r="A17">
        <v>8</v>
      </c>
      <c r="B17">
        <v>32768</v>
      </c>
      <c r="C17">
        <v>535</v>
      </c>
      <c r="D17">
        <v>535</v>
      </c>
      <c r="E17">
        <v>535</v>
      </c>
      <c r="F17">
        <v>535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08B2-9D5F-4020-AE81-FD148A307D2A}">
  <dimension ref="A1:M17"/>
  <sheetViews>
    <sheetView workbookViewId="0">
      <selection activeCell="M3" sqref="M3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(1000000+1948709)</f>
        <v>2948709</v>
      </c>
    </row>
    <row r="3" spans="1:13" x14ac:dyDescent="0.3">
      <c r="A3">
        <v>2</v>
      </c>
      <c r="B3">
        <v>2048</v>
      </c>
      <c r="C3">
        <v>872162</v>
      </c>
      <c r="D3">
        <v>856844</v>
      </c>
      <c r="E3">
        <v>863777</v>
      </c>
      <c r="F3">
        <v>860338</v>
      </c>
      <c r="G3" s="4">
        <f>$C3/$M$2-D3/$M$2</f>
        <v>5.194815765136529E-3</v>
      </c>
      <c r="H3" s="4">
        <f t="shared" ref="H3:I17" si="0">$C3/$M$2-E3/$M$2</f>
        <v>2.8436173254125507E-3</v>
      </c>
      <c r="I3" s="4">
        <f t="shared" si="0"/>
        <v>4.0098904300153171E-3</v>
      </c>
    </row>
    <row r="4" spans="1:13" x14ac:dyDescent="0.3">
      <c r="A4">
        <v>2</v>
      </c>
      <c r="B4">
        <v>4096</v>
      </c>
      <c r="C4">
        <v>730242</v>
      </c>
      <c r="D4">
        <v>723979</v>
      </c>
      <c r="E4">
        <v>729274</v>
      </c>
      <c r="F4">
        <v>750130</v>
      </c>
      <c r="G4" s="4">
        <f>$C4/$M$2-D4/$M$2</f>
        <v>2.123980358862132E-3</v>
      </c>
      <c r="H4" s="4">
        <f t="shared" si="0"/>
        <v>3.2827925712575201E-4</v>
      </c>
      <c r="I4" s="4">
        <f t="shared" si="0"/>
        <v>-6.7446465554925894E-3</v>
      </c>
    </row>
    <row r="5" spans="1:13" x14ac:dyDescent="0.3">
      <c r="A5">
        <v>2</v>
      </c>
      <c r="B5">
        <v>8192</v>
      </c>
      <c r="C5">
        <v>485926</v>
      </c>
      <c r="D5">
        <v>502013</v>
      </c>
      <c r="E5">
        <v>507268</v>
      </c>
      <c r="F5">
        <v>591091</v>
      </c>
      <c r="G5" s="4">
        <f t="shared" ref="G5:G17" si="1">$C5/$M$2-D5/$M$2</f>
        <v>-5.4556078609316605E-3</v>
      </c>
      <c r="H5" s="4">
        <f t="shared" si="0"/>
        <v>-7.2377437041091508E-3</v>
      </c>
      <c r="I5" s="4">
        <f t="shared" si="0"/>
        <v>-3.5664760408707669E-2</v>
      </c>
    </row>
    <row r="6" spans="1:13" x14ac:dyDescent="0.3">
      <c r="A6">
        <v>2</v>
      </c>
      <c r="B6">
        <v>16384</v>
      </c>
      <c r="C6">
        <v>209152</v>
      </c>
      <c r="D6">
        <v>247860</v>
      </c>
      <c r="E6">
        <v>250674</v>
      </c>
      <c r="F6">
        <v>333436</v>
      </c>
      <c r="G6" s="4">
        <f t="shared" si="1"/>
        <v>-1.3127100707462147E-2</v>
      </c>
      <c r="H6" s="4">
        <f t="shared" si="0"/>
        <v>-1.4081416647081818E-2</v>
      </c>
      <c r="I6" s="4">
        <f t="shared" si="0"/>
        <v>-4.2148614868405113E-2</v>
      </c>
    </row>
    <row r="7" spans="1:13" x14ac:dyDescent="0.3">
      <c r="A7">
        <v>2</v>
      </c>
      <c r="B7">
        <v>32768</v>
      </c>
      <c r="C7">
        <v>1088</v>
      </c>
      <c r="D7">
        <v>1088</v>
      </c>
      <c r="E7">
        <v>1088</v>
      </c>
      <c r="F7">
        <v>1088</v>
      </c>
      <c r="G7" s="4">
        <f t="shared" si="1"/>
        <v>0</v>
      </c>
      <c r="H7" s="4">
        <f t="shared" si="0"/>
        <v>0</v>
      </c>
      <c r="I7" s="4">
        <f t="shared" si="0"/>
        <v>0</v>
      </c>
    </row>
    <row r="8" spans="1:13" x14ac:dyDescent="0.3">
      <c r="A8">
        <v>4</v>
      </c>
      <c r="B8">
        <v>2048</v>
      </c>
      <c r="C8">
        <v>871482</v>
      </c>
      <c r="D8">
        <v>870095</v>
      </c>
      <c r="E8">
        <v>868531</v>
      </c>
      <c r="F8">
        <v>865960</v>
      </c>
      <c r="G8" s="4">
        <f t="shared" si="1"/>
        <v>4.7037534053034902E-4</v>
      </c>
      <c r="H8" s="4">
        <f t="shared" si="0"/>
        <v>1.0007769501839126E-3</v>
      </c>
      <c r="I8" s="4">
        <f t="shared" si="0"/>
        <v>1.8726839440582066E-3</v>
      </c>
    </row>
    <row r="9" spans="1:13" x14ac:dyDescent="0.3">
      <c r="A9">
        <v>4</v>
      </c>
      <c r="B9">
        <v>4096</v>
      </c>
      <c r="C9">
        <v>729812</v>
      </c>
      <c r="D9">
        <v>730239</v>
      </c>
      <c r="E9">
        <v>735515</v>
      </c>
      <c r="F9">
        <v>756477</v>
      </c>
      <c r="G9" s="4">
        <f t="shared" si="1"/>
        <v>-1.448091351164138E-4</v>
      </c>
      <c r="H9" s="4">
        <f t="shared" si="0"/>
        <v>-1.9340667390373156E-3</v>
      </c>
      <c r="I9" s="4">
        <f t="shared" si="0"/>
        <v>-9.0429404868367647E-3</v>
      </c>
    </row>
    <row r="10" spans="1:13" x14ac:dyDescent="0.3">
      <c r="A10">
        <v>4</v>
      </c>
      <c r="B10">
        <v>8192</v>
      </c>
      <c r="C10">
        <v>492250</v>
      </c>
      <c r="D10">
        <v>518994</v>
      </c>
      <c r="E10">
        <v>519961</v>
      </c>
      <c r="F10">
        <v>611461</v>
      </c>
      <c r="G10" s="4">
        <f t="shared" si="1"/>
        <v>-9.0697318724906606E-3</v>
      </c>
      <c r="H10" s="4">
        <f t="shared" si="0"/>
        <v>-9.3976719981524182E-3</v>
      </c>
      <c r="I10" s="4">
        <f t="shared" si="0"/>
        <v>-4.0428200951670712E-2</v>
      </c>
    </row>
    <row r="11" spans="1:13" x14ac:dyDescent="0.3">
      <c r="A11">
        <v>4</v>
      </c>
      <c r="B11">
        <v>16384</v>
      </c>
      <c r="C11">
        <v>201760</v>
      </c>
      <c r="D11">
        <v>272307</v>
      </c>
      <c r="E11">
        <v>273165</v>
      </c>
      <c r="F11">
        <v>367173</v>
      </c>
      <c r="G11" s="4">
        <f t="shared" si="1"/>
        <v>-2.39247073888946E-2</v>
      </c>
      <c r="H11" s="4">
        <f t="shared" si="0"/>
        <v>-2.4215682184983336E-2</v>
      </c>
      <c r="I11" s="4">
        <f t="shared" si="0"/>
        <v>-5.6096752850145606E-2</v>
      </c>
    </row>
    <row r="12" spans="1:13" x14ac:dyDescent="0.3">
      <c r="A12">
        <v>4</v>
      </c>
      <c r="B12">
        <v>32768</v>
      </c>
      <c r="C12">
        <v>1133</v>
      </c>
      <c r="D12">
        <v>1133</v>
      </c>
      <c r="E12">
        <v>1133</v>
      </c>
      <c r="F12">
        <v>1133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864938</v>
      </c>
      <c r="D13">
        <v>867196</v>
      </c>
      <c r="E13">
        <v>866216</v>
      </c>
      <c r="F13">
        <v>860527</v>
      </c>
      <c r="G13" s="4">
        <f t="shared" si="1"/>
        <v>-7.657588456507769E-4</v>
      </c>
      <c r="H13" s="4">
        <f t="shared" si="0"/>
        <v>-4.3341001095736909E-4</v>
      </c>
      <c r="I13" s="4">
        <f t="shared" si="0"/>
        <v>1.4959088875843296E-3</v>
      </c>
    </row>
    <row r="14" spans="1:13" x14ac:dyDescent="0.3">
      <c r="A14">
        <v>8</v>
      </c>
      <c r="B14">
        <v>4096</v>
      </c>
      <c r="C14">
        <v>743319</v>
      </c>
      <c r="D14">
        <v>740194</v>
      </c>
      <c r="E14">
        <v>738057</v>
      </c>
      <c r="F14">
        <v>760024</v>
      </c>
      <c r="G14" s="4">
        <f t="shared" si="1"/>
        <v>1.0597858249152825E-3</v>
      </c>
      <c r="H14" s="4">
        <f t="shared" si="0"/>
        <v>1.7845097634253126E-3</v>
      </c>
      <c r="I14" s="4">
        <f t="shared" si="0"/>
        <v>-5.6651911056669335E-3</v>
      </c>
    </row>
    <row r="15" spans="1:13" x14ac:dyDescent="0.3">
      <c r="A15">
        <v>8</v>
      </c>
      <c r="B15">
        <v>8192</v>
      </c>
      <c r="C15">
        <v>492902</v>
      </c>
      <c r="D15">
        <v>528991</v>
      </c>
      <c r="E15">
        <v>525746</v>
      </c>
      <c r="F15">
        <v>604206</v>
      </c>
      <c r="G15" s="4">
        <f t="shared" si="1"/>
        <v>-1.2238915403317174E-2</v>
      </c>
      <c r="H15" s="4">
        <f t="shared" si="0"/>
        <v>-1.1138433802725195E-2</v>
      </c>
      <c r="I15" s="4">
        <f t="shared" si="0"/>
        <v>-3.7746688466037154E-2</v>
      </c>
    </row>
    <row r="16" spans="1:13" x14ac:dyDescent="0.3">
      <c r="A16">
        <v>8</v>
      </c>
      <c r="B16">
        <v>16384</v>
      </c>
      <c r="C16">
        <v>181151</v>
      </c>
      <c r="D16">
        <v>291801</v>
      </c>
      <c r="E16">
        <v>289295</v>
      </c>
      <c r="F16">
        <v>375102</v>
      </c>
      <c r="G16" s="4">
        <f t="shared" si="1"/>
        <v>-3.7524896488598913E-2</v>
      </c>
      <c r="H16" s="4">
        <f t="shared" si="0"/>
        <v>-3.6675033039882871E-2</v>
      </c>
      <c r="I16" s="4">
        <f t="shared" si="0"/>
        <v>-6.5774886569003585E-2</v>
      </c>
    </row>
    <row r="17" spans="1:9" x14ac:dyDescent="0.3">
      <c r="A17">
        <v>8</v>
      </c>
      <c r="B17">
        <v>32768</v>
      </c>
      <c r="C17">
        <v>1205</v>
      </c>
      <c r="D17">
        <v>1205</v>
      </c>
      <c r="E17">
        <v>1205</v>
      </c>
      <c r="F17">
        <v>1205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C679-A276-47BA-9A8D-48BABA07F8C8}">
  <dimension ref="A1:M17"/>
  <sheetViews>
    <sheetView workbookViewId="0">
      <selection sqref="A1:M1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  <col min="13" max="13" width="8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(1000000+1926339)</f>
        <v>2926339</v>
      </c>
    </row>
    <row r="3" spans="1:13" x14ac:dyDescent="0.3">
      <c r="A3">
        <v>2</v>
      </c>
      <c r="B3">
        <v>2048</v>
      </c>
      <c r="C3">
        <v>905809</v>
      </c>
      <c r="D3">
        <v>910065</v>
      </c>
      <c r="E3">
        <v>909106</v>
      </c>
      <c r="F3">
        <v>908431</v>
      </c>
      <c r="G3" s="4">
        <f>$C3/$M$2-D3/$M$2</f>
        <v>-1.4543769535928508E-3</v>
      </c>
      <c r="H3" s="4">
        <f t="shared" ref="H3:I17" si="0">$C3/$M$2-E3/$M$2</f>
        <v>-1.1266637255628598E-3</v>
      </c>
      <c r="I3" s="4">
        <f t="shared" si="0"/>
        <v>-8.9600008748130788E-4</v>
      </c>
    </row>
    <row r="4" spans="1:13" x14ac:dyDescent="0.3">
      <c r="A4">
        <v>2</v>
      </c>
      <c r="B4">
        <v>4096</v>
      </c>
      <c r="C4">
        <v>812422</v>
      </c>
      <c r="D4">
        <v>817275</v>
      </c>
      <c r="E4">
        <v>812888</v>
      </c>
      <c r="F4">
        <v>820524</v>
      </c>
      <c r="G4" s="4">
        <f>$C4/$M$2-D4/$M$2</f>
        <v>-1.6583861268294475E-3</v>
      </c>
      <c r="H4" s="4">
        <f t="shared" si="0"/>
        <v>-1.592433412533345E-4</v>
      </c>
      <c r="I4" s="4">
        <f t="shared" si="0"/>
        <v>-2.7686471047954631E-3</v>
      </c>
    </row>
    <row r="5" spans="1:13" x14ac:dyDescent="0.3">
      <c r="A5">
        <v>2</v>
      </c>
      <c r="B5">
        <v>8192</v>
      </c>
      <c r="C5">
        <v>647347</v>
      </c>
      <c r="D5">
        <v>645724</v>
      </c>
      <c r="E5">
        <v>645546</v>
      </c>
      <c r="F5">
        <v>689370</v>
      </c>
      <c r="G5" s="4">
        <f t="shared" ref="G5:G17" si="1">$C5/$M$2-D5/$M$2</f>
        <v>5.5461790312058556E-4</v>
      </c>
      <c r="H5" s="4">
        <f t="shared" si="0"/>
        <v>6.1544475879246607E-4</v>
      </c>
      <c r="I5" s="4">
        <f t="shared" si="0"/>
        <v>-1.4360263797188244E-2</v>
      </c>
    </row>
    <row r="6" spans="1:13" x14ac:dyDescent="0.3">
      <c r="A6">
        <v>2</v>
      </c>
      <c r="B6">
        <v>16384</v>
      </c>
      <c r="C6">
        <v>346927</v>
      </c>
      <c r="D6">
        <v>400358</v>
      </c>
      <c r="E6">
        <v>399210</v>
      </c>
      <c r="F6">
        <v>501667</v>
      </c>
      <c r="G6" s="4">
        <f t="shared" si="1"/>
        <v>-1.8258650142721003E-2</v>
      </c>
      <c r="H6" s="4">
        <f t="shared" si="0"/>
        <v>-1.7866351096028174E-2</v>
      </c>
      <c r="I6" s="4">
        <f t="shared" si="0"/>
        <v>-5.2878357565545195E-2</v>
      </c>
    </row>
    <row r="7" spans="1:13" x14ac:dyDescent="0.3">
      <c r="A7">
        <v>2</v>
      </c>
      <c r="B7">
        <v>32768</v>
      </c>
      <c r="C7">
        <v>120489</v>
      </c>
      <c r="D7">
        <v>185498</v>
      </c>
      <c r="E7">
        <v>178007</v>
      </c>
      <c r="F7">
        <v>204293</v>
      </c>
      <c r="G7" s="4">
        <f t="shared" si="1"/>
        <v>-2.2215129552659481E-2</v>
      </c>
      <c r="H7" s="4">
        <f t="shared" si="0"/>
        <v>-1.9655275755816395E-2</v>
      </c>
      <c r="I7" s="4">
        <f t="shared" si="0"/>
        <v>-2.863783040857535E-2</v>
      </c>
    </row>
    <row r="8" spans="1:13" x14ac:dyDescent="0.3">
      <c r="A8">
        <v>4</v>
      </c>
      <c r="B8">
        <v>2048</v>
      </c>
      <c r="C8">
        <v>909600</v>
      </c>
      <c r="D8">
        <v>906202</v>
      </c>
      <c r="E8">
        <v>906200</v>
      </c>
      <c r="F8">
        <v>906467</v>
      </c>
      <c r="G8" s="4">
        <f t="shared" si="1"/>
        <v>1.1611778402980666E-3</v>
      </c>
      <c r="H8" s="4">
        <f t="shared" si="0"/>
        <v>1.1618612881146295E-3</v>
      </c>
      <c r="I8" s="4">
        <f t="shared" si="0"/>
        <v>1.0706210046068088E-3</v>
      </c>
    </row>
    <row r="9" spans="1:13" x14ac:dyDescent="0.3">
      <c r="A9">
        <v>4</v>
      </c>
      <c r="B9">
        <v>4096</v>
      </c>
      <c r="C9">
        <v>814135</v>
      </c>
      <c r="D9">
        <v>822817</v>
      </c>
      <c r="E9">
        <v>819071</v>
      </c>
      <c r="F9">
        <v>828019</v>
      </c>
      <c r="G9" s="4">
        <f t="shared" si="1"/>
        <v>-2.9668469715914969E-3</v>
      </c>
      <c r="H9" s="4">
        <f t="shared" si="0"/>
        <v>-1.68674921121581E-3</v>
      </c>
      <c r="I9" s="4">
        <f t="shared" si="0"/>
        <v>-4.7444947424068462E-3</v>
      </c>
    </row>
    <row r="10" spans="1:13" x14ac:dyDescent="0.3">
      <c r="A10">
        <v>4</v>
      </c>
      <c r="B10">
        <v>8192</v>
      </c>
      <c r="C10">
        <v>645725</v>
      </c>
      <c r="D10">
        <v>648271</v>
      </c>
      <c r="E10">
        <v>656482</v>
      </c>
      <c r="F10">
        <v>696301</v>
      </c>
      <c r="G10" s="4">
        <f t="shared" si="1"/>
        <v>-8.7002907045286015E-4</v>
      </c>
      <c r="H10" s="4">
        <f t="shared" si="0"/>
        <v>-3.675924081249643E-3</v>
      </c>
      <c r="I10" s="4">
        <f t="shared" si="0"/>
        <v>-1.7283028384612986E-2</v>
      </c>
    </row>
    <row r="11" spans="1:13" x14ac:dyDescent="0.3">
      <c r="A11">
        <v>4</v>
      </c>
      <c r="B11">
        <v>16384</v>
      </c>
      <c r="C11">
        <v>354998</v>
      </c>
      <c r="D11">
        <v>429104</v>
      </c>
      <c r="E11">
        <v>422803</v>
      </c>
      <c r="F11">
        <v>525786</v>
      </c>
      <c r="G11" s="4">
        <f t="shared" si="1"/>
        <v>-2.5323791946182589E-2</v>
      </c>
      <c r="H11" s="4">
        <f t="shared" si="0"/>
        <v>-2.3170589600179592E-2</v>
      </c>
      <c r="I11" s="4">
        <f t="shared" si="0"/>
        <v>-5.8362342845446141E-2</v>
      </c>
    </row>
    <row r="12" spans="1:13" x14ac:dyDescent="0.3">
      <c r="A12">
        <v>4</v>
      </c>
      <c r="B12">
        <v>32768</v>
      </c>
      <c r="C12">
        <v>114321</v>
      </c>
      <c r="D12">
        <v>165776</v>
      </c>
      <c r="E12">
        <v>170486</v>
      </c>
      <c r="F12">
        <v>235099</v>
      </c>
      <c r="G12" s="4">
        <f t="shared" si="1"/>
        <v>-1.7583403699981445E-2</v>
      </c>
      <c r="H12" s="4">
        <f t="shared" si="0"/>
        <v>-1.919292330792844E-2</v>
      </c>
      <c r="I12" s="4">
        <f t="shared" si="0"/>
        <v>-4.1272730192913394E-2</v>
      </c>
    </row>
    <row r="13" spans="1:13" x14ac:dyDescent="0.3">
      <c r="A13">
        <v>8</v>
      </c>
      <c r="B13">
        <v>2048</v>
      </c>
      <c r="C13">
        <v>908683</v>
      </c>
      <c r="D13">
        <v>910331</v>
      </c>
      <c r="E13">
        <v>901910</v>
      </c>
      <c r="F13">
        <v>905483</v>
      </c>
      <c r="G13" s="4">
        <f t="shared" si="1"/>
        <v>-5.631610008273169E-4</v>
      </c>
      <c r="H13" s="4">
        <f t="shared" si="0"/>
        <v>2.314496030705937E-3</v>
      </c>
      <c r="I13" s="4">
        <f t="shared" si="0"/>
        <v>1.0935165064607788E-3</v>
      </c>
    </row>
    <row r="14" spans="1:13" x14ac:dyDescent="0.3">
      <c r="A14">
        <v>8</v>
      </c>
      <c r="B14">
        <v>4096</v>
      </c>
      <c r="C14">
        <v>814396</v>
      </c>
      <c r="D14">
        <v>814601</v>
      </c>
      <c r="E14">
        <v>822026</v>
      </c>
      <c r="F14">
        <v>819809</v>
      </c>
      <c r="G14" s="4">
        <f t="shared" si="1"/>
        <v>-7.0053401195147025E-5</v>
      </c>
      <c r="H14" s="4">
        <f t="shared" si="0"/>
        <v>-2.6073534200924398E-3</v>
      </c>
      <c r="I14" s="4">
        <f t="shared" si="0"/>
        <v>-1.8497515154600741E-3</v>
      </c>
    </row>
    <row r="15" spans="1:13" x14ac:dyDescent="0.3">
      <c r="A15">
        <v>8</v>
      </c>
      <c r="B15">
        <v>8192</v>
      </c>
      <c r="C15">
        <v>644771</v>
      </c>
      <c r="D15">
        <v>651263</v>
      </c>
      <c r="E15">
        <v>654225</v>
      </c>
      <c r="F15">
        <v>699974</v>
      </c>
      <c r="G15" s="4">
        <f t="shared" si="1"/>
        <v>-2.21847161248237E-3</v>
      </c>
      <c r="H15" s="4">
        <f t="shared" si="0"/>
        <v>-3.2306578287751297E-3</v>
      </c>
      <c r="I15" s="4">
        <f t="shared" si="0"/>
        <v>-1.8864184908173653E-2</v>
      </c>
    </row>
    <row r="16" spans="1:13" x14ac:dyDescent="0.3">
      <c r="A16">
        <v>8</v>
      </c>
      <c r="B16">
        <v>16384</v>
      </c>
      <c r="C16">
        <v>361225</v>
      </c>
      <c r="D16">
        <v>432642</v>
      </c>
      <c r="E16">
        <v>435175</v>
      </c>
      <c r="F16">
        <v>523298</v>
      </c>
      <c r="G16" s="4">
        <f t="shared" si="1"/>
        <v>-2.4404896356847255E-2</v>
      </c>
      <c r="H16" s="4">
        <f t="shared" si="0"/>
        <v>-2.5270483016492623E-2</v>
      </c>
      <c r="I16" s="4">
        <f t="shared" si="0"/>
        <v>-5.53842189848818E-2</v>
      </c>
    </row>
    <row r="17" spans="1:9" x14ac:dyDescent="0.3">
      <c r="A17">
        <v>8</v>
      </c>
      <c r="B17">
        <v>32768</v>
      </c>
      <c r="C17">
        <v>73758</v>
      </c>
      <c r="D17">
        <v>178304</v>
      </c>
      <c r="E17">
        <v>161220</v>
      </c>
      <c r="F17">
        <v>218381</v>
      </c>
      <c r="G17" s="4">
        <f t="shared" si="1"/>
        <v>-3.5725867713890969E-2</v>
      </c>
      <c r="H17" s="4">
        <f t="shared" si="0"/>
        <v>-2.9887856465023361E-2</v>
      </c>
      <c r="I17" s="4">
        <f t="shared" si="0"/>
        <v>-4.9421136785587724E-2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8AAE-670F-457F-AE6B-8007E6A99544}">
  <dimension ref="A1:M17"/>
  <sheetViews>
    <sheetView workbookViewId="0">
      <selection activeCell="M17" sqref="A1:M1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(1000000+1904995)</f>
        <v>2904995</v>
      </c>
    </row>
    <row r="3" spans="1:13" x14ac:dyDescent="0.3">
      <c r="A3">
        <v>2</v>
      </c>
      <c r="B3">
        <v>2048</v>
      </c>
      <c r="C3">
        <v>929518</v>
      </c>
      <c r="D3">
        <v>929349</v>
      </c>
      <c r="E3">
        <v>928671</v>
      </c>
      <c r="F3">
        <v>929951</v>
      </c>
      <c r="G3" s="4">
        <f>$C3/$M$2-D3/$M$2</f>
        <v>5.8175659510606437E-5</v>
      </c>
      <c r="H3" s="4">
        <f t="shared" ref="H3:I17" si="0">$C3/$M$2-E3/$M$2</f>
        <v>2.9156676689634509E-4</v>
      </c>
      <c r="I3" s="4">
        <f t="shared" si="0"/>
        <v>-1.4905361282890883E-4</v>
      </c>
    </row>
    <row r="4" spans="1:13" x14ac:dyDescent="0.3">
      <c r="A4">
        <v>2</v>
      </c>
      <c r="B4">
        <v>4096</v>
      </c>
      <c r="C4">
        <v>854874</v>
      </c>
      <c r="D4">
        <v>860918</v>
      </c>
      <c r="E4">
        <v>860753</v>
      </c>
      <c r="F4">
        <v>861843</v>
      </c>
      <c r="G4" s="4">
        <f>$C4/$M$2-D4/$M$2</f>
        <v>-2.0805543555152406E-3</v>
      </c>
      <c r="H4" s="4">
        <f t="shared" si="0"/>
        <v>-2.0237556346913155E-3</v>
      </c>
      <c r="I4" s="4">
        <f t="shared" si="0"/>
        <v>-2.398971426801122E-3</v>
      </c>
    </row>
    <row r="5" spans="1:13" x14ac:dyDescent="0.3">
      <c r="A5">
        <v>2</v>
      </c>
      <c r="B5">
        <v>8192</v>
      </c>
      <c r="C5">
        <v>726124</v>
      </c>
      <c r="D5">
        <v>724148</v>
      </c>
      <c r="E5">
        <v>724953</v>
      </c>
      <c r="F5">
        <v>749041</v>
      </c>
      <c r="G5" s="4">
        <f t="shared" ref="G5:G17" si="1">$C5/$M$2-D5/$M$2</f>
        <v>6.8020771120086421E-4</v>
      </c>
      <c r="H5" s="4">
        <f t="shared" si="0"/>
        <v>4.0309880051428437E-4</v>
      </c>
      <c r="I5" s="4">
        <f t="shared" si="0"/>
        <v>-7.888825970440605E-3</v>
      </c>
    </row>
    <row r="6" spans="1:13" x14ac:dyDescent="0.3">
      <c r="A6">
        <v>2</v>
      </c>
      <c r="B6">
        <v>16384</v>
      </c>
      <c r="C6">
        <v>489955</v>
      </c>
      <c r="D6">
        <v>504327</v>
      </c>
      <c r="E6">
        <v>505031</v>
      </c>
      <c r="F6">
        <v>591519</v>
      </c>
      <c r="G6" s="4">
        <f t="shared" si="1"/>
        <v>-4.9473407011027537E-3</v>
      </c>
      <c r="H6" s="4">
        <f t="shared" si="0"/>
        <v>-5.1896819099516434E-3</v>
      </c>
      <c r="I6" s="4">
        <f t="shared" si="0"/>
        <v>-3.4961850192513244E-2</v>
      </c>
    </row>
    <row r="7" spans="1:13" x14ac:dyDescent="0.3">
      <c r="A7">
        <v>2</v>
      </c>
      <c r="B7">
        <v>32768</v>
      </c>
      <c r="C7">
        <v>202408</v>
      </c>
      <c r="D7">
        <v>249278</v>
      </c>
      <c r="E7">
        <v>248396</v>
      </c>
      <c r="F7">
        <v>334400</v>
      </c>
      <c r="G7" s="4">
        <f t="shared" si="1"/>
        <v>-1.6134279060721277E-2</v>
      </c>
      <c r="H7" s="4">
        <f t="shared" si="0"/>
        <v>-1.5830664080316845E-2</v>
      </c>
      <c r="I7" s="4">
        <f t="shared" si="0"/>
        <v>-4.5436222781794808E-2</v>
      </c>
    </row>
    <row r="8" spans="1:13" x14ac:dyDescent="0.3">
      <c r="A8">
        <v>4</v>
      </c>
      <c r="B8">
        <v>2048</v>
      </c>
      <c r="C8">
        <v>929141</v>
      </c>
      <c r="D8">
        <v>929499</v>
      </c>
      <c r="E8">
        <v>927750</v>
      </c>
      <c r="F8">
        <v>929447</v>
      </c>
      <c r="G8" s="4">
        <f t="shared" si="1"/>
        <v>-1.2323601245439741E-4</v>
      </c>
      <c r="H8" s="4">
        <f t="shared" si="0"/>
        <v>4.7883042827956412E-4</v>
      </c>
      <c r="I8" s="4">
        <f t="shared" si="0"/>
        <v>-1.053358095280954E-4</v>
      </c>
    </row>
    <row r="9" spans="1:13" x14ac:dyDescent="0.3">
      <c r="A9">
        <v>4</v>
      </c>
      <c r="B9">
        <v>4096</v>
      </c>
      <c r="C9">
        <v>859063</v>
      </c>
      <c r="D9">
        <v>864367</v>
      </c>
      <c r="E9">
        <v>860259</v>
      </c>
      <c r="F9">
        <v>862367</v>
      </c>
      <c r="G9" s="4">
        <f t="shared" si="1"/>
        <v>-1.8258206984865799E-3</v>
      </c>
      <c r="H9" s="4">
        <f t="shared" si="0"/>
        <v>-4.1170466730577893E-4</v>
      </c>
      <c r="I9" s="4">
        <f t="shared" si="0"/>
        <v>-1.1373513551658498E-3</v>
      </c>
    </row>
    <row r="10" spans="1:13" x14ac:dyDescent="0.3">
      <c r="A10">
        <v>4</v>
      </c>
      <c r="B10">
        <v>8192</v>
      </c>
      <c r="C10">
        <v>726784</v>
      </c>
      <c r="D10">
        <v>728813</v>
      </c>
      <c r="E10">
        <v>727885</v>
      </c>
      <c r="F10">
        <v>752127</v>
      </c>
      <c r="G10" s="4">
        <f t="shared" si="1"/>
        <v>-6.9845214879887818E-4</v>
      </c>
      <c r="H10" s="4">
        <f t="shared" si="0"/>
        <v>-3.7900237349802746E-4</v>
      </c>
      <c r="I10" s="4">
        <f t="shared" si="0"/>
        <v>-8.7239392838885932E-3</v>
      </c>
    </row>
    <row r="11" spans="1:13" x14ac:dyDescent="0.3">
      <c r="A11">
        <v>4</v>
      </c>
      <c r="B11">
        <v>16384</v>
      </c>
      <c r="C11">
        <v>487740</v>
      </c>
      <c r="D11">
        <v>519938</v>
      </c>
      <c r="E11">
        <v>523110</v>
      </c>
      <c r="F11">
        <v>609115</v>
      </c>
      <c r="G11" s="4">
        <f t="shared" si="1"/>
        <v>-1.1083667958120408E-2</v>
      </c>
      <c r="H11" s="4">
        <f t="shared" si="0"/>
        <v>-1.2175580336627079E-2</v>
      </c>
      <c r="I11" s="4">
        <f t="shared" si="0"/>
        <v>-4.1781483272776698E-2</v>
      </c>
    </row>
    <row r="12" spans="1:13" x14ac:dyDescent="0.3">
      <c r="A12">
        <v>4</v>
      </c>
      <c r="B12">
        <v>32768</v>
      </c>
      <c r="C12">
        <v>178429</v>
      </c>
      <c r="D12">
        <v>283736</v>
      </c>
      <c r="E12">
        <v>284086</v>
      </c>
      <c r="F12">
        <v>384574</v>
      </c>
      <c r="G12" s="4">
        <f t="shared" si="1"/>
        <v>-3.625032056853799E-2</v>
      </c>
      <c r="H12" s="4">
        <f t="shared" si="0"/>
        <v>-3.6370802703619108E-2</v>
      </c>
      <c r="I12" s="4">
        <f t="shared" si="0"/>
        <v>-7.0962256389425798E-2</v>
      </c>
    </row>
    <row r="13" spans="1:13" x14ac:dyDescent="0.3">
      <c r="A13">
        <v>8</v>
      </c>
      <c r="B13">
        <v>2048</v>
      </c>
      <c r="C13">
        <v>927688</v>
      </c>
      <c r="D13">
        <v>931024</v>
      </c>
      <c r="E13">
        <v>931372</v>
      </c>
      <c r="F13">
        <v>932108</v>
      </c>
      <c r="G13" s="4">
        <f t="shared" si="1"/>
        <v>-1.1483668646589673E-3</v>
      </c>
      <c r="H13" s="4">
        <f t="shared" si="0"/>
        <v>-1.2681605303967447E-3</v>
      </c>
      <c r="I13" s="4">
        <f t="shared" si="0"/>
        <v>-1.5215172487387796E-3</v>
      </c>
    </row>
    <row r="14" spans="1:13" x14ac:dyDescent="0.3">
      <c r="A14">
        <v>8</v>
      </c>
      <c r="B14">
        <v>4096</v>
      </c>
      <c r="C14">
        <v>856934</v>
      </c>
      <c r="D14">
        <v>860530</v>
      </c>
      <c r="E14">
        <v>857244</v>
      </c>
      <c r="F14">
        <v>857759</v>
      </c>
      <c r="G14" s="4">
        <f t="shared" si="1"/>
        <v>-1.2378678792906439E-3</v>
      </c>
      <c r="H14" s="4">
        <f t="shared" si="0"/>
        <v>-1.067127482146657E-4</v>
      </c>
      <c r="I14" s="4">
        <f t="shared" si="0"/>
        <v>-2.8399360411979213E-4</v>
      </c>
    </row>
    <row r="15" spans="1:13" x14ac:dyDescent="0.3">
      <c r="A15">
        <v>8</v>
      </c>
      <c r="B15">
        <v>8192</v>
      </c>
      <c r="C15">
        <v>723224</v>
      </c>
      <c r="D15">
        <v>734646</v>
      </c>
      <c r="E15">
        <v>733773</v>
      </c>
      <c r="F15">
        <v>750911</v>
      </c>
      <c r="G15" s="4">
        <f t="shared" si="1"/>
        <v>-3.9318484197046755E-3</v>
      </c>
      <c r="H15" s="4">
        <f t="shared" si="0"/>
        <v>-3.6313315513451516E-3</v>
      </c>
      <c r="I15" s="4">
        <f t="shared" si="0"/>
        <v>-9.5308253542604748E-3</v>
      </c>
    </row>
    <row r="16" spans="1:13" x14ac:dyDescent="0.3">
      <c r="A16">
        <v>8</v>
      </c>
      <c r="B16">
        <v>16384</v>
      </c>
      <c r="C16">
        <v>489111</v>
      </c>
      <c r="D16">
        <v>520428</v>
      </c>
      <c r="E16">
        <v>520113</v>
      </c>
      <c r="F16">
        <v>601973</v>
      </c>
      <c r="G16" s="4">
        <f t="shared" si="1"/>
        <v>-1.0780397212387632E-2</v>
      </c>
      <c r="H16" s="4">
        <f t="shared" si="0"/>
        <v>-1.0671963290814601E-2</v>
      </c>
      <c r="I16" s="4">
        <f t="shared" si="0"/>
        <v>-3.885101351293202E-2</v>
      </c>
    </row>
    <row r="17" spans="1:9" x14ac:dyDescent="0.3">
      <c r="A17">
        <v>8</v>
      </c>
      <c r="B17">
        <v>32768</v>
      </c>
      <c r="C17">
        <v>177910</v>
      </c>
      <c r="D17">
        <v>288018</v>
      </c>
      <c r="E17">
        <v>314189</v>
      </c>
      <c r="F17">
        <v>428521</v>
      </c>
      <c r="G17" s="4">
        <f t="shared" si="1"/>
        <v>-3.790299122717939E-2</v>
      </c>
      <c r="H17" s="4">
        <f t="shared" si="0"/>
        <v>-4.6911956819202787E-2</v>
      </c>
      <c r="I17" s="4">
        <f t="shared" si="0"/>
        <v>-8.6268995299475543E-2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F1BD-B39A-48A4-B18D-2D734E737915}">
  <dimension ref="A1:M17"/>
  <sheetViews>
    <sheetView topLeftCell="E1" workbookViewId="0">
      <selection activeCell="M1" sqref="A1:M1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  <col min="13" max="13" width="8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(65535+934466)</f>
        <v>1000001</v>
      </c>
    </row>
    <row r="3" spans="1:13" x14ac:dyDescent="0.3">
      <c r="A3">
        <v>2</v>
      </c>
      <c r="B3">
        <v>2048</v>
      </c>
      <c r="C3">
        <v>968940</v>
      </c>
      <c r="D3">
        <v>968793</v>
      </c>
      <c r="E3">
        <v>968806</v>
      </c>
      <c r="F3">
        <v>968992</v>
      </c>
      <c r="G3" s="4">
        <f>$C3/$M$2-D3/$M$2</f>
        <v>1.469998530001515E-4</v>
      </c>
      <c r="H3" s="4">
        <f t="shared" ref="H3:I17" si="0">$C3/$M$2-E3/$M$2</f>
        <v>1.3399986600004521E-4</v>
      </c>
      <c r="I3" s="4">
        <f t="shared" si="0"/>
        <v>-5.1999948000092111E-5</v>
      </c>
    </row>
    <row r="4" spans="1:13" x14ac:dyDescent="0.3">
      <c r="A4">
        <v>2</v>
      </c>
      <c r="B4">
        <v>4096</v>
      </c>
      <c r="C4">
        <v>937311</v>
      </c>
      <c r="D4">
        <v>937381</v>
      </c>
      <c r="E4">
        <v>937344</v>
      </c>
      <c r="F4">
        <v>937573</v>
      </c>
      <c r="G4" s="4">
        <f>$C4/$M$2-D4/$M$2</f>
        <v>-6.9999930000008703E-5</v>
      </c>
      <c r="H4" s="4">
        <f t="shared" si="0"/>
        <v>-3.2999967000013619E-5</v>
      </c>
      <c r="I4" s="4">
        <f t="shared" si="0"/>
        <v>-2.6199973800022924E-4</v>
      </c>
    </row>
    <row r="5" spans="1:13" x14ac:dyDescent="0.3">
      <c r="A5">
        <v>2</v>
      </c>
      <c r="B5">
        <v>8192</v>
      </c>
      <c r="C5">
        <v>875277</v>
      </c>
      <c r="D5">
        <v>875764</v>
      </c>
      <c r="E5">
        <v>875941</v>
      </c>
      <c r="F5">
        <v>875503</v>
      </c>
      <c r="G5" s="4">
        <f t="shared" ref="G5:G17" si="1">$C5/$M$2-D5/$M$2</f>
        <v>-4.869995130004634E-4</v>
      </c>
      <c r="H5" s="4">
        <f t="shared" si="0"/>
        <v>-6.6399933600069794E-4</v>
      </c>
      <c r="I5" s="4">
        <f t="shared" si="0"/>
        <v>-2.2599977400017401E-4</v>
      </c>
    </row>
    <row r="6" spans="1:13" x14ac:dyDescent="0.3">
      <c r="A6">
        <v>2</v>
      </c>
      <c r="B6">
        <v>16384</v>
      </c>
      <c r="C6">
        <v>750173</v>
      </c>
      <c r="D6">
        <v>750802</v>
      </c>
      <c r="E6">
        <v>750493</v>
      </c>
      <c r="F6">
        <v>752343</v>
      </c>
      <c r="G6" s="4">
        <f t="shared" si="1"/>
        <v>-6.2899937100058256E-4</v>
      </c>
      <c r="H6" s="4">
        <f t="shared" si="0"/>
        <v>-3.1999968000029355E-4</v>
      </c>
      <c r="I6" s="4">
        <f t="shared" si="0"/>
        <v>-2.1699978300021572E-3</v>
      </c>
    </row>
    <row r="7" spans="1:13" x14ac:dyDescent="0.3">
      <c r="A7">
        <v>2</v>
      </c>
      <c r="B7">
        <v>32768</v>
      </c>
      <c r="C7">
        <v>499866</v>
      </c>
      <c r="D7">
        <v>503250</v>
      </c>
      <c r="E7">
        <v>502270</v>
      </c>
      <c r="F7">
        <v>625875</v>
      </c>
      <c r="G7" s="4">
        <f t="shared" si="1"/>
        <v>-3.3839966160033597E-3</v>
      </c>
      <c r="H7" s="4">
        <f t="shared" si="0"/>
        <v>-2.4039975960023496E-3</v>
      </c>
      <c r="I7" s="4">
        <f t="shared" si="0"/>
        <v>-0.12600887399112598</v>
      </c>
    </row>
    <row r="8" spans="1:13" x14ac:dyDescent="0.3">
      <c r="A8">
        <v>4</v>
      </c>
      <c r="B8">
        <v>2048</v>
      </c>
      <c r="C8">
        <v>968691</v>
      </c>
      <c r="D8">
        <v>968650</v>
      </c>
      <c r="E8">
        <v>968553</v>
      </c>
      <c r="F8">
        <v>968712</v>
      </c>
      <c r="G8" s="4">
        <f t="shared" si="1"/>
        <v>4.0999958999976549E-5</v>
      </c>
      <c r="H8" s="4">
        <f t="shared" si="0"/>
        <v>1.379998620001377E-4</v>
      </c>
      <c r="I8" s="4">
        <f t="shared" si="0"/>
        <v>-2.0999979000069224E-5</v>
      </c>
    </row>
    <row r="9" spans="1:13" x14ac:dyDescent="0.3">
      <c r="A9">
        <v>4</v>
      </c>
      <c r="B9">
        <v>4096</v>
      </c>
      <c r="C9">
        <v>937578</v>
      </c>
      <c r="D9">
        <v>937610</v>
      </c>
      <c r="E9">
        <v>937587</v>
      </c>
      <c r="F9">
        <v>937453</v>
      </c>
      <c r="G9" s="4">
        <f t="shared" si="1"/>
        <v>-3.1999968000073764E-5</v>
      </c>
      <c r="H9" s="4">
        <f t="shared" si="0"/>
        <v>-8.9999910000138073E-6</v>
      </c>
      <c r="I9" s="4">
        <f t="shared" si="0"/>
        <v>1.2499987500014242E-4</v>
      </c>
    </row>
    <row r="10" spans="1:13" x14ac:dyDescent="0.3">
      <c r="A10">
        <v>4</v>
      </c>
      <c r="B10">
        <v>8192</v>
      </c>
      <c r="C10">
        <v>874739</v>
      </c>
      <c r="D10">
        <v>875304</v>
      </c>
      <c r="E10">
        <v>874856</v>
      </c>
      <c r="F10">
        <v>875268</v>
      </c>
      <c r="G10" s="4">
        <f t="shared" si="1"/>
        <v>-5.6499943500054606E-4</v>
      </c>
      <c r="H10" s="4">
        <f t="shared" si="0"/>
        <v>-1.1699988300006847E-4</v>
      </c>
      <c r="I10" s="4">
        <f t="shared" si="0"/>
        <v>-5.2899947100049083E-4</v>
      </c>
    </row>
    <row r="11" spans="1:13" x14ac:dyDescent="0.3">
      <c r="A11">
        <v>4</v>
      </c>
      <c r="B11">
        <v>16384</v>
      </c>
      <c r="C11">
        <v>750009</v>
      </c>
      <c r="D11">
        <v>750941</v>
      </c>
      <c r="E11">
        <v>750509</v>
      </c>
      <c r="F11">
        <v>751541</v>
      </c>
      <c r="G11" s="4">
        <f t="shared" si="1"/>
        <v>-9.319990680010104E-4</v>
      </c>
      <c r="H11" s="4">
        <f t="shared" si="0"/>
        <v>-4.999995000005697E-4</v>
      </c>
      <c r="I11" s="4">
        <f t="shared" si="0"/>
        <v>-1.5319984680015608E-3</v>
      </c>
    </row>
    <row r="12" spans="1:13" x14ac:dyDescent="0.3">
      <c r="A12">
        <v>4</v>
      </c>
      <c r="B12">
        <v>32768</v>
      </c>
      <c r="C12">
        <v>500415</v>
      </c>
      <c r="D12">
        <v>503380</v>
      </c>
      <c r="E12">
        <v>502054</v>
      </c>
      <c r="F12">
        <v>625281</v>
      </c>
      <c r="G12" s="4">
        <f t="shared" si="1"/>
        <v>-2.9649970350029697E-3</v>
      </c>
      <c r="H12" s="4">
        <f t="shared" si="0"/>
        <v>-1.6389983610015646E-3</v>
      </c>
      <c r="I12" s="4">
        <f t="shared" si="0"/>
        <v>-0.12486587513412484</v>
      </c>
    </row>
    <row r="13" spans="1:13" x14ac:dyDescent="0.3">
      <c r="A13">
        <v>8</v>
      </c>
      <c r="B13">
        <v>2048</v>
      </c>
      <c r="C13">
        <v>968566</v>
      </c>
      <c r="D13">
        <v>968367</v>
      </c>
      <c r="E13">
        <v>968382</v>
      </c>
      <c r="F13">
        <v>968807</v>
      </c>
      <c r="G13" s="4">
        <f t="shared" si="1"/>
        <v>1.9899980100013259E-4</v>
      </c>
      <c r="H13" s="4">
        <f t="shared" si="0"/>
        <v>1.8399981600014659E-4</v>
      </c>
      <c r="I13" s="4">
        <f t="shared" si="0"/>
        <v>-2.4099975900027104E-4</v>
      </c>
    </row>
    <row r="14" spans="1:13" x14ac:dyDescent="0.3">
      <c r="A14">
        <v>8</v>
      </c>
      <c r="B14">
        <v>4096</v>
      </c>
      <c r="C14">
        <v>937007</v>
      </c>
      <c r="D14">
        <v>937565</v>
      </c>
      <c r="E14">
        <v>937179</v>
      </c>
      <c r="F14">
        <v>937383</v>
      </c>
      <c r="G14" s="4">
        <f t="shared" si="1"/>
        <v>-5.5799944200063401E-4</v>
      </c>
      <c r="H14" s="4">
        <f t="shared" si="0"/>
        <v>-1.7199982800020219E-4</v>
      </c>
      <c r="I14" s="4">
        <f t="shared" si="0"/>
        <v>-3.7599962400036713E-4</v>
      </c>
    </row>
    <row r="15" spans="1:13" x14ac:dyDescent="0.3">
      <c r="A15">
        <v>8</v>
      </c>
      <c r="B15">
        <v>8192</v>
      </c>
      <c r="C15">
        <v>875021</v>
      </c>
      <c r="D15">
        <v>874419</v>
      </c>
      <c r="E15">
        <v>874914</v>
      </c>
      <c r="F15">
        <v>874888</v>
      </c>
      <c r="G15" s="4">
        <f t="shared" si="1"/>
        <v>6.0199939800065216E-4</v>
      </c>
      <c r="H15" s="4">
        <f t="shared" si="0"/>
        <v>1.0699989300011481E-4</v>
      </c>
      <c r="I15" s="4">
        <f t="shared" si="0"/>
        <v>1.3299986700010535E-4</v>
      </c>
    </row>
    <row r="16" spans="1:13" x14ac:dyDescent="0.3">
      <c r="A16">
        <v>8</v>
      </c>
      <c r="B16">
        <v>16384</v>
      </c>
      <c r="C16">
        <v>749669</v>
      </c>
      <c r="D16">
        <v>750191</v>
      </c>
      <c r="E16">
        <v>749833</v>
      </c>
      <c r="F16">
        <v>752867</v>
      </c>
      <c r="G16" s="4">
        <f t="shared" si="1"/>
        <v>-5.2199947800057878E-4</v>
      </c>
      <c r="H16" s="4">
        <f t="shared" si="0"/>
        <v>-1.6399983600012824E-4</v>
      </c>
      <c r="I16" s="4">
        <f t="shared" si="0"/>
        <v>-3.1979968020031668E-3</v>
      </c>
    </row>
    <row r="17" spans="1:9" x14ac:dyDescent="0.3">
      <c r="A17">
        <v>8</v>
      </c>
      <c r="B17">
        <v>32768</v>
      </c>
      <c r="C17">
        <v>500186</v>
      </c>
      <c r="D17">
        <v>502950</v>
      </c>
      <c r="E17">
        <v>502706</v>
      </c>
      <c r="F17">
        <v>625556</v>
      </c>
      <c r="G17" s="4">
        <f t="shared" si="1"/>
        <v>-2.7639972360027354E-3</v>
      </c>
      <c r="H17" s="4">
        <f t="shared" si="0"/>
        <v>-2.5199974800025338E-3</v>
      </c>
      <c r="I17" s="4">
        <f t="shared" si="0"/>
        <v>-0.12536987463012528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2A0-7DDF-4A96-923A-12F288F109BE}">
  <dimension ref="A1:M17"/>
  <sheetViews>
    <sheetView workbookViewId="0">
      <selection activeCell="H21" sqref="H21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  <col min="13" max="13" width="8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(65535+934466)</f>
        <v>1000001</v>
      </c>
    </row>
    <row r="3" spans="1:13" x14ac:dyDescent="0.3">
      <c r="A3">
        <v>2</v>
      </c>
      <c r="B3">
        <v>2048</v>
      </c>
      <c r="C3">
        <v>172901</v>
      </c>
      <c r="D3">
        <v>178860</v>
      </c>
      <c r="E3">
        <v>179908</v>
      </c>
      <c r="F3">
        <v>190554</v>
      </c>
      <c r="G3" s="4">
        <f>$C3/$M$2-D3/$M$2</f>
        <v>-5.9589940410059716E-3</v>
      </c>
      <c r="H3" s="4">
        <f t="shared" ref="H3:I17" si="0">$C3/$M$2-E3/$M$2</f>
        <v>-7.0069929930069996E-3</v>
      </c>
      <c r="I3" s="4">
        <f t="shared" si="0"/>
        <v>-1.7652982347017648E-2</v>
      </c>
    </row>
    <row r="4" spans="1:13" x14ac:dyDescent="0.3">
      <c r="A4">
        <v>2</v>
      </c>
      <c r="B4">
        <v>4096</v>
      </c>
      <c r="C4">
        <v>9971</v>
      </c>
      <c r="D4">
        <v>9854</v>
      </c>
      <c r="E4">
        <v>9971</v>
      </c>
      <c r="F4">
        <v>9971</v>
      </c>
      <c r="G4" s="4">
        <f>$C4/$M$2-D4/$M$2</f>
        <v>1.1699988300011704E-4</v>
      </c>
      <c r="H4" s="4">
        <f t="shared" si="0"/>
        <v>0</v>
      </c>
      <c r="I4" s="4">
        <f t="shared" si="0"/>
        <v>0</v>
      </c>
    </row>
    <row r="5" spans="1:13" x14ac:dyDescent="0.3">
      <c r="A5">
        <v>2</v>
      </c>
      <c r="B5">
        <v>8192</v>
      </c>
      <c r="C5">
        <v>5967</v>
      </c>
      <c r="D5">
        <v>4076</v>
      </c>
      <c r="E5">
        <v>5967</v>
      </c>
      <c r="F5">
        <v>5967</v>
      </c>
      <c r="G5" s="4">
        <f t="shared" ref="G5:G17" si="1">$C5/$M$2-D5/$M$2</f>
        <v>1.8909981090018905E-3</v>
      </c>
      <c r="H5" s="4">
        <f t="shared" si="0"/>
        <v>0</v>
      </c>
      <c r="I5" s="4">
        <f t="shared" si="0"/>
        <v>0</v>
      </c>
    </row>
    <row r="6" spans="1:13" x14ac:dyDescent="0.3">
      <c r="A6">
        <v>2</v>
      </c>
      <c r="B6">
        <v>16384</v>
      </c>
      <c r="C6">
        <v>4042</v>
      </c>
      <c r="D6">
        <v>1646</v>
      </c>
      <c r="E6">
        <v>4042</v>
      </c>
      <c r="F6">
        <v>4042</v>
      </c>
      <c r="G6" s="4">
        <f t="shared" si="1"/>
        <v>2.3959976040023962E-3</v>
      </c>
      <c r="H6" s="4">
        <f t="shared" si="0"/>
        <v>0</v>
      </c>
      <c r="I6" s="4">
        <f t="shared" si="0"/>
        <v>0</v>
      </c>
    </row>
    <row r="7" spans="1:13" x14ac:dyDescent="0.3">
      <c r="A7">
        <v>2</v>
      </c>
      <c r="B7">
        <v>32768</v>
      </c>
      <c r="C7">
        <v>351</v>
      </c>
      <c r="D7">
        <v>351</v>
      </c>
      <c r="E7">
        <v>351</v>
      </c>
      <c r="F7">
        <v>351</v>
      </c>
      <c r="G7" s="4">
        <f t="shared" si="1"/>
        <v>0</v>
      </c>
      <c r="H7" s="4">
        <f t="shared" si="0"/>
        <v>0</v>
      </c>
      <c r="I7" s="4">
        <f t="shared" si="0"/>
        <v>0</v>
      </c>
    </row>
    <row r="8" spans="1:13" x14ac:dyDescent="0.3">
      <c r="A8">
        <v>4</v>
      </c>
      <c r="B8">
        <v>2048</v>
      </c>
      <c r="C8">
        <v>173041</v>
      </c>
      <c r="D8">
        <v>184646</v>
      </c>
      <c r="E8">
        <v>188044</v>
      </c>
      <c r="F8">
        <v>196773</v>
      </c>
      <c r="G8" s="4">
        <f t="shared" si="1"/>
        <v>-1.1604988395011617E-2</v>
      </c>
      <c r="H8" s="4">
        <f t="shared" si="0"/>
        <v>-1.5002984997015023E-2</v>
      </c>
      <c r="I8" s="4">
        <f t="shared" si="0"/>
        <v>-2.3731976268023758E-2</v>
      </c>
    </row>
    <row r="9" spans="1:13" x14ac:dyDescent="0.3">
      <c r="A9">
        <v>4</v>
      </c>
      <c r="B9">
        <v>4096</v>
      </c>
      <c r="C9">
        <v>115047</v>
      </c>
      <c r="D9">
        <v>110045</v>
      </c>
      <c r="E9">
        <v>112929</v>
      </c>
      <c r="F9">
        <v>137738</v>
      </c>
      <c r="G9" s="4">
        <f t="shared" si="1"/>
        <v>5.0019949980050077E-3</v>
      </c>
      <c r="H9" s="4">
        <f t="shared" si="0"/>
        <v>2.1179978820021206E-3</v>
      </c>
      <c r="I9" s="4">
        <f t="shared" si="0"/>
        <v>-2.2690977309022697E-2</v>
      </c>
    </row>
    <row r="10" spans="1:13" x14ac:dyDescent="0.3">
      <c r="A10">
        <v>4</v>
      </c>
      <c r="B10">
        <v>8192</v>
      </c>
      <c r="C10">
        <v>1919</v>
      </c>
      <c r="D10">
        <v>1919</v>
      </c>
      <c r="E10">
        <v>1919</v>
      </c>
      <c r="F10">
        <v>1919</v>
      </c>
      <c r="G10" s="4">
        <f t="shared" si="1"/>
        <v>0</v>
      </c>
      <c r="H10" s="4">
        <f t="shared" si="0"/>
        <v>0</v>
      </c>
      <c r="I10" s="4">
        <f t="shared" si="0"/>
        <v>0</v>
      </c>
    </row>
    <row r="11" spans="1:13" x14ac:dyDescent="0.3">
      <c r="A11">
        <v>4</v>
      </c>
      <c r="B11">
        <v>16384</v>
      </c>
      <c r="C11">
        <v>351</v>
      </c>
      <c r="D11">
        <v>351</v>
      </c>
      <c r="E11">
        <v>351</v>
      </c>
      <c r="F11">
        <v>351</v>
      </c>
      <c r="G11" s="4">
        <f t="shared" si="1"/>
        <v>0</v>
      </c>
      <c r="H11" s="4">
        <f t="shared" si="0"/>
        <v>0</v>
      </c>
      <c r="I11" s="4">
        <f t="shared" si="0"/>
        <v>0</v>
      </c>
    </row>
    <row r="12" spans="1:13" x14ac:dyDescent="0.3">
      <c r="A12">
        <v>4</v>
      </c>
      <c r="B12">
        <v>32768</v>
      </c>
      <c r="C12">
        <v>351</v>
      </c>
      <c r="D12">
        <v>351</v>
      </c>
      <c r="E12">
        <v>351</v>
      </c>
      <c r="F12">
        <v>351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174503</v>
      </c>
      <c r="D13">
        <v>185639</v>
      </c>
      <c r="E13">
        <v>187371</v>
      </c>
      <c r="F13">
        <v>194798</v>
      </c>
      <c r="G13" s="4">
        <f t="shared" si="1"/>
        <v>-1.1135988864011154E-2</v>
      </c>
      <c r="H13" s="4">
        <f t="shared" si="0"/>
        <v>-1.286798713201287E-2</v>
      </c>
      <c r="I13" s="4">
        <f t="shared" si="0"/>
        <v>-2.0294979705020311E-2</v>
      </c>
    </row>
    <row r="14" spans="1:13" x14ac:dyDescent="0.3">
      <c r="A14">
        <v>8</v>
      </c>
      <c r="B14">
        <v>4096</v>
      </c>
      <c r="C14">
        <v>114310</v>
      </c>
      <c r="D14">
        <v>113327</v>
      </c>
      <c r="E14">
        <v>115317</v>
      </c>
      <c r="F14">
        <v>140410</v>
      </c>
      <c r="G14" s="4">
        <f t="shared" si="1"/>
        <v>9.8299901700098224E-4</v>
      </c>
      <c r="H14" s="4">
        <f t="shared" si="0"/>
        <v>-1.0069989930010098E-3</v>
      </c>
      <c r="I14" s="4">
        <f t="shared" si="0"/>
        <v>-2.6099973900026094E-2</v>
      </c>
    </row>
    <row r="15" spans="1:13" x14ac:dyDescent="0.3">
      <c r="A15">
        <v>8</v>
      </c>
      <c r="B15">
        <v>8192</v>
      </c>
      <c r="C15">
        <v>6247</v>
      </c>
      <c r="D15">
        <v>46773</v>
      </c>
      <c r="E15">
        <v>46114</v>
      </c>
      <c r="F15">
        <v>67578</v>
      </c>
      <c r="G15" s="4">
        <f t="shared" si="1"/>
        <v>-4.0525959474040529E-2</v>
      </c>
      <c r="H15" s="4">
        <f t="shared" si="0"/>
        <v>-3.9866960133039864E-2</v>
      </c>
      <c r="I15" s="4">
        <f t="shared" si="0"/>
        <v>-6.1330938669061336E-2</v>
      </c>
    </row>
    <row r="16" spans="1:13" x14ac:dyDescent="0.3">
      <c r="A16">
        <v>8</v>
      </c>
      <c r="B16">
        <v>16384</v>
      </c>
      <c r="C16">
        <v>351</v>
      </c>
      <c r="D16">
        <v>351</v>
      </c>
      <c r="E16">
        <v>351</v>
      </c>
      <c r="F16">
        <v>351</v>
      </c>
      <c r="G16" s="4">
        <f t="shared" si="1"/>
        <v>0</v>
      </c>
      <c r="H16" s="4">
        <f t="shared" si="0"/>
        <v>0</v>
      </c>
      <c r="I16" s="4">
        <f t="shared" si="0"/>
        <v>0</v>
      </c>
    </row>
    <row r="17" spans="1:9" x14ac:dyDescent="0.3">
      <c r="A17">
        <v>8</v>
      </c>
      <c r="B17">
        <v>32768</v>
      </c>
      <c r="C17">
        <v>351</v>
      </c>
      <c r="D17">
        <v>351</v>
      </c>
      <c r="E17">
        <v>351</v>
      </c>
      <c r="F17">
        <v>351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0526-569C-4D1F-85C3-03DCB45183DB}">
  <dimension ref="A1:M17"/>
  <sheetViews>
    <sheetView topLeftCell="E1" workbookViewId="0">
      <selection activeCell="M17" sqref="A1:M1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(7284+992747)</f>
        <v>1000031</v>
      </c>
    </row>
    <row r="3" spans="1:13" x14ac:dyDescent="0.3">
      <c r="A3">
        <v>2</v>
      </c>
      <c r="B3">
        <v>2048</v>
      </c>
      <c r="C3">
        <v>465521</v>
      </c>
      <c r="D3">
        <v>441616</v>
      </c>
      <c r="E3">
        <v>447006</v>
      </c>
      <c r="F3">
        <v>450829</v>
      </c>
      <c r="G3" s="4">
        <f>$C3/$M$2-D3/$M$2</f>
        <v>2.3904258967971992E-2</v>
      </c>
      <c r="H3" s="4">
        <f t="shared" ref="H3:I17" si="0">$C3/$M$2-E3/$M$2</f>
        <v>1.8514426052792354E-2</v>
      </c>
      <c r="I3" s="4">
        <f t="shared" si="0"/>
        <v>1.4691544562118575E-2</v>
      </c>
    </row>
    <row r="4" spans="1:13" x14ac:dyDescent="0.3">
      <c r="A4">
        <v>2</v>
      </c>
      <c r="B4">
        <v>4096</v>
      </c>
      <c r="C4">
        <v>303983</v>
      </c>
      <c r="D4">
        <v>327410</v>
      </c>
      <c r="E4">
        <v>332469</v>
      </c>
      <c r="F4">
        <v>376994</v>
      </c>
      <c r="G4" s="4">
        <f>$C4/$M$2-D4/$M$2</f>
        <v>-2.3426273785512652E-2</v>
      </c>
      <c r="H4" s="4">
        <f t="shared" si="0"/>
        <v>-2.8485116961374179E-2</v>
      </c>
      <c r="I4" s="4">
        <f t="shared" si="0"/>
        <v>-7.3008736729161361E-2</v>
      </c>
    </row>
    <row r="5" spans="1:13" x14ac:dyDescent="0.3">
      <c r="A5">
        <v>2</v>
      </c>
      <c r="B5">
        <v>8192</v>
      </c>
      <c r="C5">
        <v>13867</v>
      </c>
      <c r="D5">
        <v>15256</v>
      </c>
      <c r="E5">
        <v>15146</v>
      </c>
      <c r="F5">
        <v>17338</v>
      </c>
      <c r="G5" s="4">
        <f t="shared" ref="G5:G17" si="1">$C5/$M$2-D5/$M$2</f>
        <v>-1.3889569423347885E-3</v>
      </c>
      <c r="H5" s="4">
        <f t="shared" si="0"/>
        <v>-1.2789603522290818E-3</v>
      </c>
      <c r="I5" s="4">
        <f t="shared" si="0"/>
        <v>-3.4708924023355275E-3</v>
      </c>
    </row>
    <row r="6" spans="1:13" x14ac:dyDescent="0.3">
      <c r="A6">
        <v>2</v>
      </c>
      <c r="B6">
        <v>16384</v>
      </c>
      <c r="C6">
        <v>11001</v>
      </c>
      <c r="D6">
        <v>7046</v>
      </c>
      <c r="E6">
        <v>8984</v>
      </c>
      <c r="F6">
        <v>11105</v>
      </c>
      <c r="G6" s="4">
        <f t="shared" si="1"/>
        <v>3.9548773988006374E-3</v>
      </c>
      <c r="H6" s="4">
        <f t="shared" si="0"/>
        <v>2.0169374749382778E-3</v>
      </c>
      <c r="I6" s="4">
        <f t="shared" si="0"/>
        <v>-1.0399677609993982E-4</v>
      </c>
    </row>
    <row r="7" spans="1:13" x14ac:dyDescent="0.3">
      <c r="A7">
        <v>2</v>
      </c>
      <c r="B7">
        <v>32768</v>
      </c>
      <c r="C7">
        <v>527</v>
      </c>
      <c r="D7">
        <v>527</v>
      </c>
      <c r="E7">
        <v>527</v>
      </c>
      <c r="F7">
        <v>527</v>
      </c>
      <c r="G7" s="4">
        <f t="shared" si="1"/>
        <v>0</v>
      </c>
      <c r="H7" s="4">
        <f t="shared" si="0"/>
        <v>0</v>
      </c>
      <c r="I7" s="4">
        <f t="shared" si="0"/>
        <v>0</v>
      </c>
    </row>
    <row r="8" spans="1:13" x14ac:dyDescent="0.3">
      <c r="A8">
        <v>4</v>
      </c>
      <c r="B8">
        <v>2048</v>
      </c>
      <c r="C8">
        <v>446689</v>
      </c>
      <c r="D8">
        <v>433058</v>
      </c>
      <c r="E8">
        <v>435817</v>
      </c>
      <c r="F8">
        <v>436529</v>
      </c>
      <c r="G8" s="4">
        <f t="shared" si="1"/>
        <v>1.3630577452099002E-2</v>
      </c>
      <c r="H8" s="4">
        <f t="shared" si="0"/>
        <v>1.0871662978447716E-2</v>
      </c>
      <c r="I8" s="4">
        <f t="shared" si="0"/>
        <v>1.0159685049763501E-2</v>
      </c>
    </row>
    <row r="9" spans="1:13" x14ac:dyDescent="0.3">
      <c r="A9">
        <v>4</v>
      </c>
      <c r="B9">
        <v>4096</v>
      </c>
      <c r="C9">
        <v>303217</v>
      </c>
      <c r="D9">
        <v>315009</v>
      </c>
      <c r="E9">
        <v>321293</v>
      </c>
      <c r="F9">
        <v>351930</v>
      </c>
      <c r="G9" s="4">
        <f t="shared" si="1"/>
        <v>-1.1791634459331735E-2</v>
      </c>
      <c r="H9" s="4">
        <f t="shared" si="0"/>
        <v>-1.8075439661370485E-2</v>
      </c>
      <c r="I9" s="4">
        <f t="shared" si="0"/>
        <v>-4.8711489943811748E-2</v>
      </c>
    </row>
    <row r="10" spans="1:13" x14ac:dyDescent="0.3">
      <c r="A10">
        <v>4</v>
      </c>
      <c r="B10">
        <v>8192</v>
      </c>
      <c r="C10">
        <v>153366</v>
      </c>
      <c r="D10">
        <v>173237</v>
      </c>
      <c r="E10">
        <v>175590</v>
      </c>
      <c r="F10">
        <v>237719</v>
      </c>
      <c r="G10" s="4">
        <f t="shared" si="1"/>
        <v>-1.9870384018095433E-2</v>
      </c>
      <c r="H10" s="4">
        <f t="shared" si="0"/>
        <v>-2.2223311077356589E-2</v>
      </c>
      <c r="I10" s="4">
        <f t="shared" si="0"/>
        <v>-8.4350385138060702E-2</v>
      </c>
    </row>
    <row r="11" spans="1:13" x14ac:dyDescent="0.3">
      <c r="A11">
        <v>4</v>
      </c>
      <c r="B11">
        <v>16384</v>
      </c>
      <c r="C11">
        <v>1847</v>
      </c>
      <c r="D11">
        <v>1847</v>
      </c>
      <c r="E11">
        <v>1847</v>
      </c>
      <c r="F11">
        <v>1847</v>
      </c>
      <c r="G11" s="4">
        <f t="shared" si="1"/>
        <v>0</v>
      </c>
      <c r="H11" s="4">
        <f t="shared" si="0"/>
        <v>0</v>
      </c>
      <c r="I11" s="4">
        <f t="shared" si="0"/>
        <v>0</v>
      </c>
    </row>
    <row r="12" spans="1:13" x14ac:dyDescent="0.3">
      <c r="A12">
        <v>4</v>
      </c>
      <c r="B12">
        <v>32768</v>
      </c>
      <c r="C12">
        <v>527</v>
      </c>
      <c r="D12">
        <v>527</v>
      </c>
      <c r="E12">
        <v>527</v>
      </c>
      <c r="F12">
        <v>527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437272</v>
      </c>
      <c r="D13">
        <v>421852</v>
      </c>
      <c r="E13">
        <v>425831</v>
      </c>
      <c r="F13">
        <v>429604</v>
      </c>
      <c r="G13" s="4">
        <f t="shared" si="1"/>
        <v>1.5419521994818164E-2</v>
      </c>
      <c r="H13" s="4">
        <f t="shared" si="0"/>
        <v>1.1440645339994449E-2</v>
      </c>
      <c r="I13" s="4">
        <f t="shared" si="0"/>
        <v>7.6677622993687189E-3</v>
      </c>
    </row>
    <row r="14" spans="1:13" x14ac:dyDescent="0.3">
      <c r="A14">
        <v>8</v>
      </c>
      <c r="B14">
        <v>4096</v>
      </c>
      <c r="C14">
        <v>303411</v>
      </c>
      <c r="D14">
        <v>320859</v>
      </c>
      <c r="E14">
        <v>326093</v>
      </c>
      <c r="F14">
        <v>355391</v>
      </c>
      <c r="G14" s="4">
        <f t="shared" si="1"/>
        <v>-1.7447459128766996E-2</v>
      </c>
      <c r="H14" s="4">
        <f t="shared" si="0"/>
        <v>-2.2681296879796753E-2</v>
      </c>
      <c r="I14" s="4">
        <f t="shared" si="0"/>
        <v>-5.1978388669951248E-2</v>
      </c>
    </row>
    <row r="15" spans="1:13" x14ac:dyDescent="0.3">
      <c r="A15">
        <v>8</v>
      </c>
      <c r="B15">
        <v>8192</v>
      </c>
      <c r="C15">
        <v>153775</v>
      </c>
      <c r="D15">
        <v>188594</v>
      </c>
      <c r="E15">
        <v>191628</v>
      </c>
      <c r="F15">
        <v>245178</v>
      </c>
      <c r="G15" s="4">
        <f t="shared" si="1"/>
        <v>-3.4817920644460015E-2</v>
      </c>
      <c r="H15" s="4">
        <f t="shared" si="0"/>
        <v>-3.7851826593375604E-2</v>
      </c>
      <c r="I15" s="4">
        <f t="shared" si="0"/>
        <v>-9.1400166594835575E-2</v>
      </c>
    </row>
    <row r="16" spans="1:13" x14ac:dyDescent="0.3">
      <c r="A16">
        <v>8</v>
      </c>
      <c r="B16">
        <v>16384</v>
      </c>
      <c r="C16">
        <v>622</v>
      </c>
      <c r="D16">
        <v>622</v>
      </c>
      <c r="E16">
        <v>622</v>
      </c>
      <c r="F16">
        <v>622</v>
      </c>
      <c r="G16" s="4">
        <f t="shared" si="1"/>
        <v>0</v>
      </c>
      <c r="H16" s="4">
        <f t="shared" si="0"/>
        <v>0</v>
      </c>
      <c r="I16" s="4">
        <f t="shared" si="0"/>
        <v>0</v>
      </c>
    </row>
    <row r="17" spans="1:9" x14ac:dyDescent="0.3">
      <c r="A17">
        <v>8</v>
      </c>
      <c r="B17">
        <v>32768</v>
      </c>
      <c r="C17">
        <v>527</v>
      </c>
      <c r="D17">
        <v>527</v>
      </c>
      <c r="E17">
        <v>527</v>
      </c>
      <c r="F17">
        <v>527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963A-FB3A-4B23-AABC-F92EADEBEF7A}">
  <dimension ref="A1:M17"/>
  <sheetViews>
    <sheetView topLeftCell="E1" workbookViewId="0">
      <selection sqref="A1:M17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8.6640625" bestFit="1" customWidth="1"/>
    <col min="4" max="4" width="8.33203125" bestFit="1" customWidth="1"/>
    <col min="5" max="5" width="17.88671875" bestFit="1" customWidth="1"/>
    <col min="6" max="6" width="13.88671875" bestFit="1" customWidth="1"/>
    <col min="7" max="7" width="17.77734375" bestFit="1" customWidth="1"/>
    <col min="8" max="8" width="19.33203125" bestFit="1" customWidth="1"/>
    <col min="9" max="9" width="15.33203125" bestFit="1" customWidth="1"/>
  </cols>
  <sheetData>
    <row r="1" spans="1:13" ht="18" thickBot="1" x14ac:dyDescent="0.4">
      <c r="A1" s="2" t="s">
        <v>3</v>
      </c>
      <c r="B1" s="2"/>
      <c r="C1" s="2" t="s">
        <v>4</v>
      </c>
      <c r="D1" s="2"/>
      <c r="E1" s="2"/>
      <c r="F1" s="2"/>
      <c r="G1" s="2" t="s">
        <v>5</v>
      </c>
      <c r="H1" s="2"/>
      <c r="I1" s="2"/>
      <c r="J1" s="1"/>
      <c r="M1" t="s">
        <v>12</v>
      </c>
    </row>
    <row r="2" spans="1:13" ht="15.6" thickTop="1" thickBot="1" x14ac:dyDescent="0.35">
      <c r="A2" s="3" t="s">
        <v>0</v>
      </c>
      <c r="B2" s="3" t="s">
        <v>1</v>
      </c>
      <c r="C2" s="3" t="s">
        <v>10</v>
      </c>
      <c r="D2" s="3" t="s">
        <v>9</v>
      </c>
      <c r="E2" s="3" t="s">
        <v>2</v>
      </c>
      <c r="F2" s="3" t="s">
        <v>8</v>
      </c>
      <c r="G2" s="3" t="s">
        <v>6</v>
      </c>
      <c r="H2" s="3" t="s">
        <v>7</v>
      </c>
      <c r="I2" s="3" t="s">
        <v>11</v>
      </c>
      <c r="M2">
        <f>(12353+987678)</f>
        <v>1000031</v>
      </c>
    </row>
    <row r="3" spans="1:13" x14ac:dyDescent="0.3">
      <c r="A3">
        <v>2</v>
      </c>
      <c r="B3">
        <v>2048</v>
      </c>
      <c r="C3">
        <v>962338</v>
      </c>
      <c r="D3">
        <v>944308</v>
      </c>
      <c r="E3">
        <v>956027</v>
      </c>
      <c r="F3">
        <v>941883</v>
      </c>
      <c r="G3" s="4">
        <f>$C3/$M$2-D3/$M$2</f>
        <v>1.8029441087326292E-2</v>
      </c>
      <c r="H3" s="4">
        <f t="shared" ref="H3:I17" si="0">$C3/$M$2-E3/$M$2</f>
        <v>6.3108043650647039E-3</v>
      </c>
      <c r="I3" s="4">
        <f t="shared" si="0"/>
        <v>2.0454365914656658E-2</v>
      </c>
    </row>
    <row r="4" spans="1:13" x14ac:dyDescent="0.3">
      <c r="A4">
        <v>2</v>
      </c>
      <c r="B4">
        <v>4096</v>
      </c>
      <c r="C4">
        <v>925216</v>
      </c>
      <c r="D4">
        <v>890653</v>
      </c>
      <c r="E4">
        <v>894164</v>
      </c>
      <c r="F4">
        <v>878782</v>
      </c>
      <c r="G4" s="4">
        <f>$C4/$M$2-D4/$M$2</f>
        <v>3.4561928580214007E-2</v>
      </c>
      <c r="H4" s="4">
        <f t="shared" si="0"/>
        <v>3.1051037417840099E-2</v>
      </c>
      <c r="I4" s="4">
        <f t="shared" si="0"/>
        <v>4.643256059062173E-2</v>
      </c>
    </row>
    <row r="5" spans="1:13" x14ac:dyDescent="0.3">
      <c r="A5">
        <v>2</v>
      </c>
      <c r="B5">
        <v>8192</v>
      </c>
      <c r="C5">
        <v>598593</v>
      </c>
      <c r="D5">
        <v>648702</v>
      </c>
      <c r="E5">
        <v>658040</v>
      </c>
      <c r="F5">
        <v>744608</v>
      </c>
      <c r="G5" s="4">
        <f t="shared" ref="G5:G17" si="1">$C5/$M$2-D5/$M$2</f>
        <v>-5.0107446669153233E-2</v>
      </c>
      <c r="H5" s="4">
        <f t="shared" si="0"/>
        <v>-5.9445157200126775E-2</v>
      </c>
      <c r="I5" s="4">
        <f t="shared" si="0"/>
        <v>-0.14601047367531605</v>
      </c>
    </row>
    <row r="6" spans="1:13" x14ac:dyDescent="0.3">
      <c r="A6">
        <v>2</v>
      </c>
      <c r="B6">
        <v>16384</v>
      </c>
      <c r="C6">
        <v>22330</v>
      </c>
      <c r="D6">
        <v>23243</v>
      </c>
      <c r="E6">
        <v>22627</v>
      </c>
      <c r="F6">
        <v>24727</v>
      </c>
      <c r="G6" s="4">
        <f t="shared" si="1"/>
        <v>-9.1297169787736554E-4</v>
      </c>
      <c r="H6" s="4">
        <f t="shared" si="0"/>
        <v>-2.9699079328541003E-4</v>
      </c>
      <c r="I6" s="4">
        <f t="shared" si="0"/>
        <v>-2.3969256953034444E-3</v>
      </c>
    </row>
    <row r="7" spans="1:13" x14ac:dyDescent="0.3">
      <c r="A7">
        <v>2</v>
      </c>
      <c r="B7">
        <v>32768</v>
      </c>
      <c r="C7">
        <v>22103</v>
      </c>
      <c r="D7">
        <v>14230</v>
      </c>
      <c r="E7">
        <v>18034</v>
      </c>
      <c r="F7">
        <v>22384</v>
      </c>
      <c r="G7" s="4">
        <f t="shared" si="1"/>
        <v>7.8727559445657194E-3</v>
      </c>
      <c r="H7" s="4">
        <f t="shared" si="0"/>
        <v>4.0688738649101892E-3</v>
      </c>
      <c r="I7" s="4">
        <f t="shared" si="0"/>
        <v>-2.8099128927003281E-4</v>
      </c>
    </row>
    <row r="8" spans="1:13" x14ac:dyDescent="0.3">
      <c r="A8">
        <v>4</v>
      </c>
      <c r="B8">
        <v>2048</v>
      </c>
      <c r="C8">
        <v>943506</v>
      </c>
      <c r="D8">
        <v>931140</v>
      </c>
      <c r="E8">
        <v>943514</v>
      </c>
      <c r="F8">
        <v>930606</v>
      </c>
      <c r="G8" s="4">
        <f t="shared" si="1"/>
        <v>1.2365616665883317E-2</v>
      </c>
      <c r="H8" s="4">
        <f t="shared" si="0"/>
        <v>-7.9997520077146334E-6</v>
      </c>
      <c r="I8" s="4">
        <f t="shared" si="0"/>
        <v>1.2899600112396548E-2</v>
      </c>
    </row>
    <row r="9" spans="1:13" x14ac:dyDescent="0.3">
      <c r="A9">
        <v>4</v>
      </c>
      <c r="B9">
        <v>4096</v>
      </c>
      <c r="C9">
        <v>887552</v>
      </c>
      <c r="D9">
        <v>829640</v>
      </c>
      <c r="E9">
        <v>854932</v>
      </c>
      <c r="F9">
        <v>856094</v>
      </c>
      <c r="G9" s="4">
        <f t="shared" si="1"/>
        <v>5.791020478365172E-2</v>
      </c>
      <c r="H9" s="4">
        <f t="shared" si="0"/>
        <v>3.2618988811346838E-2</v>
      </c>
      <c r="I9" s="4">
        <f t="shared" si="0"/>
        <v>3.1457024832230118E-2</v>
      </c>
    </row>
    <row r="10" spans="1:13" x14ac:dyDescent="0.3">
      <c r="A10">
        <v>4</v>
      </c>
      <c r="B10">
        <v>8192</v>
      </c>
      <c r="C10">
        <v>596290</v>
      </c>
      <c r="D10">
        <v>612120</v>
      </c>
      <c r="E10">
        <v>627980</v>
      </c>
      <c r="F10">
        <v>697664</v>
      </c>
      <c r="G10" s="4">
        <f t="shared" si="1"/>
        <v>-1.5829509285212096E-2</v>
      </c>
      <c r="H10" s="4">
        <f t="shared" si="0"/>
        <v>-3.1689017640453176E-2</v>
      </c>
      <c r="I10" s="4">
        <f t="shared" si="0"/>
        <v>-0.10137085750341734</v>
      </c>
    </row>
    <row r="11" spans="1:13" x14ac:dyDescent="0.3">
      <c r="A11">
        <v>4</v>
      </c>
      <c r="B11">
        <v>16384</v>
      </c>
      <c r="C11">
        <v>303418</v>
      </c>
      <c r="D11">
        <v>345873</v>
      </c>
      <c r="E11">
        <v>347361</v>
      </c>
      <c r="F11">
        <v>470884</v>
      </c>
      <c r="G11" s="4">
        <f t="shared" si="1"/>
        <v>-4.2453683935798014E-2</v>
      </c>
      <c r="H11" s="4">
        <f t="shared" si="0"/>
        <v>-4.394163780922794E-2</v>
      </c>
      <c r="I11" s="4">
        <f t="shared" si="0"/>
        <v>-0.16746080871492985</v>
      </c>
    </row>
    <row r="12" spans="1:13" x14ac:dyDescent="0.3">
      <c r="A12">
        <v>4</v>
      </c>
      <c r="B12">
        <v>32768</v>
      </c>
      <c r="C12">
        <v>1133</v>
      </c>
      <c r="D12">
        <v>1133</v>
      </c>
      <c r="E12">
        <v>1133</v>
      </c>
      <c r="F12">
        <v>1133</v>
      </c>
      <c r="G12" s="4">
        <f t="shared" si="1"/>
        <v>0</v>
      </c>
      <c r="H12" s="4">
        <f t="shared" si="0"/>
        <v>0</v>
      </c>
      <c r="I12" s="4">
        <f t="shared" si="0"/>
        <v>0</v>
      </c>
    </row>
    <row r="13" spans="1:13" x14ac:dyDescent="0.3">
      <c r="A13">
        <v>8</v>
      </c>
      <c r="B13">
        <v>2048</v>
      </c>
      <c r="C13">
        <v>934090</v>
      </c>
      <c r="D13">
        <v>934098</v>
      </c>
      <c r="E13">
        <v>934098</v>
      </c>
      <c r="F13">
        <v>921071</v>
      </c>
      <c r="G13" s="4">
        <f t="shared" si="1"/>
        <v>-7.9997520077146334E-6</v>
      </c>
      <c r="H13" s="4">
        <f t="shared" si="0"/>
        <v>-7.9997520077146334E-6</v>
      </c>
      <c r="I13" s="4">
        <f t="shared" si="0"/>
        <v>1.3018596423510886E-2</v>
      </c>
    </row>
    <row r="14" spans="1:13" x14ac:dyDescent="0.3">
      <c r="A14">
        <v>8</v>
      </c>
      <c r="B14">
        <v>4096</v>
      </c>
      <c r="C14">
        <v>868720</v>
      </c>
      <c r="D14">
        <v>824759</v>
      </c>
      <c r="E14">
        <v>841620</v>
      </c>
      <c r="F14">
        <v>856043</v>
      </c>
      <c r="G14" s="4">
        <f t="shared" si="1"/>
        <v>4.3959637251245187E-2</v>
      </c>
      <c r="H14" s="4">
        <f t="shared" si="0"/>
        <v>2.7099159926042282E-2</v>
      </c>
      <c r="I14" s="4">
        <f t="shared" si="0"/>
        <v>1.2676607025182252E-2</v>
      </c>
    </row>
    <row r="15" spans="1:13" x14ac:dyDescent="0.3">
      <c r="A15">
        <v>8</v>
      </c>
      <c r="B15">
        <v>8192</v>
      </c>
      <c r="C15">
        <v>595138</v>
      </c>
      <c r="D15">
        <v>554265</v>
      </c>
      <c r="E15">
        <v>608957</v>
      </c>
      <c r="F15">
        <v>664253</v>
      </c>
      <c r="G15" s="4">
        <f t="shared" si="1"/>
        <v>4.0871732976277775E-2</v>
      </c>
      <c r="H15" s="4">
        <f t="shared" si="0"/>
        <v>-1.3818571624279574E-2</v>
      </c>
      <c r="I15" s="4">
        <f t="shared" si="0"/>
        <v>-6.911285750141738E-2</v>
      </c>
    </row>
    <row r="16" spans="1:13" x14ac:dyDescent="0.3">
      <c r="A16">
        <v>8</v>
      </c>
      <c r="B16">
        <v>16384</v>
      </c>
      <c r="C16">
        <v>301114</v>
      </c>
      <c r="D16">
        <v>362940</v>
      </c>
      <c r="E16">
        <v>373792</v>
      </c>
      <c r="F16">
        <v>482125</v>
      </c>
      <c r="G16" s="4">
        <f t="shared" si="1"/>
        <v>-6.1824083453412948E-2</v>
      </c>
      <c r="H16" s="4">
        <f t="shared" si="0"/>
        <v>-7.2675747051841377E-2</v>
      </c>
      <c r="I16" s="4">
        <f t="shared" si="0"/>
        <v>-0.18100538883294615</v>
      </c>
    </row>
    <row r="17" spans="1:9" x14ac:dyDescent="0.3">
      <c r="A17">
        <v>8</v>
      </c>
      <c r="B17">
        <v>32768</v>
      </c>
      <c r="C17">
        <v>1066</v>
      </c>
      <c r="D17">
        <v>1066</v>
      </c>
      <c r="E17">
        <v>1066</v>
      </c>
      <c r="F17">
        <v>1066</v>
      </c>
      <c r="G17" s="4">
        <f t="shared" si="1"/>
        <v>0</v>
      </c>
      <c r="H17" s="4">
        <f t="shared" si="0"/>
        <v>0</v>
      </c>
      <c r="I17" s="4">
        <f t="shared" si="0"/>
        <v>0</v>
      </c>
    </row>
  </sheetData>
  <mergeCells count="3">
    <mergeCell ref="A1:B1"/>
    <mergeCell ref="C1:F1"/>
    <mergeCell ref="G1:I1"/>
  </mergeCells>
  <conditionalFormatting sqref="C3:F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I17">
    <cfRule type="colorScale" priority="16">
      <colorScale>
        <cfvo type="num" val="-9.9999999999999995E-8"/>
        <cfvo type="num" val="9.9999999999999995E-8"/>
        <color rgb="FFFF7C80"/>
        <color theme="9" tint="0.39997558519241921"/>
      </colorScale>
    </cfRule>
  </conditionalFormatting>
  <conditionalFormatting sqref="C4:F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F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F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F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F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F1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F1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F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F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F1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F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F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Non-Uniform-1000</vt:lpstr>
      <vt:lpstr>Non-Uniform-2000</vt:lpstr>
      <vt:lpstr>Non-Uniform-4000</vt:lpstr>
      <vt:lpstr>Non-Uniform-6000</vt:lpstr>
      <vt:lpstr>Non-Uniform-8000</vt:lpstr>
      <vt:lpstr>Uniform</vt:lpstr>
      <vt:lpstr>Periodic-8</vt:lpstr>
      <vt:lpstr>Periodic-16</vt:lpstr>
      <vt:lpstr>Periodic-32</vt:lpstr>
      <vt:lpstr>Periodic-64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Turco</dc:creator>
  <cp:lastModifiedBy>Joe Turco</cp:lastModifiedBy>
  <dcterms:created xsi:type="dcterms:W3CDTF">2023-04-15T17:34:33Z</dcterms:created>
  <dcterms:modified xsi:type="dcterms:W3CDTF">2023-04-15T19:41:00Z</dcterms:modified>
</cp:coreProperties>
</file>