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180"/>
  </bookViews>
  <sheets>
    <sheet name="Дроздов А. Д. Лаб№1" sheetId="1" r:id="rId1"/>
    <sheet name="Варианты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M11" i="1"/>
  <c r="M21" i="1" s="1"/>
  <c r="L11" i="1"/>
  <c r="L20" i="1" s="1"/>
  <c r="L22" i="1" l="1"/>
  <c r="L19" i="1"/>
  <c r="L25" i="1"/>
  <c r="L21" i="1"/>
  <c r="L24" i="1"/>
  <c r="M24" i="1"/>
  <c r="M22" i="1"/>
  <c r="M20" i="1"/>
  <c r="M19" i="1"/>
  <c r="M25" i="1"/>
  <c r="M23" i="1"/>
  <c r="K11" i="1" l="1"/>
  <c r="J11" i="1" l="1"/>
  <c r="J21" i="1" s="1"/>
  <c r="I11" i="1" l="1"/>
  <c r="I25" i="1" l="1"/>
  <c r="I21" i="1"/>
  <c r="K20" i="1"/>
  <c r="K21" i="1"/>
  <c r="K22" i="1"/>
  <c r="K23" i="1"/>
  <c r="K24" i="1"/>
  <c r="K25" i="1"/>
  <c r="K19" i="1"/>
  <c r="J20" i="1"/>
  <c r="J22" i="1"/>
  <c r="J23" i="1"/>
  <c r="J24" i="1"/>
  <c r="J25" i="1"/>
  <c r="J19" i="1"/>
  <c r="I20" i="1"/>
  <c r="I22" i="1"/>
  <c r="I23" i="1"/>
  <c r="O23" i="1" s="1"/>
  <c r="I19" i="1"/>
  <c r="I24" i="1"/>
  <c r="O19" i="1" l="1"/>
  <c r="O21" i="1"/>
  <c r="O22" i="1"/>
  <c r="O25" i="1"/>
  <c r="O24" i="1"/>
  <c r="O20" i="1"/>
</calcChain>
</file>

<file path=xl/sharedStrings.xml><?xml version="1.0" encoding="utf-8"?>
<sst xmlns="http://schemas.openxmlformats.org/spreadsheetml/2006/main" count="90" uniqueCount="34">
  <si>
    <t>Таблица 1. Информация о критериях.</t>
  </si>
  <si>
    <t>Таблица 2. Информация о вариантах.</t>
  </si>
  <si>
    <t>Наименование</t>
  </si>
  <si>
    <t>Обозначение</t>
  </si>
  <si>
    <t>Допустимый относительный уровень</t>
  </si>
  <si>
    <t>Вариант</t>
  </si>
  <si>
    <r>
      <t>H</t>
    </r>
    <r>
      <rPr>
        <vertAlign val="subscript"/>
        <sz val="11"/>
        <color rgb="FF000000"/>
        <rFont val="Calibri"/>
        <family val="2"/>
        <charset val="204"/>
        <scheme val="minor"/>
      </rPr>
      <t>1</t>
    </r>
  </si>
  <si>
    <r>
      <t>H</t>
    </r>
    <r>
      <rPr>
        <vertAlign val="subscript"/>
        <sz val="11"/>
        <color rgb="FF000000"/>
        <rFont val="Calibri"/>
        <family val="2"/>
        <charset val="204"/>
        <scheme val="minor"/>
      </rPr>
      <t>2</t>
    </r>
  </si>
  <si>
    <r>
      <t>H</t>
    </r>
    <r>
      <rPr>
        <vertAlign val="subscript"/>
        <sz val="11"/>
        <color rgb="FF000000"/>
        <rFont val="Calibri"/>
        <family val="2"/>
        <charset val="204"/>
        <scheme val="minor"/>
      </rPr>
      <t>3</t>
    </r>
  </si>
  <si>
    <r>
      <t>H</t>
    </r>
    <r>
      <rPr>
        <vertAlign val="subscript"/>
        <sz val="11"/>
        <color rgb="FF000000"/>
        <rFont val="Calibri"/>
        <family val="2"/>
        <charset val="204"/>
        <scheme val="minor"/>
      </rPr>
      <t>4</t>
    </r>
  </si>
  <si>
    <r>
      <t>H</t>
    </r>
    <r>
      <rPr>
        <vertAlign val="subscript"/>
        <sz val="11"/>
        <color rgb="FF000000"/>
        <rFont val="Calibri"/>
        <family val="2"/>
        <charset val="204"/>
        <scheme val="minor"/>
      </rPr>
      <t>5</t>
    </r>
  </si>
  <si>
    <t>цена</t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</si>
  <si>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1</t>
    </r>
  </si>
  <si>
    <t>скорость</t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</si>
  <si>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2</t>
    </r>
  </si>
  <si>
    <t>расход топлива</t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</si>
  <si>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3</t>
    </r>
  </si>
  <si>
    <t>комфортность</t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</si>
  <si>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4</t>
    </r>
  </si>
  <si>
    <t>внешний вид</t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</si>
  <si>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5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</si>
  <si>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6</t>
    </r>
  </si>
  <si>
    <r>
      <t>x</t>
    </r>
    <r>
      <rPr>
        <vertAlign val="subscript"/>
        <sz val="11"/>
        <color rgb="FF000000"/>
        <rFont val="Calibri"/>
        <family val="2"/>
        <charset val="204"/>
        <scheme val="minor"/>
      </rPr>
      <t>7</t>
    </r>
  </si>
  <si>
    <t>Макс</t>
  </si>
  <si>
    <t>Таблица 1. Информация о критериях. Измененные критерии</t>
  </si>
  <si>
    <t>Оптим.</t>
  </si>
  <si>
    <t>мин</t>
  </si>
  <si>
    <t>макс</t>
  </si>
  <si>
    <t>0.6</t>
  </si>
  <si>
    <t>0.4</t>
  </si>
  <si>
    <t>0.5</t>
  </si>
  <si>
    <t>Таблица 3. Нормированная таблица</t>
  </si>
  <si>
    <t>Наилучший</t>
  </si>
  <si>
    <t>Таблица 2.         Информация о вариантах.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</si>
</sst>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_-* #,##0\ _₽_-;\-* #,##0\ _₽_-;_-* &quot;-&quot;\ _₽_-;_-@_-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vertAlign val="subscript"/>
      <sz val="11"/>
      <color rgb="FF00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 vertical="top"/>
    </xf>
    <xf numFmtId="0" fontId="5" fillId="2" borderId="1" xfId="1" applyBorder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top" readingOrder="1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horizontal="center" vertical="top"/>
    </xf>
    <xf numFmtId="0" fontId="2" fillId="0" borderId="1" xfId="0" applyFont="1" applyBorder="1" applyAlignment="1">
      <alignment vertical="top"/>
    </xf>
    <xf numFmtId="168" fontId="2" fillId="0" borderId="1" xfId="0" applyNumberFormat="1" applyFont="1" applyBorder="1" applyAlignment="1">
      <alignment horizontal="center" vertical="top" readingOrder="1"/>
    </xf>
    <xf numFmtId="168" fontId="2" fillId="0" borderId="1" xfId="0" applyNumberFormat="1" applyFont="1" applyBorder="1" applyAlignment="1">
      <alignment horizontal="center" vertical="top"/>
    </xf>
    <xf numFmtId="168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tabSelected="1" workbookViewId="0">
      <selection activeCell="F11" sqref="F11"/>
    </sheetView>
  </sheetViews>
  <sheetFormatPr defaultRowHeight="15" x14ac:dyDescent="0.25"/>
  <cols>
    <col min="2" max="2" width="22.5703125" customWidth="1"/>
    <col min="3" max="3" width="14.85546875" customWidth="1"/>
    <col min="4" max="4" width="36.140625" customWidth="1"/>
    <col min="6" max="6" width="15.28515625" customWidth="1"/>
    <col min="7" max="7" width="2" customWidth="1"/>
    <col min="8" max="8" width="16" style="7" customWidth="1"/>
    <col min="9" max="9" width="14.42578125" style="7" customWidth="1"/>
    <col min="10" max="11" width="9.140625" style="7"/>
    <col min="12" max="12" width="12.7109375" customWidth="1"/>
    <col min="13" max="13" width="23.85546875" customWidth="1"/>
    <col min="14" max="14" width="2.85546875" customWidth="1"/>
  </cols>
  <sheetData>
    <row r="2" spans="1:14" ht="15.75" x14ac:dyDescent="0.25">
      <c r="B2" s="1" t="s">
        <v>0</v>
      </c>
      <c r="H2" s="22" t="s">
        <v>1</v>
      </c>
    </row>
    <row r="3" spans="1:14" ht="18" x14ac:dyDescent="0.35">
      <c r="B3" s="2" t="s">
        <v>2</v>
      </c>
      <c r="C3" s="2" t="s">
        <v>3</v>
      </c>
      <c r="D3" s="2" t="s">
        <v>4</v>
      </c>
      <c r="H3" s="3" t="s">
        <v>5</v>
      </c>
      <c r="I3" s="6" t="s">
        <v>6</v>
      </c>
      <c r="J3" s="6" t="s">
        <v>7</v>
      </c>
      <c r="K3" s="6" t="s">
        <v>8</v>
      </c>
      <c r="L3" s="5" t="s">
        <v>9</v>
      </c>
      <c r="M3" s="5" t="s">
        <v>10</v>
      </c>
      <c r="N3" s="23"/>
    </row>
    <row r="4" spans="1:14" ht="18" x14ac:dyDescent="0.35">
      <c r="A4">
        <v>4</v>
      </c>
      <c r="B4" s="2" t="s">
        <v>11</v>
      </c>
      <c r="C4" s="6" t="s">
        <v>6</v>
      </c>
      <c r="D4" s="4">
        <v>0.5</v>
      </c>
      <c r="H4" s="3" t="s">
        <v>12</v>
      </c>
      <c r="I4" s="18">
        <v>1000000</v>
      </c>
      <c r="J4" s="3">
        <v>150</v>
      </c>
      <c r="K4" s="3">
        <v>8</v>
      </c>
      <c r="L4" s="17">
        <v>3</v>
      </c>
      <c r="M4" s="17">
        <v>3</v>
      </c>
      <c r="N4" s="24"/>
    </row>
    <row r="5" spans="1:14" ht="18" x14ac:dyDescent="0.35">
      <c r="A5">
        <v>5</v>
      </c>
      <c r="B5" s="2" t="s">
        <v>13</v>
      </c>
      <c r="C5" s="6" t="s">
        <v>7</v>
      </c>
      <c r="D5" s="4">
        <v>0.5</v>
      </c>
      <c r="H5" s="3" t="s">
        <v>14</v>
      </c>
      <c r="I5" s="19">
        <v>3000000</v>
      </c>
      <c r="J5" s="3">
        <v>170</v>
      </c>
      <c r="K5" s="9">
        <v>7</v>
      </c>
      <c r="L5" s="17">
        <v>3</v>
      </c>
      <c r="M5" s="17">
        <v>4</v>
      </c>
      <c r="N5" s="24"/>
    </row>
    <row r="6" spans="1:14" ht="18" x14ac:dyDescent="0.35">
      <c r="A6">
        <v>3</v>
      </c>
      <c r="B6" s="2" t="s">
        <v>15</v>
      </c>
      <c r="C6" s="6" t="s">
        <v>8</v>
      </c>
      <c r="D6" s="4">
        <v>0.5</v>
      </c>
      <c r="H6" s="3" t="s">
        <v>16</v>
      </c>
      <c r="I6" s="19">
        <v>10000000</v>
      </c>
      <c r="J6" s="3">
        <v>190</v>
      </c>
      <c r="K6" s="9">
        <v>7</v>
      </c>
      <c r="L6" s="17">
        <v>3</v>
      </c>
      <c r="M6" s="17">
        <v>2</v>
      </c>
      <c r="N6" s="24"/>
    </row>
    <row r="7" spans="1:14" ht="18" x14ac:dyDescent="0.35">
      <c r="A7">
        <v>2</v>
      </c>
      <c r="B7" s="2" t="s">
        <v>17</v>
      </c>
      <c r="C7" s="6" t="s">
        <v>9</v>
      </c>
      <c r="D7" s="3">
        <v>3</v>
      </c>
      <c r="H7" s="3" t="s">
        <v>18</v>
      </c>
      <c r="I7" s="19">
        <v>5000000</v>
      </c>
      <c r="J7" s="3">
        <v>190</v>
      </c>
      <c r="K7" s="9">
        <v>7</v>
      </c>
      <c r="L7" s="17">
        <v>5</v>
      </c>
      <c r="M7" s="17">
        <v>4</v>
      </c>
      <c r="N7" s="24"/>
    </row>
    <row r="8" spans="1:14" ht="18" x14ac:dyDescent="0.35">
      <c r="A8">
        <v>1</v>
      </c>
      <c r="B8" s="2" t="s">
        <v>19</v>
      </c>
      <c r="C8" s="6" t="s">
        <v>10</v>
      </c>
      <c r="D8" s="3">
        <v>4</v>
      </c>
      <c r="H8" s="3" t="s">
        <v>20</v>
      </c>
      <c r="I8" s="19">
        <v>10000000</v>
      </c>
      <c r="J8" s="3">
        <v>180</v>
      </c>
      <c r="K8" s="9">
        <v>6</v>
      </c>
      <c r="L8" s="17">
        <v>4</v>
      </c>
      <c r="M8" s="17">
        <v>5</v>
      </c>
      <c r="N8" s="24"/>
    </row>
    <row r="9" spans="1:14" ht="18" x14ac:dyDescent="0.25">
      <c r="H9" s="3" t="s">
        <v>21</v>
      </c>
      <c r="I9" s="20">
        <v>14000000</v>
      </c>
      <c r="J9" s="3">
        <v>190</v>
      </c>
      <c r="K9" s="9">
        <v>8</v>
      </c>
      <c r="L9" s="17">
        <v>5</v>
      </c>
      <c r="M9" s="17">
        <v>2</v>
      </c>
      <c r="N9" s="24"/>
    </row>
    <row r="10" spans="1:14" ht="18" x14ac:dyDescent="0.25">
      <c r="H10" s="3" t="s">
        <v>22</v>
      </c>
      <c r="I10" s="20">
        <v>16000000</v>
      </c>
      <c r="J10" s="3">
        <v>220</v>
      </c>
      <c r="K10" s="9">
        <v>10</v>
      </c>
      <c r="L10" s="17">
        <v>5</v>
      </c>
      <c r="M10" s="17">
        <v>4</v>
      </c>
      <c r="N10" s="24"/>
    </row>
    <row r="11" spans="1:14" x14ac:dyDescent="0.25">
      <c r="H11" s="3" t="s">
        <v>23</v>
      </c>
      <c r="I11" s="20">
        <f>I10</f>
        <v>16000000</v>
      </c>
      <c r="J11" s="3">
        <f>J10</f>
        <v>220</v>
      </c>
      <c r="K11" s="9">
        <f>K10</f>
        <v>10</v>
      </c>
      <c r="L11" s="3">
        <f>L10</f>
        <v>5</v>
      </c>
      <c r="M11" s="3">
        <f>M10</f>
        <v>4</v>
      </c>
      <c r="N11" s="25"/>
    </row>
    <row r="12" spans="1:14" ht="15.75" x14ac:dyDescent="0.25">
      <c r="B12" s="1" t="s">
        <v>24</v>
      </c>
      <c r="H12" s="3" t="s">
        <v>25</v>
      </c>
      <c r="I12" s="3" t="s">
        <v>26</v>
      </c>
      <c r="J12" s="3" t="s">
        <v>27</v>
      </c>
      <c r="K12" s="3" t="s">
        <v>26</v>
      </c>
      <c r="L12" s="3" t="s">
        <v>27</v>
      </c>
      <c r="M12" s="3" t="s">
        <v>27</v>
      </c>
      <c r="N12" s="25"/>
    </row>
    <row r="13" spans="1:14" x14ac:dyDescent="0.25">
      <c r="B13" s="2" t="s">
        <v>2</v>
      </c>
      <c r="C13" s="2" t="s">
        <v>3</v>
      </c>
      <c r="D13" s="2" t="s">
        <v>4</v>
      </c>
      <c r="H13"/>
      <c r="I13"/>
      <c r="J13"/>
      <c r="K13"/>
    </row>
    <row r="14" spans="1:14" ht="18" x14ac:dyDescent="0.35">
      <c r="B14" s="2" t="s">
        <v>11</v>
      </c>
      <c r="C14" s="6" t="s">
        <v>6</v>
      </c>
      <c r="D14" s="10" t="s">
        <v>28</v>
      </c>
    </row>
    <row r="15" spans="1:14" ht="18" x14ac:dyDescent="0.35">
      <c r="B15" s="2" t="s">
        <v>13</v>
      </c>
      <c r="C15" s="6" t="s">
        <v>7</v>
      </c>
      <c r="D15" s="10" t="s">
        <v>29</v>
      </c>
    </row>
    <row r="16" spans="1:14" ht="18" x14ac:dyDescent="0.35">
      <c r="B16" s="2" t="s">
        <v>15</v>
      </c>
      <c r="C16" s="6" t="s">
        <v>8</v>
      </c>
      <c r="D16" s="3" t="s">
        <v>30</v>
      </c>
    </row>
    <row r="17" spans="2:15" ht="18" x14ac:dyDescent="0.35">
      <c r="B17" s="2" t="s">
        <v>17</v>
      </c>
      <c r="C17" s="6" t="s">
        <v>9</v>
      </c>
      <c r="D17" s="10">
        <v>5</v>
      </c>
      <c r="H17" s="21" t="s">
        <v>31</v>
      </c>
    </row>
    <row r="18" spans="2:15" ht="18" x14ac:dyDescent="0.35">
      <c r="B18" s="2" t="s">
        <v>19</v>
      </c>
      <c r="C18" s="6" t="s">
        <v>10</v>
      </c>
      <c r="D18" s="3">
        <v>4</v>
      </c>
      <c r="H18" s="3" t="s">
        <v>5</v>
      </c>
      <c r="I18" s="6" t="s">
        <v>6</v>
      </c>
      <c r="J18" s="6" t="s">
        <v>7</v>
      </c>
      <c r="K18" s="6" t="s">
        <v>8</v>
      </c>
      <c r="L18" s="5" t="s">
        <v>9</v>
      </c>
      <c r="M18" s="5" t="s">
        <v>10</v>
      </c>
      <c r="N18" s="23"/>
    </row>
    <row r="19" spans="2:15" ht="18" x14ac:dyDescent="0.25">
      <c r="H19" s="3" t="s">
        <v>12</v>
      </c>
      <c r="I19" s="4">
        <f t="shared" ref="I19:I24" si="0">1-I4/I$11</f>
        <v>0.9375</v>
      </c>
      <c r="J19" s="4">
        <f t="shared" ref="J19:M25" si="1">J4/J$11</f>
        <v>0.68181818181818177</v>
      </c>
      <c r="K19" s="4">
        <f t="shared" ref="K19:K25" si="2">1-K4/K$11</f>
        <v>0.19999999999999996</v>
      </c>
      <c r="L19" s="4">
        <f t="shared" si="1"/>
        <v>0.6</v>
      </c>
      <c r="M19" s="4">
        <f t="shared" si="1"/>
        <v>0.75</v>
      </c>
      <c r="N19" s="26"/>
      <c r="O19">
        <f>SUM(I19:M19)</f>
        <v>3.1693181818181815</v>
      </c>
    </row>
    <row r="20" spans="2:15" ht="18" x14ac:dyDescent="0.25">
      <c r="H20" s="27" t="s">
        <v>14</v>
      </c>
      <c r="I20" s="28">
        <f t="shared" si="0"/>
        <v>0.8125</v>
      </c>
      <c r="J20" s="28">
        <f t="shared" si="1"/>
        <v>0.77272727272727271</v>
      </c>
      <c r="K20" s="28">
        <f t="shared" si="2"/>
        <v>0.30000000000000004</v>
      </c>
      <c r="L20" s="28">
        <f t="shared" ref="L20:M20" si="3">L5/L$11</f>
        <v>0.6</v>
      </c>
      <c r="M20" s="28">
        <f t="shared" si="3"/>
        <v>1</v>
      </c>
      <c r="N20" s="26"/>
      <c r="O20">
        <f t="shared" ref="O20:O25" si="4">SUM(I20:M20)</f>
        <v>3.4852272727272728</v>
      </c>
    </row>
    <row r="21" spans="2:15" ht="18" x14ac:dyDescent="0.25">
      <c r="H21" s="3" t="s">
        <v>16</v>
      </c>
      <c r="I21" s="4">
        <f>1-I6/I$11</f>
        <v>0.375</v>
      </c>
      <c r="J21" s="4">
        <f>J6/J$11</f>
        <v>0.86363636363636365</v>
      </c>
      <c r="K21" s="4">
        <f t="shared" si="2"/>
        <v>0.30000000000000004</v>
      </c>
      <c r="L21" s="4">
        <f t="shared" ref="L21:M21" si="5">L6/L$11</f>
        <v>0.6</v>
      </c>
      <c r="M21" s="4">
        <f t="shared" si="5"/>
        <v>0.5</v>
      </c>
      <c r="N21" s="26"/>
      <c r="O21">
        <f t="shared" si="4"/>
        <v>2.6386363636363637</v>
      </c>
    </row>
    <row r="22" spans="2:15" ht="18" x14ac:dyDescent="0.25">
      <c r="F22" s="10" t="s">
        <v>32</v>
      </c>
      <c r="H22" s="27" t="s">
        <v>18</v>
      </c>
      <c r="I22" s="28">
        <f t="shared" si="0"/>
        <v>0.6875</v>
      </c>
      <c r="J22" s="28">
        <f t="shared" si="1"/>
        <v>0.86363636363636365</v>
      </c>
      <c r="K22" s="28">
        <f t="shared" si="2"/>
        <v>0.30000000000000004</v>
      </c>
      <c r="L22" s="28">
        <f t="shared" ref="L22:M22" si="6">L7/L$11</f>
        <v>1</v>
      </c>
      <c r="M22" s="28">
        <f t="shared" si="6"/>
        <v>1</v>
      </c>
      <c r="N22" s="26"/>
      <c r="O22">
        <f t="shared" si="4"/>
        <v>3.851136363636364</v>
      </c>
    </row>
    <row r="23" spans="2:15" ht="18" x14ac:dyDescent="0.25">
      <c r="H23" s="27" t="s">
        <v>20</v>
      </c>
      <c r="I23" s="28">
        <f t="shared" si="0"/>
        <v>0.375</v>
      </c>
      <c r="J23" s="28">
        <f t="shared" si="1"/>
        <v>0.81818181818181823</v>
      </c>
      <c r="K23" s="28">
        <f t="shared" si="2"/>
        <v>0.4</v>
      </c>
      <c r="L23" s="28">
        <f t="shared" ref="L23:M23" si="7">L8/L$11</f>
        <v>0.8</v>
      </c>
      <c r="M23" s="28">
        <f t="shared" si="7"/>
        <v>1.25</v>
      </c>
      <c r="N23" s="26"/>
      <c r="O23">
        <f t="shared" si="4"/>
        <v>3.6431818181818185</v>
      </c>
    </row>
    <row r="24" spans="2:15" ht="18" x14ac:dyDescent="0.25">
      <c r="H24" s="3" t="s">
        <v>21</v>
      </c>
      <c r="I24" s="4">
        <f t="shared" si="0"/>
        <v>0.125</v>
      </c>
      <c r="J24" s="4">
        <f t="shared" si="1"/>
        <v>0.86363636363636365</v>
      </c>
      <c r="K24" s="4">
        <f t="shared" si="2"/>
        <v>0.19999999999999996</v>
      </c>
      <c r="L24" s="4">
        <f t="shared" ref="L24:M24" si="8">L9/L$11</f>
        <v>1</v>
      </c>
      <c r="M24" s="4">
        <f t="shared" si="8"/>
        <v>0.5</v>
      </c>
      <c r="N24" s="26"/>
      <c r="O24">
        <f t="shared" si="4"/>
        <v>2.6886363636363635</v>
      </c>
    </row>
    <row r="25" spans="2:15" ht="18" x14ac:dyDescent="0.25">
      <c r="H25" s="3" t="s">
        <v>22</v>
      </c>
      <c r="I25" s="4">
        <f>1-I10/I$11</f>
        <v>0</v>
      </c>
      <c r="J25" s="4">
        <f t="shared" si="1"/>
        <v>1</v>
      </c>
      <c r="K25" s="4">
        <f t="shared" si="2"/>
        <v>0</v>
      </c>
      <c r="L25" s="4">
        <f t="shared" ref="L25:M25" si="9">L10/L$11</f>
        <v>1</v>
      </c>
      <c r="M25" s="4">
        <f t="shared" si="9"/>
        <v>1</v>
      </c>
      <c r="N25" s="26"/>
      <c r="O25">
        <f t="shared" si="4"/>
        <v>3</v>
      </c>
    </row>
    <row r="26" spans="2:15" x14ac:dyDescent="0.25">
      <c r="H26"/>
      <c r="I26"/>
      <c r="J26"/>
      <c r="K26"/>
    </row>
  </sheetData>
  <conditionalFormatting sqref="O19:O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7"/>
  <sheetViews>
    <sheetView workbookViewId="0">
      <selection activeCell="J3" sqref="J3:J7"/>
    </sheetView>
  </sheetViews>
  <sheetFormatPr defaultRowHeight="15" x14ac:dyDescent="0.25"/>
  <cols>
    <col min="1" max="1" width="9.140625" style="7"/>
    <col min="2" max="2" width="12.85546875" style="7" bestFit="1" customWidth="1"/>
    <col min="3" max="4" width="9.140625" style="7"/>
    <col min="5" max="5" width="17.85546875" customWidth="1"/>
    <col min="6" max="6" width="22.7109375" customWidth="1"/>
    <col min="9" max="9" width="26.7109375" customWidth="1"/>
    <col min="10" max="10" width="37.42578125" customWidth="1"/>
  </cols>
  <sheetData>
    <row r="1" spans="1:10" ht="15.75" x14ac:dyDescent="0.25">
      <c r="I1" s="1" t="s">
        <v>0</v>
      </c>
    </row>
    <row r="2" spans="1:10" x14ac:dyDescent="0.25">
      <c r="I2" s="2" t="s">
        <v>2</v>
      </c>
      <c r="J2" s="2" t="s">
        <v>4</v>
      </c>
    </row>
    <row r="3" spans="1:10" ht="15.75" x14ac:dyDescent="0.25">
      <c r="C3" s="8"/>
      <c r="I3" s="2" t="s">
        <v>11</v>
      </c>
      <c r="J3" s="4">
        <v>0.5</v>
      </c>
    </row>
    <row r="4" spans="1:10" x14ac:dyDescent="0.25">
      <c r="A4" s="7">
        <v>4</v>
      </c>
      <c r="I4" s="2" t="s">
        <v>13</v>
      </c>
      <c r="J4" s="4">
        <v>0.5</v>
      </c>
    </row>
    <row r="5" spans="1:10" x14ac:dyDescent="0.25">
      <c r="C5" s="7" t="s">
        <v>1</v>
      </c>
      <c r="I5" s="2" t="s">
        <v>15</v>
      </c>
      <c r="J5" s="4">
        <v>0.5</v>
      </c>
    </row>
    <row r="6" spans="1:10" ht="15.75" x14ac:dyDescent="0.25">
      <c r="C6" s="8" t="s">
        <v>33</v>
      </c>
      <c r="I6" s="2" t="s">
        <v>17</v>
      </c>
      <c r="J6" s="3">
        <v>3</v>
      </c>
    </row>
    <row r="7" spans="1:10" ht="18" x14ac:dyDescent="0.35">
      <c r="A7" s="3" t="s">
        <v>5</v>
      </c>
      <c r="B7" s="6" t="s">
        <v>6</v>
      </c>
      <c r="C7" s="6" t="s">
        <v>7</v>
      </c>
      <c r="D7" s="6" t="s">
        <v>8</v>
      </c>
      <c r="E7" s="5" t="s">
        <v>9</v>
      </c>
      <c r="F7" s="5" t="s">
        <v>10</v>
      </c>
      <c r="I7" s="2" t="s">
        <v>19</v>
      </c>
      <c r="J7" s="3">
        <v>4</v>
      </c>
    </row>
    <row r="8" spans="1:10" ht="18" x14ac:dyDescent="0.25">
      <c r="A8" s="3" t="s">
        <v>12</v>
      </c>
      <c r="B8" s="18">
        <v>1000000</v>
      </c>
      <c r="C8" s="3">
        <v>150</v>
      </c>
      <c r="D8" s="3">
        <v>8</v>
      </c>
      <c r="E8" s="17">
        <v>3</v>
      </c>
      <c r="F8" s="17">
        <v>3</v>
      </c>
    </row>
    <row r="9" spans="1:10" ht="18" x14ac:dyDescent="0.25">
      <c r="A9" s="3" t="s">
        <v>14</v>
      </c>
      <c r="B9" s="19">
        <v>3000000</v>
      </c>
      <c r="C9" s="3">
        <v>170</v>
      </c>
      <c r="D9" s="9">
        <v>7</v>
      </c>
      <c r="E9" s="17">
        <v>3</v>
      </c>
      <c r="F9" s="17">
        <v>4</v>
      </c>
    </row>
    <row r="10" spans="1:10" ht="18" x14ac:dyDescent="0.25">
      <c r="A10" s="3" t="s">
        <v>16</v>
      </c>
      <c r="B10" s="19">
        <v>10000000</v>
      </c>
      <c r="C10" s="3">
        <v>190</v>
      </c>
      <c r="D10" s="9">
        <v>7</v>
      </c>
      <c r="E10" s="17">
        <v>3</v>
      </c>
      <c r="F10" s="17">
        <v>2</v>
      </c>
    </row>
    <row r="11" spans="1:10" ht="18" x14ac:dyDescent="0.25">
      <c r="A11" s="3" t="s">
        <v>18</v>
      </c>
      <c r="B11" s="19">
        <v>5000000</v>
      </c>
      <c r="C11" s="3">
        <v>190</v>
      </c>
      <c r="D11" s="9">
        <v>7</v>
      </c>
      <c r="E11" s="17">
        <v>5</v>
      </c>
      <c r="F11" s="17">
        <v>4</v>
      </c>
    </row>
    <row r="12" spans="1:10" ht="18" x14ac:dyDescent="0.25">
      <c r="A12" s="3" t="s">
        <v>20</v>
      </c>
      <c r="B12" s="19">
        <v>10000000</v>
      </c>
      <c r="C12" s="3">
        <v>180</v>
      </c>
      <c r="D12" s="9">
        <v>6</v>
      </c>
      <c r="E12" s="17">
        <v>4</v>
      </c>
      <c r="F12" s="17">
        <v>5</v>
      </c>
    </row>
    <row r="13" spans="1:10" ht="18" x14ac:dyDescent="0.25">
      <c r="A13" s="3" t="s">
        <v>21</v>
      </c>
      <c r="B13" s="20">
        <v>14000000</v>
      </c>
      <c r="C13" s="3">
        <v>190</v>
      </c>
      <c r="D13" s="9">
        <v>8</v>
      </c>
      <c r="E13" s="17">
        <v>5</v>
      </c>
      <c r="F13" s="17">
        <v>2</v>
      </c>
    </row>
    <row r="14" spans="1:10" ht="18" x14ac:dyDescent="0.25">
      <c r="A14" s="3" t="s">
        <v>22</v>
      </c>
      <c r="B14" s="20">
        <v>16000000</v>
      </c>
      <c r="C14" s="3">
        <v>220</v>
      </c>
      <c r="D14" s="9">
        <v>10</v>
      </c>
      <c r="E14" s="17">
        <v>5</v>
      </c>
      <c r="F14" s="17">
        <v>4</v>
      </c>
    </row>
    <row r="15" spans="1:10" x14ac:dyDescent="0.25">
      <c r="A15" s="11"/>
      <c r="B15" s="12"/>
      <c r="C15" s="12"/>
      <c r="D15" s="12"/>
      <c r="E15" s="13"/>
      <c r="F15" s="13"/>
    </row>
    <row r="16" spans="1:10" x14ac:dyDescent="0.25">
      <c r="A16" s="11"/>
      <c r="B16" s="14"/>
      <c r="C16" s="11"/>
      <c r="D16" s="11"/>
      <c r="E16" s="15"/>
      <c r="F16" s="15"/>
    </row>
    <row r="17" spans="1:6" x14ac:dyDescent="0.25">
      <c r="A17" s="11"/>
      <c r="B17" s="16"/>
      <c r="C17" s="11"/>
      <c r="D17" s="16"/>
      <c r="E17" s="15"/>
      <c r="F17" s="15"/>
    </row>
    <row r="18" spans="1:6" x14ac:dyDescent="0.25">
      <c r="A18" s="11"/>
      <c r="B18" s="16"/>
      <c r="C18" s="11"/>
      <c r="D18" s="16"/>
      <c r="E18" s="15"/>
      <c r="F18" s="15"/>
    </row>
    <row r="19" spans="1:6" x14ac:dyDescent="0.25">
      <c r="A19" s="11"/>
      <c r="B19" s="16"/>
      <c r="C19" s="11"/>
      <c r="D19" s="16"/>
      <c r="E19" s="15"/>
      <c r="F19" s="15"/>
    </row>
    <row r="20" spans="1:6" x14ac:dyDescent="0.25">
      <c r="A20" s="11"/>
      <c r="B20" s="16"/>
      <c r="C20" s="11"/>
      <c r="D20" s="16"/>
      <c r="E20" s="15"/>
      <c r="F20" s="15"/>
    </row>
    <row r="21" spans="1:6" x14ac:dyDescent="0.25">
      <c r="A21" s="11"/>
      <c r="C21" s="11"/>
      <c r="D21" s="16"/>
      <c r="E21" s="15"/>
      <c r="F21" s="15"/>
    </row>
    <row r="22" spans="1:6" x14ac:dyDescent="0.25">
      <c r="A22" s="11"/>
      <c r="C22" s="11"/>
      <c r="D22" s="16"/>
      <c r="E22" s="15"/>
      <c r="F22" s="15"/>
    </row>
    <row r="25" spans="1:6" ht="15.75" x14ac:dyDescent="0.25">
      <c r="C25" s="8"/>
    </row>
    <row r="26" spans="1:6" x14ac:dyDescent="0.25">
      <c r="A26" s="11"/>
      <c r="B26" s="12"/>
      <c r="C26" s="12"/>
      <c r="D26" s="12"/>
      <c r="E26" s="13"/>
      <c r="F26" s="13"/>
    </row>
    <row r="27" spans="1:6" x14ac:dyDescent="0.25">
      <c r="A27" s="11"/>
      <c r="B27" s="14"/>
      <c r="C27" s="11"/>
      <c r="D27" s="11"/>
      <c r="E27" s="15"/>
      <c r="F27" s="15"/>
    </row>
    <row r="28" spans="1:6" x14ac:dyDescent="0.25">
      <c r="A28" s="11"/>
      <c r="B28" s="16"/>
      <c r="C28" s="11"/>
      <c r="D28" s="16"/>
      <c r="E28" s="15"/>
      <c r="F28" s="15"/>
    </row>
    <row r="29" spans="1:6" x14ac:dyDescent="0.25">
      <c r="A29" s="11"/>
      <c r="B29" s="16"/>
      <c r="C29" s="11"/>
      <c r="D29" s="16"/>
      <c r="E29" s="15"/>
      <c r="F29" s="15"/>
    </row>
    <row r="30" spans="1:6" x14ac:dyDescent="0.25">
      <c r="A30" s="11"/>
      <c r="B30" s="16"/>
      <c r="C30" s="11"/>
      <c r="D30" s="16"/>
      <c r="E30" s="15"/>
      <c r="F30" s="15"/>
    </row>
    <row r="31" spans="1:6" x14ac:dyDescent="0.25">
      <c r="A31" s="11"/>
      <c r="B31" s="16"/>
      <c r="C31" s="11"/>
      <c r="D31" s="16"/>
      <c r="E31" s="15"/>
      <c r="F31" s="15"/>
    </row>
    <row r="32" spans="1:6" x14ac:dyDescent="0.25">
      <c r="A32" s="11"/>
      <c r="C32" s="11"/>
      <c r="D32" s="16"/>
      <c r="E32" s="15"/>
      <c r="F32" s="15"/>
    </row>
    <row r="33" spans="1:6" x14ac:dyDescent="0.25">
      <c r="A33" s="11"/>
      <c r="C33" s="11"/>
      <c r="D33" s="16"/>
      <c r="E33" s="15"/>
      <c r="F33" s="15"/>
    </row>
    <row r="36" spans="1:6" ht="15.75" x14ac:dyDescent="0.25">
      <c r="C36" s="8"/>
    </row>
    <row r="37" spans="1:6" x14ac:dyDescent="0.25">
      <c r="A37" s="11"/>
      <c r="B37" s="12"/>
      <c r="C37" s="12"/>
      <c r="D37" s="12"/>
      <c r="E37" s="13"/>
      <c r="F37" s="13"/>
    </row>
    <row r="38" spans="1:6" x14ac:dyDescent="0.25">
      <c r="A38" s="11"/>
      <c r="B38" s="14"/>
      <c r="C38" s="11"/>
      <c r="D38" s="11"/>
      <c r="E38" s="15"/>
      <c r="F38" s="15"/>
    </row>
    <row r="39" spans="1:6" x14ac:dyDescent="0.25">
      <c r="A39" s="11"/>
      <c r="B39" s="16"/>
      <c r="C39" s="11"/>
      <c r="D39" s="16"/>
      <c r="E39" s="15"/>
      <c r="F39" s="15"/>
    </row>
    <row r="40" spans="1:6" x14ac:dyDescent="0.25">
      <c r="A40" s="11"/>
      <c r="B40" s="16"/>
      <c r="C40" s="11"/>
      <c r="D40" s="16"/>
      <c r="E40" s="15"/>
      <c r="F40" s="15"/>
    </row>
    <row r="41" spans="1:6" x14ac:dyDescent="0.25">
      <c r="A41" s="11"/>
      <c r="B41" s="16"/>
      <c r="C41" s="11"/>
      <c r="D41" s="16"/>
      <c r="E41" s="15"/>
      <c r="F41" s="15"/>
    </row>
    <row r="42" spans="1:6" x14ac:dyDescent="0.25">
      <c r="A42" s="11"/>
      <c r="B42" s="16"/>
      <c r="C42" s="11"/>
      <c r="D42" s="16"/>
      <c r="E42" s="15"/>
      <c r="F42" s="15"/>
    </row>
    <row r="43" spans="1:6" x14ac:dyDescent="0.25">
      <c r="A43" s="11"/>
      <c r="C43" s="11"/>
      <c r="D43" s="16"/>
      <c r="E43" s="15"/>
      <c r="F43" s="15"/>
    </row>
    <row r="44" spans="1:6" x14ac:dyDescent="0.25">
      <c r="A44" s="11"/>
      <c r="C44" s="11"/>
      <c r="D44" s="16"/>
      <c r="E44" s="15"/>
      <c r="F44" s="15"/>
    </row>
    <row r="47" spans="1:6" ht="15.75" x14ac:dyDescent="0.25">
      <c r="A47" s="8"/>
    </row>
    <row r="48" spans="1:6" x14ac:dyDescent="0.25">
      <c r="A48" s="11"/>
      <c r="B48" s="12"/>
      <c r="C48" s="12"/>
      <c r="D48" s="12"/>
      <c r="E48" s="13"/>
      <c r="F48" s="13"/>
    </row>
    <row r="49" spans="1:6" x14ac:dyDescent="0.25">
      <c r="A49" s="11"/>
      <c r="B49" s="14"/>
      <c r="C49" s="11"/>
      <c r="D49" s="11"/>
      <c r="E49" s="15"/>
      <c r="F49" s="15"/>
    </row>
    <row r="50" spans="1:6" x14ac:dyDescent="0.25">
      <c r="A50" s="11"/>
      <c r="B50" s="16"/>
      <c r="C50" s="11"/>
      <c r="D50" s="16"/>
      <c r="E50" s="15"/>
      <c r="F50" s="15"/>
    </row>
    <row r="51" spans="1:6" x14ac:dyDescent="0.25">
      <c r="A51" s="11"/>
      <c r="B51" s="16"/>
      <c r="C51" s="11"/>
      <c r="D51" s="16"/>
      <c r="E51" s="15"/>
      <c r="F51" s="15"/>
    </row>
    <row r="52" spans="1:6" x14ac:dyDescent="0.25">
      <c r="A52" s="11"/>
      <c r="B52" s="16"/>
      <c r="C52" s="11"/>
      <c r="D52" s="16"/>
      <c r="E52" s="15"/>
      <c r="F52" s="15"/>
    </row>
    <row r="53" spans="1:6" x14ac:dyDescent="0.25">
      <c r="A53" s="11"/>
      <c r="B53" s="16"/>
      <c r="C53" s="11"/>
      <c r="D53" s="16"/>
      <c r="E53" s="15"/>
      <c r="F53" s="15"/>
    </row>
    <row r="54" spans="1:6" x14ac:dyDescent="0.25">
      <c r="A54" s="11"/>
      <c r="C54" s="11"/>
      <c r="D54" s="16"/>
      <c r="E54" s="15"/>
      <c r="F54" s="15"/>
    </row>
    <row r="55" spans="1:6" x14ac:dyDescent="0.25">
      <c r="A55" s="11"/>
      <c r="C55" s="11"/>
      <c r="D55" s="16"/>
      <c r="E55" s="15"/>
      <c r="F55" s="15"/>
    </row>
    <row r="58" spans="1:6" ht="15.75" x14ac:dyDescent="0.25">
      <c r="C58" s="8"/>
    </row>
    <row r="59" spans="1:6" x14ac:dyDescent="0.25">
      <c r="A59" s="11"/>
      <c r="B59" s="12"/>
      <c r="C59" s="12"/>
      <c r="D59" s="12"/>
      <c r="E59" s="13"/>
      <c r="F59" s="13"/>
    </row>
    <row r="60" spans="1:6" x14ac:dyDescent="0.25">
      <c r="A60" s="11"/>
      <c r="B60" s="14"/>
      <c r="C60" s="11"/>
      <c r="D60" s="11"/>
      <c r="E60" s="15"/>
      <c r="F60" s="15"/>
    </row>
    <row r="61" spans="1:6" x14ac:dyDescent="0.25">
      <c r="A61" s="11"/>
      <c r="B61" s="16"/>
      <c r="C61" s="11"/>
      <c r="D61" s="16"/>
      <c r="E61" s="15"/>
      <c r="F61" s="15"/>
    </row>
    <row r="62" spans="1:6" x14ac:dyDescent="0.25">
      <c r="A62" s="11"/>
      <c r="B62" s="16"/>
      <c r="C62" s="11"/>
      <c r="D62" s="16"/>
      <c r="E62" s="15"/>
      <c r="F62" s="15"/>
    </row>
    <row r="63" spans="1:6" x14ac:dyDescent="0.25">
      <c r="A63" s="11"/>
      <c r="B63" s="16"/>
      <c r="C63" s="11"/>
      <c r="D63" s="16"/>
      <c r="E63" s="15"/>
      <c r="F63" s="15"/>
    </row>
    <row r="64" spans="1:6" x14ac:dyDescent="0.25">
      <c r="A64" s="11"/>
      <c r="B64" s="16"/>
      <c r="C64" s="11"/>
      <c r="D64" s="16"/>
      <c r="E64" s="15"/>
      <c r="F64" s="15"/>
    </row>
    <row r="65" spans="1:6" x14ac:dyDescent="0.25">
      <c r="A65" s="11"/>
      <c r="C65" s="11"/>
      <c r="D65" s="16"/>
      <c r="E65" s="15"/>
      <c r="F65" s="15"/>
    </row>
    <row r="66" spans="1:6" x14ac:dyDescent="0.25">
      <c r="A66" s="11"/>
      <c r="C66" s="11"/>
      <c r="D66" s="16"/>
      <c r="E66" s="15"/>
      <c r="F66" s="15"/>
    </row>
    <row r="69" spans="1:6" ht="15.75" x14ac:dyDescent="0.25">
      <c r="A69" s="8"/>
    </row>
    <row r="70" spans="1:6" x14ac:dyDescent="0.25">
      <c r="A70" s="11"/>
      <c r="B70" s="12"/>
      <c r="C70" s="12"/>
      <c r="D70" s="12"/>
      <c r="E70" s="13"/>
      <c r="F70" s="13"/>
    </row>
    <row r="71" spans="1:6" x14ac:dyDescent="0.25">
      <c r="A71" s="11"/>
      <c r="B71" s="14"/>
      <c r="C71" s="11"/>
      <c r="D71" s="11"/>
      <c r="E71" s="15"/>
      <c r="F71" s="15"/>
    </row>
    <row r="72" spans="1:6" x14ac:dyDescent="0.25">
      <c r="A72" s="11"/>
      <c r="B72" s="16"/>
      <c r="C72" s="11"/>
      <c r="D72" s="16"/>
      <c r="E72" s="15"/>
      <c r="F72" s="15"/>
    </row>
    <row r="73" spans="1:6" x14ac:dyDescent="0.25">
      <c r="A73" s="11"/>
      <c r="B73" s="16"/>
      <c r="C73" s="11"/>
      <c r="D73" s="16"/>
      <c r="E73" s="15"/>
      <c r="F73" s="15"/>
    </row>
    <row r="74" spans="1:6" x14ac:dyDescent="0.25">
      <c r="A74" s="11"/>
      <c r="B74" s="16"/>
      <c r="C74" s="11"/>
      <c r="D74" s="16"/>
      <c r="E74" s="15"/>
      <c r="F74" s="15"/>
    </row>
    <row r="75" spans="1:6" x14ac:dyDescent="0.25">
      <c r="A75" s="11"/>
      <c r="B75" s="16"/>
      <c r="C75" s="11"/>
      <c r="D75" s="16"/>
      <c r="E75" s="15"/>
      <c r="F75" s="15"/>
    </row>
    <row r="76" spans="1:6" x14ac:dyDescent="0.25">
      <c r="A76" s="11"/>
      <c r="C76" s="11"/>
      <c r="D76" s="16"/>
      <c r="E76" s="15"/>
      <c r="F76" s="15"/>
    </row>
    <row r="77" spans="1:6" x14ac:dyDescent="0.25">
      <c r="A77" s="11"/>
      <c r="C77" s="11"/>
      <c r="D77" s="16"/>
      <c r="E77" s="15"/>
      <c r="F77" s="15"/>
    </row>
    <row r="80" spans="1:6" ht="15.75" x14ac:dyDescent="0.25">
      <c r="C80" s="8"/>
    </row>
    <row r="81" spans="1:6" x14ac:dyDescent="0.25">
      <c r="A81" s="11"/>
      <c r="B81" s="12"/>
      <c r="C81" s="12"/>
      <c r="D81" s="12"/>
      <c r="E81" s="13"/>
      <c r="F81" s="13"/>
    </row>
    <row r="82" spans="1:6" x14ac:dyDescent="0.25">
      <c r="A82" s="11"/>
      <c r="B82" s="14"/>
      <c r="C82" s="11"/>
      <c r="D82" s="11"/>
      <c r="E82" s="15"/>
      <c r="F82" s="15"/>
    </row>
    <row r="83" spans="1:6" x14ac:dyDescent="0.25">
      <c r="A83" s="11"/>
      <c r="B83" s="16"/>
      <c r="C83" s="11"/>
      <c r="D83" s="16"/>
      <c r="E83" s="15"/>
      <c r="F83" s="15"/>
    </row>
    <row r="84" spans="1:6" x14ac:dyDescent="0.25">
      <c r="A84" s="11"/>
      <c r="B84" s="16"/>
      <c r="C84" s="11"/>
      <c r="D84" s="16"/>
      <c r="E84" s="15"/>
      <c r="F84" s="15"/>
    </row>
    <row r="85" spans="1:6" x14ac:dyDescent="0.25">
      <c r="A85" s="11"/>
      <c r="B85" s="16"/>
      <c r="C85" s="11"/>
      <c r="D85" s="16"/>
      <c r="E85" s="15"/>
      <c r="F85" s="15"/>
    </row>
    <row r="86" spans="1:6" x14ac:dyDescent="0.25">
      <c r="A86" s="11"/>
      <c r="B86" s="16"/>
      <c r="C86" s="11"/>
      <c r="D86" s="16"/>
      <c r="E86" s="15"/>
      <c r="F86" s="15"/>
    </row>
    <row r="87" spans="1:6" x14ac:dyDescent="0.25">
      <c r="A87" s="11"/>
      <c r="C87" s="11"/>
      <c r="D87" s="16"/>
      <c r="E87" s="15"/>
      <c r="F87" s="15"/>
    </row>
    <row r="88" spans="1:6" x14ac:dyDescent="0.25">
      <c r="A88" s="11"/>
      <c r="C88" s="11"/>
      <c r="D88" s="16"/>
      <c r="E88" s="15"/>
      <c r="F88" s="15"/>
    </row>
    <row r="91" spans="1:6" ht="15.75" x14ac:dyDescent="0.25">
      <c r="C91" s="8"/>
    </row>
    <row r="92" spans="1:6" x14ac:dyDescent="0.25">
      <c r="A92" s="11"/>
      <c r="B92" s="12"/>
      <c r="C92" s="12"/>
      <c r="D92" s="12"/>
      <c r="E92" s="13"/>
      <c r="F92" s="13"/>
    </row>
    <row r="93" spans="1:6" x14ac:dyDescent="0.25">
      <c r="A93" s="11"/>
      <c r="B93" s="14"/>
      <c r="C93" s="11"/>
      <c r="D93" s="11"/>
      <c r="E93" s="15"/>
      <c r="F93" s="15"/>
    </row>
    <row r="94" spans="1:6" x14ac:dyDescent="0.25">
      <c r="A94" s="11"/>
      <c r="B94" s="16"/>
      <c r="C94" s="11"/>
      <c r="D94" s="16"/>
      <c r="E94" s="15"/>
      <c r="F94" s="15"/>
    </row>
    <row r="95" spans="1:6" x14ac:dyDescent="0.25">
      <c r="A95" s="11"/>
      <c r="B95" s="16"/>
      <c r="C95" s="11"/>
      <c r="D95" s="16"/>
      <c r="E95" s="15"/>
      <c r="F95" s="15"/>
    </row>
    <row r="96" spans="1:6" x14ac:dyDescent="0.25">
      <c r="A96" s="11"/>
      <c r="B96" s="16"/>
      <c r="C96" s="11"/>
      <c r="D96" s="16"/>
      <c r="E96" s="15"/>
      <c r="F96" s="15"/>
    </row>
    <row r="97" spans="1:6" x14ac:dyDescent="0.25">
      <c r="A97" s="11"/>
      <c r="B97" s="16"/>
      <c r="C97" s="11"/>
      <c r="D97" s="16"/>
      <c r="E97" s="15"/>
      <c r="F97" s="15"/>
    </row>
    <row r="98" spans="1:6" x14ac:dyDescent="0.25">
      <c r="A98" s="11"/>
      <c r="C98" s="11"/>
      <c r="D98" s="16"/>
      <c r="E98" s="15"/>
      <c r="F98" s="15"/>
    </row>
    <row r="99" spans="1:6" x14ac:dyDescent="0.25">
      <c r="A99" s="11"/>
      <c r="C99" s="11"/>
      <c r="D99" s="16"/>
      <c r="E99" s="15"/>
      <c r="F99" s="15"/>
    </row>
    <row r="102" spans="1:6" ht="15.75" x14ac:dyDescent="0.25">
      <c r="C102" s="8"/>
    </row>
    <row r="103" spans="1:6" x14ac:dyDescent="0.25">
      <c r="A103" s="11"/>
      <c r="B103" s="12"/>
      <c r="C103" s="12"/>
      <c r="D103" s="12"/>
      <c r="E103" s="13"/>
      <c r="F103" s="13"/>
    </row>
    <row r="104" spans="1:6" x14ac:dyDescent="0.25">
      <c r="A104" s="11"/>
      <c r="B104" s="14"/>
      <c r="C104" s="11"/>
      <c r="D104" s="11"/>
      <c r="E104" s="15"/>
      <c r="F104" s="15"/>
    </row>
    <row r="105" spans="1:6" x14ac:dyDescent="0.25">
      <c r="A105" s="11"/>
      <c r="B105" s="16"/>
      <c r="C105" s="11"/>
      <c r="D105" s="16"/>
      <c r="E105" s="15"/>
      <c r="F105" s="15"/>
    </row>
    <row r="106" spans="1:6" x14ac:dyDescent="0.25">
      <c r="A106" s="11"/>
      <c r="B106" s="16"/>
      <c r="C106" s="11"/>
      <c r="D106" s="16"/>
      <c r="E106" s="15"/>
      <c r="F106" s="15"/>
    </row>
    <row r="107" spans="1:6" x14ac:dyDescent="0.25">
      <c r="A107" s="11"/>
      <c r="B107" s="16"/>
      <c r="C107" s="11"/>
      <c r="D107" s="16"/>
      <c r="E107" s="15"/>
      <c r="F107" s="15"/>
    </row>
    <row r="108" spans="1:6" x14ac:dyDescent="0.25">
      <c r="A108" s="11"/>
      <c r="B108" s="16"/>
      <c r="C108" s="11"/>
      <c r="D108" s="16"/>
      <c r="E108" s="15"/>
      <c r="F108" s="15"/>
    </row>
    <row r="109" spans="1:6" x14ac:dyDescent="0.25">
      <c r="A109" s="11"/>
      <c r="C109" s="11"/>
      <c r="D109" s="16"/>
      <c r="E109" s="15"/>
      <c r="F109" s="15"/>
    </row>
    <row r="110" spans="1:6" x14ac:dyDescent="0.25">
      <c r="A110" s="11"/>
      <c r="C110" s="11"/>
      <c r="D110" s="16"/>
      <c r="E110" s="15"/>
      <c r="F110" s="15"/>
    </row>
    <row r="113" spans="1:6" ht="15.75" x14ac:dyDescent="0.25">
      <c r="C113" s="8"/>
    </row>
    <row r="114" spans="1:6" x14ac:dyDescent="0.25">
      <c r="A114" s="11"/>
      <c r="B114" s="12"/>
      <c r="C114" s="12"/>
      <c r="D114" s="12"/>
      <c r="E114" s="13"/>
      <c r="F114" s="13"/>
    </row>
    <row r="115" spans="1:6" x14ac:dyDescent="0.25">
      <c r="A115" s="11"/>
      <c r="B115" s="14"/>
      <c r="C115" s="11"/>
      <c r="D115" s="11"/>
      <c r="E115" s="15"/>
      <c r="F115" s="15"/>
    </row>
    <row r="116" spans="1:6" x14ac:dyDescent="0.25">
      <c r="A116" s="11"/>
      <c r="B116" s="16"/>
      <c r="C116" s="11"/>
      <c r="D116" s="16"/>
      <c r="E116" s="15"/>
      <c r="F116" s="15"/>
    </row>
    <row r="117" spans="1:6" x14ac:dyDescent="0.25">
      <c r="A117" s="11"/>
      <c r="B117" s="16"/>
      <c r="C117" s="11"/>
      <c r="D117" s="16"/>
      <c r="E117" s="15"/>
      <c r="F117" s="15"/>
    </row>
    <row r="118" spans="1:6" x14ac:dyDescent="0.25">
      <c r="A118" s="11"/>
      <c r="B118" s="16"/>
      <c r="C118" s="11"/>
      <c r="D118" s="16"/>
      <c r="E118" s="15"/>
      <c r="F118" s="15"/>
    </row>
    <row r="119" spans="1:6" x14ac:dyDescent="0.25">
      <c r="A119" s="11"/>
      <c r="B119" s="16"/>
      <c r="C119" s="11"/>
      <c r="D119" s="16"/>
      <c r="E119" s="15"/>
      <c r="F119" s="15"/>
    </row>
    <row r="120" spans="1:6" x14ac:dyDescent="0.25">
      <c r="A120" s="11"/>
      <c r="C120" s="11"/>
      <c r="D120" s="16"/>
      <c r="E120" s="15"/>
      <c r="F120" s="15"/>
    </row>
    <row r="121" spans="1:6" x14ac:dyDescent="0.25">
      <c r="A121" s="11"/>
      <c r="C121" s="11"/>
      <c r="D121" s="16"/>
      <c r="E121" s="15"/>
      <c r="F121" s="15"/>
    </row>
    <row r="124" spans="1:6" ht="15.75" x14ac:dyDescent="0.25">
      <c r="C124" s="8"/>
    </row>
    <row r="125" spans="1:6" x14ac:dyDescent="0.25">
      <c r="A125" s="11"/>
      <c r="B125" s="12"/>
      <c r="C125" s="12"/>
      <c r="D125" s="12"/>
      <c r="E125" s="13"/>
      <c r="F125" s="13"/>
    </row>
    <row r="126" spans="1:6" x14ac:dyDescent="0.25">
      <c r="A126" s="11"/>
      <c r="B126" s="14"/>
      <c r="C126" s="11"/>
      <c r="D126" s="11"/>
      <c r="E126" s="15"/>
      <c r="F126" s="15"/>
    </row>
    <row r="127" spans="1:6" x14ac:dyDescent="0.25">
      <c r="A127" s="11"/>
      <c r="B127" s="16"/>
      <c r="C127" s="11"/>
      <c r="D127" s="16"/>
      <c r="E127" s="15"/>
      <c r="F127" s="15"/>
    </row>
    <row r="128" spans="1:6" x14ac:dyDescent="0.25">
      <c r="A128" s="11"/>
      <c r="B128" s="16"/>
      <c r="C128" s="11"/>
      <c r="D128" s="16"/>
      <c r="E128" s="15"/>
      <c r="F128" s="15"/>
    </row>
    <row r="129" spans="1:6" x14ac:dyDescent="0.25">
      <c r="A129" s="11"/>
      <c r="B129" s="16"/>
      <c r="C129" s="11"/>
      <c r="D129" s="16"/>
      <c r="E129" s="15"/>
      <c r="F129" s="15"/>
    </row>
    <row r="130" spans="1:6" x14ac:dyDescent="0.25">
      <c r="A130" s="11"/>
      <c r="B130" s="16"/>
      <c r="C130" s="11"/>
      <c r="D130" s="16"/>
      <c r="E130" s="15"/>
      <c r="F130" s="15"/>
    </row>
    <row r="131" spans="1:6" x14ac:dyDescent="0.25">
      <c r="A131" s="11"/>
      <c r="C131" s="11"/>
      <c r="D131" s="16"/>
      <c r="E131" s="15"/>
      <c r="F131" s="15"/>
    </row>
    <row r="132" spans="1:6" x14ac:dyDescent="0.25">
      <c r="A132" s="11"/>
      <c r="C132" s="11"/>
      <c r="D132" s="16"/>
      <c r="E132" s="15"/>
      <c r="F132" s="15"/>
    </row>
    <row r="135" spans="1:6" ht="15.75" x14ac:dyDescent="0.25">
      <c r="C135" s="8"/>
    </row>
    <row r="136" spans="1:6" x14ac:dyDescent="0.25">
      <c r="A136" s="11"/>
      <c r="B136" s="12"/>
      <c r="C136" s="12"/>
      <c r="D136" s="12"/>
      <c r="E136" s="13"/>
      <c r="F136" s="13"/>
    </row>
    <row r="137" spans="1:6" x14ac:dyDescent="0.25">
      <c r="A137" s="11"/>
      <c r="B137" s="14"/>
      <c r="C137" s="11"/>
      <c r="D137" s="11"/>
      <c r="E137" s="15"/>
      <c r="F137" s="15"/>
    </row>
    <row r="138" spans="1:6" x14ac:dyDescent="0.25">
      <c r="A138" s="11"/>
      <c r="B138" s="16"/>
      <c r="C138" s="11"/>
      <c r="D138" s="16"/>
      <c r="E138" s="15"/>
      <c r="F138" s="15"/>
    </row>
    <row r="139" spans="1:6" x14ac:dyDescent="0.25">
      <c r="A139" s="11"/>
      <c r="B139" s="16"/>
      <c r="C139" s="11"/>
      <c r="D139" s="16"/>
      <c r="E139" s="15"/>
      <c r="F139" s="15"/>
    </row>
    <row r="140" spans="1:6" x14ac:dyDescent="0.25">
      <c r="A140" s="11"/>
      <c r="B140" s="16"/>
      <c r="C140" s="11"/>
      <c r="D140" s="16"/>
      <c r="E140" s="15"/>
      <c r="F140" s="15"/>
    </row>
    <row r="141" spans="1:6" x14ac:dyDescent="0.25">
      <c r="A141" s="11"/>
      <c r="B141" s="16"/>
      <c r="C141" s="11"/>
      <c r="D141" s="16"/>
      <c r="E141" s="15"/>
      <c r="F141" s="15"/>
    </row>
    <row r="142" spans="1:6" x14ac:dyDescent="0.25">
      <c r="A142" s="11"/>
      <c r="C142" s="11"/>
      <c r="D142" s="16"/>
      <c r="E142" s="15"/>
      <c r="F142" s="15"/>
    </row>
    <row r="143" spans="1:6" x14ac:dyDescent="0.25">
      <c r="A143" s="11"/>
      <c r="C143" s="11"/>
      <c r="D143" s="16"/>
      <c r="E143" s="15"/>
      <c r="F143" s="15"/>
    </row>
    <row r="146" spans="1:6" ht="15.75" x14ac:dyDescent="0.25">
      <c r="C146" s="8"/>
    </row>
    <row r="147" spans="1:6" x14ac:dyDescent="0.25">
      <c r="A147" s="11"/>
      <c r="B147" s="12"/>
      <c r="C147" s="12"/>
      <c r="D147" s="12"/>
      <c r="E147" s="13"/>
      <c r="F147" s="13"/>
    </row>
    <row r="148" spans="1:6" x14ac:dyDescent="0.25">
      <c r="A148" s="11"/>
      <c r="B148" s="14"/>
      <c r="C148" s="11"/>
      <c r="D148" s="11"/>
      <c r="E148" s="15"/>
      <c r="F148" s="15"/>
    </row>
    <row r="149" spans="1:6" x14ac:dyDescent="0.25">
      <c r="A149" s="11"/>
      <c r="B149" s="16"/>
      <c r="C149" s="11"/>
      <c r="D149" s="16"/>
      <c r="E149" s="15"/>
      <c r="F149" s="15"/>
    </row>
    <row r="150" spans="1:6" x14ac:dyDescent="0.25">
      <c r="A150" s="11"/>
      <c r="B150" s="16"/>
      <c r="C150" s="11"/>
      <c r="D150" s="16"/>
      <c r="E150" s="15"/>
      <c r="F150" s="15"/>
    </row>
    <row r="151" spans="1:6" x14ac:dyDescent="0.25">
      <c r="A151" s="11"/>
      <c r="B151" s="16"/>
      <c r="C151" s="11"/>
      <c r="D151" s="16"/>
      <c r="E151" s="15"/>
      <c r="F151" s="15"/>
    </row>
    <row r="152" spans="1:6" x14ac:dyDescent="0.25">
      <c r="A152" s="11"/>
      <c r="B152" s="16"/>
      <c r="C152" s="11"/>
      <c r="D152" s="16"/>
      <c r="E152" s="15"/>
      <c r="F152" s="15"/>
    </row>
    <row r="153" spans="1:6" x14ac:dyDescent="0.25">
      <c r="A153" s="11"/>
      <c r="C153" s="11"/>
      <c r="D153" s="16"/>
      <c r="E153" s="15"/>
      <c r="F153" s="15"/>
    </row>
    <row r="154" spans="1:6" x14ac:dyDescent="0.25">
      <c r="A154" s="11"/>
      <c r="C154" s="11"/>
      <c r="D154" s="16"/>
      <c r="E154" s="15"/>
      <c r="F154" s="15"/>
    </row>
    <row r="157" spans="1:6" ht="15.75" x14ac:dyDescent="0.25">
      <c r="C157" s="8"/>
    </row>
    <row r="158" spans="1:6" x14ac:dyDescent="0.25">
      <c r="A158" s="11"/>
      <c r="B158" s="12"/>
      <c r="C158" s="12"/>
      <c r="D158" s="12"/>
      <c r="E158" s="13"/>
      <c r="F158" s="13"/>
    </row>
    <row r="159" spans="1:6" x14ac:dyDescent="0.25">
      <c r="A159" s="11"/>
      <c r="B159" s="14"/>
      <c r="C159" s="11"/>
      <c r="D159" s="11"/>
      <c r="E159" s="15"/>
      <c r="F159" s="15"/>
    </row>
    <row r="160" spans="1:6" x14ac:dyDescent="0.25">
      <c r="A160" s="11"/>
      <c r="B160" s="16"/>
      <c r="C160" s="11"/>
      <c r="D160" s="16"/>
      <c r="E160" s="15"/>
      <c r="F160" s="15"/>
    </row>
    <row r="161" spans="1:6" x14ac:dyDescent="0.25">
      <c r="A161" s="11"/>
      <c r="B161" s="16"/>
      <c r="C161" s="11"/>
      <c r="D161" s="16"/>
      <c r="E161" s="15"/>
      <c r="F161" s="15"/>
    </row>
    <row r="162" spans="1:6" x14ac:dyDescent="0.25">
      <c r="A162" s="11"/>
      <c r="B162" s="16"/>
      <c r="C162" s="11"/>
      <c r="D162" s="16"/>
      <c r="E162" s="15"/>
      <c r="F162" s="15"/>
    </row>
    <row r="163" spans="1:6" x14ac:dyDescent="0.25">
      <c r="A163" s="11"/>
      <c r="B163" s="16"/>
      <c r="C163" s="11"/>
      <c r="D163" s="16"/>
      <c r="E163" s="15"/>
      <c r="F163" s="15"/>
    </row>
    <row r="164" spans="1:6" x14ac:dyDescent="0.25">
      <c r="A164" s="11"/>
      <c r="C164" s="11"/>
      <c r="D164" s="16"/>
      <c r="E164" s="15"/>
      <c r="F164" s="15"/>
    </row>
    <row r="165" spans="1:6" x14ac:dyDescent="0.25">
      <c r="A165" s="11"/>
      <c r="C165" s="11"/>
      <c r="D165" s="16"/>
      <c r="E165" s="15"/>
      <c r="F165" s="15"/>
    </row>
    <row r="236" spans="4:6" x14ac:dyDescent="0.25">
      <c r="D236"/>
      <c r="F236" s="7"/>
    </row>
    <row r="237" spans="4:6" x14ac:dyDescent="0.25">
      <c r="D237"/>
      <c r="F237" s="7"/>
    </row>
    <row r="238" spans="4:6" x14ac:dyDescent="0.25">
      <c r="D238"/>
      <c r="F238" s="7"/>
    </row>
    <row r="239" spans="4:6" x14ac:dyDescent="0.25">
      <c r="D239"/>
      <c r="F239" s="7"/>
    </row>
    <row r="240" spans="4:6" x14ac:dyDescent="0.25">
      <c r="D240"/>
      <c r="F240" s="7"/>
    </row>
    <row r="241" spans="3:6" x14ac:dyDescent="0.25">
      <c r="D241"/>
      <c r="F241" s="7"/>
    </row>
    <row r="242" spans="3:6" x14ac:dyDescent="0.25">
      <c r="D242"/>
      <c r="F242" s="7"/>
    </row>
    <row r="247" spans="3:6" x14ac:dyDescent="0.25">
      <c r="C247"/>
      <c r="E247" s="7"/>
    </row>
    <row r="248" spans="3:6" x14ac:dyDescent="0.25">
      <c r="C248"/>
      <c r="E248" s="7"/>
    </row>
    <row r="249" spans="3:6" x14ac:dyDescent="0.25">
      <c r="C249"/>
      <c r="E249" s="7"/>
    </row>
    <row r="250" spans="3:6" x14ac:dyDescent="0.25">
      <c r="C250"/>
      <c r="E250" s="7"/>
    </row>
    <row r="251" spans="3:6" x14ac:dyDescent="0.25">
      <c r="C251"/>
      <c r="E251" s="7"/>
    </row>
    <row r="252" spans="3:6" x14ac:dyDescent="0.25">
      <c r="C252"/>
      <c r="E252" s="7"/>
    </row>
    <row r="253" spans="3:6" x14ac:dyDescent="0.25">
      <c r="C253"/>
      <c r="E253" s="7"/>
    </row>
    <row r="258" spans="3:6" x14ac:dyDescent="0.25">
      <c r="C258"/>
      <c r="F258" s="7"/>
    </row>
    <row r="259" spans="3:6" x14ac:dyDescent="0.25">
      <c r="C259"/>
      <c r="F259" s="7"/>
    </row>
    <row r="260" spans="3:6" x14ac:dyDescent="0.25">
      <c r="C260"/>
      <c r="F260" s="7"/>
    </row>
    <row r="261" spans="3:6" x14ac:dyDescent="0.25">
      <c r="C261"/>
      <c r="F261" s="7"/>
    </row>
    <row r="262" spans="3:6" x14ac:dyDescent="0.25">
      <c r="C262"/>
      <c r="F262" s="7"/>
    </row>
    <row r="263" spans="3:6" x14ac:dyDescent="0.25">
      <c r="C263"/>
      <c r="F263" s="7"/>
    </row>
    <row r="264" spans="3:6" x14ac:dyDescent="0.25">
      <c r="C264"/>
      <c r="F264" s="7"/>
    </row>
    <row r="291" spans="2:5" x14ac:dyDescent="0.25">
      <c r="B291"/>
      <c r="E291" s="7"/>
    </row>
    <row r="292" spans="2:5" x14ac:dyDescent="0.25">
      <c r="B292"/>
      <c r="E292" s="7"/>
    </row>
    <row r="293" spans="2:5" x14ac:dyDescent="0.25">
      <c r="B293"/>
      <c r="E293" s="7"/>
    </row>
    <row r="294" spans="2:5" x14ac:dyDescent="0.25">
      <c r="B294"/>
      <c r="E294" s="7"/>
    </row>
    <row r="295" spans="2:5" x14ac:dyDescent="0.25">
      <c r="B295"/>
      <c r="E295" s="7"/>
    </row>
    <row r="296" spans="2:5" x14ac:dyDescent="0.25">
      <c r="B296"/>
      <c r="E296" s="7"/>
    </row>
    <row r="297" spans="2:5" x14ac:dyDescent="0.25">
      <c r="B297"/>
      <c r="E297" s="7"/>
    </row>
  </sheetData>
  <pageMargins left="0.7" right="0.7" top="0.75" bottom="0.75" header="0.3" footer="0.3"/>
  <pageSetup paperSize="9" orientation="portrait" horizontalDpi="180" verticalDpi="18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6E71CE10017B64CBC94C9CA9342CDAC" ma:contentTypeVersion="2" ma:contentTypeDescription="Создание документа." ma:contentTypeScope="" ma:versionID="b34399562ce06e17b4a4b75ceb54b6bc">
  <xsd:schema xmlns:xsd="http://www.w3.org/2001/XMLSchema" xmlns:xs="http://www.w3.org/2001/XMLSchema" xmlns:p="http://schemas.microsoft.com/office/2006/metadata/properties" xmlns:ns2="ec24b12e-0b2c-4012-a5eb-d5daf10fd155" targetNamespace="http://schemas.microsoft.com/office/2006/metadata/properties" ma:root="true" ma:fieldsID="d279a171110f4b27344818ecad0e1375" ns2:_="">
    <xsd:import namespace="ec24b12e-0b2c-4012-a5eb-d5daf10fd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24b12e-0b2c-4012-a5eb-d5daf10fd1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1F7688-ACA7-4CF7-BECA-35ECDBE768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24b12e-0b2c-4012-a5eb-d5daf10fd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3E3836-2876-46C1-B82F-4BE500FF581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493382-6D70-4266-9955-EE08D15142A0}">
  <ds:schemaRefs>
    <ds:schemaRef ds:uri="http://purl.org/dc/dcmitype/"/>
    <ds:schemaRef ds:uri="http://schemas.microsoft.com/office/2006/documentManagement/types"/>
    <ds:schemaRef ds:uri="ec24b12e-0b2c-4012-a5eb-d5daf10fd155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Дроздов А. Д. Лаб№1</vt:lpstr>
      <vt:lpstr>Варианты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2022-05-11T11:05:32Z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0x01010036E71CE10017B64CBC94C9CA9342CDAC</vt:lpwstr>
  </property>
</Properties>
</file>