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C4F4F4A8-E15A-8345-A701-26C9F28B38F4}" xr6:coauthVersionLast="47" xr6:coauthVersionMax="47" xr10:uidLastSave="{00000000-0000-0000-0000-000000000000}"/>
  <bookViews>
    <workbookView xWindow="28800" yWindow="-2140" windowWidth="38400" windowHeight="19560" activeTab="3" xr2:uid="{CC26E306-C384-F440-AF5E-BA2E69A20A66}"/>
  </bookViews>
  <sheets>
    <sheet name="Sheet2" sheetId="2" r:id="rId1"/>
    <sheet name="Sheet1" sheetId="1" r:id="rId2"/>
    <sheet name="Sheet3" sheetId="3" r:id="rId3"/>
    <sheet name="foglio" sheetId="4" r:id="rId4"/>
  </sheets>
  <definedNames>
    <definedName name="res_2023_03_13" localSheetId="2">Sheet3!$A$65:$J$71</definedName>
    <definedName name="res_2023_03_14" localSheetId="1">Sheet1!$A$2:$I$19</definedName>
    <definedName name="res_2023_03_14" localSheetId="0">Sheet2!$A$2:$G$19</definedName>
    <definedName name="res_2023_03_14" localSheetId="2">Sheet3!$A$26:$J$64</definedName>
    <definedName name="res_2023_03_15" localSheetId="2">Sheet3!$A$2:$J$25</definedName>
    <definedName name="res_2023_03_21" localSheetId="2">Sheet3!$A$128:$J$136</definedName>
    <definedName name="res_2023_03_22" localSheetId="2">Sheet3!$A$75:$J$127</definedName>
    <definedName name="res_2023_03_23" localSheetId="2">Sheet3!$A$72:$J$74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4" l="1"/>
  <c r="J29" i="4"/>
  <c r="L29" i="4"/>
  <c r="M29" i="4"/>
  <c r="N29" i="4"/>
  <c r="P29" i="4"/>
  <c r="Q29" i="4"/>
  <c r="R29" i="4"/>
  <c r="F43" i="4"/>
  <c r="R57" i="4"/>
  <c r="Q57" i="4"/>
  <c r="P57" i="4"/>
  <c r="N57" i="4"/>
  <c r="M57" i="4"/>
  <c r="L57" i="4"/>
  <c r="J57" i="4"/>
  <c r="I57" i="4"/>
  <c r="H57" i="4"/>
  <c r="F57" i="4"/>
  <c r="E57" i="4"/>
  <c r="D57" i="4"/>
  <c r="R43" i="4"/>
  <c r="Q43" i="4"/>
  <c r="P43" i="4"/>
  <c r="N43" i="4"/>
  <c r="M43" i="4"/>
  <c r="L43" i="4"/>
  <c r="J43" i="4"/>
  <c r="I43" i="4"/>
  <c r="H43" i="4"/>
  <c r="E43" i="4"/>
  <c r="D43" i="4"/>
  <c r="F29" i="4"/>
  <c r="H29" i="4"/>
  <c r="E29" i="4"/>
  <c r="D29" i="4"/>
  <c r="V15" i="4"/>
  <c r="U15" i="4"/>
  <c r="T15" i="4"/>
  <c r="R15" i="4"/>
  <c r="Q15" i="4"/>
  <c r="P15" i="4"/>
  <c r="N15" i="4"/>
  <c r="M15" i="4"/>
  <c r="L15" i="4"/>
  <c r="J15" i="4"/>
  <c r="I15" i="4"/>
  <c r="H15" i="4"/>
  <c r="F15" i="4"/>
  <c r="E15" i="4"/>
  <c r="D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<sst xmlns="http://schemas.openxmlformats.org/spreadsheetml/2006/main" count="446" uniqueCount="49">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</sst>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11" fontId="1" fillId="0" borderId="0" xfId="0" applyNumberFormat="1" applyFont="1" applyFill="1"/>
    <xf numFmtId="11" fontId="1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3"/>
  <sheetViews>
    <sheetView topLeftCell="A93" workbookViewId="0">
      <selection activeCell="G133" activeCellId="10" sqref="G103:J103 G106:J106 G109:J109 G112:J112 G115:J115 G118:J118 G121:J121 G124:J124 G127:J127 G130:J130 G133:J133"/>
    </sheetView>
  </sheetViews>
  <sheetFormatPr baseColWidth="10" defaultRowHeight="16" x14ac:dyDescent="0.2"/>
  <cols>
    <col min="1" max="1" width="18" bestFit="1" customWidth="1"/>
    <col min="2" max="2" width="23.83203125" bestFit="1" customWidth="1"/>
    <col min="3" max="3" width="6" customWidth="1"/>
    <col min="4" max="4" width="3.1640625" bestFit="1" customWidth="1"/>
    <col min="5" max="5" width="2.1640625" bestFit="1" customWidth="1"/>
    <col min="6" max="6" width="5.83203125" customWidth="1"/>
    <col min="7" max="7" width="36.5" customWidth="1"/>
    <col min="8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17</v>
      </c>
      <c r="C2">
        <v>625</v>
      </c>
      <c r="D2">
        <v>20</v>
      </c>
      <c r="E2">
        <v>2</v>
      </c>
      <c r="F2">
        <v>30.0016683101654</v>
      </c>
      <c r="G2">
        <v>0.16839999999999999</v>
      </c>
      <c r="H2">
        <v>0.37520002794653601</v>
      </c>
      <c r="I2">
        <v>0.1784</v>
      </c>
      <c r="J2">
        <v>0.32227951892088502</v>
      </c>
    </row>
    <row r="3" spans="1:10" x14ac:dyDescent="0.2">
      <c r="A3" t="s">
        <v>12</v>
      </c>
      <c r="B3" t="s">
        <v>17</v>
      </c>
      <c r="C3">
        <v>625</v>
      </c>
      <c r="D3">
        <v>20</v>
      </c>
      <c r="E3">
        <v>2</v>
      </c>
      <c r="F3">
        <v>21.3305683612823</v>
      </c>
      <c r="G3">
        <v>0.16839999999999999</v>
      </c>
      <c r="H3">
        <v>0.37520002794653601</v>
      </c>
      <c r="I3">
        <v>0.1784</v>
      </c>
      <c r="J3">
        <v>0.32227951892088502</v>
      </c>
    </row>
    <row r="4" spans="1:10" x14ac:dyDescent="0.2">
      <c r="A4" t="s">
        <v>13</v>
      </c>
      <c r="B4" t="s">
        <v>17</v>
      </c>
      <c r="C4">
        <v>625</v>
      </c>
      <c r="D4">
        <v>20</v>
      </c>
      <c r="E4">
        <v>2</v>
      </c>
      <c r="F4">
        <v>53.940104722976599</v>
      </c>
      <c r="G4">
        <v>0.16839999999999999</v>
      </c>
      <c r="H4">
        <v>0.37520002794653601</v>
      </c>
      <c r="I4">
        <v>0.178399999999999</v>
      </c>
      <c r="J4">
        <v>0.32227951892088502</v>
      </c>
    </row>
    <row r="5" spans="1:10" x14ac:dyDescent="0.2">
      <c r="A5" t="s">
        <v>10</v>
      </c>
      <c r="B5" t="s">
        <v>16</v>
      </c>
      <c r="C5">
        <v>277</v>
      </c>
      <c r="D5">
        <v>38</v>
      </c>
      <c r="E5">
        <v>2</v>
      </c>
      <c r="F5">
        <v>42.659689950942898</v>
      </c>
      <c r="G5">
        <v>0.220231543760955</v>
      </c>
      <c r="H5">
        <v>0.246868753137409</v>
      </c>
      <c r="I5">
        <v>0.26370129870129799</v>
      </c>
      <c r="J5">
        <v>9.5674603174603204E-2</v>
      </c>
    </row>
    <row r="6" spans="1:10" x14ac:dyDescent="0.2">
      <c r="A6" t="s">
        <v>12</v>
      </c>
      <c r="B6" t="s">
        <v>16</v>
      </c>
      <c r="C6">
        <v>277</v>
      </c>
      <c r="D6">
        <v>38</v>
      </c>
      <c r="E6">
        <v>2</v>
      </c>
      <c r="F6">
        <v>111.456831741333</v>
      </c>
      <c r="G6">
        <v>0.220231543760955</v>
      </c>
      <c r="H6">
        <v>0.246868753137409</v>
      </c>
      <c r="I6">
        <v>0.27798701298701201</v>
      </c>
      <c r="J6">
        <v>4.0436507936507902E-2</v>
      </c>
    </row>
    <row r="7" spans="1:10" x14ac:dyDescent="0.2">
      <c r="A7" t="s">
        <v>13</v>
      </c>
      <c r="B7" t="s">
        <v>16</v>
      </c>
      <c r="C7">
        <v>277</v>
      </c>
      <c r="D7">
        <v>38</v>
      </c>
      <c r="E7">
        <v>2</v>
      </c>
      <c r="F7">
        <v>38.375191736221304</v>
      </c>
      <c r="G7">
        <v>0.220231543760955</v>
      </c>
      <c r="H7">
        <v>0.246868753137409</v>
      </c>
      <c r="I7">
        <v>0.26720779220779201</v>
      </c>
      <c r="J7">
        <v>8.0119047619047604E-2</v>
      </c>
    </row>
    <row r="8" spans="1:10" x14ac:dyDescent="0.2">
      <c r="A8" t="s">
        <v>10</v>
      </c>
      <c r="B8" t="s">
        <v>18</v>
      </c>
      <c r="C8">
        <v>1728</v>
      </c>
      <c r="D8">
        <v>19</v>
      </c>
      <c r="E8">
        <v>2</v>
      </c>
      <c r="F8">
        <v>95.709519386291504</v>
      </c>
      <c r="G8">
        <v>8.6612923310029899E-2</v>
      </c>
      <c r="H8">
        <v>0.37369126317794699</v>
      </c>
      <c r="I8">
        <v>8.6616961268883796E-2</v>
      </c>
      <c r="J8">
        <v>0.372173387259709</v>
      </c>
    </row>
    <row r="9" spans="1:10" x14ac:dyDescent="0.2">
      <c r="A9" t="s">
        <v>12</v>
      </c>
      <c r="B9" t="s">
        <v>18</v>
      </c>
      <c r="C9">
        <v>1728</v>
      </c>
      <c r="D9">
        <v>19</v>
      </c>
      <c r="E9">
        <v>2</v>
      </c>
      <c r="F9">
        <v>64.223447847366302</v>
      </c>
      <c r="G9">
        <v>8.6612923310029899E-2</v>
      </c>
      <c r="H9">
        <v>0.37369126317794699</v>
      </c>
      <c r="I9">
        <v>8.6616961268883796E-2</v>
      </c>
      <c r="J9">
        <v>0.372173387259709</v>
      </c>
    </row>
    <row r="10" spans="1:10" x14ac:dyDescent="0.2">
      <c r="A10" t="s">
        <v>13</v>
      </c>
      <c r="B10" t="s">
        <v>18</v>
      </c>
      <c r="C10">
        <v>1728</v>
      </c>
      <c r="D10">
        <v>19</v>
      </c>
      <c r="E10">
        <v>2</v>
      </c>
      <c r="F10">
        <v>151.038380622863</v>
      </c>
      <c r="G10">
        <v>8.6612923310029899E-2</v>
      </c>
      <c r="H10">
        <v>0.37369126317794699</v>
      </c>
      <c r="I10">
        <v>8.6616961268883796E-2</v>
      </c>
      <c r="J10">
        <v>0.372173387259709</v>
      </c>
    </row>
    <row r="11" spans="1:10" x14ac:dyDescent="0.2">
      <c r="A11" t="s">
        <v>10</v>
      </c>
      <c r="B11" t="s">
        <v>14</v>
      </c>
      <c r="C11">
        <v>132</v>
      </c>
      <c r="D11">
        <v>15</v>
      </c>
      <c r="E11">
        <v>2</v>
      </c>
      <c r="F11">
        <v>2.5107397556304898</v>
      </c>
      <c r="G11">
        <v>0.18843665768194001</v>
      </c>
      <c r="H11">
        <v>0.38503463897708301</v>
      </c>
      <c r="I11">
        <v>0.28774928774928699</v>
      </c>
      <c r="J11">
        <v>1.90849673202611E-2</v>
      </c>
    </row>
    <row r="12" spans="1:10" x14ac:dyDescent="0.2">
      <c r="A12" t="s">
        <v>12</v>
      </c>
      <c r="B12" t="s">
        <v>14</v>
      </c>
      <c r="C12">
        <v>132</v>
      </c>
      <c r="D12">
        <v>15</v>
      </c>
      <c r="E12">
        <v>2</v>
      </c>
      <c r="F12">
        <v>1.98078293800354</v>
      </c>
      <c r="G12">
        <v>0.18843665768194001</v>
      </c>
      <c r="H12">
        <v>0.38503463897708301</v>
      </c>
      <c r="I12">
        <v>0.28774928774928699</v>
      </c>
      <c r="J12">
        <v>1.9084967320261399E-2</v>
      </c>
    </row>
    <row r="13" spans="1:10" x14ac:dyDescent="0.2">
      <c r="A13" t="s">
        <v>13</v>
      </c>
      <c r="B13" t="s">
        <v>14</v>
      </c>
      <c r="C13">
        <v>132</v>
      </c>
      <c r="D13">
        <v>15</v>
      </c>
      <c r="E13">
        <v>2</v>
      </c>
      <c r="F13">
        <v>1.5291576385498</v>
      </c>
      <c r="G13">
        <v>0.18843665768194001</v>
      </c>
      <c r="H13">
        <v>0.38503463897708301</v>
      </c>
      <c r="I13">
        <v>0.28774928774928699</v>
      </c>
      <c r="J13">
        <v>1.9084967320261399E-2</v>
      </c>
    </row>
    <row r="14" spans="1:10" x14ac:dyDescent="0.2">
      <c r="A14" t="s">
        <v>10</v>
      </c>
      <c r="B14" t="s">
        <v>15</v>
      </c>
      <c r="C14">
        <v>232</v>
      </c>
      <c r="D14">
        <v>16</v>
      </c>
      <c r="E14">
        <v>2</v>
      </c>
      <c r="F14">
        <v>1.0118609905242899</v>
      </c>
      <c r="G14">
        <v>3.0183086312118499E-2</v>
      </c>
      <c r="H14">
        <v>0.93508591531989405</v>
      </c>
      <c r="I14">
        <v>3.0342275670675298E-2</v>
      </c>
      <c r="J14">
        <v>0.92139724310776905</v>
      </c>
    </row>
    <row r="15" spans="1:10" x14ac:dyDescent="0.2">
      <c r="A15" t="s">
        <v>12</v>
      </c>
      <c r="B15" t="s">
        <v>15</v>
      </c>
      <c r="C15">
        <v>232</v>
      </c>
      <c r="D15">
        <v>16</v>
      </c>
      <c r="E15">
        <v>2</v>
      </c>
      <c r="F15">
        <v>1.5448903560638401</v>
      </c>
      <c r="G15">
        <v>3.01830863121186E-2</v>
      </c>
      <c r="H15">
        <v>0.93508591531989405</v>
      </c>
      <c r="I15">
        <v>3.0342275670675298E-2</v>
      </c>
      <c r="J15">
        <v>0.92139724310776905</v>
      </c>
    </row>
    <row r="16" spans="1:10" x14ac:dyDescent="0.2">
      <c r="A16" t="s">
        <v>13</v>
      </c>
      <c r="B16" t="s">
        <v>15</v>
      </c>
      <c r="C16">
        <v>232</v>
      </c>
      <c r="D16">
        <v>16</v>
      </c>
      <c r="E16">
        <v>2</v>
      </c>
      <c r="F16">
        <v>1.8091198444366401</v>
      </c>
      <c r="G16">
        <v>3.0183086312118499E-2</v>
      </c>
      <c r="H16">
        <v>0.93508591531989405</v>
      </c>
      <c r="I16">
        <v>3.0342275670675298E-2</v>
      </c>
      <c r="J16">
        <v>0.92139724310776905</v>
      </c>
    </row>
    <row r="17" spans="1:10" x14ac:dyDescent="0.2">
      <c r="A17" t="s">
        <v>10</v>
      </c>
      <c r="B17" t="s">
        <v>37</v>
      </c>
      <c r="C17">
        <v>3196</v>
      </c>
      <c r="D17">
        <v>38</v>
      </c>
      <c r="E17">
        <v>2</v>
      </c>
      <c r="F17">
        <v>858.71918382644606</v>
      </c>
      <c r="G17">
        <v>0.13078826235997601</v>
      </c>
      <c r="H17">
        <v>0.72626560862035805</v>
      </c>
      <c r="I17">
        <v>0.13078491784037499</v>
      </c>
      <c r="J17">
        <v>0.72633810091972595</v>
      </c>
    </row>
    <row r="18" spans="1:10" x14ac:dyDescent="0.2">
      <c r="A18" t="s">
        <v>12</v>
      </c>
      <c r="B18" t="s">
        <v>37</v>
      </c>
      <c r="C18">
        <v>3196</v>
      </c>
      <c r="D18">
        <v>38</v>
      </c>
      <c r="E18">
        <v>2</v>
      </c>
      <c r="F18">
        <v>3027.1228082656799</v>
      </c>
      <c r="G18">
        <v>0.14737019431148199</v>
      </c>
      <c r="H18">
        <v>0.691282110270523</v>
      </c>
      <c r="I18">
        <v>0.14518241392801201</v>
      </c>
      <c r="J18">
        <v>0.69713175171337705</v>
      </c>
    </row>
    <row r="19" spans="1:10" x14ac:dyDescent="0.2">
      <c r="A19" t="s">
        <v>13</v>
      </c>
      <c r="B19" t="s">
        <v>37</v>
      </c>
      <c r="C19">
        <v>3196</v>
      </c>
      <c r="D19">
        <v>38</v>
      </c>
      <c r="E19">
        <v>2</v>
      </c>
      <c r="F19">
        <v>2018.96998000144</v>
      </c>
      <c r="G19">
        <v>0.13078826235997601</v>
      </c>
      <c r="H19">
        <v>0.72626560862035805</v>
      </c>
      <c r="I19">
        <v>0.13078491784037499</v>
      </c>
      <c r="J19">
        <v>0.72633810091972595</v>
      </c>
    </row>
    <row r="20" spans="1:10" x14ac:dyDescent="0.2">
      <c r="A20" t="s">
        <v>10</v>
      </c>
      <c r="B20" t="s">
        <v>11</v>
      </c>
      <c r="C20">
        <v>124</v>
      </c>
      <c r="D20">
        <v>15</v>
      </c>
      <c r="E20">
        <v>2</v>
      </c>
      <c r="F20">
        <v>0.77993779182433998</v>
      </c>
      <c r="G20">
        <v>0.167313131313131</v>
      </c>
      <c r="H20">
        <v>0.64466873706004102</v>
      </c>
      <c r="I20">
        <v>0.28333333333333299</v>
      </c>
      <c r="J20">
        <v>0.26944444444444399</v>
      </c>
    </row>
    <row r="21" spans="1:10" x14ac:dyDescent="0.2">
      <c r="A21" t="s">
        <v>12</v>
      </c>
      <c r="B21" t="s">
        <v>11</v>
      </c>
      <c r="C21">
        <v>124</v>
      </c>
      <c r="D21">
        <v>15</v>
      </c>
      <c r="E21">
        <v>2</v>
      </c>
      <c r="F21">
        <v>1.37499208450317</v>
      </c>
      <c r="G21">
        <v>0.167313131313131</v>
      </c>
      <c r="H21">
        <v>0.64466873706004102</v>
      </c>
      <c r="I21">
        <v>0.28333333333333299</v>
      </c>
      <c r="J21">
        <v>0.26944444444444399</v>
      </c>
    </row>
    <row r="22" spans="1:10" x14ac:dyDescent="0.2">
      <c r="A22" t="s">
        <v>13</v>
      </c>
      <c r="B22" t="s">
        <v>11</v>
      </c>
      <c r="C22">
        <v>124</v>
      </c>
      <c r="D22">
        <v>15</v>
      </c>
      <c r="E22">
        <v>2</v>
      </c>
      <c r="F22">
        <v>1.4145691871643</v>
      </c>
      <c r="G22">
        <v>0.167313131313131</v>
      </c>
      <c r="H22">
        <v>0.64466873706004102</v>
      </c>
      <c r="I22">
        <v>0.28333333333333299</v>
      </c>
      <c r="J22">
        <v>0.26944444444444399</v>
      </c>
    </row>
    <row r="23" spans="1:10" x14ac:dyDescent="0.2">
      <c r="A23" t="s">
        <v>10</v>
      </c>
      <c r="B23" t="s">
        <v>35</v>
      </c>
      <c r="C23">
        <v>169</v>
      </c>
      <c r="D23">
        <v>15</v>
      </c>
      <c r="E23">
        <v>2</v>
      </c>
      <c r="F23">
        <v>6.9664452552795399</v>
      </c>
      <c r="G23">
        <v>0.32692810457516303</v>
      </c>
      <c r="H23">
        <v>0.135903111768816</v>
      </c>
      <c r="I23">
        <v>0.40873440285204898</v>
      </c>
      <c r="J23">
        <v>-9.3653846153846101E-2</v>
      </c>
    </row>
    <row r="24" spans="1:10" x14ac:dyDescent="0.2">
      <c r="A24" t="s">
        <v>12</v>
      </c>
      <c r="B24" t="s">
        <v>35</v>
      </c>
      <c r="C24">
        <v>169</v>
      </c>
      <c r="D24">
        <v>15</v>
      </c>
      <c r="E24">
        <v>2</v>
      </c>
      <c r="F24">
        <v>13.5440484523773</v>
      </c>
      <c r="G24">
        <v>0.32692810457516303</v>
      </c>
      <c r="H24">
        <v>0.135903111768816</v>
      </c>
      <c r="I24">
        <v>0.40873440285204898</v>
      </c>
      <c r="J24">
        <v>-9.3653846153846101E-2</v>
      </c>
    </row>
    <row r="25" spans="1:10" x14ac:dyDescent="0.2">
      <c r="A25" t="s">
        <v>13</v>
      </c>
      <c r="B25" t="s">
        <v>35</v>
      </c>
      <c r="C25">
        <v>169</v>
      </c>
      <c r="D25">
        <v>15</v>
      </c>
      <c r="E25">
        <v>2</v>
      </c>
      <c r="F25">
        <v>14.3914228916168</v>
      </c>
      <c r="G25">
        <v>0.32692810457516303</v>
      </c>
      <c r="H25">
        <v>0.135903111768816</v>
      </c>
      <c r="I25">
        <v>0.40873440285204898</v>
      </c>
      <c r="J25">
        <v>-9.3653846153846101E-2</v>
      </c>
    </row>
    <row r="26" spans="1:10" x14ac:dyDescent="0.2">
      <c r="A26" t="s">
        <v>10</v>
      </c>
      <c r="B26" t="s">
        <v>36</v>
      </c>
      <c r="C26">
        <v>122</v>
      </c>
      <c r="D26">
        <v>15</v>
      </c>
      <c r="E26">
        <v>2</v>
      </c>
      <c r="F26">
        <v>0.58983201980590805</v>
      </c>
      <c r="G26">
        <v>6.5579633915421806E-2</v>
      </c>
      <c r="H26">
        <v>0.86604609929078002</v>
      </c>
      <c r="I26">
        <v>6.5666666666666595E-2</v>
      </c>
      <c r="J26">
        <v>0.86363636363636298</v>
      </c>
    </row>
    <row r="27" spans="1:10" x14ac:dyDescent="0.2">
      <c r="A27" t="s">
        <v>12</v>
      </c>
      <c r="B27" t="s">
        <v>36</v>
      </c>
      <c r="C27">
        <v>122</v>
      </c>
      <c r="D27">
        <v>15</v>
      </c>
      <c r="E27">
        <v>2</v>
      </c>
      <c r="F27">
        <v>1.0466373443603501</v>
      </c>
      <c r="G27">
        <v>6.5579633915421806E-2</v>
      </c>
      <c r="H27">
        <v>0.86604609929078002</v>
      </c>
      <c r="I27">
        <v>6.5666666666666595E-2</v>
      </c>
      <c r="J27">
        <v>0.86363636363636298</v>
      </c>
    </row>
    <row r="28" spans="1:10" x14ac:dyDescent="0.2">
      <c r="A28" t="s">
        <v>13</v>
      </c>
      <c r="B28" t="s">
        <v>36</v>
      </c>
      <c r="C28">
        <v>122</v>
      </c>
      <c r="D28">
        <v>15</v>
      </c>
      <c r="E28">
        <v>2</v>
      </c>
      <c r="F28">
        <v>0.97851257324218699</v>
      </c>
      <c r="G28">
        <v>6.5579633915421806E-2</v>
      </c>
      <c r="H28">
        <v>0.86604609929078002</v>
      </c>
      <c r="I28">
        <v>6.5666666666666595E-2</v>
      </c>
      <c r="J28">
        <v>0.86363636363636298</v>
      </c>
    </row>
    <row r="29" spans="1:10" x14ac:dyDescent="0.2">
      <c r="A29" t="s">
        <v>10</v>
      </c>
      <c r="B29" t="s">
        <v>34</v>
      </c>
      <c r="C29">
        <v>47</v>
      </c>
      <c r="D29">
        <v>45</v>
      </c>
      <c r="E29">
        <v>2</v>
      </c>
      <c r="F29">
        <v>24.479506778716999</v>
      </c>
      <c r="G29" s="1">
        <v>7.0154470469321597E-9</v>
      </c>
      <c r="H29">
        <v>0.99999997838483901</v>
      </c>
      <c r="I29">
        <v>6.6666740718591896E-3</v>
      </c>
      <c r="J29">
        <v>0.97142854921299304</v>
      </c>
    </row>
    <row r="30" spans="1:10" x14ac:dyDescent="0.2">
      <c r="A30" t="s">
        <v>12</v>
      </c>
      <c r="B30" t="s">
        <v>34</v>
      </c>
      <c r="C30">
        <v>47</v>
      </c>
      <c r="D30">
        <v>45</v>
      </c>
      <c r="E30">
        <v>2</v>
      </c>
      <c r="F30">
        <v>1.20447473526</v>
      </c>
      <c r="G30" s="1">
        <v>1.6245895098604499E-16</v>
      </c>
      <c r="H30">
        <v>0.999999999999999</v>
      </c>
      <c r="I30">
        <v>6.6666666666668198E-3</v>
      </c>
      <c r="J30">
        <v>0.97142857142856998</v>
      </c>
    </row>
    <row r="31" spans="1:10" x14ac:dyDescent="0.2">
      <c r="A31" t="s">
        <v>13</v>
      </c>
      <c r="B31" t="s">
        <v>34</v>
      </c>
      <c r="C31">
        <v>47</v>
      </c>
      <c r="D31">
        <v>45</v>
      </c>
      <c r="E31">
        <v>2</v>
      </c>
      <c r="F31">
        <v>0.69806575775146396</v>
      </c>
      <c r="G31" s="1">
        <v>7.8971127093002696E-17</v>
      </c>
      <c r="H31">
        <v>0.999999999999999</v>
      </c>
      <c r="I31">
        <v>7.4074074074074502E-3</v>
      </c>
      <c r="J31">
        <v>0.97777777777777697</v>
      </c>
    </row>
    <row r="32" spans="1:10" x14ac:dyDescent="0.2">
      <c r="A32" t="s">
        <v>10</v>
      </c>
      <c r="B32" t="s">
        <v>33</v>
      </c>
      <c r="C32">
        <v>958</v>
      </c>
      <c r="D32">
        <v>27</v>
      </c>
      <c r="E32">
        <v>2</v>
      </c>
      <c r="F32">
        <v>765.74852881431502</v>
      </c>
      <c r="G32">
        <v>0.28862238350223401</v>
      </c>
      <c r="H32">
        <v>0.16709685865474899</v>
      </c>
      <c r="I32">
        <v>0.32254035776614298</v>
      </c>
      <c r="J32">
        <v>6.6812889144889406E-2</v>
      </c>
    </row>
    <row r="33" spans="1:10" x14ac:dyDescent="0.2">
      <c r="A33" t="s">
        <v>12</v>
      </c>
      <c r="B33" t="s">
        <v>33</v>
      </c>
      <c r="C33">
        <v>958</v>
      </c>
      <c r="D33">
        <v>27</v>
      </c>
      <c r="E33">
        <v>2</v>
      </c>
      <c r="F33">
        <v>1008.8966509819001</v>
      </c>
      <c r="G33">
        <v>0.28862238350223401</v>
      </c>
      <c r="H33">
        <v>0.16709685865474899</v>
      </c>
      <c r="I33">
        <v>0.33091732111692801</v>
      </c>
      <c r="J33">
        <v>4.3283477380183497E-2</v>
      </c>
    </row>
    <row r="34" spans="1:10" x14ac:dyDescent="0.2">
      <c r="A34" t="s">
        <v>13</v>
      </c>
      <c r="B34" t="s">
        <v>33</v>
      </c>
      <c r="C34">
        <v>958</v>
      </c>
      <c r="D34">
        <v>27</v>
      </c>
      <c r="E34">
        <v>2</v>
      </c>
      <c r="F34">
        <v>1608.99466433525</v>
      </c>
      <c r="G34">
        <v>0.28862238350223401</v>
      </c>
      <c r="H34">
        <v>0.16709685865474899</v>
      </c>
      <c r="I34">
        <v>0.32254035776614298</v>
      </c>
      <c r="J34">
        <v>6.6812889144889406E-2</v>
      </c>
    </row>
    <row r="35" spans="1:10" x14ac:dyDescent="0.2">
      <c r="A35" t="s">
        <v>10</v>
      </c>
      <c r="B35" t="s">
        <v>17</v>
      </c>
      <c r="C35">
        <v>625</v>
      </c>
      <c r="D35">
        <v>20</v>
      </c>
      <c r="E35">
        <v>3</v>
      </c>
      <c r="F35">
        <v>3600.0210060119598</v>
      </c>
      <c r="G35">
        <v>0.14879999999999999</v>
      </c>
      <c r="H35">
        <v>0.44780360158138299</v>
      </c>
      <c r="I35">
        <v>0.18160000000000001</v>
      </c>
      <c r="J35">
        <v>0.31142400715455598</v>
      </c>
    </row>
    <row r="36" spans="1:10" x14ac:dyDescent="0.2">
      <c r="A36" t="s">
        <v>12</v>
      </c>
      <c r="B36" t="s">
        <v>17</v>
      </c>
      <c r="C36">
        <v>625</v>
      </c>
      <c r="D36">
        <v>20</v>
      </c>
      <c r="E36">
        <v>3</v>
      </c>
      <c r="F36">
        <v>3609.5883147716499</v>
      </c>
      <c r="G36" s="4">
        <v>0.14419999999999999</v>
      </c>
      <c r="H36">
        <v>0.46489465899612098</v>
      </c>
      <c r="I36">
        <v>0.18</v>
      </c>
      <c r="J36">
        <v>0.31666820739875701</v>
      </c>
    </row>
    <row r="37" spans="1:10" x14ac:dyDescent="0.2">
      <c r="A37" t="s">
        <v>13</v>
      </c>
      <c r="B37" t="s">
        <v>17</v>
      </c>
      <c r="C37">
        <v>625</v>
      </c>
      <c r="D37">
        <v>20</v>
      </c>
      <c r="E37">
        <v>3</v>
      </c>
      <c r="F37">
        <v>3604.8088218212101</v>
      </c>
      <c r="G37">
        <v>0.1484</v>
      </c>
      <c r="H37">
        <v>0.44936708737826597</v>
      </c>
      <c r="I37">
        <v>0.17359999999999901</v>
      </c>
      <c r="J37">
        <v>0.34170238153160298</v>
      </c>
    </row>
    <row r="38" spans="1:10" x14ac:dyDescent="0.2">
      <c r="A38" t="s">
        <v>10</v>
      </c>
      <c r="B38" t="s">
        <v>16</v>
      </c>
      <c r="C38">
        <v>277</v>
      </c>
      <c r="D38">
        <v>38</v>
      </c>
      <c r="E38">
        <v>3</v>
      </c>
      <c r="F38">
        <v>3600.3775082111301</v>
      </c>
      <c r="G38" s="4">
        <v>0.18411805470629</v>
      </c>
      <c r="H38">
        <v>0.37011804116281699</v>
      </c>
      <c r="I38">
        <v>0.281623376623376</v>
      </c>
      <c r="J38">
        <v>3.3055555555555498E-2</v>
      </c>
    </row>
    <row r="39" spans="1:10" x14ac:dyDescent="0.2">
      <c r="A39" t="s">
        <v>12</v>
      </c>
      <c r="B39" t="s">
        <v>16</v>
      </c>
      <c r="C39">
        <v>277</v>
      </c>
      <c r="D39">
        <v>38</v>
      </c>
      <c r="E39">
        <v>3</v>
      </c>
      <c r="F39">
        <v>3611.5633339881801</v>
      </c>
      <c r="G39">
        <v>0.18773388773388699</v>
      </c>
      <c r="H39">
        <v>0.358040665801859</v>
      </c>
      <c r="I39">
        <v>0.29584415584415502</v>
      </c>
      <c r="J39">
        <v>-2.1111111111111001E-2</v>
      </c>
    </row>
    <row r="40" spans="1:10" x14ac:dyDescent="0.2">
      <c r="A40" t="s">
        <v>13</v>
      </c>
      <c r="B40" t="s">
        <v>16</v>
      </c>
      <c r="C40">
        <v>277</v>
      </c>
      <c r="D40">
        <v>38</v>
      </c>
      <c r="E40">
        <v>3</v>
      </c>
      <c r="F40">
        <v>3602.4289192676501</v>
      </c>
      <c r="G40">
        <v>0.185928009457421</v>
      </c>
      <c r="H40">
        <v>0.36415511519989102</v>
      </c>
      <c r="I40">
        <v>0.263636363636363</v>
      </c>
      <c r="J40">
        <v>9.3015873015872996E-2</v>
      </c>
    </row>
    <row r="41" spans="1:10" x14ac:dyDescent="0.2">
      <c r="A41" t="s">
        <v>10</v>
      </c>
      <c r="B41" t="s">
        <v>18</v>
      </c>
      <c r="C41">
        <v>1728</v>
      </c>
      <c r="D41">
        <v>19</v>
      </c>
      <c r="E41">
        <v>3</v>
      </c>
      <c r="F41">
        <v>3600.0448319911902</v>
      </c>
      <c r="G41" s="4">
        <v>7.6485502583051299E-2</v>
      </c>
      <c r="H41">
        <v>0.44696249830403201</v>
      </c>
      <c r="I41">
        <v>8.0828237133842407E-2</v>
      </c>
      <c r="J41">
        <v>0.41475397323937002</v>
      </c>
    </row>
    <row r="42" spans="1:10" x14ac:dyDescent="0.2">
      <c r="A42" t="s">
        <v>12</v>
      </c>
      <c r="B42" t="s">
        <v>18</v>
      </c>
      <c r="C42">
        <v>1728</v>
      </c>
      <c r="D42">
        <v>19</v>
      </c>
      <c r="E42">
        <v>3</v>
      </c>
      <c r="F42">
        <v>3636.4633485794002</v>
      </c>
      <c r="G42">
        <v>7.6630255263503894E-2</v>
      </c>
      <c r="H42">
        <v>0.44595851075182702</v>
      </c>
      <c r="I42">
        <v>8.0250760939376095E-2</v>
      </c>
      <c r="J42">
        <v>0.41972386924375499</v>
      </c>
    </row>
    <row r="43" spans="1:10" x14ac:dyDescent="0.2">
      <c r="A43" t="s">
        <v>13</v>
      </c>
      <c r="B43" t="s">
        <v>18</v>
      </c>
      <c r="C43">
        <v>1728</v>
      </c>
      <c r="D43">
        <v>19</v>
      </c>
      <c r="E43">
        <v>3</v>
      </c>
      <c r="F43">
        <v>3614.93088846206</v>
      </c>
      <c r="G43">
        <v>7.65338116101415E-2</v>
      </c>
      <c r="H43">
        <v>0.44666520496729301</v>
      </c>
      <c r="I43">
        <v>8.0636675881712305E-2</v>
      </c>
      <c r="J43">
        <v>0.41707596870422903</v>
      </c>
    </row>
    <row r="44" spans="1:10" x14ac:dyDescent="0.2">
      <c r="A44" t="s">
        <v>10</v>
      </c>
      <c r="B44" t="s">
        <v>14</v>
      </c>
      <c r="C44">
        <v>132</v>
      </c>
      <c r="D44">
        <v>15</v>
      </c>
      <c r="E44">
        <v>3</v>
      </c>
      <c r="F44">
        <v>456.976330757141</v>
      </c>
      <c r="G44">
        <v>0.11930817610062799</v>
      </c>
      <c r="H44">
        <v>0.61075758925678703</v>
      </c>
      <c r="I44">
        <v>0.26467236467236399</v>
      </c>
      <c r="J44">
        <v>8.83660130718954E-2</v>
      </c>
    </row>
    <row r="45" spans="1:10" x14ac:dyDescent="0.2">
      <c r="A45" t="s">
        <v>12</v>
      </c>
      <c r="B45" t="s">
        <v>14</v>
      </c>
      <c r="C45">
        <v>132</v>
      </c>
      <c r="D45">
        <v>15</v>
      </c>
      <c r="E45">
        <v>3</v>
      </c>
      <c r="F45">
        <v>55.598494911193796</v>
      </c>
      <c r="G45">
        <v>0.11930817610062799</v>
      </c>
      <c r="H45">
        <v>0.61075758925678703</v>
      </c>
      <c r="I45">
        <v>0.26096866096866</v>
      </c>
      <c r="J45">
        <v>0.10503267973856199</v>
      </c>
    </row>
    <row r="46" spans="1:10" x14ac:dyDescent="0.2">
      <c r="A46" t="s">
        <v>13</v>
      </c>
      <c r="B46" t="s">
        <v>14</v>
      </c>
      <c r="C46">
        <v>132</v>
      </c>
      <c r="D46">
        <v>15</v>
      </c>
      <c r="E46">
        <v>3</v>
      </c>
      <c r="F46">
        <v>39.796940708160399</v>
      </c>
      <c r="G46">
        <v>0.11930817610062799</v>
      </c>
      <c r="H46">
        <v>0.61075758925678703</v>
      </c>
      <c r="I46">
        <v>0.26096866096866</v>
      </c>
      <c r="J46">
        <v>0.10503267973856199</v>
      </c>
    </row>
    <row r="47" spans="1:10" x14ac:dyDescent="0.2">
      <c r="A47" t="s">
        <v>10</v>
      </c>
      <c r="B47" t="s">
        <v>15</v>
      </c>
      <c r="C47">
        <v>232</v>
      </c>
      <c r="D47">
        <v>16</v>
      </c>
      <c r="E47">
        <v>3</v>
      </c>
      <c r="F47">
        <v>271.00781641006398</v>
      </c>
      <c r="G47">
        <v>1.8326068003487302E-2</v>
      </c>
      <c r="H47">
        <v>0.96068197335003602</v>
      </c>
      <c r="I47">
        <v>4.7548566142460599E-2</v>
      </c>
      <c r="J47">
        <v>0.88097962297046895</v>
      </c>
    </row>
    <row r="48" spans="1:10" x14ac:dyDescent="0.2">
      <c r="A48" t="s">
        <v>12</v>
      </c>
      <c r="B48" t="s">
        <v>15</v>
      </c>
      <c r="C48">
        <v>232</v>
      </c>
      <c r="D48">
        <v>16</v>
      </c>
      <c r="E48">
        <v>3</v>
      </c>
      <c r="F48">
        <v>229.85752367973299</v>
      </c>
      <c r="G48">
        <v>1.8326068003487302E-2</v>
      </c>
      <c r="H48">
        <v>0.96068197335003602</v>
      </c>
      <c r="I48">
        <v>7.3450508788159105E-2</v>
      </c>
      <c r="J48">
        <v>0.80597962297046899</v>
      </c>
    </row>
    <row r="49" spans="1:10" x14ac:dyDescent="0.2">
      <c r="A49" t="s">
        <v>13</v>
      </c>
      <c r="B49" t="s">
        <v>15</v>
      </c>
      <c r="C49">
        <v>232</v>
      </c>
      <c r="D49">
        <v>16</v>
      </c>
      <c r="E49">
        <v>3</v>
      </c>
      <c r="F49">
        <v>589.58496770858699</v>
      </c>
      <c r="G49">
        <v>1.8326068003487302E-2</v>
      </c>
      <c r="H49">
        <v>0.96068197335003602</v>
      </c>
      <c r="I49">
        <v>7.3450508788159105E-2</v>
      </c>
      <c r="J49">
        <v>0.80795330718099501</v>
      </c>
    </row>
    <row r="50" spans="1:10" x14ac:dyDescent="0.2">
      <c r="A50" t="s">
        <v>10</v>
      </c>
      <c r="B50" t="s">
        <v>37</v>
      </c>
      <c r="C50">
        <v>3196</v>
      </c>
      <c r="D50">
        <v>38</v>
      </c>
      <c r="E50">
        <v>3</v>
      </c>
      <c r="F50">
        <v>3600.0755199432301</v>
      </c>
      <c r="G50" s="4">
        <v>8.1506411256833999E-2</v>
      </c>
      <c r="H50">
        <v>0.82924130745184499</v>
      </c>
      <c r="I50">
        <v>8.2919600938967095E-2</v>
      </c>
      <c r="J50">
        <v>0.82724030609040899</v>
      </c>
    </row>
    <row r="51" spans="1:10" x14ac:dyDescent="0.2">
      <c r="A51" t="s">
        <v>12</v>
      </c>
      <c r="B51" t="s">
        <v>37</v>
      </c>
      <c r="C51">
        <v>3196</v>
      </c>
      <c r="D51">
        <v>38</v>
      </c>
      <c r="E51">
        <v>3</v>
      </c>
      <c r="F51">
        <v>3694.55465273857</v>
      </c>
      <c r="G51">
        <v>0.138537893156532</v>
      </c>
      <c r="H51">
        <v>0.71001726635296403</v>
      </c>
      <c r="I51">
        <v>0.143274647887324</v>
      </c>
      <c r="J51">
        <v>0.70007306777189304</v>
      </c>
    </row>
    <row r="52" spans="1:10" x14ac:dyDescent="0.2">
      <c r="A52" t="s">
        <v>13</v>
      </c>
      <c r="B52" t="s">
        <v>37</v>
      </c>
      <c r="C52">
        <v>3196</v>
      </c>
      <c r="D52">
        <v>38</v>
      </c>
      <c r="E52">
        <v>3</v>
      </c>
      <c r="F52">
        <v>3626.2636537075</v>
      </c>
      <c r="G52">
        <v>0.21041193495654301</v>
      </c>
      <c r="H52">
        <v>0.55905768905277198</v>
      </c>
      <c r="I52">
        <v>0.211225058685446</v>
      </c>
      <c r="J52">
        <v>0.55985604540520495</v>
      </c>
    </row>
    <row r="53" spans="1:10" x14ac:dyDescent="0.2">
      <c r="A53" t="s">
        <v>10</v>
      </c>
      <c r="B53" t="s">
        <v>11</v>
      </c>
      <c r="C53">
        <v>124</v>
      </c>
      <c r="D53">
        <v>15</v>
      </c>
      <c r="E53">
        <v>3</v>
      </c>
      <c r="F53">
        <v>7.7758556365966696</v>
      </c>
      <c r="G53">
        <v>7.0585858585858696E-2</v>
      </c>
      <c r="H53">
        <v>0.84966430050280894</v>
      </c>
      <c r="I53">
        <v>0.169333333333333</v>
      </c>
      <c r="J53">
        <v>0.56444444444444397</v>
      </c>
    </row>
    <row r="54" spans="1:10" x14ac:dyDescent="0.2">
      <c r="A54" t="s">
        <v>12</v>
      </c>
      <c r="B54" t="s">
        <v>11</v>
      </c>
      <c r="C54">
        <v>124</v>
      </c>
      <c r="D54">
        <v>15</v>
      </c>
      <c r="E54">
        <v>3</v>
      </c>
      <c r="F54">
        <v>13.7165688514709</v>
      </c>
      <c r="G54">
        <v>7.0585858585859002E-2</v>
      </c>
      <c r="H54">
        <v>0.84966430050280795</v>
      </c>
      <c r="I54">
        <v>0.18533333333333299</v>
      </c>
      <c r="J54">
        <v>0.51999999999999902</v>
      </c>
    </row>
    <row r="55" spans="1:10" x14ac:dyDescent="0.2">
      <c r="A55" t="s">
        <v>13</v>
      </c>
      <c r="B55" t="s">
        <v>11</v>
      </c>
      <c r="C55">
        <v>124</v>
      </c>
      <c r="D55">
        <v>15</v>
      </c>
      <c r="E55">
        <v>3</v>
      </c>
      <c r="F55">
        <v>46.022251653671198</v>
      </c>
      <c r="G55">
        <v>7.0585858585858599E-2</v>
      </c>
      <c r="H55">
        <v>0.84966430050280894</v>
      </c>
      <c r="I55">
        <v>0.17733333333333301</v>
      </c>
      <c r="J55">
        <v>0.54222222222222205</v>
      </c>
    </row>
    <row r="56" spans="1:10" x14ac:dyDescent="0.2">
      <c r="A56" t="s">
        <v>10</v>
      </c>
      <c r="B56" t="s">
        <v>35</v>
      </c>
      <c r="C56">
        <v>169</v>
      </c>
      <c r="D56">
        <v>15</v>
      </c>
      <c r="E56">
        <v>3</v>
      </c>
      <c r="F56">
        <v>2623.87762823104</v>
      </c>
      <c r="G56">
        <v>0.22633986928104499</v>
      </c>
      <c r="H56">
        <v>0.40231625354544298</v>
      </c>
      <c r="I56">
        <v>0.40196078431372501</v>
      </c>
      <c r="J56">
        <v>-9.5237262737262698E-2</v>
      </c>
    </row>
    <row r="57" spans="1:10" x14ac:dyDescent="0.2">
      <c r="A57" t="s">
        <v>12</v>
      </c>
      <c r="B57" t="s">
        <v>35</v>
      </c>
      <c r="C57">
        <v>169</v>
      </c>
      <c r="D57">
        <v>15</v>
      </c>
      <c r="E57">
        <v>3</v>
      </c>
      <c r="F57">
        <v>3109.9881845474201</v>
      </c>
      <c r="G57">
        <v>0.22633986928104499</v>
      </c>
      <c r="H57">
        <v>0.40231625354544298</v>
      </c>
      <c r="I57">
        <v>0.40196078431372501</v>
      </c>
      <c r="J57">
        <v>-9.5237262737262698E-2</v>
      </c>
    </row>
    <row r="58" spans="1:10" x14ac:dyDescent="0.2">
      <c r="A58" t="s">
        <v>13</v>
      </c>
      <c r="B58" t="s">
        <v>35</v>
      </c>
      <c r="C58">
        <v>169</v>
      </c>
      <c r="D58">
        <v>15</v>
      </c>
      <c r="E58">
        <v>3</v>
      </c>
      <c r="F58">
        <v>3601.9782942771899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10</v>
      </c>
      <c r="B59" t="s">
        <v>36</v>
      </c>
      <c r="C59">
        <v>122</v>
      </c>
      <c r="D59">
        <v>15</v>
      </c>
      <c r="E59">
        <v>3</v>
      </c>
      <c r="F59">
        <v>33.759254503250098</v>
      </c>
      <c r="G59">
        <v>4.3046496949295097E-2</v>
      </c>
      <c r="H59">
        <v>0.91214539007092199</v>
      </c>
      <c r="I59">
        <v>7.3999999999999996E-2</v>
      </c>
      <c r="J59">
        <v>0.84848484848484795</v>
      </c>
    </row>
    <row r="60" spans="1:10" x14ac:dyDescent="0.2">
      <c r="A60" t="s">
        <v>12</v>
      </c>
      <c r="B60" t="s">
        <v>36</v>
      </c>
      <c r="C60">
        <v>122</v>
      </c>
      <c r="D60">
        <v>15</v>
      </c>
      <c r="E60">
        <v>3</v>
      </c>
      <c r="F60">
        <v>84.381926631927399</v>
      </c>
      <c r="G60">
        <v>4.3046496949295097E-2</v>
      </c>
      <c r="H60">
        <v>0.91214539007092199</v>
      </c>
      <c r="I60">
        <v>0.09</v>
      </c>
      <c r="J60">
        <v>0.81212121212121202</v>
      </c>
    </row>
    <row r="61" spans="1:10" x14ac:dyDescent="0.2">
      <c r="A61" t="s">
        <v>13</v>
      </c>
      <c r="B61" t="s">
        <v>36</v>
      </c>
      <c r="C61">
        <v>122</v>
      </c>
      <c r="D61">
        <v>15</v>
      </c>
      <c r="E61">
        <v>3</v>
      </c>
      <c r="F61">
        <v>144.259060001373</v>
      </c>
      <c r="G61">
        <v>4.3046496949295097E-2</v>
      </c>
      <c r="H61">
        <v>0.91214539007092199</v>
      </c>
      <c r="I61">
        <v>7.3999999999999996E-2</v>
      </c>
      <c r="J61">
        <v>0.84848484848484795</v>
      </c>
    </row>
    <row r="62" spans="1:10" x14ac:dyDescent="0.2">
      <c r="A62" t="s">
        <v>10</v>
      </c>
      <c r="B62" t="s">
        <v>34</v>
      </c>
      <c r="C62">
        <v>47</v>
      </c>
      <c r="D62">
        <v>45</v>
      </c>
      <c r="E62">
        <v>3</v>
      </c>
      <c r="F62">
        <v>3600.0067761897999</v>
      </c>
      <c r="G62" s="1">
        <v>9.6890235479452603E-7</v>
      </c>
      <c r="H62">
        <v>0.99999704895972097</v>
      </c>
      <c r="I62">
        <v>1.4816050024250901E-2</v>
      </c>
      <c r="J62">
        <v>0.95555148660595202</v>
      </c>
    </row>
    <row r="63" spans="1:10" x14ac:dyDescent="0.2">
      <c r="A63" t="s">
        <v>12</v>
      </c>
      <c r="B63" t="s">
        <v>34</v>
      </c>
      <c r="C63">
        <v>47</v>
      </c>
      <c r="D63">
        <v>45</v>
      </c>
      <c r="E63">
        <v>3</v>
      </c>
      <c r="F63">
        <v>1.5339475154876701</v>
      </c>
      <c r="G63" s="1">
        <v>6.4907775692879001E-17</v>
      </c>
      <c r="H63">
        <v>0.999999999999999</v>
      </c>
      <c r="I63" s="1">
        <v>5.9211894646675002E-17</v>
      </c>
      <c r="J63">
        <v>0.999999999999999</v>
      </c>
    </row>
    <row r="64" spans="1:10" x14ac:dyDescent="0.2">
      <c r="A64" t="s">
        <v>13</v>
      </c>
      <c r="B64" t="s">
        <v>34</v>
      </c>
      <c r="C64">
        <v>47</v>
      </c>
      <c r="D64">
        <v>45</v>
      </c>
      <c r="E64">
        <v>3</v>
      </c>
      <c r="F64">
        <v>0.72650270462036104</v>
      </c>
      <c r="G64" s="1">
        <v>1.33320729199634E-15</v>
      </c>
      <c r="H64">
        <v>0.999999999999995</v>
      </c>
      <c r="I64" s="1">
        <v>1.2982207901283401E-15</v>
      </c>
      <c r="J64">
        <v>0.999999999999995</v>
      </c>
    </row>
    <row r="65" spans="1:10" x14ac:dyDescent="0.2">
      <c r="A65" t="s">
        <v>10</v>
      </c>
      <c r="B65" t="s">
        <v>33</v>
      </c>
      <c r="C65">
        <v>958</v>
      </c>
      <c r="D65">
        <v>27</v>
      </c>
      <c r="E65">
        <v>3</v>
      </c>
      <c r="F65">
        <v>3600.02772302627</v>
      </c>
      <c r="G65" s="4">
        <v>0.223383634995795</v>
      </c>
      <c r="H65">
        <v>0.35535391495431801</v>
      </c>
      <c r="I65">
        <v>0.26729384816753898</v>
      </c>
      <c r="J65">
        <v>0.22810953667001799</v>
      </c>
    </row>
    <row r="66" spans="1:10" x14ac:dyDescent="0.2">
      <c r="A66" t="s">
        <v>12</v>
      </c>
      <c r="B66" t="s">
        <v>33</v>
      </c>
      <c r="C66">
        <v>958</v>
      </c>
      <c r="D66">
        <v>27</v>
      </c>
      <c r="E66">
        <v>3</v>
      </c>
      <c r="F66">
        <v>3621.7336405753999</v>
      </c>
      <c r="G66">
        <v>0.227819894403954</v>
      </c>
      <c r="H66">
        <v>0.34266405284879897</v>
      </c>
      <c r="I66">
        <v>0.26101112565445</v>
      </c>
      <c r="J66">
        <v>0.24677643108787201</v>
      </c>
    </row>
    <row r="67" spans="1:10" x14ac:dyDescent="0.2">
      <c r="A67" t="s">
        <v>13</v>
      </c>
      <c r="B67" t="s">
        <v>33</v>
      </c>
      <c r="C67">
        <v>958</v>
      </c>
      <c r="D67">
        <v>27</v>
      </c>
      <c r="E67">
        <v>3</v>
      </c>
      <c r="F67">
        <v>3607.2565189361499</v>
      </c>
      <c r="G67">
        <v>0.22938749527677199</v>
      </c>
      <c r="H67">
        <v>0.33833680663145899</v>
      </c>
      <c r="I67">
        <v>0.26308355148342</v>
      </c>
      <c r="J67">
        <v>0.23943971612392601</v>
      </c>
    </row>
    <row r="68" spans="1:10" x14ac:dyDescent="0.2">
      <c r="A68" t="s">
        <v>10</v>
      </c>
      <c r="B68" t="s">
        <v>17</v>
      </c>
      <c r="C68">
        <v>625</v>
      </c>
      <c r="D68">
        <v>20</v>
      </c>
      <c r="E68">
        <v>4</v>
      </c>
      <c r="F68">
        <v>3619.4590810775699</v>
      </c>
      <c r="G68">
        <v>0.13120000000000001</v>
      </c>
      <c r="H68">
        <v>0.51334892894336204</v>
      </c>
      <c r="I68">
        <v>0.15840000000000001</v>
      </c>
      <c r="J68">
        <v>0.40385633657929598</v>
      </c>
    </row>
    <row r="69" spans="1:10" x14ac:dyDescent="0.2">
      <c r="A69" t="s">
        <v>12</v>
      </c>
      <c r="B69" t="s">
        <v>17</v>
      </c>
      <c r="C69">
        <v>625</v>
      </c>
      <c r="D69">
        <v>20</v>
      </c>
      <c r="E69">
        <v>4</v>
      </c>
      <c r="F69">
        <v>3615.4994162082598</v>
      </c>
      <c r="G69">
        <v>0.12780000000002401</v>
      </c>
      <c r="H69">
        <v>0.52581353557814903</v>
      </c>
      <c r="I69">
        <v>0.16400000000001699</v>
      </c>
      <c r="J69">
        <v>0.37701691098269502</v>
      </c>
    </row>
    <row r="70" spans="1:10" x14ac:dyDescent="0.2">
      <c r="A70" t="s">
        <v>13</v>
      </c>
      <c r="B70" t="s">
        <v>17</v>
      </c>
      <c r="C70">
        <v>625</v>
      </c>
      <c r="D70">
        <v>20</v>
      </c>
      <c r="E70">
        <v>4</v>
      </c>
      <c r="F70">
        <v>3604.9547914505001</v>
      </c>
      <c r="G70" s="4">
        <v>0.12680000000399999</v>
      </c>
      <c r="H70">
        <v>0.52945614877640701</v>
      </c>
      <c r="I70">
        <v>0.16880000001600001</v>
      </c>
      <c r="J70">
        <v>0.358857483378487</v>
      </c>
    </row>
    <row r="71" spans="1:10" x14ac:dyDescent="0.2">
      <c r="A71" t="s">
        <v>10</v>
      </c>
      <c r="B71" t="s">
        <v>16</v>
      </c>
      <c r="C71">
        <v>277</v>
      </c>
      <c r="D71">
        <v>38</v>
      </c>
      <c r="E71">
        <v>4</v>
      </c>
      <c r="F71">
        <v>3600.0325140476202</v>
      </c>
      <c r="G71">
        <v>0.146211003886239</v>
      </c>
      <c r="H71">
        <v>0.49956888015356599</v>
      </c>
      <c r="I71">
        <v>0.27435072086579998</v>
      </c>
      <c r="J71">
        <v>5.3452162433862402E-2</v>
      </c>
    </row>
    <row r="72" spans="1:10" x14ac:dyDescent="0.2">
      <c r="A72" t="s">
        <v>12</v>
      </c>
      <c r="B72" t="s">
        <v>16</v>
      </c>
      <c r="C72">
        <v>277</v>
      </c>
      <c r="D72">
        <v>38</v>
      </c>
      <c r="E72">
        <v>4</v>
      </c>
      <c r="F72">
        <v>3627.3726189613299</v>
      </c>
      <c r="G72">
        <v>0.15613713260772</v>
      </c>
      <c r="H72">
        <v>0.465902290081394</v>
      </c>
      <c r="I72">
        <v>0.277987012987013</v>
      </c>
      <c r="J72">
        <v>4.3730158730158598E-2</v>
      </c>
    </row>
    <row r="73" spans="1:10" x14ac:dyDescent="0.2">
      <c r="A73" t="s">
        <v>13</v>
      </c>
      <c r="B73" t="s">
        <v>16</v>
      </c>
      <c r="C73">
        <v>277</v>
      </c>
      <c r="D73">
        <v>38</v>
      </c>
      <c r="E73">
        <v>4</v>
      </c>
      <c r="F73">
        <v>3606.7494415760002</v>
      </c>
      <c r="G73" s="4">
        <v>0.14260323672088299</v>
      </c>
      <c r="H73">
        <v>0.51226620808710299</v>
      </c>
      <c r="I73">
        <v>0.25636363636363602</v>
      </c>
      <c r="J73">
        <v>0.115674603174603</v>
      </c>
    </row>
    <row r="74" spans="1:10" x14ac:dyDescent="0.2">
      <c r="A74" t="s">
        <v>10</v>
      </c>
      <c r="B74" t="s">
        <v>18</v>
      </c>
      <c r="C74">
        <v>1728</v>
      </c>
      <c r="D74">
        <v>19</v>
      </c>
      <c r="E74">
        <v>4</v>
      </c>
      <c r="F74">
        <v>3600.0538076877501</v>
      </c>
      <c r="G74">
        <v>6.9444313643829705E-2</v>
      </c>
      <c r="H74">
        <v>0.49793839618034602</v>
      </c>
      <c r="I74">
        <v>7.7360029041356193E-2</v>
      </c>
      <c r="J74">
        <v>0.438249840335731</v>
      </c>
    </row>
    <row r="75" spans="1:10" x14ac:dyDescent="0.2">
      <c r="A75" t="s">
        <v>12</v>
      </c>
      <c r="B75" t="s">
        <v>18</v>
      </c>
      <c r="C75">
        <v>1728</v>
      </c>
      <c r="D75">
        <v>19</v>
      </c>
      <c r="E75">
        <v>4</v>
      </c>
      <c r="F75">
        <v>3644.3347746848999</v>
      </c>
      <c r="G75">
        <v>7.0120744663596496E-2</v>
      </c>
      <c r="H75">
        <v>0.49314611823857801</v>
      </c>
      <c r="I75">
        <v>7.5422635503057306E-2</v>
      </c>
      <c r="J75">
        <v>0.45480507630036698</v>
      </c>
    </row>
    <row r="76" spans="1:10" x14ac:dyDescent="0.2">
      <c r="A76" t="s">
        <v>13</v>
      </c>
      <c r="B76" t="s">
        <v>18</v>
      </c>
      <c r="C76">
        <v>1728</v>
      </c>
      <c r="D76">
        <v>19</v>
      </c>
      <c r="E76">
        <v>4</v>
      </c>
      <c r="F76">
        <v>3614.5098840236601</v>
      </c>
      <c r="G76" s="4">
        <v>6.7852836402613206E-2</v>
      </c>
      <c r="H76">
        <v>0.50929150259851397</v>
      </c>
      <c r="I76">
        <v>7.29217279606824E-2</v>
      </c>
      <c r="J76">
        <v>0.472445216920371</v>
      </c>
    </row>
    <row r="77" spans="1:10" x14ac:dyDescent="0.2">
      <c r="A77" t="s">
        <v>10</v>
      </c>
      <c r="B77" t="s">
        <v>14</v>
      </c>
      <c r="C77">
        <v>132</v>
      </c>
      <c r="D77">
        <v>15</v>
      </c>
      <c r="E77">
        <v>4</v>
      </c>
      <c r="F77">
        <v>3658.3096920490202</v>
      </c>
      <c r="G77">
        <v>6.5354896675651905E-2</v>
      </c>
      <c r="H77">
        <v>0.78713660122248597</v>
      </c>
      <c r="I77">
        <v>0.19330484330484299</v>
      </c>
      <c r="J77">
        <v>0.35163398692810399</v>
      </c>
    </row>
    <row r="78" spans="1:10" x14ac:dyDescent="0.2">
      <c r="A78" t="s">
        <v>12</v>
      </c>
      <c r="B78" t="s">
        <v>14</v>
      </c>
      <c r="C78">
        <v>132</v>
      </c>
      <c r="D78">
        <v>15</v>
      </c>
      <c r="E78">
        <v>4</v>
      </c>
      <c r="F78">
        <v>2713.65476417541</v>
      </c>
      <c r="G78">
        <v>5.9667565139263197E-2</v>
      </c>
      <c r="H78">
        <v>0.80566015194712604</v>
      </c>
      <c r="I78">
        <v>0.21182336182336101</v>
      </c>
      <c r="J78">
        <v>0.27810457516339798</v>
      </c>
    </row>
    <row r="79" spans="1:10" x14ac:dyDescent="0.2">
      <c r="A79" t="s">
        <v>13</v>
      </c>
      <c r="B79" t="s">
        <v>14</v>
      </c>
      <c r="C79">
        <v>132</v>
      </c>
      <c r="D79">
        <v>15</v>
      </c>
      <c r="E79">
        <v>4</v>
      </c>
      <c r="F79">
        <v>2243.01396355628</v>
      </c>
      <c r="G79">
        <v>5.9667565139263197E-2</v>
      </c>
      <c r="H79">
        <v>0.80566015194712604</v>
      </c>
      <c r="I79">
        <v>0.21552706552706499</v>
      </c>
      <c r="J79">
        <v>0.26633986928104503</v>
      </c>
    </row>
    <row r="80" spans="1:10" x14ac:dyDescent="0.2">
      <c r="A80" t="s">
        <v>10</v>
      </c>
      <c r="B80" t="s">
        <v>15</v>
      </c>
      <c r="C80">
        <v>232</v>
      </c>
      <c r="D80">
        <v>16</v>
      </c>
      <c r="E80">
        <v>4</v>
      </c>
      <c r="F80">
        <v>2181.5830468654599</v>
      </c>
      <c r="G80">
        <v>3.2374445255828701E-3</v>
      </c>
      <c r="H80">
        <v>0.99303546616009197</v>
      </c>
      <c r="I80">
        <v>3.4597613846110403E-2</v>
      </c>
      <c r="J80">
        <v>0.91467523542204898</v>
      </c>
    </row>
    <row r="81" spans="1:10" x14ac:dyDescent="0.2">
      <c r="A81" t="s">
        <v>12</v>
      </c>
      <c r="B81" t="s">
        <v>15</v>
      </c>
      <c r="C81">
        <v>232</v>
      </c>
      <c r="D81">
        <v>16</v>
      </c>
      <c r="E81">
        <v>4</v>
      </c>
      <c r="F81">
        <v>2219.9089588165202</v>
      </c>
      <c r="G81">
        <v>3.2374825433733301E-3</v>
      </c>
      <c r="H81">
        <v>0.99303538161398597</v>
      </c>
      <c r="I81">
        <v>4.3200813164251298E-2</v>
      </c>
      <c r="J81">
        <v>0.89265130519959202</v>
      </c>
    </row>
    <row r="82" spans="1:10" x14ac:dyDescent="0.2">
      <c r="A82" t="s">
        <v>13</v>
      </c>
      <c r="B82" t="s">
        <v>15</v>
      </c>
      <c r="C82">
        <v>232</v>
      </c>
      <c r="D82">
        <v>16</v>
      </c>
      <c r="E82">
        <v>4</v>
      </c>
      <c r="F82">
        <v>2301.8437390327399</v>
      </c>
      <c r="G82">
        <v>3.2374309793664702E-3</v>
      </c>
      <c r="H82">
        <v>0.99303549602135199</v>
      </c>
      <c r="I82">
        <v>3.0249768732654898E-2</v>
      </c>
      <c r="J82">
        <v>0.92620409719952002</v>
      </c>
    </row>
    <row r="83" spans="1:10" x14ac:dyDescent="0.2">
      <c r="A83" t="s">
        <v>10</v>
      </c>
      <c r="B83" t="s">
        <v>37</v>
      </c>
      <c r="C83">
        <v>3196</v>
      </c>
      <c r="D83">
        <v>38</v>
      </c>
      <c r="E83">
        <v>4</v>
      </c>
      <c r="F83">
        <v>3600.0837342739101</v>
      </c>
      <c r="G83">
        <v>0.13868511551645901</v>
      </c>
      <c r="H83">
        <v>0.70980040981558601</v>
      </c>
      <c r="I83">
        <v>0.14300176056337999</v>
      </c>
      <c r="J83">
        <v>0.70061278951815398</v>
      </c>
    </row>
    <row r="84" spans="1:10" x14ac:dyDescent="0.2">
      <c r="A84" t="s">
        <v>12</v>
      </c>
      <c r="B84" t="s">
        <v>37</v>
      </c>
      <c r="C84">
        <v>3196</v>
      </c>
      <c r="D84">
        <v>38</v>
      </c>
      <c r="E84">
        <v>4</v>
      </c>
      <c r="F84">
        <v>3873.9075964450799</v>
      </c>
      <c r="G84" s="4">
        <v>9.5987540416575007E-2</v>
      </c>
      <c r="H84">
        <v>0.79913070048466395</v>
      </c>
      <c r="I84">
        <v>9.8520148669842295E-2</v>
      </c>
      <c r="J84">
        <v>0.79375184362280504</v>
      </c>
    </row>
    <row r="85" spans="1:10" x14ac:dyDescent="0.2">
      <c r="A85" t="s">
        <v>13</v>
      </c>
      <c r="B85" t="s">
        <v>37</v>
      </c>
      <c r="C85">
        <v>3196</v>
      </c>
      <c r="D85">
        <v>38</v>
      </c>
      <c r="E85">
        <v>4</v>
      </c>
      <c r="F85">
        <v>3662.0286387443498</v>
      </c>
      <c r="G85">
        <v>0.29388432013013999</v>
      </c>
      <c r="H85">
        <v>0.38489680510815499</v>
      </c>
      <c r="I85">
        <v>0.29755330594679102</v>
      </c>
      <c r="J85">
        <v>0.37692434957781401</v>
      </c>
    </row>
    <row r="86" spans="1:10" x14ac:dyDescent="0.2">
      <c r="A86" t="s">
        <v>10</v>
      </c>
      <c r="B86" t="s">
        <v>11</v>
      </c>
      <c r="C86">
        <v>124</v>
      </c>
      <c r="D86">
        <v>15</v>
      </c>
      <c r="E86">
        <v>4</v>
      </c>
      <c r="F86">
        <v>3.62791199684143</v>
      </c>
      <c r="G86" s="1">
        <v>1.4318512705468601E-17</v>
      </c>
      <c r="H86">
        <v>1</v>
      </c>
      <c r="I86" s="1">
        <v>2.1612341546036299E-17</v>
      </c>
      <c r="J86">
        <v>1</v>
      </c>
    </row>
    <row r="87" spans="1:10" x14ac:dyDescent="0.2">
      <c r="A87" t="s">
        <v>12</v>
      </c>
      <c r="B87" t="s">
        <v>11</v>
      </c>
      <c r="C87">
        <v>124</v>
      </c>
      <c r="D87">
        <v>15</v>
      </c>
      <c r="E87">
        <v>4</v>
      </c>
      <c r="F87">
        <v>5.7982018470764096</v>
      </c>
      <c r="G87" s="1">
        <v>4.1852043716172502E-16</v>
      </c>
      <c r="H87">
        <v>0.999999999999999</v>
      </c>
      <c r="I87">
        <v>8.0000000000002292E-3</v>
      </c>
      <c r="J87">
        <v>0.97499999999999898</v>
      </c>
    </row>
    <row r="88" spans="1:10" x14ac:dyDescent="0.2">
      <c r="A88" t="s">
        <v>13</v>
      </c>
      <c r="B88" t="s">
        <v>11</v>
      </c>
      <c r="C88">
        <v>124</v>
      </c>
      <c r="D88">
        <v>15</v>
      </c>
      <c r="E88">
        <v>4</v>
      </c>
      <c r="F88">
        <v>12.1064578056335</v>
      </c>
      <c r="G88" s="1">
        <v>1.2560098864446201E-17</v>
      </c>
      <c r="H88">
        <v>1</v>
      </c>
      <c r="I88">
        <v>8.0000000000000192E-3</v>
      </c>
      <c r="J88">
        <v>0.97499999999999998</v>
      </c>
    </row>
    <row r="89" spans="1:10" x14ac:dyDescent="0.2">
      <c r="A89" t="s">
        <v>10</v>
      </c>
      <c r="B89" t="s">
        <v>35</v>
      </c>
      <c r="C89">
        <v>169</v>
      </c>
      <c r="D89">
        <v>15</v>
      </c>
      <c r="E89">
        <v>4</v>
      </c>
      <c r="F89">
        <v>3600.0197246074599</v>
      </c>
      <c r="G89" s="4">
        <v>0.17014161661219801</v>
      </c>
      <c r="H89">
        <v>0.55280323154520095</v>
      </c>
      <c r="I89">
        <v>0.39073084006238701</v>
      </c>
      <c r="J89">
        <v>-7.2917088686311499E-2</v>
      </c>
    </row>
    <row r="90" spans="1:10" x14ac:dyDescent="0.2">
      <c r="A90" t="s">
        <v>12</v>
      </c>
      <c r="B90" t="s">
        <v>35</v>
      </c>
      <c r="C90">
        <v>169</v>
      </c>
      <c r="D90">
        <v>15</v>
      </c>
      <c r="E90">
        <v>4</v>
      </c>
      <c r="F90">
        <v>3609.3588703632299</v>
      </c>
      <c r="G90">
        <v>0.173093681917211</v>
      </c>
      <c r="H90">
        <v>0.54332611912689599</v>
      </c>
      <c r="I90">
        <v>0.40338680926916198</v>
      </c>
      <c r="J90">
        <v>-8.25999000999003E-2</v>
      </c>
    </row>
    <row r="91" spans="1:10" x14ac:dyDescent="0.2">
      <c r="A91" t="s">
        <v>13</v>
      </c>
      <c r="B91" t="s">
        <v>35</v>
      </c>
      <c r="C91">
        <v>169</v>
      </c>
      <c r="D91">
        <v>15</v>
      </c>
      <c r="E91">
        <v>4</v>
      </c>
      <c r="F91">
        <v>3603.6965285301198</v>
      </c>
      <c r="G91">
        <v>0.173071895424836</v>
      </c>
      <c r="H91">
        <v>0.54314370863649397</v>
      </c>
      <c r="I91">
        <v>0.38502673796791398</v>
      </c>
      <c r="J91">
        <v>-3.9015984015983898E-2</v>
      </c>
    </row>
    <row r="92" spans="1:10" x14ac:dyDescent="0.2">
      <c r="A92" t="s">
        <v>10</v>
      </c>
      <c r="B92" t="s">
        <v>36</v>
      </c>
      <c r="C92">
        <v>122</v>
      </c>
      <c r="D92">
        <v>15</v>
      </c>
      <c r="E92">
        <v>4</v>
      </c>
      <c r="F92">
        <v>2893.4047431945801</v>
      </c>
      <c r="G92" s="4">
        <v>1.0267242308383001E-2</v>
      </c>
      <c r="H92">
        <v>0.97907792671511995</v>
      </c>
      <c r="I92">
        <v>0.16400002881728001</v>
      </c>
      <c r="J92">
        <v>0.66363630360036296</v>
      </c>
    </row>
    <row r="93" spans="1:10" x14ac:dyDescent="0.2">
      <c r="A93" t="s">
        <v>12</v>
      </c>
      <c r="B93" t="s">
        <v>36</v>
      </c>
      <c r="C93">
        <v>122</v>
      </c>
      <c r="D93">
        <v>15</v>
      </c>
      <c r="E93">
        <v>4</v>
      </c>
      <c r="F93">
        <v>2890.3137133598302</v>
      </c>
      <c r="G93">
        <v>1.43488388583605E-2</v>
      </c>
      <c r="H93">
        <v>0.97065601497031395</v>
      </c>
      <c r="I93">
        <v>0.14700000315343401</v>
      </c>
      <c r="J93">
        <v>0.69242423617070703</v>
      </c>
    </row>
    <row r="94" spans="1:10" x14ac:dyDescent="0.2">
      <c r="A94" t="s">
        <v>13</v>
      </c>
      <c r="B94" t="s">
        <v>36</v>
      </c>
      <c r="C94">
        <v>122</v>
      </c>
      <c r="D94">
        <v>15</v>
      </c>
      <c r="E94">
        <v>4</v>
      </c>
      <c r="F94">
        <v>2905.0341810703198</v>
      </c>
      <c r="G94">
        <v>1.6410687986534798E-2</v>
      </c>
      <c r="H94">
        <v>0.96648936170212696</v>
      </c>
      <c r="I94">
        <v>0.14699999999999999</v>
      </c>
      <c r="J94">
        <v>0.69545454545454499</v>
      </c>
    </row>
    <row r="95" spans="1:10" x14ac:dyDescent="0.2">
      <c r="A95" t="s">
        <v>10</v>
      </c>
      <c r="B95" t="s">
        <v>34</v>
      </c>
      <c r="C95">
        <v>47</v>
      </c>
      <c r="D95">
        <v>45</v>
      </c>
      <c r="E95">
        <v>4</v>
      </c>
      <c r="F95">
        <v>3600.0126199245401</v>
      </c>
      <c r="G95" s="1">
        <v>1.23382548703325E-6</v>
      </c>
      <c r="H95">
        <v>0.99999598137482104</v>
      </c>
      <c r="I95">
        <v>2.8149475496687101E-2</v>
      </c>
      <c r="J95">
        <v>0.90555113052384795</v>
      </c>
    </row>
    <row r="96" spans="1:10" x14ac:dyDescent="0.2">
      <c r="A96" t="s">
        <v>12</v>
      </c>
      <c r="B96" t="s">
        <v>34</v>
      </c>
      <c r="C96">
        <v>47</v>
      </c>
      <c r="D96">
        <v>45</v>
      </c>
      <c r="E96">
        <v>4</v>
      </c>
      <c r="F96">
        <v>5.4243230342864903</v>
      </c>
      <c r="G96" s="1">
        <v>2.2289740781734598E-16</v>
      </c>
      <c r="H96">
        <v>0.999999999999999</v>
      </c>
      <c r="I96">
        <v>1.4814814814814999E-2</v>
      </c>
      <c r="J96">
        <v>0.95555555555555405</v>
      </c>
    </row>
    <row r="97" spans="1:10" x14ac:dyDescent="0.2">
      <c r="A97" t="s">
        <v>13</v>
      </c>
      <c r="B97" t="s">
        <v>34</v>
      </c>
      <c r="C97">
        <v>47</v>
      </c>
      <c r="D97">
        <v>45</v>
      </c>
      <c r="E97">
        <v>4</v>
      </c>
      <c r="F97">
        <v>2.3323133945465</v>
      </c>
      <c r="G97" s="1">
        <v>1.17655213847189E-17</v>
      </c>
      <c r="H97">
        <v>1</v>
      </c>
      <c r="I97">
        <v>2.8888888888888801E-2</v>
      </c>
      <c r="J97">
        <v>0.89642857142857102</v>
      </c>
    </row>
    <row r="98" spans="1:10" x14ac:dyDescent="0.2">
      <c r="A98" t="s">
        <v>10</v>
      </c>
      <c r="B98" t="s">
        <v>33</v>
      </c>
      <c r="C98">
        <v>958</v>
      </c>
      <c r="D98">
        <v>27</v>
      </c>
      <c r="E98">
        <v>4</v>
      </c>
      <c r="F98">
        <v>3600.0520593166302</v>
      </c>
      <c r="G98" s="4">
        <v>0.15736023502098601</v>
      </c>
      <c r="H98">
        <v>0.54599848231617798</v>
      </c>
      <c r="I98">
        <v>0.19414267015706799</v>
      </c>
      <c r="J98">
        <v>0.43928155636216099</v>
      </c>
    </row>
    <row r="99" spans="1:10" x14ac:dyDescent="0.2">
      <c r="A99" t="s">
        <v>12</v>
      </c>
      <c r="B99" t="s">
        <v>33</v>
      </c>
      <c r="C99">
        <v>958</v>
      </c>
      <c r="D99">
        <v>27</v>
      </c>
      <c r="E99">
        <v>4</v>
      </c>
      <c r="F99">
        <v>3686.3051899433099</v>
      </c>
      <c r="G99">
        <v>0.17066833241989299</v>
      </c>
      <c r="H99">
        <v>0.50761414286584206</v>
      </c>
      <c r="I99">
        <v>0.19731130017452</v>
      </c>
      <c r="J99">
        <v>0.43006344589955903</v>
      </c>
    </row>
    <row r="100" spans="1:10" x14ac:dyDescent="0.2">
      <c r="A100" t="s">
        <v>13</v>
      </c>
      <c r="B100" t="s">
        <v>33</v>
      </c>
      <c r="C100">
        <v>958</v>
      </c>
      <c r="D100">
        <v>27</v>
      </c>
      <c r="E100">
        <v>4</v>
      </c>
      <c r="F100">
        <v>3620.4303533553998</v>
      </c>
      <c r="G100">
        <v>0.184501686745347</v>
      </c>
      <c r="H100">
        <v>0.46774305901928998</v>
      </c>
      <c r="I100">
        <v>0.212925392670157</v>
      </c>
      <c r="J100">
        <v>0.38333058388137797</v>
      </c>
    </row>
    <row r="101" spans="1:10" x14ac:dyDescent="0.2">
      <c r="A101" t="s">
        <v>10</v>
      </c>
      <c r="B101" t="s">
        <v>17</v>
      </c>
      <c r="C101">
        <v>625</v>
      </c>
      <c r="D101">
        <v>20</v>
      </c>
      <c r="E101">
        <v>5</v>
      </c>
      <c r="F101">
        <v>3644.4641283512101</v>
      </c>
      <c r="G101">
        <v>0.116000000075759</v>
      </c>
      <c r="H101">
        <v>0.56965727068164795</v>
      </c>
      <c r="I101">
        <v>0.15680000025454599</v>
      </c>
      <c r="J101">
        <v>0.40623139144562198</v>
      </c>
    </row>
    <row r="102" spans="1:10" x14ac:dyDescent="0.2">
      <c r="A102" t="s">
        <v>12</v>
      </c>
      <c r="B102" t="s">
        <v>17</v>
      </c>
      <c r="C102">
        <v>625</v>
      </c>
      <c r="D102">
        <v>20</v>
      </c>
      <c r="E102">
        <v>5</v>
      </c>
      <c r="F102">
        <v>3654.8011954784301</v>
      </c>
      <c r="G102">
        <v>0.110200000000012</v>
      </c>
      <c r="H102">
        <v>0.591305714498913</v>
      </c>
      <c r="I102">
        <v>0.14720000000001099</v>
      </c>
      <c r="J102">
        <v>0.44295647953139</v>
      </c>
    </row>
    <row r="103" spans="1:10" x14ac:dyDescent="0.2">
      <c r="A103" t="s">
        <v>13</v>
      </c>
      <c r="B103" t="s">
        <v>17</v>
      </c>
      <c r="C103">
        <v>625</v>
      </c>
      <c r="D103">
        <v>20</v>
      </c>
      <c r="E103">
        <v>5</v>
      </c>
      <c r="F103">
        <v>3609.9233734130798</v>
      </c>
      <c r="G103" s="4">
        <v>0.106200000000005</v>
      </c>
      <c r="H103">
        <v>0.60595826788212503</v>
      </c>
      <c r="I103">
        <v>0.15893333333332799</v>
      </c>
      <c r="J103">
        <v>0.396844796920716</v>
      </c>
    </row>
    <row r="104" spans="1:10" x14ac:dyDescent="0.2">
      <c r="A104" t="s">
        <v>10</v>
      </c>
      <c r="B104" t="s">
        <v>16</v>
      </c>
      <c r="C104">
        <v>277</v>
      </c>
      <c r="D104">
        <v>38</v>
      </c>
      <c r="E104">
        <v>5</v>
      </c>
      <c r="F104">
        <v>3600.0423597335798</v>
      </c>
      <c r="G104" s="4">
        <v>0.103803350862174</v>
      </c>
      <c r="H104">
        <v>0.64540669943655005</v>
      </c>
      <c r="I104">
        <v>0.274415584415584</v>
      </c>
      <c r="J104">
        <v>6.0357142857142797E-2</v>
      </c>
    </row>
    <row r="105" spans="1:10" x14ac:dyDescent="0.2">
      <c r="A105" t="s">
        <v>12</v>
      </c>
      <c r="B105" t="s">
        <v>16</v>
      </c>
      <c r="C105">
        <v>277</v>
      </c>
      <c r="D105">
        <v>38</v>
      </c>
      <c r="E105">
        <v>5</v>
      </c>
      <c r="F105">
        <v>3676.5880657672801</v>
      </c>
      <c r="G105">
        <v>0.13085076026252501</v>
      </c>
      <c r="H105">
        <v>0.55176200250826901</v>
      </c>
      <c r="I105">
        <v>0.30331168831168798</v>
      </c>
      <c r="J105">
        <v>-4.3690476190475197E-2</v>
      </c>
    </row>
    <row r="106" spans="1:10" x14ac:dyDescent="0.2">
      <c r="A106" t="s">
        <v>13</v>
      </c>
      <c r="B106" t="s">
        <v>16</v>
      </c>
      <c r="C106">
        <v>277</v>
      </c>
      <c r="D106">
        <v>38</v>
      </c>
      <c r="E106">
        <v>5</v>
      </c>
      <c r="F106">
        <v>3613.18185448646</v>
      </c>
      <c r="G106">
        <v>0.107394725041783</v>
      </c>
      <c r="H106">
        <v>0.63248519308220796</v>
      </c>
      <c r="I106">
        <v>0.281623376623376</v>
      </c>
      <c r="J106">
        <v>3.4087301587301597E-2</v>
      </c>
    </row>
    <row r="107" spans="1:10" x14ac:dyDescent="0.2">
      <c r="A107" t="s">
        <v>10</v>
      </c>
      <c r="B107" t="s">
        <v>18</v>
      </c>
      <c r="C107">
        <v>1728</v>
      </c>
      <c r="D107">
        <v>19</v>
      </c>
      <c r="E107">
        <v>5</v>
      </c>
      <c r="F107">
        <v>3600.0758007049499</v>
      </c>
      <c r="G107">
        <v>6.7853743286876295E-2</v>
      </c>
      <c r="H107">
        <v>0.50919083066775905</v>
      </c>
      <c r="I107">
        <v>6.9056993661165494E-2</v>
      </c>
      <c r="J107">
        <v>0.50043583385680102</v>
      </c>
    </row>
    <row r="108" spans="1:10" x14ac:dyDescent="0.2">
      <c r="A108" t="s">
        <v>12</v>
      </c>
      <c r="B108" t="s">
        <v>18</v>
      </c>
      <c r="C108">
        <v>1728</v>
      </c>
      <c r="D108">
        <v>19</v>
      </c>
      <c r="E108">
        <v>5</v>
      </c>
      <c r="F108">
        <v>3811.63042278289</v>
      </c>
      <c r="G108" s="4">
        <v>5.5652627051874397E-2</v>
      </c>
      <c r="H108">
        <v>0.59715599834112099</v>
      </c>
      <c r="I108">
        <v>6.1142665661394299E-2</v>
      </c>
      <c r="J108">
        <v>0.55884458802416703</v>
      </c>
    </row>
    <row r="109" spans="1:10" x14ac:dyDescent="0.2">
      <c r="A109" t="s">
        <v>13</v>
      </c>
      <c r="B109" t="s">
        <v>18</v>
      </c>
      <c r="C109">
        <v>1728</v>
      </c>
      <c r="D109">
        <v>19</v>
      </c>
      <c r="E109">
        <v>5</v>
      </c>
      <c r="F109">
        <v>3669.0488229274702</v>
      </c>
      <c r="G109">
        <v>6.7273093197356401E-2</v>
      </c>
      <c r="H109">
        <v>0.51333339354444096</v>
      </c>
      <c r="I109">
        <v>6.4635447208958099E-2</v>
      </c>
      <c r="J109">
        <v>0.53322736349033095</v>
      </c>
    </row>
    <row r="110" spans="1:10" x14ac:dyDescent="0.2">
      <c r="A110" t="s">
        <v>10</v>
      </c>
      <c r="B110" t="s">
        <v>14</v>
      </c>
      <c r="C110">
        <v>132</v>
      </c>
      <c r="D110">
        <v>15</v>
      </c>
      <c r="E110">
        <v>5</v>
      </c>
      <c r="F110">
        <v>3600.0123503684999</v>
      </c>
      <c r="G110">
        <v>4.7358505898080001E-2</v>
      </c>
      <c r="H110">
        <v>0.84568803124519598</v>
      </c>
      <c r="I110">
        <v>0.196581200325424</v>
      </c>
      <c r="J110">
        <v>0.30666665543966698</v>
      </c>
    </row>
    <row r="111" spans="1:10" x14ac:dyDescent="0.2">
      <c r="A111" t="s">
        <v>12</v>
      </c>
      <c r="B111" t="s">
        <v>14</v>
      </c>
      <c r="C111">
        <v>132</v>
      </c>
      <c r="D111">
        <v>15</v>
      </c>
      <c r="E111">
        <v>5</v>
      </c>
      <c r="F111">
        <v>3685.8653913974699</v>
      </c>
      <c r="G111" s="4">
        <v>4.6406123571474001E-2</v>
      </c>
      <c r="H111">
        <v>0.84875404307507796</v>
      </c>
      <c r="I111">
        <v>0.19301993744052701</v>
      </c>
      <c r="J111">
        <v>0.35052289396405101</v>
      </c>
    </row>
    <row r="112" spans="1:10" x14ac:dyDescent="0.2">
      <c r="A112" t="s">
        <v>13</v>
      </c>
      <c r="B112" t="s">
        <v>14</v>
      </c>
      <c r="C112">
        <v>132</v>
      </c>
      <c r="D112">
        <v>15</v>
      </c>
      <c r="E112">
        <v>5</v>
      </c>
      <c r="F112">
        <v>3604.6169613361299</v>
      </c>
      <c r="G112">
        <v>4.6415099206195298E-2</v>
      </c>
      <c r="H112">
        <v>0.84888582698511705</v>
      </c>
      <c r="I112">
        <v>0.20071225226765901</v>
      </c>
      <c r="J112">
        <v>0.33725489634719003</v>
      </c>
    </row>
    <row r="113" spans="1:10" x14ac:dyDescent="0.2">
      <c r="A113" t="s">
        <v>10</v>
      </c>
      <c r="B113" t="s">
        <v>15</v>
      </c>
      <c r="C113">
        <v>232</v>
      </c>
      <c r="D113">
        <v>16</v>
      </c>
      <c r="E113">
        <v>5</v>
      </c>
      <c r="F113">
        <v>41.623150014877297</v>
      </c>
      <c r="G113" s="5">
        <v>2.62104265121909E-17</v>
      </c>
      <c r="H113">
        <v>1</v>
      </c>
      <c r="I113">
        <v>7.3080481036077699E-2</v>
      </c>
      <c r="J113">
        <v>0.81556200283316904</v>
      </c>
    </row>
    <row r="114" spans="1:10" x14ac:dyDescent="0.2">
      <c r="A114" t="s">
        <v>12</v>
      </c>
      <c r="B114" t="s">
        <v>15</v>
      </c>
      <c r="C114">
        <v>232</v>
      </c>
      <c r="D114">
        <v>16</v>
      </c>
      <c r="E114">
        <v>5</v>
      </c>
      <c r="F114">
        <v>1625.9106063842701</v>
      </c>
      <c r="G114">
        <v>2.1570561331444699E-3</v>
      </c>
      <c r="H114">
        <v>0.99541502825611705</v>
      </c>
      <c r="I114">
        <v>5.6337090491567002E-2</v>
      </c>
      <c r="J114">
        <v>0.84539366395791804</v>
      </c>
    </row>
    <row r="115" spans="1:10" x14ac:dyDescent="0.2">
      <c r="A115" t="s">
        <v>13</v>
      </c>
      <c r="B115" t="s">
        <v>15</v>
      </c>
      <c r="C115">
        <v>232</v>
      </c>
      <c r="D115">
        <v>16</v>
      </c>
      <c r="E115">
        <v>5</v>
      </c>
      <c r="F115">
        <v>1531.2569945335299</v>
      </c>
      <c r="G115">
        <v>1.08108108108108E-3</v>
      </c>
      <c r="H115">
        <v>0.99782608695652097</v>
      </c>
      <c r="I115">
        <v>5.5966697502312597E-2</v>
      </c>
      <c r="J115">
        <v>0.87036885692492005</v>
      </c>
    </row>
    <row r="116" spans="1:10" x14ac:dyDescent="0.2">
      <c r="A116" t="s">
        <v>10</v>
      </c>
      <c r="B116" t="s">
        <v>37</v>
      </c>
      <c r="C116">
        <v>3196</v>
      </c>
      <c r="D116">
        <v>38</v>
      </c>
      <c r="E116">
        <v>5</v>
      </c>
      <c r="F116">
        <v>3600.5551868438702</v>
      </c>
      <c r="G116" s="4">
        <v>8.9094345327166494E-2</v>
      </c>
      <c r="H116">
        <v>0.81380311074452505</v>
      </c>
      <c r="I116">
        <v>9.2619327073552402E-2</v>
      </c>
      <c r="J116">
        <v>0.80524547936521196</v>
      </c>
    </row>
    <row r="117" spans="1:10" x14ac:dyDescent="0.2">
      <c r="A117" t="s">
        <v>12</v>
      </c>
      <c r="B117" t="s">
        <v>37</v>
      </c>
      <c r="C117">
        <v>3196</v>
      </c>
      <c r="D117">
        <v>38</v>
      </c>
      <c r="E117">
        <v>5</v>
      </c>
      <c r="F117">
        <v>4159.3588869571604</v>
      </c>
      <c r="G117">
        <v>0.112491959535426</v>
      </c>
      <c r="H117">
        <v>0.76429489437100395</v>
      </c>
      <c r="I117">
        <v>0.114485524256652</v>
      </c>
      <c r="J117">
        <v>0.761578611017244</v>
      </c>
    </row>
    <row r="118" spans="1:10" x14ac:dyDescent="0.2">
      <c r="A118" t="s">
        <v>13</v>
      </c>
      <c r="B118" t="s">
        <v>37</v>
      </c>
      <c r="C118">
        <v>3196</v>
      </c>
      <c r="D118">
        <v>38</v>
      </c>
      <c r="E118">
        <v>5</v>
      </c>
      <c r="F118">
        <v>3690.81418566703</v>
      </c>
      <c r="G118">
        <v>0.35561369783031299</v>
      </c>
      <c r="H118">
        <v>0.25661471174655598</v>
      </c>
      <c r="I118">
        <v>0.36227650625977997</v>
      </c>
      <c r="J118">
        <v>0.23785038304494899</v>
      </c>
    </row>
    <row r="119" spans="1:10" x14ac:dyDescent="0.2">
      <c r="A119" t="s">
        <v>10</v>
      </c>
      <c r="B119" t="s">
        <v>11</v>
      </c>
      <c r="C119">
        <v>124</v>
      </c>
      <c r="D119">
        <v>15</v>
      </c>
      <c r="E119">
        <v>5</v>
      </c>
      <c r="F119">
        <v>4.01720008850097</v>
      </c>
      <c r="G119" s="1">
        <v>3.0014150536432002E-17</v>
      </c>
      <c r="H119">
        <v>1</v>
      </c>
      <c r="I119">
        <v>2.4E-2</v>
      </c>
      <c r="J119">
        <v>0.95</v>
      </c>
    </row>
    <row r="120" spans="1:10" x14ac:dyDescent="0.2">
      <c r="A120" t="s">
        <v>12</v>
      </c>
      <c r="B120" t="s">
        <v>11</v>
      </c>
      <c r="C120">
        <v>124</v>
      </c>
      <c r="D120">
        <v>15</v>
      </c>
      <c r="E120">
        <v>5</v>
      </c>
      <c r="F120">
        <v>18.148175811767501</v>
      </c>
      <c r="G120" s="1">
        <v>1.9109293272336E-16</v>
      </c>
      <c r="H120">
        <v>0.999999999999999</v>
      </c>
      <c r="I120">
        <v>8.00000000000008E-3</v>
      </c>
      <c r="J120">
        <v>0.98333333333333295</v>
      </c>
    </row>
    <row r="121" spans="1:10" x14ac:dyDescent="0.2">
      <c r="A121" t="s">
        <v>13</v>
      </c>
      <c r="B121" t="s">
        <v>11</v>
      </c>
      <c r="C121">
        <v>124</v>
      </c>
      <c r="D121">
        <v>15</v>
      </c>
      <c r="E121">
        <v>5</v>
      </c>
      <c r="F121">
        <v>15.6128136634826</v>
      </c>
      <c r="G121" s="1">
        <v>2.1965660293504699E-17</v>
      </c>
      <c r="H121">
        <v>1</v>
      </c>
      <c r="I121">
        <v>1.6E-2</v>
      </c>
      <c r="J121">
        <v>0.95555555555555505</v>
      </c>
    </row>
    <row r="122" spans="1:10" x14ac:dyDescent="0.2">
      <c r="A122" t="s">
        <v>10</v>
      </c>
      <c r="B122" t="s">
        <v>35</v>
      </c>
      <c r="C122">
        <v>169</v>
      </c>
      <c r="D122">
        <v>15</v>
      </c>
      <c r="E122">
        <v>5</v>
      </c>
      <c r="F122">
        <v>3600.0325057506502</v>
      </c>
      <c r="G122" s="4">
        <v>0.10058824502354</v>
      </c>
      <c r="H122">
        <v>0.73218117316607201</v>
      </c>
      <c r="I122">
        <v>0.39679144385026699</v>
      </c>
      <c r="J122">
        <v>-3.3691308691308597E-2</v>
      </c>
    </row>
    <row r="123" spans="1:10" x14ac:dyDescent="0.2">
      <c r="A123" t="s">
        <v>12</v>
      </c>
      <c r="B123" t="s">
        <v>35</v>
      </c>
      <c r="C123">
        <v>169</v>
      </c>
      <c r="D123">
        <v>15</v>
      </c>
      <c r="E123">
        <v>5</v>
      </c>
      <c r="F123">
        <v>3620.5312143802598</v>
      </c>
      <c r="G123">
        <v>0.118322445272331</v>
      </c>
      <c r="H123">
        <v>0.68727513276580399</v>
      </c>
      <c r="I123">
        <v>0.39180034964349397</v>
      </c>
      <c r="J123">
        <v>-1.8601385912005199E-2</v>
      </c>
    </row>
    <row r="124" spans="1:10" x14ac:dyDescent="0.2">
      <c r="A124" t="s">
        <v>13</v>
      </c>
      <c r="B124" t="s">
        <v>35</v>
      </c>
      <c r="C124">
        <v>169</v>
      </c>
      <c r="D124">
        <v>15</v>
      </c>
      <c r="E124">
        <v>5</v>
      </c>
      <c r="F124">
        <v>3606.7778844356499</v>
      </c>
      <c r="G124">
        <v>0.121328977187122</v>
      </c>
      <c r="H124">
        <v>0.67943102020799795</v>
      </c>
      <c r="I124">
        <v>0.39625668710635797</v>
      </c>
      <c r="J124">
        <v>-4.0005003085804902E-2</v>
      </c>
    </row>
    <row r="125" spans="1:10" x14ac:dyDescent="0.2">
      <c r="A125" t="s">
        <v>10</v>
      </c>
      <c r="B125" t="s">
        <v>36</v>
      </c>
      <c r="C125">
        <v>122</v>
      </c>
      <c r="D125">
        <v>15</v>
      </c>
      <c r="E125">
        <v>5</v>
      </c>
      <c r="F125">
        <v>1229.14404959678</v>
      </c>
      <c r="G125">
        <v>2.04081673632657E-3</v>
      </c>
      <c r="H125">
        <v>0.99583333249666595</v>
      </c>
      <c r="I125">
        <v>9.7999998326666504E-2</v>
      </c>
      <c r="J125">
        <v>0.79696970031636305</v>
      </c>
    </row>
    <row r="126" spans="1:10" x14ac:dyDescent="0.2">
      <c r="A126" t="s">
        <v>12</v>
      </c>
      <c r="B126" t="s">
        <v>36</v>
      </c>
      <c r="C126">
        <v>122</v>
      </c>
      <c r="D126">
        <v>15</v>
      </c>
      <c r="E126">
        <v>5</v>
      </c>
      <c r="F126">
        <v>1497.8961339473699</v>
      </c>
      <c r="G126" s="4">
        <v>2.0408163265306098E-3</v>
      </c>
      <c r="H126">
        <v>0.99583333333333302</v>
      </c>
      <c r="I126">
        <v>0.156</v>
      </c>
      <c r="J126">
        <v>0.67878787878787805</v>
      </c>
    </row>
    <row r="127" spans="1:10" x14ac:dyDescent="0.2">
      <c r="A127" t="s">
        <v>13</v>
      </c>
      <c r="B127" t="s">
        <v>36</v>
      </c>
      <c r="C127">
        <v>122</v>
      </c>
      <c r="D127">
        <v>15</v>
      </c>
      <c r="E127">
        <v>5</v>
      </c>
      <c r="F127">
        <v>1566.8069158553999</v>
      </c>
      <c r="G127">
        <v>2.0408199229341702E-3</v>
      </c>
      <c r="H127">
        <v>0.99583332599067598</v>
      </c>
      <c r="I127">
        <v>9.9000002097901996E-2</v>
      </c>
      <c r="J127">
        <v>0.79999999580419501</v>
      </c>
    </row>
    <row r="128" spans="1:10" x14ac:dyDescent="0.2">
      <c r="A128" t="s">
        <v>10</v>
      </c>
      <c r="B128" t="s">
        <v>34</v>
      </c>
      <c r="C128">
        <v>47</v>
      </c>
      <c r="D128">
        <v>45</v>
      </c>
      <c r="E128">
        <v>5</v>
      </c>
      <c r="F128">
        <v>3600.0308247566199</v>
      </c>
      <c r="G128" s="1">
        <v>5.9487688449748498E-8</v>
      </c>
      <c r="H128">
        <v>0.99999982736025494</v>
      </c>
      <c r="I128">
        <v>6.2963013169153703E-2</v>
      </c>
      <c r="J128">
        <v>0.786110926424478</v>
      </c>
    </row>
    <row r="129" spans="1:10" x14ac:dyDescent="0.2">
      <c r="A129" t="s">
        <v>12</v>
      </c>
      <c r="B129" t="s">
        <v>34</v>
      </c>
      <c r="C129">
        <v>47</v>
      </c>
      <c r="D129">
        <v>45</v>
      </c>
      <c r="E129">
        <v>5</v>
      </c>
      <c r="F129">
        <v>16.8882508277893</v>
      </c>
      <c r="G129" s="1">
        <v>1.29878721970373E-16</v>
      </c>
      <c r="H129">
        <v>0.999999999999999</v>
      </c>
      <c r="I129">
        <v>2.8888888888888999E-2</v>
      </c>
      <c r="J129">
        <v>0.89642857142857102</v>
      </c>
    </row>
    <row r="130" spans="1:10" x14ac:dyDescent="0.2">
      <c r="A130" t="s">
        <v>13</v>
      </c>
      <c r="B130" t="s">
        <v>34</v>
      </c>
      <c r="C130">
        <v>47</v>
      </c>
      <c r="D130">
        <v>45</v>
      </c>
      <c r="E130">
        <v>5</v>
      </c>
      <c r="F130">
        <v>4.4697287559509196</v>
      </c>
      <c r="G130" s="1">
        <v>2.9374321846412299E-18</v>
      </c>
      <c r="H130">
        <v>1</v>
      </c>
      <c r="I130">
        <v>6.5925925925925902E-2</v>
      </c>
      <c r="J130">
        <v>0.79365079365079305</v>
      </c>
    </row>
    <row r="131" spans="1:10" x14ac:dyDescent="0.2">
      <c r="A131" t="s">
        <v>10</v>
      </c>
      <c r="B131" t="s">
        <v>33</v>
      </c>
      <c r="C131">
        <v>958</v>
      </c>
      <c r="D131">
        <v>27</v>
      </c>
      <c r="E131">
        <v>5</v>
      </c>
      <c r="F131">
        <v>3600.0809388160701</v>
      </c>
      <c r="G131">
        <v>0.13909776995584799</v>
      </c>
      <c r="H131">
        <v>0.59784472663724697</v>
      </c>
      <c r="I131">
        <v>0.17957569808027901</v>
      </c>
      <c r="J131">
        <v>0.48285497647728898</v>
      </c>
    </row>
    <row r="132" spans="1:10" x14ac:dyDescent="0.2">
      <c r="A132" t="s">
        <v>12</v>
      </c>
      <c r="B132" t="s">
        <v>33</v>
      </c>
      <c r="C132">
        <v>958</v>
      </c>
      <c r="D132">
        <v>27</v>
      </c>
      <c r="E132">
        <v>5</v>
      </c>
      <c r="F132">
        <v>3778.8654988288799</v>
      </c>
      <c r="G132" s="4">
        <v>0.124993447053902</v>
      </c>
      <c r="H132">
        <v>0.63951858675509599</v>
      </c>
      <c r="I132">
        <v>0.17541993891798199</v>
      </c>
      <c r="J132">
        <v>0.49016827892499398</v>
      </c>
    </row>
    <row r="133" spans="1:10" x14ac:dyDescent="0.2">
      <c r="A133" t="s">
        <v>13</v>
      </c>
      <c r="B133" t="s">
        <v>33</v>
      </c>
      <c r="C133">
        <v>958</v>
      </c>
      <c r="D133">
        <v>27</v>
      </c>
      <c r="E133">
        <v>5</v>
      </c>
      <c r="F133">
        <v>3637.5662843227301</v>
      </c>
      <c r="G133">
        <v>0.152140685795595</v>
      </c>
      <c r="H133">
        <v>0.56168697171202497</v>
      </c>
      <c r="I133">
        <v>0.21302901396160501</v>
      </c>
      <c r="J133">
        <v>0.383250634538774</v>
      </c>
    </row>
  </sheetData>
  <sortState xmlns:xlrd2="http://schemas.microsoft.com/office/spreadsheetml/2017/richdata2" ref="A2:J136">
    <sortCondition ref="E2:E136"/>
    <sortCondition ref="B2:B1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V57"/>
  <sheetViews>
    <sheetView tabSelected="1" topLeftCell="A10" workbookViewId="0">
      <selection activeCell="R29" sqref="R29"/>
    </sheetView>
  </sheetViews>
  <sheetFormatPr baseColWidth="10" defaultRowHeight="16" x14ac:dyDescent="0.2"/>
  <cols>
    <col min="1" max="1" width="17.6640625" customWidth="1"/>
    <col min="4" max="4" width="11.5" customWidth="1"/>
    <col min="5" max="5" width="10.83203125" customWidth="1"/>
  </cols>
  <sheetData>
    <row r="1" spans="1:22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U1" t="s">
        <v>47</v>
      </c>
    </row>
    <row r="2" spans="1:22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20</v>
      </c>
      <c r="U2" t="s">
        <v>19</v>
      </c>
      <c r="V2" t="s">
        <v>45</v>
      </c>
    </row>
    <row r="3" spans="1:22" x14ac:dyDescent="0.2">
      <c r="A3" t="s">
        <v>17</v>
      </c>
      <c r="B3">
        <v>625</v>
      </c>
      <c r="C3">
        <v>20</v>
      </c>
      <c r="D3" s="3">
        <v>0.16839999999999999</v>
      </c>
      <c r="E3" s="3">
        <v>0.16839999999999999</v>
      </c>
      <c r="F3" s="3">
        <v>0.16839999999999999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>
        <v>1008.8966509819001</v>
      </c>
      <c r="U3" s="3">
        <v>765.74852881431502</v>
      </c>
      <c r="V3">
        <v>1608.99466433525</v>
      </c>
    </row>
    <row r="4" spans="1:22" x14ac:dyDescent="0.2">
      <c r="A4" t="s">
        <v>16</v>
      </c>
      <c r="B4">
        <v>277</v>
      </c>
      <c r="C4">
        <v>38</v>
      </c>
      <c r="D4" s="3">
        <v>0.220231543760955</v>
      </c>
      <c r="E4" s="3">
        <v>0.220231543760955</v>
      </c>
      <c r="F4" s="3">
        <v>0.220231543760955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1.20447473526</v>
      </c>
      <c r="U4">
        <v>24.479506778716999</v>
      </c>
      <c r="V4" s="3">
        <v>0.69806575775146396</v>
      </c>
    </row>
    <row r="5" spans="1:22" x14ac:dyDescent="0.2">
      <c r="A5" t="s">
        <v>18</v>
      </c>
      <c r="B5">
        <v>1728</v>
      </c>
      <c r="C5">
        <v>19</v>
      </c>
      <c r="D5" s="3">
        <v>8.6612923310029899E-2</v>
      </c>
      <c r="E5" s="3">
        <v>8.6612923310029899E-2</v>
      </c>
      <c r="F5" s="3">
        <v>8.6612923310029899E-2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14.3914228916168</v>
      </c>
      <c r="U5" s="3">
        <v>6.9664452552795399</v>
      </c>
      <c r="V5">
        <v>13.5440484523773</v>
      </c>
    </row>
    <row r="6" spans="1:22" x14ac:dyDescent="0.2">
      <c r="A6" t="s">
        <v>14</v>
      </c>
      <c r="B6">
        <v>132</v>
      </c>
      <c r="C6">
        <v>15</v>
      </c>
      <c r="D6" s="3">
        <v>0.18843665768194001</v>
      </c>
      <c r="E6" s="3">
        <v>0.18843665768194001</v>
      </c>
      <c r="F6" s="3">
        <v>0.18843665768194001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1.0466373443603501</v>
      </c>
      <c r="U6" s="3">
        <v>0.58983201980590805</v>
      </c>
      <c r="V6">
        <v>0.97851257324218699</v>
      </c>
    </row>
    <row r="7" spans="1:22" x14ac:dyDescent="0.2">
      <c r="A7" t="s">
        <v>15</v>
      </c>
      <c r="B7">
        <v>232</v>
      </c>
      <c r="C7">
        <v>16</v>
      </c>
      <c r="D7" s="3">
        <v>3.0183086312118499E-2</v>
      </c>
      <c r="E7" s="3">
        <v>3.0183086312118499E-2</v>
      </c>
      <c r="F7" s="3">
        <v>3.0183086312118499E-2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>
        <v>1.4145691871643</v>
      </c>
      <c r="U7" s="3">
        <v>0.77993779182433998</v>
      </c>
      <c r="V7">
        <v>1.37499208450317</v>
      </c>
    </row>
    <row r="8" spans="1:22" x14ac:dyDescent="0.2">
      <c r="A8" t="s">
        <v>37</v>
      </c>
      <c r="B8">
        <v>3196</v>
      </c>
      <c r="C8">
        <v>38</v>
      </c>
      <c r="D8" s="3">
        <v>0.13078826235997601</v>
      </c>
      <c r="E8" s="3">
        <v>0.13078826235997601</v>
      </c>
      <c r="F8" s="3">
        <v>0.13078826235997601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>
        <v>1.98078293800354</v>
      </c>
      <c r="U8">
        <v>2.5107397556304898</v>
      </c>
      <c r="V8" s="3">
        <v>1.5291576385498</v>
      </c>
    </row>
    <row r="9" spans="1:22" x14ac:dyDescent="0.2">
      <c r="A9" t="s">
        <v>11</v>
      </c>
      <c r="B9">
        <v>124</v>
      </c>
      <c r="C9">
        <v>15</v>
      </c>
      <c r="D9" s="3">
        <v>0.167313131313131</v>
      </c>
      <c r="E9" s="3">
        <v>0.167313131313131</v>
      </c>
      <c r="F9" s="3">
        <v>0.167313131313131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>
        <v>1.8091198444366401</v>
      </c>
      <c r="U9">
        <v>1.5448903560638401</v>
      </c>
      <c r="V9" s="3">
        <v>1.0118609905242899</v>
      </c>
    </row>
    <row r="10" spans="1:22" x14ac:dyDescent="0.2">
      <c r="A10" t="s">
        <v>35</v>
      </c>
      <c r="B10">
        <v>169</v>
      </c>
      <c r="C10">
        <v>15</v>
      </c>
      <c r="D10" s="3">
        <v>0.32692810457516303</v>
      </c>
      <c r="E10" s="3">
        <v>0.32692810457516303</v>
      </c>
      <c r="F10" s="3">
        <v>0.32692810457516303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38.375191736221304</v>
      </c>
      <c r="U10">
        <v>42.659689950942898</v>
      </c>
      <c r="V10">
        <v>111.456831741333</v>
      </c>
    </row>
    <row r="11" spans="1:22" x14ac:dyDescent="0.2">
      <c r="A11" t="s">
        <v>36</v>
      </c>
      <c r="B11">
        <v>122</v>
      </c>
      <c r="C11">
        <v>15</v>
      </c>
      <c r="D11" s="3">
        <v>6.5579633915421806E-2</v>
      </c>
      <c r="E11" s="3">
        <v>6.5579633915421806E-2</v>
      </c>
      <c r="F11" s="3">
        <v>6.5579633915421806E-2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>
        <v>53.940104722976599</v>
      </c>
      <c r="U11">
        <v>30.0016683101654</v>
      </c>
      <c r="V11" s="3">
        <v>21.3305683612823</v>
      </c>
    </row>
    <row r="12" spans="1:22" x14ac:dyDescent="0.2">
      <c r="A12" t="s">
        <v>34</v>
      </c>
      <c r="B12">
        <v>47</v>
      </c>
      <c r="C12">
        <v>45</v>
      </c>
      <c r="D12" s="3">
        <v>0</v>
      </c>
      <c r="E12" s="3">
        <v>0</v>
      </c>
      <c r="F12" s="3">
        <v>0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151.038380622863</v>
      </c>
      <c r="U12">
        <v>95.709519386291504</v>
      </c>
      <c r="V12" s="3">
        <v>64.223447847366302</v>
      </c>
    </row>
    <row r="13" spans="1:22" x14ac:dyDescent="0.2">
      <c r="A13" t="s">
        <v>46</v>
      </c>
      <c r="B13">
        <v>958</v>
      </c>
      <c r="C13">
        <v>27</v>
      </c>
      <c r="D13" s="3">
        <v>0.28862238350223401</v>
      </c>
      <c r="E13" s="3">
        <v>0.28862238350223401</v>
      </c>
      <c r="F13" s="3">
        <v>0.28862238350223401</v>
      </c>
      <c r="H13" s="3">
        <v>0.72626560862035805</v>
      </c>
      <c r="I13" s="3">
        <v>0.72626560862035805</v>
      </c>
      <c r="J13">
        <v>0.691282110270523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>
        <v>2018.96998000144</v>
      </c>
      <c r="U13" s="3">
        <v>858.71918382644606</v>
      </c>
      <c r="V13">
        <v>3027.1228082656799</v>
      </c>
    </row>
    <row r="14" spans="1:22" x14ac:dyDescent="0.2">
      <c r="E14" t="s">
        <v>48</v>
      </c>
      <c r="I14" t="s">
        <v>48</v>
      </c>
      <c r="M14" t="s">
        <v>48</v>
      </c>
      <c r="Q14" t="s">
        <v>48</v>
      </c>
      <c r="U14" t="s">
        <v>48</v>
      </c>
    </row>
    <row r="15" spans="1:22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0.52917068323670702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>
        <f>AVERAGE(T3:T14)</f>
        <v>299.36975590965847</v>
      </c>
      <c r="U15" s="3">
        <f>AVERAGE(U3:U13)</f>
        <v>166.33726747686202</v>
      </c>
      <c r="V15">
        <f>AVERAGE(V3:V13)</f>
        <v>441.11499618616909</v>
      </c>
    </row>
    <row r="17" spans="1:22" x14ac:dyDescent="0.2">
      <c r="A17" t="s">
        <v>17</v>
      </c>
      <c r="B17">
        <v>625</v>
      </c>
      <c r="C17">
        <v>20</v>
      </c>
      <c r="D17" s="6">
        <v>0.1484</v>
      </c>
      <c r="E17" s="6">
        <v>0.14879999999999999</v>
      </c>
      <c r="F17" s="8">
        <v>0.14419999999999999</v>
      </c>
      <c r="H17">
        <v>0.44936708737826597</v>
      </c>
      <c r="I17">
        <v>0.44780360158138299</v>
      </c>
      <c r="J17" s="3">
        <v>0.46489465899612098</v>
      </c>
      <c r="L17" s="3">
        <v>0.17359999999999901</v>
      </c>
      <c r="M17">
        <v>0.18160000000000001</v>
      </c>
      <c r="N17">
        <v>0.18</v>
      </c>
      <c r="P17" s="3">
        <v>0.34170238153160298</v>
      </c>
      <c r="Q17">
        <v>0.31142400715455598</v>
      </c>
      <c r="R17">
        <v>0.31666820739875701</v>
      </c>
      <c r="V17" s="3"/>
    </row>
    <row r="18" spans="1:22" x14ac:dyDescent="0.2">
      <c r="A18" t="s">
        <v>16</v>
      </c>
      <c r="B18">
        <v>277</v>
      </c>
      <c r="C18">
        <v>38</v>
      </c>
      <c r="D18" s="6">
        <v>0.185928009457421</v>
      </c>
      <c r="E18" s="8">
        <v>0.18411805470629</v>
      </c>
      <c r="F18" s="6">
        <v>0.18773388773388699</v>
      </c>
      <c r="H18">
        <v>0.36415511519989102</v>
      </c>
      <c r="I18" s="3">
        <v>0.37011804116281699</v>
      </c>
      <c r="J18">
        <v>0.358040665801859</v>
      </c>
      <c r="L18" s="3">
        <v>0.263636363636363</v>
      </c>
      <c r="M18">
        <v>0.281623376623376</v>
      </c>
      <c r="N18">
        <v>0.29584415584415502</v>
      </c>
      <c r="P18" s="3">
        <v>9.3015873015872996E-2</v>
      </c>
      <c r="Q18">
        <v>3.3055555555555498E-2</v>
      </c>
      <c r="R18">
        <v>-2.1111111111111001E-2</v>
      </c>
      <c r="T18" s="3"/>
    </row>
    <row r="19" spans="1:22" x14ac:dyDescent="0.2">
      <c r="A19" t="s">
        <v>18</v>
      </c>
      <c r="B19">
        <v>1728</v>
      </c>
      <c r="C19">
        <v>19</v>
      </c>
      <c r="D19" s="6">
        <v>7.65338116101415E-2</v>
      </c>
      <c r="E19" s="11">
        <v>7.6485502583051299E-2</v>
      </c>
      <c r="F19" s="8">
        <v>7.6330255263503899E-2</v>
      </c>
      <c r="H19">
        <v>0.44666520496729301</v>
      </c>
      <c r="I19" s="3">
        <v>0.44696249830403201</v>
      </c>
      <c r="J19">
        <v>0.44595851075182702</v>
      </c>
      <c r="L19">
        <v>8.0636675881712305E-2</v>
      </c>
      <c r="M19">
        <v>8.0828237133842407E-2</v>
      </c>
      <c r="N19" s="3">
        <v>8.0250760939376095E-2</v>
      </c>
      <c r="P19">
        <v>0.41707596870422903</v>
      </c>
      <c r="Q19">
        <v>0.41475397323937002</v>
      </c>
      <c r="R19" s="3">
        <v>0.41972386924375499</v>
      </c>
      <c r="V19" s="3"/>
    </row>
    <row r="20" spans="1:22" x14ac:dyDescent="0.2">
      <c r="A20" t="s">
        <v>14</v>
      </c>
      <c r="B20">
        <v>132</v>
      </c>
      <c r="C20">
        <v>15</v>
      </c>
      <c r="D20" s="8">
        <v>0.11930817610062799</v>
      </c>
      <c r="E20" s="8">
        <v>0.11930817610062799</v>
      </c>
      <c r="F20" s="8">
        <v>0.11930817610062799</v>
      </c>
      <c r="H20" s="3">
        <v>0.61075758925678703</v>
      </c>
      <c r="I20" s="3">
        <v>0.61075758925678703</v>
      </c>
      <c r="J20" s="3">
        <v>0.61075758925678703</v>
      </c>
      <c r="L20" s="3">
        <v>0.26096866096866</v>
      </c>
      <c r="M20">
        <v>0.26467236467236399</v>
      </c>
      <c r="N20" s="3">
        <v>0.26096866096866</v>
      </c>
      <c r="P20" s="3">
        <v>0.10503267973856199</v>
      </c>
      <c r="Q20">
        <v>8.83660130718954E-2</v>
      </c>
      <c r="R20" s="3">
        <v>0.10503267973856199</v>
      </c>
      <c r="V20" s="3"/>
    </row>
    <row r="21" spans="1:22" x14ac:dyDescent="0.2">
      <c r="A21" t="s">
        <v>15</v>
      </c>
      <c r="B21">
        <v>232</v>
      </c>
      <c r="C21">
        <v>16</v>
      </c>
      <c r="D21" s="8">
        <v>1.8326068003487302E-2</v>
      </c>
      <c r="E21" s="8">
        <v>1.8326068003487302E-2</v>
      </c>
      <c r="F21" s="8">
        <v>1.8326068003487302E-2</v>
      </c>
      <c r="H21" s="3">
        <v>0.96068197335003602</v>
      </c>
      <c r="I21" s="3">
        <v>0.96068197335003602</v>
      </c>
      <c r="J21" s="3">
        <v>0.96068197335003602</v>
      </c>
      <c r="L21">
        <v>7.3450508788159105E-2</v>
      </c>
      <c r="M21" s="3">
        <v>4.7548566142460599E-2</v>
      </c>
      <c r="N21">
        <v>7.3450508788159105E-2</v>
      </c>
      <c r="P21">
        <v>0.80795330718099501</v>
      </c>
      <c r="Q21" s="3">
        <v>0.88097962297046895</v>
      </c>
      <c r="R21">
        <v>0.80597962297046899</v>
      </c>
      <c r="V21" s="3"/>
    </row>
    <row r="22" spans="1:22" x14ac:dyDescent="0.2">
      <c r="A22" t="s">
        <v>37</v>
      </c>
      <c r="B22">
        <v>3196</v>
      </c>
      <c r="C22">
        <v>38</v>
      </c>
      <c r="D22" s="6">
        <v>0.21041193495654301</v>
      </c>
      <c r="E22" s="8">
        <v>8.1506411256833999E-2</v>
      </c>
      <c r="F22" s="6">
        <v>0.10853789315653201</v>
      </c>
      <c r="H22">
        <v>0.55905768905277198</v>
      </c>
      <c r="I22" s="3">
        <v>0.82924130745184499</v>
      </c>
      <c r="J22">
        <v>0.71001726635296403</v>
      </c>
      <c r="L22">
        <v>0.211225058685446</v>
      </c>
      <c r="M22" s="3">
        <v>8.2919600938967095E-2</v>
      </c>
      <c r="N22">
        <v>0.143274647887324</v>
      </c>
      <c r="P22">
        <v>0.55985604540520495</v>
      </c>
      <c r="Q22" s="3">
        <v>0.82724030609040899</v>
      </c>
      <c r="R22">
        <v>0.70007306777189304</v>
      </c>
      <c r="U22" s="3"/>
    </row>
    <row r="23" spans="1:22" x14ac:dyDescent="0.2">
      <c r="A23" t="s">
        <v>11</v>
      </c>
      <c r="B23">
        <v>124</v>
      </c>
      <c r="C23">
        <v>15</v>
      </c>
      <c r="D23" s="8">
        <v>7.0585858585858599E-2</v>
      </c>
      <c r="E23" s="8">
        <v>7.0585858585858696E-2</v>
      </c>
      <c r="F23" s="8">
        <v>7.0585858585859002E-2</v>
      </c>
      <c r="H23" s="3">
        <v>0.84966430050280894</v>
      </c>
      <c r="I23" s="3">
        <v>0.84966430050280894</v>
      </c>
      <c r="J23" s="3">
        <v>0.84966430050280795</v>
      </c>
      <c r="L23">
        <v>0.17733333333333301</v>
      </c>
      <c r="M23" s="3">
        <v>0.169333333333333</v>
      </c>
      <c r="N23">
        <v>0.18533333333333299</v>
      </c>
      <c r="P23">
        <v>0.54222222222222205</v>
      </c>
      <c r="Q23" s="3">
        <v>0.56444444444444397</v>
      </c>
      <c r="R23">
        <v>0.51999999999999902</v>
      </c>
      <c r="U23" s="3"/>
    </row>
    <row r="24" spans="1:22" x14ac:dyDescent="0.2">
      <c r="A24" t="s">
        <v>35</v>
      </c>
      <c r="B24">
        <v>169</v>
      </c>
      <c r="C24">
        <v>15</v>
      </c>
      <c r="D24" s="8">
        <v>0.22633986928104499</v>
      </c>
      <c r="E24" s="8">
        <v>0.22633986928104499</v>
      </c>
      <c r="F24" s="8">
        <v>0.22633986928104499</v>
      </c>
      <c r="H24" s="3">
        <v>0.40231625354544298</v>
      </c>
      <c r="I24" s="3">
        <v>0.40231625354544298</v>
      </c>
      <c r="J24" s="3">
        <v>0.40231625354544298</v>
      </c>
      <c r="L24" s="3">
        <v>0.40196078431372501</v>
      </c>
      <c r="M24" s="3">
        <v>0.40196078431372501</v>
      </c>
      <c r="N24" s="3">
        <v>0.40196078431372501</v>
      </c>
      <c r="P24" s="3">
        <v>-9.5237262737262698E-2</v>
      </c>
      <c r="Q24" s="3">
        <v>-9.5237262737262698E-2</v>
      </c>
      <c r="R24" s="3">
        <v>-9.5237262737262698E-2</v>
      </c>
      <c r="U24" s="3"/>
    </row>
    <row r="25" spans="1:22" x14ac:dyDescent="0.2">
      <c r="A25" t="s">
        <v>36</v>
      </c>
      <c r="B25">
        <v>122</v>
      </c>
      <c r="C25">
        <v>15</v>
      </c>
      <c r="D25" s="8">
        <v>4.3046496949295097E-2</v>
      </c>
      <c r="E25" s="8">
        <v>4.3046496949295097E-2</v>
      </c>
      <c r="F25" s="8">
        <v>4.3046496949295097E-2</v>
      </c>
      <c r="H25" s="3">
        <v>0.91214539007092199</v>
      </c>
      <c r="I25" s="3">
        <v>0.91214539007092199</v>
      </c>
      <c r="J25" s="3">
        <v>0.91214539007092199</v>
      </c>
      <c r="L25" s="3">
        <v>7.3999999999999996E-2</v>
      </c>
      <c r="M25" s="3">
        <v>7.3999999999999996E-2</v>
      </c>
      <c r="N25">
        <v>0.09</v>
      </c>
      <c r="P25" s="3">
        <v>0.84848484848484795</v>
      </c>
      <c r="Q25" s="3">
        <v>0.84848484848484795</v>
      </c>
      <c r="R25">
        <v>0.81212121212121202</v>
      </c>
      <c r="U25" s="3"/>
    </row>
    <row r="26" spans="1:22" x14ac:dyDescent="0.2">
      <c r="A26" t="s">
        <v>34</v>
      </c>
      <c r="B26">
        <v>47</v>
      </c>
      <c r="C26">
        <v>45</v>
      </c>
      <c r="D26" s="7">
        <v>1.33320729199634E-15</v>
      </c>
      <c r="E26" s="7">
        <v>9.6890235479452603E-7</v>
      </c>
      <c r="F26" s="9">
        <v>6.4907775692879001E-17</v>
      </c>
      <c r="H26" s="3">
        <v>0.999999999999995</v>
      </c>
      <c r="I26">
        <v>0.99999704895972097</v>
      </c>
      <c r="J26" s="3">
        <v>0.999999999999999</v>
      </c>
      <c r="L26" s="1">
        <v>1.2982207901283401E-15</v>
      </c>
      <c r="M26">
        <v>1.4816050024250901E-2</v>
      </c>
      <c r="N26" s="10">
        <v>5.9211894646675002E-17</v>
      </c>
      <c r="P26" s="3">
        <v>0.999999999999995</v>
      </c>
      <c r="Q26">
        <v>0.95555148660595202</v>
      </c>
      <c r="R26" s="3">
        <v>0.999999999999999</v>
      </c>
      <c r="V26" s="3"/>
    </row>
    <row r="27" spans="1:22" x14ac:dyDescent="0.2">
      <c r="A27" t="s">
        <v>46</v>
      </c>
      <c r="B27">
        <v>958</v>
      </c>
      <c r="C27">
        <v>27</v>
      </c>
      <c r="D27" s="6">
        <v>0.22938749527677199</v>
      </c>
      <c r="E27" s="11">
        <v>0.223383634995795</v>
      </c>
      <c r="F27" s="8">
        <v>0.217819894403954</v>
      </c>
      <c r="H27">
        <v>0.33833680663145899</v>
      </c>
      <c r="I27" s="3">
        <v>0.35535391495431801</v>
      </c>
      <c r="J27">
        <v>0.34266405284879897</v>
      </c>
      <c r="L27">
        <v>0.26308355148342</v>
      </c>
      <c r="M27">
        <v>0.26729384816753898</v>
      </c>
      <c r="N27" s="3">
        <v>0.26101112565445</v>
      </c>
      <c r="P27">
        <v>0.23943971612392601</v>
      </c>
      <c r="Q27">
        <v>0.22810953667001799</v>
      </c>
      <c r="R27" s="3">
        <v>0.24677643108787201</v>
      </c>
      <c r="U27" s="3"/>
    </row>
    <row r="28" spans="1:22" x14ac:dyDescent="0.2">
      <c r="E28" t="s">
        <v>48</v>
      </c>
      <c r="I28" t="s">
        <v>48</v>
      </c>
      <c r="M28" t="s">
        <v>48</v>
      </c>
      <c r="Q28" t="s">
        <v>48</v>
      </c>
    </row>
    <row r="29" spans="1:22" x14ac:dyDescent="0.2">
      <c r="D29">
        <f>AVERAGE(D17:D27)</f>
        <v>0.12075161092919937</v>
      </c>
      <c r="E29" s="3">
        <f>AVERAGE(E17:E27)</f>
        <v>0.10835464012405813</v>
      </c>
      <c r="F29">
        <f t="shared" ref="F29:R29" si="0">AVERAGE(F17:F27)</f>
        <v>0.11020258177074466</v>
      </c>
      <c r="H29">
        <f t="shared" si="0"/>
        <v>0.62664976454142485</v>
      </c>
      <c r="I29" s="3">
        <f t="shared" si="0"/>
        <v>0.65318562901273758</v>
      </c>
      <c r="J29">
        <f t="shared" si="0"/>
        <v>0.64155824195250599</v>
      </c>
      <c r="L29">
        <f t="shared" si="0"/>
        <v>0.17999044882643805</v>
      </c>
      <c r="M29" s="3">
        <f t="shared" si="0"/>
        <v>0.16969056012271436</v>
      </c>
      <c r="N29">
        <f t="shared" si="0"/>
        <v>0.17928127070265293</v>
      </c>
      <c r="P29">
        <f t="shared" si="0"/>
        <v>0.44177688906092688</v>
      </c>
      <c r="Q29" s="3">
        <f t="shared" si="0"/>
        <v>0.45974295741365945</v>
      </c>
      <c r="R29">
        <f t="shared" si="0"/>
        <v>0.43727515604401312</v>
      </c>
    </row>
    <row r="31" spans="1:22" x14ac:dyDescent="0.2">
      <c r="A31" t="s">
        <v>17</v>
      </c>
      <c r="B31">
        <v>625</v>
      </c>
      <c r="C31">
        <v>20</v>
      </c>
      <c r="D31" s="11">
        <v>0.12680000000399999</v>
      </c>
      <c r="E31" s="6">
        <v>0.13120000000000001</v>
      </c>
      <c r="F31" s="8">
        <v>0.125800000000024</v>
      </c>
      <c r="H31" s="3">
        <v>0.52945614877640701</v>
      </c>
      <c r="I31">
        <v>0.51334892894336204</v>
      </c>
      <c r="J31">
        <v>0.52581353557814903</v>
      </c>
      <c r="L31">
        <v>0.16880000001600001</v>
      </c>
      <c r="M31" s="3">
        <v>0.15840000000000001</v>
      </c>
      <c r="N31">
        <v>0.16400000000001699</v>
      </c>
      <c r="P31">
        <v>0.358857483378487</v>
      </c>
      <c r="Q31" s="3">
        <v>0.40385633657929598</v>
      </c>
      <c r="R31">
        <v>0.37701691098269502</v>
      </c>
    </row>
    <row r="32" spans="1:22" x14ac:dyDescent="0.2">
      <c r="A32" t="s">
        <v>16</v>
      </c>
      <c r="B32">
        <v>277</v>
      </c>
      <c r="C32">
        <v>38</v>
      </c>
      <c r="D32" s="8">
        <v>0.14260323672088299</v>
      </c>
      <c r="E32" s="6">
        <v>0.146211003886239</v>
      </c>
      <c r="F32" s="6">
        <v>0.15613713260772</v>
      </c>
      <c r="H32" s="3">
        <v>0.51226620808710299</v>
      </c>
      <c r="I32">
        <v>0.49956888015356599</v>
      </c>
      <c r="J32">
        <v>0.465902290081394</v>
      </c>
      <c r="L32" s="3">
        <v>0.25636363636363602</v>
      </c>
      <c r="M32">
        <v>0.27435072086579998</v>
      </c>
      <c r="N32">
        <v>0.277987012987013</v>
      </c>
      <c r="P32" s="3">
        <v>0.115674603174603</v>
      </c>
      <c r="Q32">
        <v>5.3452162433862402E-2</v>
      </c>
      <c r="R32">
        <v>4.3730158730158598E-2</v>
      </c>
    </row>
    <row r="33" spans="1:18" x14ac:dyDescent="0.2">
      <c r="A33" t="s">
        <v>18</v>
      </c>
      <c r="B33">
        <v>1728</v>
      </c>
      <c r="C33">
        <v>19</v>
      </c>
      <c r="D33" s="8">
        <v>6.7852836402613206E-2</v>
      </c>
      <c r="E33" s="6">
        <v>6.9444313643829705E-2</v>
      </c>
      <c r="F33" s="6">
        <v>7.0120744663596496E-2</v>
      </c>
      <c r="H33" s="3">
        <v>0.50929150259851397</v>
      </c>
      <c r="I33">
        <v>0.49793839618034602</v>
      </c>
      <c r="J33">
        <v>0.49314611823857801</v>
      </c>
      <c r="L33" s="3">
        <v>7.29217279606824E-2</v>
      </c>
      <c r="M33">
        <v>7.7360029041356193E-2</v>
      </c>
      <c r="N33">
        <v>7.5422635503057306E-2</v>
      </c>
      <c r="P33" s="3">
        <v>0.472445216920371</v>
      </c>
      <c r="Q33">
        <v>0.438249840335731</v>
      </c>
      <c r="R33">
        <v>0.45480507630036698</v>
      </c>
    </row>
    <row r="34" spans="1:18" x14ac:dyDescent="0.2">
      <c r="A34" t="s">
        <v>14</v>
      </c>
      <c r="B34">
        <v>132</v>
      </c>
      <c r="C34">
        <v>15</v>
      </c>
      <c r="D34" s="8">
        <v>5.9667565139263197E-2</v>
      </c>
      <c r="E34" s="6">
        <v>6.5354896675651905E-2</v>
      </c>
      <c r="F34" s="8">
        <v>5.9667565139263197E-2</v>
      </c>
      <c r="H34" s="3">
        <v>0.80566015194712604</v>
      </c>
      <c r="I34">
        <v>0.78713660122248597</v>
      </c>
      <c r="J34" s="3">
        <v>0.80566015194712604</v>
      </c>
      <c r="L34">
        <v>0.21552706552706499</v>
      </c>
      <c r="M34" s="3">
        <v>0.19330484330484299</v>
      </c>
      <c r="N34">
        <v>0.21182336182336101</v>
      </c>
      <c r="P34">
        <v>0.26633986928104503</v>
      </c>
      <c r="Q34" s="3">
        <v>0.35163398692810399</v>
      </c>
      <c r="R34">
        <v>0.27810457516339798</v>
      </c>
    </row>
    <row r="35" spans="1:18" x14ac:dyDescent="0.2">
      <c r="A35" t="s">
        <v>15</v>
      </c>
      <c r="B35">
        <v>232</v>
      </c>
      <c r="C35">
        <v>16</v>
      </c>
      <c r="D35" s="8">
        <v>3.2374309793664702E-3</v>
      </c>
      <c r="E35" s="8">
        <v>3.2374445255828701E-3</v>
      </c>
      <c r="F35" s="8">
        <v>3.2374825433733301E-3</v>
      </c>
      <c r="H35" s="3">
        <v>0.99303549602135199</v>
      </c>
      <c r="I35">
        <v>0.99303546616009197</v>
      </c>
      <c r="J35">
        <v>0.99303538161398597</v>
      </c>
      <c r="L35" s="3">
        <v>3.0249768732654898E-2</v>
      </c>
      <c r="M35">
        <v>3.4597613846110403E-2</v>
      </c>
      <c r="N35">
        <v>4.3200813164251298E-2</v>
      </c>
      <c r="P35" s="3">
        <v>0.92620409719952002</v>
      </c>
      <c r="Q35">
        <v>0.91467523542204898</v>
      </c>
      <c r="R35">
        <v>0.89265130519959202</v>
      </c>
    </row>
    <row r="36" spans="1:18" x14ac:dyDescent="0.2">
      <c r="A36" t="s">
        <v>37</v>
      </c>
      <c r="B36">
        <v>3196</v>
      </c>
      <c r="C36">
        <v>38</v>
      </c>
      <c r="D36" s="6">
        <v>0.29388432013013999</v>
      </c>
      <c r="E36" s="6">
        <v>0.13868511551645901</v>
      </c>
      <c r="F36" s="8">
        <v>9.5987540416575007E-2</v>
      </c>
      <c r="H36">
        <v>0.38489680510815499</v>
      </c>
      <c r="I36">
        <v>0.70980040981558601</v>
      </c>
      <c r="J36" s="3">
        <v>0.79913070048466395</v>
      </c>
      <c r="L36">
        <v>0.29755330594679102</v>
      </c>
      <c r="M36">
        <v>0.14300176056337999</v>
      </c>
      <c r="N36" s="3">
        <v>9.8520148669842295E-2</v>
      </c>
      <c r="P36">
        <v>0.37692434957781401</v>
      </c>
      <c r="Q36">
        <v>0.70061278951815398</v>
      </c>
      <c r="R36" s="3">
        <v>0.79375184362280504</v>
      </c>
    </row>
    <row r="37" spans="1:18" x14ac:dyDescent="0.2">
      <c r="A37" t="s">
        <v>11</v>
      </c>
      <c r="B37">
        <v>124</v>
      </c>
      <c r="C37">
        <v>15</v>
      </c>
      <c r="D37" s="9">
        <v>1.2560098864446201E-17</v>
      </c>
      <c r="E37" s="7">
        <v>1.4318512705468601E-17</v>
      </c>
      <c r="F37" s="7">
        <v>4.1852043716172502E-16</v>
      </c>
      <c r="H37" s="3">
        <v>1</v>
      </c>
      <c r="I37" s="3">
        <v>1</v>
      </c>
      <c r="J37" s="3">
        <v>0.999999999999999</v>
      </c>
      <c r="L37">
        <v>8.0000000000000192E-3</v>
      </c>
      <c r="M37" s="10">
        <v>2.1612341546036299E-17</v>
      </c>
      <c r="N37">
        <v>8.0000000000002292E-3</v>
      </c>
      <c r="P37">
        <v>0.97499999999999998</v>
      </c>
      <c r="Q37" s="3">
        <v>1</v>
      </c>
      <c r="R37">
        <v>0.97499999999999898</v>
      </c>
    </row>
    <row r="38" spans="1:18" x14ac:dyDescent="0.2">
      <c r="A38" t="s">
        <v>35</v>
      </c>
      <c r="B38">
        <v>169</v>
      </c>
      <c r="C38">
        <v>15</v>
      </c>
      <c r="D38" s="6">
        <v>0.173071895424836</v>
      </c>
      <c r="E38" s="8">
        <v>0.17014161661219801</v>
      </c>
      <c r="F38" s="6">
        <v>0.173093681917211</v>
      </c>
      <c r="H38">
        <v>0.54314370863649397</v>
      </c>
      <c r="I38" s="3">
        <v>0.55280323154520095</v>
      </c>
      <c r="J38">
        <v>0.54332611912689599</v>
      </c>
      <c r="L38" s="3">
        <v>0.38502673796791398</v>
      </c>
      <c r="M38">
        <v>0.39073084006238701</v>
      </c>
      <c r="N38">
        <v>0.40338680926916198</v>
      </c>
      <c r="P38" s="3">
        <v>-3.9015984015983898E-2</v>
      </c>
      <c r="Q38">
        <v>-7.2917088686311499E-2</v>
      </c>
      <c r="R38">
        <v>-8.25999000999003E-2</v>
      </c>
    </row>
    <row r="39" spans="1:18" x14ac:dyDescent="0.2">
      <c r="A39" t="s">
        <v>36</v>
      </c>
      <c r="B39">
        <v>122</v>
      </c>
      <c r="C39">
        <v>15</v>
      </c>
      <c r="D39" s="6">
        <v>1.6410687986534798E-2</v>
      </c>
      <c r="E39" s="8">
        <v>1.0267242308383001E-2</v>
      </c>
      <c r="F39" s="6">
        <v>1.43488388583605E-2</v>
      </c>
      <c r="H39">
        <v>0.96648936170212696</v>
      </c>
      <c r="I39" s="3">
        <v>0.97907792671511995</v>
      </c>
      <c r="J39">
        <v>0.97065601497031395</v>
      </c>
      <c r="L39" s="3">
        <v>0.14699999999999999</v>
      </c>
      <c r="M39">
        <v>0.16400002881728001</v>
      </c>
      <c r="N39" s="3">
        <v>0.14700000315343401</v>
      </c>
      <c r="P39" s="3">
        <v>0.69545454545454499</v>
      </c>
      <c r="Q39">
        <v>0.66363630360036296</v>
      </c>
      <c r="R39">
        <v>0.69242423617070703</v>
      </c>
    </row>
    <row r="40" spans="1:18" x14ac:dyDescent="0.2">
      <c r="A40" t="s">
        <v>34</v>
      </c>
      <c r="B40">
        <v>47</v>
      </c>
      <c r="C40">
        <v>45</v>
      </c>
      <c r="D40" s="9">
        <v>1.17655213847189E-17</v>
      </c>
      <c r="E40" s="7">
        <v>1.23382548703325E-6</v>
      </c>
      <c r="F40" s="7">
        <v>2.2289740781734598E-16</v>
      </c>
      <c r="H40" s="3">
        <v>1</v>
      </c>
      <c r="I40">
        <v>0.99999598137482104</v>
      </c>
      <c r="J40" s="3">
        <v>0.999999999999999</v>
      </c>
      <c r="L40">
        <v>2.8888888888888801E-2</v>
      </c>
      <c r="M40">
        <v>2.8149475496687101E-2</v>
      </c>
      <c r="N40" s="3">
        <v>1.4814814814814999E-2</v>
      </c>
      <c r="P40">
        <v>0.89642857142857102</v>
      </c>
      <c r="Q40">
        <v>0.90555113052384795</v>
      </c>
      <c r="R40" s="3">
        <v>0.95555555555555405</v>
      </c>
    </row>
    <row r="41" spans="1:18" x14ac:dyDescent="0.2">
      <c r="A41" t="s">
        <v>46</v>
      </c>
      <c r="B41">
        <v>958</v>
      </c>
      <c r="C41">
        <v>27</v>
      </c>
      <c r="D41" s="6">
        <v>0.184501686745347</v>
      </c>
      <c r="E41" s="8">
        <v>0.15736023502098601</v>
      </c>
      <c r="F41" s="6">
        <v>0.17066833241989299</v>
      </c>
      <c r="H41">
        <v>0.46774305901928998</v>
      </c>
      <c r="I41" s="3">
        <v>0.54599848231617798</v>
      </c>
      <c r="J41">
        <v>0.50761414286584206</v>
      </c>
      <c r="L41">
        <v>0.212925392670157</v>
      </c>
      <c r="M41" s="3">
        <v>0.19414267015706799</v>
      </c>
      <c r="N41">
        <v>0.19731130017452</v>
      </c>
      <c r="P41">
        <v>0.38333058388137797</v>
      </c>
      <c r="Q41" s="3">
        <v>0.43928155636216099</v>
      </c>
      <c r="R41">
        <v>0.43006344589955903</v>
      </c>
    </row>
    <row r="42" spans="1:18" x14ac:dyDescent="0.2">
      <c r="E42" t="s">
        <v>48</v>
      </c>
      <c r="I42" t="s">
        <v>48</v>
      </c>
      <c r="M42" t="s">
        <v>48</v>
      </c>
      <c r="Q42" t="s">
        <v>48</v>
      </c>
    </row>
    <row r="43" spans="1:18" x14ac:dyDescent="0.2">
      <c r="D43">
        <f>AVERAGE(D31:D41)</f>
        <v>9.7093605412089432E-2</v>
      </c>
      <c r="E43">
        <f>AVERAGE(E31:E41)</f>
        <v>8.108210018316514E-2</v>
      </c>
      <c r="F43" s="3">
        <f>AVERAGE(F31:F41)</f>
        <v>7.9005574415092469E-2</v>
      </c>
      <c r="H43">
        <f t="shared" ref="F43:R43" si="1">AVERAGE(H31:H41)</f>
        <v>0.70108931289968812</v>
      </c>
      <c r="I43">
        <f t="shared" si="1"/>
        <v>0.73442766403879611</v>
      </c>
      <c r="J43" s="3">
        <f t="shared" si="1"/>
        <v>0.73675313226426797</v>
      </c>
      <c r="L43">
        <f t="shared" si="1"/>
        <v>0.16575059309761719</v>
      </c>
      <c r="M43">
        <f t="shared" si="1"/>
        <v>0.15073072565044654</v>
      </c>
      <c r="N43" s="3">
        <f t="shared" si="1"/>
        <v>0.14922426359631571</v>
      </c>
      <c r="P43">
        <f t="shared" si="1"/>
        <v>0.49342212148003189</v>
      </c>
      <c r="Q43">
        <f t="shared" si="1"/>
        <v>0.52709384118338698</v>
      </c>
      <c r="R43" s="3">
        <f t="shared" si="1"/>
        <v>0.52822756432044848</v>
      </c>
    </row>
    <row r="45" spans="1:18" x14ac:dyDescent="0.2">
      <c r="A45" t="s">
        <v>17</v>
      </c>
      <c r="B45">
        <v>625</v>
      </c>
      <c r="C45">
        <v>20</v>
      </c>
      <c r="D45" s="8">
        <v>0.106200000000005</v>
      </c>
      <c r="E45" s="6">
        <v>0.116000000075759</v>
      </c>
      <c r="F45" s="6">
        <v>0.110200000000012</v>
      </c>
      <c r="H45" s="3">
        <v>0.60595826788212503</v>
      </c>
      <c r="I45">
        <v>0.56965727068164795</v>
      </c>
      <c r="J45">
        <v>0.591305714498913</v>
      </c>
      <c r="L45">
        <v>0.15893333333332799</v>
      </c>
      <c r="M45">
        <v>0.15680000025454599</v>
      </c>
      <c r="N45" s="3">
        <v>0.14720000000001099</v>
      </c>
      <c r="P45">
        <v>0.396844796920716</v>
      </c>
      <c r="Q45">
        <v>0.40623139144562198</v>
      </c>
      <c r="R45" s="3">
        <v>0.44295647953139</v>
      </c>
    </row>
    <row r="46" spans="1:18" x14ac:dyDescent="0.2">
      <c r="A46" t="s">
        <v>16</v>
      </c>
      <c r="B46">
        <v>277</v>
      </c>
      <c r="C46">
        <v>38</v>
      </c>
      <c r="D46" s="6">
        <v>0.107394725041783</v>
      </c>
      <c r="E46" s="8">
        <v>0.103803350862174</v>
      </c>
      <c r="F46" s="6">
        <v>0.13085076026252501</v>
      </c>
      <c r="H46">
        <v>0.63248519308220796</v>
      </c>
      <c r="I46" s="3">
        <v>0.64540669943655005</v>
      </c>
      <c r="J46">
        <v>0.55176200250826901</v>
      </c>
      <c r="L46">
        <v>0.281623376623376</v>
      </c>
      <c r="M46" s="3">
        <v>0.274415584415584</v>
      </c>
      <c r="N46">
        <v>0.30331168831168798</v>
      </c>
      <c r="P46">
        <v>3.4087301587301597E-2</v>
      </c>
      <c r="Q46" s="3">
        <v>6.0357142857142797E-2</v>
      </c>
      <c r="R46">
        <v>-4.3690476190475197E-2</v>
      </c>
    </row>
    <row r="47" spans="1:18" x14ac:dyDescent="0.2">
      <c r="A47" t="s">
        <v>18</v>
      </c>
      <c r="B47">
        <v>1728</v>
      </c>
      <c r="C47">
        <v>19</v>
      </c>
      <c r="D47" s="6">
        <v>6.7273093197356401E-2</v>
      </c>
      <c r="E47" s="6">
        <v>6.7853743286876295E-2</v>
      </c>
      <c r="F47" s="8">
        <v>5.5652627051874397E-2</v>
      </c>
      <c r="H47">
        <v>0.51333339354444096</v>
      </c>
      <c r="I47">
        <v>0.50919083066775905</v>
      </c>
      <c r="J47" s="3">
        <v>0.59715599834112099</v>
      </c>
      <c r="L47">
        <v>6.4635447208958099E-2</v>
      </c>
      <c r="M47">
        <v>6.9056993661165494E-2</v>
      </c>
      <c r="N47" s="3">
        <v>6.1142665661394299E-2</v>
      </c>
      <c r="P47">
        <v>0.53322736349033095</v>
      </c>
      <c r="Q47">
        <v>0.50043583385680102</v>
      </c>
      <c r="R47" s="3">
        <v>0.55884458802416703</v>
      </c>
    </row>
    <row r="48" spans="1:18" x14ac:dyDescent="0.2">
      <c r="A48" t="s">
        <v>14</v>
      </c>
      <c r="B48">
        <v>132</v>
      </c>
      <c r="C48">
        <v>15</v>
      </c>
      <c r="D48" s="11">
        <v>4.6415099206195298E-2</v>
      </c>
      <c r="E48" s="6">
        <v>4.7358505898080001E-2</v>
      </c>
      <c r="F48" s="8">
        <v>4.6406123571474001E-2</v>
      </c>
      <c r="H48" s="3">
        <v>0.84888582698511705</v>
      </c>
      <c r="I48">
        <v>0.84568803124519598</v>
      </c>
      <c r="J48">
        <v>0.84875404307507796</v>
      </c>
      <c r="L48">
        <v>0.20071225226765901</v>
      </c>
      <c r="M48">
        <v>0.196581200325424</v>
      </c>
      <c r="N48" s="3">
        <v>0.19301993744052701</v>
      </c>
      <c r="P48">
        <v>0.33725489634719003</v>
      </c>
      <c r="Q48">
        <v>0.30666665543966698</v>
      </c>
      <c r="R48" s="3">
        <v>0.35052289396405101</v>
      </c>
    </row>
    <row r="49" spans="1:18" x14ac:dyDescent="0.2">
      <c r="A49" t="s">
        <v>15</v>
      </c>
      <c r="B49">
        <v>232</v>
      </c>
      <c r="C49">
        <v>16</v>
      </c>
      <c r="D49" s="6">
        <v>1.08108108108108E-3</v>
      </c>
      <c r="E49" s="9">
        <v>2.62104265121909E-17</v>
      </c>
      <c r="F49" s="6">
        <v>2.1570561331444699E-3</v>
      </c>
      <c r="H49">
        <v>0.99782608695652097</v>
      </c>
      <c r="I49" s="3">
        <v>1</v>
      </c>
      <c r="J49">
        <v>0.99541502825611705</v>
      </c>
      <c r="L49" s="3">
        <v>5.5966697502312597E-2</v>
      </c>
      <c r="M49">
        <v>7.3080481036077699E-2</v>
      </c>
      <c r="N49">
        <v>5.6337090491567002E-2</v>
      </c>
      <c r="P49" s="3">
        <v>0.87036885692492005</v>
      </c>
      <c r="Q49">
        <v>0.81556200283316904</v>
      </c>
      <c r="R49">
        <v>0.84539366395791804</v>
      </c>
    </row>
    <row r="50" spans="1:18" x14ac:dyDescent="0.2">
      <c r="A50" t="s">
        <v>37</v>
      </c>
      <c r="B50">
        <v>3196</v>
      </c>
      <c r="C50">
        <v>38</v>
      </c>
      <c r="D50" s="6">
        <v>0.35561369783031299</v>
      </c>
      <c r="E50" s="8">
        <v>8.9094345327166494E-2</v>
      </c>
      <c r="F50" s="6">
        <v>0.112491959535426</v>
      </c>
      <c r="H50">
        <v>0.25661471174655598</v>
      </c>
      <c r="I50" s="3">
        <v>0.81380311074452505</v>
      </c>
      <c r="J50">
        <v>0.76429489437100395</v>
      </c>
      <c r="L50">
        <v>0.36227650625977997</v>
      </c>
      <c r="M50" s="3">
        <v>9.2619327073552402E-2</v>
      </c>
      <c r="N50">
        <v>0.114485524256652</v>
      </c>
      <c r="P50">
        <v>0.23785038304494899</v>
      </c>
      <c r="Q50" s="3">
        <v>0.80524547936521196</v>
      </c>
      <c r="R50">
        <v>0.761578611017244</v>
      </c>
    </row>
    <row r="51" spans="1:18" x14ac:dyDescent="0.2">
      <c r="A51" t="s">
        <v>11</v>
      </c>
      <c r="B51">
        <v>124</v>
      </c>
      <c r="C51">
        <v>15</v>
      </c>
      <c r="D51" s="9">
        <v>2.1965660293504699E-17</v>
      </c>
      <c r="E51" s="7">
        <v>3.0014150536432002E-17</v>
      </c>
      <c r="F51" s="7">
        <v>1.9109293272336E-16</v>
      </c>
      <c r="H51" s="3">
        <v>1</v>
      </c>
      <c r="I51" s="3">
        <v>1</v>
      </c>
      <c r="J51" s="3">
        <v>0.999999999999999</v>
      </c>
      <c r="L51">
        <v>1.6E-2</v>
      </c>
      <c r="M51">
        <v>2.4E-2</v>
      </c>
      <c r="N51" s="3">
        <v>8.00000000000008E-3</v>
      </c>
      <c r="P51">
        <v>0.95555555555555505</v>
      </c>
      <c r="Q51">
        <v>0.95</v>
      </c>
      <c r="R51" s="3">
        <v>0.98333333333333295</v>
      </c>
    </row>
    <row r="52" spans="1:18" x14ac:dyDescent="0.2">
      <c r="A52" t="s">
        <v>35</v>
      </c>
      <c r="B52">
        <v>169</v>
      </c>
      <c r="C52">
        <v>15</v>
      </c>
      <c r="D52" s="6">
        <v>0.121328977187122</v>
      </c>
      <c r="E52" s="8">
        <v>0.10058824502354</v>
      </c>
      <c r="F52" s="6">
        <v>0.118322445272331</v>
      </c>
      <c r="H52">
        <v>0.67943102020799795</v>
      </c>
      <c r="I52" s="3">
        <v>0.73218117316607201</v>
      </c>
      <c r="J52">
        <v>0.68727513276580399</v>
      </c>
      <c r="L52">
        <v>0.39625668710635797</v>
      </c>
      <c r="M52">
        <v>0.39679144385026699</v>
      </c>
      <c r="N52" s="3">
        <v>0.39180034964349397</v>
      </c>
      <c r="P52">
        <v>-4.0005003085804902E-2</v>
      </c>
      <c r="Q52">
        <v>-3.3691308691308597E-2</v>
      </c>
      <c r="R52" s="3">
        <v>-1.8601385912005199E-2</v>
      </c>
    </row>
    <row r="53" spans="1:18" x14ac:dyDescent="0.2">
      <c r="A53" t="s">
        <v>36</v>
      </c>
      <c r="B53">
        <v>122</v>
      </c>
      <c r="C53">
        <v>15</v>
      </c>
      <c r="D53" s="8">
        <v>2.0408199229341702E-3</v>
      </c>
      <c r="E53" s="8">
        <v>2.04081673632657E-3</v>
      </c>
      <c r="F53" s="8">
        <v>2.0408163265306098E-3</v>
      </c>
      <c r="H53" s="3">
        <v>0.99583332599067598</v>
      </c>
      <c r="I53" s="3">
        <v>0.99583333249666595</v>
      </c>
      <c r="J53" s="3">
        <v>0.99583333333333302</v>
      </c>
      <c r="L53">
        <v>9.9000002097901996E-2</v>
      </c>
      <c r="M53" s="3">
        <v>9.7999998326666504E-2</v>
      </c>
      <c r="N53">
        <v>0.156</v>
      </c>
      <c r="P53" s="3">
        <v>0.79999999580419501</v>
      </c>
      <c r="Q53">
        <v>0.79696970031636305</v>
      </c>
      <c r="R53">
        <v>0.67878787878787805</v>
      </c>
    </row>
    <row r="54" spans="1:18" x14ac:dyDescent="0.2">
      <c r="A54" t="s">
        <v>34</v>
      </c>
      <c r="B54">
        <v>47</v>
      </c>
      <c r="C54">
        <v>45</v>
      </c>
      <c r="D54" s="9">
        <v>2.9374321846412299E-18</v>
      </c>
      <c r="E54" s="7">
        <v>5.9487688449748498E-8</v>
      </c>
      <c r="F54" s="7">
        <v>1.29878721970373E-16</v>
      </c>
      <c r="H54" s="3">
        <v>1</v>
      </c>
      <c r="I54">
        <v>0.99999982736025494</v>
      </c>
      <c r="J54" s="3">
        <v>0.999999999999999</v>
      </c>
      <c r="L54">
        <v>6.5925925925925902E-2</v>
      </c>
      <c r="M54">
        <v>6.2963013169153703E-2</v>
      </c>
      <c r="N54" s="3">
        <v>2.8888888888888999E-2</v>
      </c>
      <c r="P54">
        <v>0.79365079365079305</v>
      </c>
      <c r="Q54">
        <v>0.786110926424478</v>
      </c>
      <c r="R54" s="3">
        <v>0.89642857142857102</v>
      </c>
    </row>
    <row r="55" spans="1:18" x14ac:dyDescent="0.2">
      <c r="A55" t="s">
        <v>46</v>
      </c>
      <c r="B55">
        <v>958</v>
      </c>
      <c r="C55">
        <v>27</v>
      </c>
      <c r="D55" s="6">
        <v>0.152140685795595</v>
      </c>
      <c r="E55" s="6">
        <v>0.13909776995584799</v>
      </c>
      <c r="F55" s="8">
        <v>0.124993447053902</v>
      </c>
      <c r="H55">
        <v>0.56168697171202497</v>
      </c>
      <c r="I55">
        <v>0.59784472663724697</v>
      </c>
      <c r="J55" s="3">
        <v>0.63951858675509599</v>
      </c>
      <c r="L55">
        <v>0.21302901396160501</v>
      </c>
      <c r="M55">
        <v>0.17957569808027901</v>
      </c>
      <c r="N55" s="3">
        <v>0.17541993891798199</v>
      </c>
      <c r="P55">
        <v>0.383250634538774</v>
      </c>
      <c r="Q55">
        <v>0.48285497647728898</v>
      </c>
      <c r="R55" s="3">
        <v>0.49016827892499398</v>
      </c>
    </row>
    <row r="56" spans="1:18" x14ac:dyDescent="0.2">
      <c r="E56" t="s">
        <v>48</v>
      </c>
      <c r="I56" t="s">
        <v>48</v>
      </c>
      <c r="M56" t="s">
        <v>48</v>
      </c>
      <c r="Q56" t="s">
        <v>48</v>
      </c>
    </row>
    <row r="57" spans="1:18" x14ac:dyDescent="0.2">
      <c r="D57">
        <f>AVERAGE(D45:D55)</f>
        <v>8.7226198114762274E-2</v>
      </c>
      <c r="E57" s="3">
        <f>AVERAGE(E45:E55)</f>
        <v>6.0530621513950812E-2</v>
      </c>
      <c r="F57">
        <f t="shared" ref="F57:R57" si="2">AVERAGE(F45:F55)</f>
        <v>6.3919566837019992E-2</v>
      </c>
      <c r="H57" s="3">
        <f t="shared" si="2"/>
        <v>0.73564134528251512</v>
      </c>
      <c r="I57">
        <f t="shared" si="2"/>
        <v>0.79178227294871983</v>
      </c>
      <c r="J57">
        <f t="shared" si="2"/>
        <v>0.78830133944588487</v>
      </c>
      <c r="L57">
        <f t="shared" si="2"/>
        <v>0.17403265838974588</v>
      </c>
      <c r="M57" s="3">
        <f t="shared" si="2"/>
        <v>0.14762579456297414</v>
      </c>
      <c r="N57">
        <f t="shared" si="2"/>
        <v>0.14869146214656404</v>
      </c>
      <c r="P57">
        <f t="shared" si="2"/>
        <v>0.48200777952535634</v>
      </c>
      <c r="Q57">
        <f t="shared" si="2"/>
        <v>0.53424934548403968</v>
      </c>
      <c r="R57" s="3">
        <f t="shared" si="2"/>
        <v>0.54052022153336965</v>
      </c>
    </row>
  </sheetData>
  <sortState xmlns:xlrd2="http://schemas.microsoft.com/office/spreadsheetml/2017/richdata2" ref="A17:V27">
    <sortCondition ref="A17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Sheet2</vt:lpstr>
      <vt:lpstr>Sheet1</vt:lpstr>
      <vt:lpstr>Sheet3</vt:lpstr>
      <vt:lpstr>foglio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2023-03-24T12:24:05Z</dcterms:modified>
</cp:coreProperties>
</file>