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leming\alldocs\KAlbrecht\My Documents\Full Tilt\"/>
    </mc:Choice>
  </mc:AlternateContent>
  <bookViews>
    <workbookView xWindow="0" yWindow="0" windowWidth="23040" windowHeight="8616" firstSheet="4" activeTab="4"/>
  </bookViews>
  <sheets>
    <sheet name="AA PRO AM" sheetId="1" r:id="rId1"/>
    <sheet name="LITES A" sheetId="2" r:id="rId2"/>
    <sheet name="OPEN A" sheetId="3" r:id="rId3"/>
    <sheet name="VET A " sheetId="4" r:id="rId4"/>
    <sheet name="SR A 40+" sheetId="5" r:id="rId5"/>
    <sheet name="Super SR A 50+" sheetId="6" r:id="rId6"/>
    <sheet name="OPEN B " sheetId="7" r:id="rId7"/>
    <sheet name="LITES B" sheetId="8" r:id="rId8"/>
    <sheet name="VET B 30+" sheetId="9" r:id="rId9"/>
    <sheet name="SR B 40+" sheetId="10" r:id="rId10"/>
    <sheet name="Super SR B 50+" sheetId="11" r:id="rId11"/>
    <sheet name="OPEN C" sheetId="12" r:id="rId12"/>
    <sheet name="LITES C" sheetId="13" r:id="rId13"/>
    <sheet name="VET C" sheetId="14" r:id="rId14"/>
    <sheet name="SR C 40+" sheetId="15" r:id="rId15"/>
    <sheet name="SUPER SR C 50+" sheetId="16" r:id="rId16"/>
    <sheet name="MASTERS 60+" sheetId="17" r:id="rId17"/>
    <sheet name="JR 12-17" sheetId="18" r:id="rId18"/>
    <sheet name="WOMEN " sheetId="19" r:id="rId19"/>
    <sheet name="65'S" sheetId="20" r:id="rId20"/>
    <sheet name="JR MINI 7-11" sheetId="22" r:id="rId21"/>
    <sheet name="SUPER MINI " sheetId="23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9" l="1"/>
  <c r="K8" i="19"/>
  <c r="K7" i="18"/>
  <c r="K5" i="18"/>
  <c r="K8" i="18"/>
  <c r="K5" i="16"/>
  <c r="K6" i="4"/>
  <c r="K7" i="4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6" i="22"/>
  <c r="K7" i="20"/>
  <c r="K6" i="20"/>
  <c r="K6" i="23"/>
  <c r="K6" i="17"/>
  <c r="K7" i="23"/>
  <c r="K7" i="19"/>
  <c r="K6" i="18"/>
  <c r="K8" i="16"/>
  <c r="K7" i="16"/>
  <c r="K6" i="16"/>
  <c r="K11" i="15"/>
  <c r="K9" i="15"/>
  <c r="K10" i="15"/>
  <c r="K8" i="15"/>
  <c r="K7" i="15"/>
  <c r="K6" i="14"/>
  <c r="K5" i="14"/>
  <c r="K15" i="13"/>
  <c r="K13" i="13"/>
  <c r="K17" i="13"/>
  <c r="K12" i="13"/>
  <c r="K16" i="13"/>
  <c r="K10" i="13"/>
  <c r="K9" i="13"/>
  <c r="K8" i="13"/>
  <c r="K7" i="13"/>
  <c r="K14" i="13"/>
  <c r="K6" i="13"/>
  <c r="K11" i="13"/>
  <c r="K12" i="12"/>
  <c r="K11" i="12"/>
  <c r="K10" i="12"/>
  <c r="K9" i="12"/>
  <c r="K8" i="12"/>
  <c r="K7" i="12"/>
  <c r="K6" i="12"/>
  <c r="K5" i="12"/>
  <c r="K8" i="11"/>
  <c r="K11" i="11"/>
  <c r="K7" i="11"/>
  <c r="K10" i="11"/>
  <c r="K9" i="11"/>
  <c r="K6" i="11"/>
  <c r="K7" i="10"/>
  <c r="K6" i="10"/>
  <c r="K5" i="10"/>
  <c r="K8" i="9"/>
  <c r="K7" i="9"/>
  <c r="K9" i="9"/>
  <c r="K6" i="9"/>
  <c r="K5" i="8"/>
  <c r="K7" i="8"/>
  <c r="K6" i="8"/>
  <c r="K6" i="7"/>
  <c r="K12" i="6"/>
  <c r="K11" i="6"/>
  <c r="K10" i="6"/>
  <c r="K9" i="6"/>
  <c r="K7" i="6"/>
  <c r="K8" i="6"/>
  <c r="K6" i="6"/>
  <c r="K11" i="5"/>
  <c r="K10" i="5"/>
  <c r="K9" i="5"/>
  <c r="K8" i="5"/>
  <c r="K7" i="5"/>
  <c r="K6" i="5"/>
  <c r="K6" i="2"/>
  <c r="K6" i="1"/>
</calcChain>
</file>

<file path=xl/sharedStrings.xml><?xml version="1.0" encoding="utf-8"?>
<sst xmlns="http://schemas.openxmlformats.org/spreadsheetml/2006/main" count="267" uniqueCount="119">
  <si>
    <t>AA PRO AM</t>
  </si>
  <si>
    <t>Dominick Morse</t>
  </si>
  <si>
    <t>Broome</t>
  </si>
  <si>
    <t>High Gear</t>
  </si>
  <si>
    <t>Colby Davis</t>
  </si>
  <si>
    <t>Ian Potter</t>
  </si>
  <si>
    <t>Steve Hatch</t>
  </si>
  <si>
    <t>Marcus Scott-Cornell</t>
  </si>
  <si>
    <t>Hunter Cleveland</t>
  </si>
  <si>
    <t>Tim Steiner</t>
  </si>
  <si>
    <t>James Steiner</t>
  </si>
  <si>
    <t>Zach Church</t>
  </si>
  <si>
    <t>Andrew Failmezger</t>
  </si>
  <si>
    <t>Tim Murphy</t>
  </si>
  <si>
    <t>Patrick Esposito</t>
  </si>
  <si>
    <t>Kevin Trombly</t>
  </si>
  <si>
    <t>Joel Grover</t>
  </si>
  <si>
    <t>Brad Hoffman</t>
  </si>
  <si>
    <t>TOTAL</t>
  </si>
  <si>
    <t>Dream Riders</t>
  </si>
  <si>
    <t>The Boondocks</t>
  </si>
  <si>
    <t>Baldwin Trail Riders</t>
  </si>
  <si>
    <t>Seneca Highands</t>
  </si>
  <si>
    <t>LITES A</t>
  </si>
  <si>
    <t>Josh Barber</t>
  </si>
  <si>
    <t>OPEN A</t>
  </si>
  <si>
    <t xml:space="preserve">VET A </t>
  </si>
  <si>
    <t xml:space="preserve">Adam Wiliams </t>
  </si>
  <si>
    <t>SR A 40+</t>
  </si>
  <si>
    <t>Matt Timmerman</t>
  </si>
  <si>
    <t>Gabe Goodman</t>
  </si>
  <si>
    <t>Joe Celso</t>
  </si>
  <si>
    <t>Ryan Kaza</t>
  </si>
  <si>
    <t>Brian Meyers</t>
  </si>
  <si>
    <t>Jeremy Burton</t>
  </si>
  <si>
    <t>Ray Davis</t>
  </si>
  <si>
    <t>Greg Calkins</t>
  </si>
  <si>
    <t xml:space="preserve"> Jeff Layhew</t>
  </si>
  <si>
    <t>David McCall</t>
  </si>
  <si>
    <t>Anthony Pelto</t>
  </si>
  <si>
    <t>Dave Faery</t>
  </si>
  <si>
    <t>Don Bailey</t>
  </si>
  <si>
    <t>Ben Millier</t>
  </si>
  <si>
    <t>LITES B</t>
  </si>
  <si>
    <t>Scott Gardner</t>
  </si>
  <si>
    <t>Adam Gordon</t>
  </si>
  <si>
    <t>Cooper Fournier</t>
  </si>
  <si>
    <t>VET B 30+</t>
  </si>
  <si>
    <t>Nic Vosburg</t>
  </si>
  <si>
    <t>James McCollum</t>
  </si>
  <si>
    <t>Ben O'Dell</t>
  </si>
  <si>
    <t>Greg Miszczak</t>
  </si>
  <si>
    <t>SR B 40+</t>
  </si>
  <si>
    <t>Craig Hoyt</t>
  </si>
  <si>
    <t>Johnny Caputo</t>
  </si>
  <si>
    <t>John Leemann</t>
  </si>
  <si>
    <t>SUPER SR B 50+</t>
  </si>
  <si>
    <t>Todd Albrecht</t>
  </si>
  <si>
    <t>Scott Pickard</t>
  </si>
  <si>
    <t>Ronald Dalheim</t>
  </si>
  <si>
    <t>Jason Brust</t>
  </si>
  <si>
    <t>Don Mosher</t>
  </si>
  <si>
    <t>Dave Synesael</t>
  </si>
  <si>
    <t>OPEN C</t>
  </si>
  <si>
    <t>Dakota Frank</t>
  </si>
  <si>
    <t>Daniel Fox</t>
  </si>
  <si>
    <t>Matthew Badger</t>
  </si>
  <si>
    <t>Trevor Gerdus</t>
  </si>
  <si>
    <t>Luke Kelly</t>
  </si>
  <si>
    <t>Evan Dunlap</t>
  </si>
  <si>
    <t>Leo Foltz</t>
  </si>
  <si>
    <t>Tyler Burke</t>
  </si>
  <si>
    <t>LITES C</t>
  </si>
  <si>
    <t>Wyatt Gibson</t>
  </si>
  <si>
    <t>Nathan Stiles</t>
  </si>
  <si>
    <t>Tom Douglas</t>
  </si>
  <si>
    <t>Brian Osetek</t>
  </si>
  <si>
    <t>William Davenport</t>
  </si>
  <si>
    <t>Nic Robinson</t>
  </si>
  <si>
    <t>Lucas Allen</t>
  </si>
  <si>
    <t>Matt Bulman</t>
  </si>
  <si>
    <t>Hans Boos</t>
  </si>
  <si>
    <t>AJ Connors</t>
  </si>
  <si>
    <t>Anthony Ricauter-Minelli</t>
  </si>
  <si>
    <t>Connor Forrest</t>
  </si>
  <si>
    <t>VET C</t>
  </si>
  <si>
    <t>Gary Cartwright</t>
  </si>
  <si>
    <t>Gary Detaeye</t>
  </si>
  <si>
    <t>SR C 40+</t>
  </si>
  <si>
    <t>Lee Goodale</t>
  </si>
  <si>
    <t>Scott Waller</t>
  </si>
  <si>
    <t>Pat Ricca</t>
  </si>
  <si>
    <t>Mike Whipple</t>
  </si>
  <si>
    <t>Stash Merritt</t>
  </si>
  <si>
    <t>SUPER SR C 50+</t>
  </si>
  <si>
    <t>Jeffrey Walters</t>
  </si>
  <si>
    <t>Robert Robb</t>
  </si>
  <si>
    <t>Mark Symeon</t>
  </si>
  <si>
    <t>Steve Foltz</t>
  </si>
  <si>
    <t>MASTERS 60+</t>
  </si>
  <si>
    <t>Rich Scott</t>
  </si>
  <si>
    <t>JR 12-17</t>
  </si>
  <si>
    <t>Cooper Davis</t>
  </si>
  <si>
    <t>Lucus Hoffman</t>
  </si>
  <si>
    <t>Maximus Ricca</t>
  </si>
  <si>
    <t>Drake Kolis</t>
  </si>
  <si>
    <t>WOMEN</t>
  </si>
  <si>
    <t>Alexis Stiles</t>
  </si>
  <si>
    <t xml:space="preserve">Gracie McCall </t>
  </si>
  <si>
    <t>Samantha Steiner</t>
  </si>
  <si>
    <t>Eli Timmerman</t>
  </si>
  <si>
    <t>Jacob Goodale</t>
  </si>
  <si>
    <t>65'S</t>
  </si>
  <si>
    <t>JR MINI 7-11</t>
  </si>
  <si>
    <t>SUPER MINI</t>
  </si>
  <si>
    <t>Lucas Hoffman</t>
  </si>
  <si>
    <t>SUPER SR A 50+</t>
  </si>
  <si>
    <t xml:space="preserve">OPEN B </t>
  </si>
  <si>
    <t>Treyton Dane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</si>
</sst>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K20" sqref="K20"/>
    </sheetView>
  </sheetViews>
  <sheetFormatPr defaultRowHeight="14.4" x14ac:dyDescent="0.3"/>
  <cols>
    <col min="1" max="1" width="18.33203125" style="1" bestFit="1" customWidth="1"/>
    <col min="2" max="3" width="8.88671875" style="1"/>
    <col min="4" max="4" width="7.6640625" style="1" bestFit="1" customWidth="1"/>
    <col min="5" max="5" width="10.33203125" style="1" customWidth="1"/>
    <col min="6" max="6" width="12.109375" style="1" bestFit="1" customWidth="1"/>
    <col min="7" max="7" width="14" style="1" bestFit="1" customWidth="1"/>
    <col min="8" max="8" width="17.44140625" style="1" bestFit="1" customWidth="1"/>
    <col min="9" max="9" width="15.33203125" style="1" bestFit="1" customWidth="1"/>
    <col min="10" max="10" width="8.88671875" style="1"/>
    <col min="11" max="11" width="6.44140625" style="1" bestFit="1" customWidth="1"/>
    <col min="12" max="16384" width="8.88671875" style="1"/>
  </cols>
  <sheetData>
    <row r="1" spans="1:11" x14ac:dyDescent="0.3">
      <c r="A1" s="1" t="s">
        <v>0</v>
      </c>
    </row>
    <row r="3" spans="1:11" x14ac:dyDescent="0.3">
      <c r="D3" s="1" t="s">
        <v>2</v>
      </c>
      <c r="E3" s="1" t="s">
        <v>3</v>
      </c>
      <c r="F3" s="1" t="s">
        <v>19</v>
      </c>
      <c r="G3" s="1" t="s">
        <v>20</v>
      </c>
      <c r="H3" s="1" t="s">
        <v>21</v>
      </c>
      <c r="I3" s="1" t="s">
        <v>22</v>
      </c>
      <c r="K3" s="1" t="s">
        <v>18</v>
      </c>
    </row>
    <row r="6" spans="1:11" x14ac:dyDescent="0.3">
      <c r="A6" s="1" t="s">
        <v>1</v>
      </c>
      <c r="D6" s="1">
        <v>25</v>
      </c>
      <c r="E6" s="1">
        <v>25</v>
      </c>
      <c r="K6" s="1">
        <f>D6+E6</f>
        <v>50</v>
      </c>
    </row>
    <row r="7" spans="1:11" x14ac:dyDescent="0.3">
      <c r="A7" s="1" t="s">
        <v>4</v>
      </c>
      <c r="D7" s="1">
        <v>22</v>
      </c>
      <c r="E7" s="1">
        <v>22</v>
      </c>
      <c r="K7" s="1">
        <f t="shared" ref="K7:K19" si="0">D7+E7</f>
        <v>44</v>
      </c>
    </row>
    <row r="8" spans="1:11" x14ac:dyDescent="0.3">
      <c r="A8" s="1" t="s">
        <v>10</v>
      </c>
      <c r="D8" s="1">
        <v>13</v>
      </c>
      <c r="E8" s="1">
        <v>18</v>
      </c>
      <c r="K8" s="1">
        <f t="shared" si="0"/>
        <v>31</v>
      </c>
    </row>
    <row r="9" spans="1:11" x14ac:dyDescent="0.3">
      <c r="A9" s="1" t="s">
        <v>9</v>
      </c>
      <c r="D9" s="1">
        <v>14</v>
      </c>
      <c r="E9" s="1">
        <v>16</v>
      </c>
      <c r="K9" s="1">
        <f t="shared" si="0"/>
        <v>30</v>
      </c>
    </row>
    <row r="10" spans="1:11" x14ac:dyDescent="0.3">
      <c r="A10" s="1" t="s">
        <v>11</v>
      </c>
      <c r="D10" s="1">
        <v>12</v>
      </c>
      <c r="E10" s="1">
        <v>15</v>
      </c>
      <c r="K10" s="1">
        <f t="shared" si="0"/>
        <v>27</v>
      </c>
    </row>
    <row r="11" spans="1:11" x14ac:dyDescent="0.3">
      <c r="A11" s="1" t="s">
        <v>13</v>
      </c>
      <c r="E11" s="1">
        <v>20</v>
      </c>
      <c r="K11" s="1">
        <f t="shared" si="0"/>
        <v>20</v>
      </c>
    </row>
    <row r="12" spans="1:11" x14ac:dyDescent="0.3">
      <c r="A12" s="1" t="s">
        <v>5</v>
      </c>
      <c r="D12" s="1">
        <v>20</v>
      </c>
      <c r="K12" s="1">
        <f t="shared" si="0"/>
        <v>20</v>
      </c>
    </row>
    <row r="13" spans="1:11" x14ac:dyDescent="0.3">
      <c r="A13" s="1" t="s">
        <v>6</v>
      </c>
      <c r="D13" s="1">
        <v>18</v>
      </c>
      <c r="K13" s="1">
        <f t="shared" si="0"/>
        <v>18</v>
      </c>
    </row>
    <row r="14" spans="1:11" x14ac:dyDescent="0.3">
      <c r="A14" s="1" t="s">
        <v>14</v>
      </c>
      <c r="E14" s="1">
        <v>14</v>
      </c>
      <c r="K14" s="1">
        <f t="shared" si="0"/>
        <v>14</v>
      </c>
    </row>
    <row r="15" spans="1:11" x14ac:dyDescent="0.3">
      <c r="A15" s="1" t="s">
        <v>7</v>
      </c>
      <c r="D15" s="1">
        <v>16</v>
      </c>
      <c r="K15" s="1">
        <f t="shared" si="0"/>
        <v>16</v>
      </c>
    </row>
    <row r="16" spans="1:11" x14ac:dyDescent="0.3">
      <c r="A16" s="1" t="s">
        <v>15</v>
      </c>
      <c r="E16" s="1">
        <v>13</v>
      </c>
      <c r="K16" s="1">
        <f t="shared" si="0"/>
        <v>13</v>
      </c>
    </row>
    <row r="17" spans="1:11" x14ac:dyDescent="0.3">
      <c r="A17" s="1" t="s">
        <v>8</v>
      </c>
      <c r="D17" s="1">
        <v>15</v>
      </c>
      <c r="K17" s="1">
        <f t="shared" si="0"/>
        <v>15</v>
      </c>
    </row>
    <row r="18" spans="1:11" x14ac:dyDescent="0.3">
      <c r="A18" s="1" t="s">
        <v>17</v>
      </c>
      <c r="E18" s="1">
        <v>12</v>
      </c>
      <c r="K18" s="1">
        <f t="shared" si="0"/>
        <v>12</v>
      </c>
    </row>
    <row r="19" spans="1:11" x14ac:dyDescent="0.3">
      <c r="A19" s="1" t="s">
        <v>12</v>
      </c>
      <c r="D19" s="1">
        <v>0</v>
      </c>
      <c r="K19" s="1">
        <f t="shared" si="0"/>
        <v>0</v>
      </c>
    </row>
  </sheetData>
  <sortState ref="A1:K44">
    <sortCondition descending="1" ref="K1:K44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K7" sqref="K7"/>
    </sheetView>
  </sheetViews>
  <sheetFormatPr defaultRowHeight="14.4" x14ac:dyDescent="0.3"/>
  <cols>
    <col min="1" max="1" width="18.33203125" style="1" bestFit="1" customWidth="1"/>
    <col min="2" max="3" width="8.88671875" style="1"/>
    <col min="4" max="4" width="7.6640625" style="1" bestFit="1" customWidth="1"/>
    <col min="5" max="5" width="10.33203125" style="1" customWidth="1"/>
    <col min="6" max="6" width="12.109375" style="1" bestFit="1" customWidth="1"/>
    <col min="7" max="7" width="14" style="1" bestFit="1" customWidth="1"/>
    <col min="8" max="8" width="17.44140625" style="1" bestFit="1" customWidth="1"/>
    <col min="9" max="9" width="15.33203125" style="1" bestFit="1" customWidth="1"/>
    <col min="10" max="10" width="8.88671875" style="1"/>
    <col min="11" max="11" width="6.44140625" style="1" bestFit="1" customWidth="1"/>
    <col min="12" max="16384" width="8.88671875" style="1"/>
  </cols>
  <sheetData>
    <row r="1" spans="1:11" x14ac:dyDescent="0.3">
      <c r="A1" s="1" t="s">
        <v>52</v>
      </c>
    </row>
    <row r="3" spans="1:11" x14ac:dyDescent="0.3">
      <c r="D3" s="1" t="s">
        <v>2</v>
      </c>
      <c r="E3" s="1" t="s">
        <v>3</v>
      </c>
      <c r="F3" s="1" t="s">
        <v>19</v>
      </c>
      <c r="G3" s="1" t="s">
        <v>20</v>
      </c>
      <c r="H3" s="1" t="s">
        <v>21</v>
      </c>
      <c r="I3" s="1" t="s">
        <v>22</v>
      </c>
      <c r="K3" s="1" t="s">
        <v>18</v>
      </c>
    </row>
    <row r="5" spans="1:11" x14ac:dyDescent="0.3">
      <c r="A5" s="1" t="s">
        <v>53</v>
      </c>
      <c r="D5" s="1">
        <v>25</v>
      </c>
      <c r="E5" s="1">
        <v>25</v>
      </c>
      <c r="K5" s="1">
        <f>D5+E5</f>
        <v>50</v>
      </c>
    </row>
    <row r="6" spans="1:11" x14ac:dyDescent="0.3">
      <c r="A6" s="1" t="s">
        <v>54</v>
      </c>
      <c r="E6" s="1">
        <v>22</v>
      </c>
      <c r="K6" s="1">
        <f>D6+E6</f>
        <v>22</v>
      </c>
    </row>
    <row r="7" spans="1:11" x14ac:dyDescent="0.3">
      <c r="A7" s="1" t="s">
        <v>55</v>
      </c>
      <c r="E7" s="1">
        <v>20</v>
      </c>
      <c r="K7" s="1">
        <f>D7+E7</f>
        <v>20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12" sqref="K12"/>
    </sheetView>
  </sheetViews>
  <sheetFormatPr defaultRowHeight="14.4" x14ac:dyDescent="0.3"/>
  <cols>
    <col min="1" max="1" width="18.33203125" style="1" bestFit="1" customWidth="1"/>
    <col min="2" max="3" width="8.88671875" style="1"/>
    <col min="4" max="4" width="7.6640625" style="1" bestFit="1" customWidth="1"/>
    <col min="5" max="5" width="10.33203125" style="1" customWidth="1"/>
    <col min="6" max="6" width="12.109375" style="1" bestFit="1" customWidth="1"/>
    <col min="7" max="7" width="14" style="1" bestFit="1" customWidth="1"/>
    <col min="8" max="8" width="17.44140625" style="1" bestFit="1" customWidth="1"/>
    <col min="9" max="9" width="15.33203125" style="1" bestFit="1" customWidth="1"/>
    <col min="10" max="10" width="8.88671875" style="1"/>
    <col min="11" max="11" width="6.44140625" style="1" bestFit="1" customWidth="1"/>
    <col min="12" max="16384" width="8.88671875" style="1"/>
  </cols>
  <sheetData>
    <row r="1" spans="1:11" x14ac:dyDescent="0.3">
      <c r="A1" s="1" t="s">
        <v>56</v>
      </c>
    </row>
    <row r="3" spans="1:11" x14ac:dyDescent="0.3">
      <c r="D3" s="1" t="s">
        <v>2</v>
      </c>
      <c r="E3" s="1" t="s">
        <v>3</v>
      </c>
      <c r="F3" s="1" t="s">
        <v>19</v>
      </c>
      <c r="G3" s="1" t="s">
        <v>20</v>
      </c>
      <c r="H3" s="1" t="s">
        <v>21</v>
      </c>
      <c r="I3" s="1" t="s">
        <v>22</v>
      </c>
      <c r="K3" s="1" t="s">
        <v>18</v>
      </c>
    </row>
    <row r="6" spans="1:11" x14ac:dyDescent="0.3">
      <c r="A6" s="1" t="s">
        <v>57</v>
      </c>
      <c r="D6" s="1">
        <v>25</v>
      </c>
      <c r="E6" s="1">
        <v>25</v>
      </c>
      <c r="K6" s="1">
        <f>D6+E6</f>
        <v>50</v>
      </c>
    </row>
    <row r="7" spans="1:11" x14ac:dyDescent="0.3">
      <c r="A7" s="1" t="s">
        <v>62</v>
      </c>
      <c r="D7" s="1">
        <v>16</v>
      </c>
      <c r="E7" s="1">
        <v>22</v>
      </c>
      <c r="K7" s="1">
        <f>D7+E7</f>
        <v>38</v>
      </c>
    </row>
    <row r="8" spans="1:11" x14ac:dyDescent="0.3">
      <c r="A8" s="1" t="s">
        <v>61</v>
      </c>
      <c r="D8" s="1">
        <v>18</v>
      </c>
      <c r="E8" s="1">
        <v>20</v>
      </c>
      <c r="K8" s="1">
        <f>D8+E8</f>
        <v>38</v>
      </c>
    </row>
    <row r="9" spans="1:11" x14ac:dyDescent="0.3">
      <c r="A9" s="1" t="s">
        <v>58</v>
      </c>
      <c r="D9" s="1">
        <v>22</v>
      </c>
      <c r="K9" s="1">
        <f>D9+E9</f>
        <v>22</v>
      </c>
    </row>
    <row r="10" spans="1:11" x14ac:dyDescent="0.3">
      <c r="A10" s="1" t="s">
        <v>59</v>
      </c>
      <c r="D10" s="1">
        <v>20</v>
      </c>
      <c r="E10" s="1">
        <v>0</v>
      </c>
      <c r="K10" s="1">
        <f>D10+E10</f>
        <v>20</v>
      </c>
    </row>
    <row r="11" spans="1:11" x14ac:dyDescent="0.3">
      <c r="A11" s="1" t="s">
        <v>60</v>
      </c>
      <c r="D11" s="1">
        <v>15</v>
      </c>
      <c r="K11" s="1">
        <f>D11+E11</f>
        <v>15</v>
      </c>
    </row>
  </sheetData>
  <sortState ref="A1:XFD30">
    <sortCondition descending="1" ref="K1:K3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K12" sqref="K12"/>
    </sheetView>
  </sheetViews>
  <sheetFormatPr defaultRowHeight="14.4" x14ac:dyDescent="0.3"/>
  <cols>
    <col min="1" max="1" width="18.33203125" style="1" bestFit="1" customWidth="1"/>
    <col min="2" max="3" width="8.88671875" style="1"/>
    <col min="4" max="4" width="7.6640625" style="1" bestFit="1" customWidth="1"/>
    <col min="5" max="5" width="10.33203125" style="1" customWidth="1"/>
    <col min="6" max="6" width="12.109375" style="1" bestFit="1" customWidth="1"/>
    <col min="7" max="7" width="14" style="1" bestFit="1" customWidth="1"/>
    <col min="8" max="8" width="17.44140625" style="1" bestFit="1" customWidth="1"/>
    <col min="9" max="9" width="15.33203125" style="1" bestFit="1" customWidth="1"/>
    <col min="10" max="10" width="8.88671875" style="1"/>
    <col min="11" max="11" width="6.44140625" style="1" bestFit="1" customWidth="1"/>
    <col min="12" max="16384" width="8.88671875" style="1"/>
  </cols>
  <sheetData>
    <row r="1" spans="1:11" x14ac:dyDescent="0.3">
      <c r="A1" s="1" t="s">
        <v>63</v>
      </c>
    </row>
    <row r="3" spans="1:11" x14ac:dyDescent="0.3">
      <c r="D3" s="1" t="s">
        <v>2</v>
      </c>
      <c r="E3" s="1" t="s">
        <v>3</v>
      </c>
      <c r="F3" s="1" t="s">
        <v>19</v>
      </c>
      <c r="G3" s="1" t="s">
        <v>20</v>
      </c>
      <c r="H3" s="1" t="s">
        <v>21</v>
      </c>
      <c r="I3" s="1" t="s">
        <v>22</v>
      </c>
      <c r="K3" s="1" t="s">
        <v>18</v>
      </c>
    </row>
    <row r="5" spans="1:11" x14ac:dyDescent="0.3">
      <c r="A5" s="1" t="s">
        <v>64</v>
      </c>
      <c r="D5" s="1">
        <v>25</v>
      </c>
      <c r="E5" s="1">
        <v>25</v>
      </c>
      <c r="K5" s="1">
        <f>D5+E5</f>
        <v>50</v>
      </c>
    </row>
    <row r="6" spans="1:11" x14ac:dyDescent="0.3">
      <c r="A6" s="1" t="s">
        <v>65</v>
      </c>
      <c r="D6" s="1">
        <v>22</v>
      </c>
      <c r="E6" s="1">
        <v>22</v>
      </c>
      <c r="K6" s="1">
        <f>D6+E6</f>
        <v>44</v>
      </c>
    </row>
    <row r="7" spans="1:11" x14ac:dyDescent="0.3">
      <c r="A7" s="1" t="s">
        <v>66</v>
      </c>
      <c r="D7" s="1">
        <v>20</v>
      </c>
      <c r="K7" s="1">
        <f>D7+E7</f>
        <v>20</v>
      </c>
    </row>
    <row r="8" spans="1:11" x14ac:dyDescent="0.3">
      <c r="A8" s="1" t="s">
        <v>67</v>
      </c>
      <c r="D8" s="1">
        <v>18</v>
      </c>
      <c r="E8" s="1">
        <v>14</v>
      </c>
      <c r="K8" s="1">
        <f>D8+E8</f>
        <v>32</v>
      </c>
    </row>
    <row r="9" spans="1:11" x14ac:dyDescent="0.3">
      <c r="A9" s="1" t="s">
        <v>68</v>
      </c>
      <c r="D9" s="1">
        <v>16</v>
      </c>
      <c r="E9" s="1">
        <v>15</v>
      </c>
      <c r="K9" s="1">
        <f>D9+E9</f>
        <v>31</v>
      </c>
    </row>
    <row r="10" spans="1:11" x14ac:dyDescent="0.3">
      <c r="A10" s="1" t="s">
        <v>69</v>
      </c>
      <c r="D10" s="1">
        <v>15</v>
      </c>
      <c r="E10" s="1">
        <v>18</v>
      </c>
      <c r="K10" s="1">
        <f>D10+E10</f>
        <v>33</v>
      </c>
    </row>
    <row r="11" spans="1:11" x14ac:dyDescent="0.3">
      <c r="A11" s="1" t="s">
        <v>70</v>
      </c>
      <c r="E11" s="1">
        <v>20</v>
      </c>
      <c r="K11" s="1">
        <f>D11+E11</f>
        <v>20</v>
      </c>
    </row>
    <row r="12" spans="1:11" x14ac:dyDescent="0.3">
      <c r="A12" s="1" t="s">
        <v>71</v>
      </c>
      <c r="E12" s="1">
        <v>16</v>
      </c>
      <c r="K12" s="1">
        <f>D12+E12</f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17" sqref="K17"/>
    </sheetView>
  </sheetViews>
  <sheetFormatPr defaultRowHeight="14.4" x14ac:dyDescent="0.3"/>
  <cols>
    <col min="1" max="1" width="18.33203125" style="1" bestFit="1" customWidth="1"/>
    <col min="2" max="3" width="8.88671875" style="1"/>
    <col min="4" max="4" width="7.6640625" style="1" bestFit="1" customWidth="1"/>
    <col min="5" max="5" width="10.33203125" style="1" customWidth="1"/>
    <col min="6" max="6" width="12.109375" style="1" bestFit="1" customWidth="1"/>
    <col min="7" max="7" width="14" style="1" bestFit="1" customWidth="1"/>
    <col min="8" max="8" width="17.44140625" style="1" bestFit="1" customWidth="1"/>
    <col min="9" max="9" width="15.33203125" style="1" bestFit="1" customWidth="1"/>
    <col min="10" max="10" width="8.88671875" style="1"/>
    <col min="11" max="11" width="6.44140625" style="1" bestFit="1" customWidth="1"/>
    <col min="12" max="16384" width="8.88671875" style="1"/>
  </cols>
  <sheetData>
    <row r="1" spans="1:11" x14ac:dyDescent="0.3">
      <c r="A1" s="1" t="s">
        <v>72</v>
      </c>
    </row>
    <row r="3" spans="1:11" x14ac:dyDescent="0.3">
      <c r="D3" s="1" t="s">
        <v>2</v>
      </c>
      <c r="E3" s="1" t="s">
        <v>3</v>
      </c>
      <c r="F3" s="1" t="s">
        <v>19</v>
      </c>
      <c r="G3" s="1" t="s">
        <v>20</v>
      </c>
      <c r="H3" s="1" t="s">
        <v>21</v>
      </c>
      <c r="I3" s="1" t="s">
        <v>22</v>
      </c>
      <c r="K3" s="1" t="s">
        <v>18</v>
      </c>
    </row>
    <row r="6" spans="1:11" x14ac:dyDescent="0.3">
      <c r="A6" s="1" t="s">
        <v>74</v>
      </c>
      <c r="D6" s="1">
        <v>22</v>
      </c>
      <c r="E6" s="1">
        <v>25</v>
      </c>
      <c r="K6" s="1">
        <f>D6+E6</f>
        <v>47</v>
      </c>
    </row>
    <row r="7" spans="1:11" x14ac:dyDescent="0.3">
      <c r="A7" s="1" t="s">
        <v>76</v>
      </c>
      <c r="D7" s="1">
        <v>18</v>
      </c>
      <c r="E7" s="1">
        <v>20</v>
      </c>
      <c r="K7" s="1">
        <f>D7+E7</f>
        <v>38</v>
      </c>
    </row>
    <row r="8" spans="1:11" x14ac:dyDescent="0.3">
      <c r="A8" s="1" t="s">
        <v>77</v>
      </c>
      <c r="D8" s="1">
        <v>16</v>
      </c>
      <c r="E8" s="1">
        <v>16</v>
      </c>
      <c r="K8" s="1">
        <f>D8+E8</f>
        <v>32</v>
      </c>
    </row>
    <row r="9" spans="1:11" x14ac:dyDescent="0.3">
      <c r="A9" s="1" t="s">
        <v>78</v>
      </c>
      <c r="D9" s="1">
        <v>15</v>
      </c>
      <c r="E9" s="1">
        <v>14</v>
      </c>
      <c r="K9" s="1">
        <f>D9+E9</f>
        <v>29</v>
      </c>
    </row>
    <row r="10" spans="1:11" x14ac:dyDescent="0.3">
      <c r="A10" s="1" t="s">
        <v>79</v>
      </c>
      <c r="D10" s="1">
        <v>14</v>
      </c>
      <c r="E10" s="1">
        <v>15</v>
      </c>
      <c r="K10" s="1">
        <f>D10+E10</f>
        <v>29</v>
      </c>
    </row>
    <row r="11" spans="1:11" x14ac:dyDescent="0.3">
      <c r="A11" s="1" t="s">
        <v>73</v>
      </c>
      <c r="D11" s="1">
        <v>25</v>
      </c>
      <c r="K11" s="1">
        <f>D11+E11</f>
        <v>25</v>
      </c>
    </row>
    <row r="12" spans="1:11" x14ac:dyDescent="0.3">
      <c r="A12" s="1" t="s">
        <v>81</v>
      </c>
      <c r="D12" s="1">
        <v>12</v>
      </c>
      <c r="E12" s="1">
        <v>13</v>
      </c>
      <c r="K12" s="1">
        <f>D12+E12</f>
        <v>25</v>
      </c>
    </row>
    <row r="13" spans="1:11" x14ac:dyDescent="0.3">
      <c r="A13" s="1" t="s">
        <v>83</v>
      </c>
      <c r="E13" s="1">
        <v>22</v>
      </c>
      <c r="K13" s="1">
        <f>D13+E13</f>
        <v>22</v>
      </c>
    </row>
    <row r="14" spans="1:11" x14ac:dyDescent="0.3">
      <c r="A14" s="1" t="s">
        <v>75</v>
      </c>
      <c r="D14" s="1">
        <v>20</v>
      </c>
      <c r="K14" s="1">
        <f>D14+E14</f>
        <v>20</v>
      </c>
    </row>
    <row r="15" spans="1:11" x14ac:dyDescent="0.3">
      <c r="A15" s="1" t="s">
        <v>84</v>
      </c>
      <c r="E15" s="1">
        <v>18</v>
      </c>
      <c r="K15" s="1">
        <f>D15+E15</f>
        <v>18</v>
      </c>
    </row>
    <row r="16" spans="1:11" x14ac:dyDescent="0.3">
      <c r="A16" s="1" t="s">
        <v>80</v>
      </c>
      <c r="D16" s="1">
        <v>13</v>
      </c>
      <c r="K16" s="1">
        <f>D16+E16</f>
        <v>13</v>
      </c>
    </row>
    <row r="17" spans="1:11" x14ac:dyDescent="0.3">
      <c r="A17" s="1" t="s">
        <v>82</v>
      </c>
      <c r="D17" s="1">
        <v>0</v>
      </c>
      <c r="K17" s="1">
        <f>D17+E17</f>
        <v>0</v>
      </c>
    </row>
  </sheetData>
  <sortState ref="A1:XFD30">
    <sortCondition descending="1" ref="K1:K30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K6" sqref="K6"/>
    </sheetView>
  </sheetViews>
  <sheetFormatPr defaultRowHeight="14.4" x14ac:dyDescent="0.3"/>
  <cols>
    <col min="1" max="1" width="18.33203125" style="1" bestFit="1" customWidth="1"/>
    <col min="2" max="3" width="8.88671875" style="1"/>
    <col min="4" max="4" width="7.6640625" style="1" bestFit="1" customWidth="1"/>
    <col min="5" max="5" width="10.33203125" style="1" customWidth="1"/>
    <col min="6" max="6" width="12.109375" style="1" bestFit="1" customWidth="1"/>
    <col min="7" max="7" width="14" style="1" bestFit="1" customWidth="1"/>
    <col min="8" max="8" width="17.44140625" style="1" bestFit="1" customWidth="1"/>
    <col min="9" max="9" width="15.33203125" style="1" bestFit="1" customWidth="1"/>
    <col min="10" max="10" width="8.88671875" style="1"/>
    <col min="11" max="11" width="6.44140625" style="1" bestFit="1" customWidth="1"/>
    <col min="12" max="16384" width="8.88671875" style="1"/>
  </cols>
  <sheetData>
    <row r="1" spans="1:11" x14ac:dyDescent="0.3">
      <c r="A1" s="1" t="s">
        <v>85</v>
      </c>
    </row>
    <row r="3" spans="1:11" x14ac:dyDescent="0.3">
      <c r="D3" s="1" t="s">
        <v>2</v>
      </c>
      <c r="E3" s="1" t="s">
        <v>3</v>
      </c>
      <c r="F3" s="1" t="s">
        <v>19</v>
      </c>
      <c r="G3" s="1" t="s">
        <v>20</v>
      </c>
      <c r="H3" s="1" t="s">
        <v>21</v>
      </c>
      <c r="I3" s="1" t="s">
        <v>22</v>
      </c>
      <c r="K3" s="1" t="s">
        <v>18</v>
      </c>
    </row>
    <row r="5" spans="1:11" x14ac:dyDescent="0.3">
      <c r="A5" s="1" t="s">
        <v>86</v>
      </c>
      <c r="E5" s="1">
        <v>25</v>
      </c>
      <c r="K5" s="1">
        <f>D5+E5</f>
        <v>25</v>
      </c>
    </row>
    <row r="6" spans="1:11" x14ac:dyDescent="0.3">
      <c r="A6" s="1" t="s">
        <v>87</v>
      </c>
      <c r="E6" s="1">
        <v>22</v>
      </c>
      <c r="K6" s="1">
        <f>D6+E6</f>
        <v>22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12" sqref="K12"/>
    </sheetView>
  </sheetViews>
  <sheetFormatPr defaultRowHeight="14.4" x14ac:dyDescent="0.3"/>
  <cols>
    <col min="1" max="1" width="18.33203125" style="1" bestFit="1" customWidth="1"/>
    <col min="2" max="3" width="8.88671875" style="1"/>
    <col min="4" max="4" width="7.6640625" style="1" bestFit="1" customWidth="1"/>
    <col min="5" max="5" width="10.33203125" style="1" customWidth="1"/>
    <col min="6" max="6" width="12.109375" style="1" bestFit="1" customWidth="1"/>
    <col min="7" max="7" width="14" style="1" bestFit="1" customWidth="1"/>
    <col min="8" max="8" width="17.44140625" style="1" bestFit="1" customWidth="1"/>
    <col min="9" max="9" width="15.33203125" style="1" bestFit="1" customWidth="1"/>
    <col min="10" max="10" width="8.88671875" style="1"/>
    <col min="11" max="11" width="6.44140625" style="1" bestFit="1" customWidth="1"/>
    <col min="12" max="16384" width="8.88671875" style="1"/>
  </cols>
  <sheetData>
    <row r="1" spans="1:11" x14ac:dyDescent="0.3">
      <c r="A1" s="1" t="s">
        <v>88</v>
      </c>
    </row>
    <row r="4" spans="1:11" x14ac:dyDescent="0.3">
      <c r="D4" s="1" t="s">
        <v>2</v>
      </c>
      <c r="E4" s="1" t="s">
        <v>3</v>
      </c>
      <c r="F4" s="1" t="s">
        <v>19</v>
      </c>
      <c r="G4" s="1" t="s">
        <v>20</v>
      </c>
      <c r="H4" s="1" t="s">
        <v>21</v>
      </c>
      <c r="I4" s="1" t="s">
        <v>22</v>
      </c>
      <c r="K4" s="1" t="s">
        <v>18</v>
      </c>
    </row>
    <row r="7" spans="1:11" x14ac:dyDescent="0.3">
      <c r="A7" s="1" t="s">
        <v>89</v>
      </c>
      <c r="D7" s="1">
        <v>25</v>
      </c>
      <c r="E7" s="1">
        <v>25</v>
      </c>
      <c r="K7" s="1">
        <f>D7+E7</f>
        <v>50</v>
      </c>
    </row>
    <row r="8" spans="1:11" x14ac:dyDescent="0.3">
      <c r="A8" s="1" t="s">
        <v>91</v>
      </c>
      <c r="D8" s="1">
        <v>22</v>
      </c>
      <c r="E8" s="1">
        <v>20</v>
      </c>
      <c r="K8" s="1">
        <f>D8+E8</f>
        <v>42</v>
      </c>
    </row>
    <row r="9" spans="1:11" x14ac:dyDescent="0.3">
      <c r="A9" s="1" t="s">
        <v>92</v>
      </c>
      <c r="E9" s="1">
        <v>22</v>
      </c>
      <c r="K9" s="1">
        <f>D9+E9</f>
        <v>22</v>
      </c>
    </row>
    <row r="10" spans="1:11" x14ac:dyDescent="0.3">
      <c r="A10" s="1" t="s">
        <v>90</v>
      </c>
      <c r="D10" s="1">
        <v>20</v>
      </c>
      <c r="K10" s="1">
        <f>D10+E10</f>
        <v>20</v>
      </c>
    </row>
    <row r="11" spans="1:11" x14ac:dyDescent="0.3">
      <c r="A11" s="1" t="s">
        <v>93</v>
      </c>
      <c r="E11" s="1">
        <v>18</v>
      </c>
      <c r="K11" s="1">
        <f>D11+E11</f>
        <v>18</v>
      </c>
    </row>
  </sheetData>
  <sortState ref="A1:XFD30">
    <sortCondition descending="1" ref="K1:K30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K9" sqref="K9"/>
    </sheetView>
  </sheetViews>
  <sheetFormatPr defaultRowHeight="14.4" x14ac:dyDescent="0.3"/>
  <cols>
    <col min="1" max="1" width="18.33203125" style="1" bestFit="1" customWidth="1"/>
    <col min="2" max="3" width="8.88671875" style="1"/>
    <col min="4" max="4" width="7.6640625" style="1" bestFit="1" customWidth="1"/>
    <col min="5" max="5" width="10.33203125" style="1" customWidth="1"/>
    <col min="6" max="6" width="12.109375" style="1" bestFit="1" customWidth="1"/>
    <col min="7" max="7" width="14" style="1" bestFit="1" customWidth="1"/>
    <col min="8" max="8" width="17.44140625" style="1" bestFit="1" customWidth="1"/>
    <col min="9" max="9" width="15.33203125" style="1" bestFit="1" customWidth="1"/>
    <col min="10" max="10" width="8.88671875" style="1"/>
    <col min="11" max="11" width="6.44140625" style="1" bestFit="1" customWidth="1"/>
    <col min="12" max="16384" width="8.88671875" style="1"/>
  </cols>
  <sheetData>
    <row r="1" spans="1:11" x14ac:dyDescent="0.3">
      <c r="A1" s="1" t="s">
        <v>94</v>
      </c>
    </row>
    <row r="3" spans="1:11" x14ac:dyDescent="0.3">
      <c r="D3" s="1" t="s">
        <v>2</v>
      </c>
      <c r="E3" s="1" t="s">
        <v>3</v>
      </c>
      <c r="F3" s="1" t="s">
        <v>19</v>
      </c>
      <c r="G3" s="1" t="s">
        <v>20</v>
      </c>
      <c r="H3" s="1" t="s">
        <v>21</v>
      </c>
      <c r="I3" s="1" t="s">
        <v>22</v>
      </c>
      <c r="K3" s="1" t="s">
        <v>18</v>
      </c>
    </row>
    <row r="5" spans="1:11" x14ac:dyDescent="0.3">
      <c r="A5" s="1" t="s">
        <v>95</v>
      </c>
      <c r="D5" s="1">
        <v>25</v>
      </c>
      <c r="E5" s="1">
        <v>25</v>
      </c>
      <c r="K5" s="1">
        <f>D5+E5</f>
        <v>50</v>
      </c>
    </row>
    <row r="6" spans="1:11" x14ac:dyDescent="0.3">
      <c r="A6" s="1" t="s">
        <v>96</v>
      </c>
      <c r="D6" s="1">
        <v>22</v>
      </c>
      <c r="E6" s="1">
        <v>22</v>
      </c>
      <c r="K6" s="1">
        <f>D6+E6</f>
        <v>44</v>
      </c>
    </row>
    <row r="7" spans="1:11" x14ac:dyDescent="0.3">
      <c r="A7" s="1" t="s">
        <v>97</v>
      </c>
      <c r="D7" s="1">
        <v>20</v>
      </c>
      <c r="E7" s="1">
        <v>20</v>
      </c>
      <c r="K7" s="1">
        <f>D7+E7</f>
        <v>40</v>
      </c>
    </row>
    <row r="8" spans="1:11" x14ac:dyDescent="0.3">
      <c r="A8" s="1" t="s">
        <v>98</v>
      </c>
      <c r="D8" s="1">
        <v>18</v>
      </c>
      <c r="E8" s="1">
        <v>18</v>
      </c>
      <c r="K8" s="1">
        <f>D8+E8</f>
        <v>36</v>
      </c>
    </row>
  </sheetData>
  <sortState ref="A1:K10">
    <sortCondition descending="1" ref="K1:K10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K6" sqref="K6"/>
    </sheetView>
  </sheetViews>
  <sheetFormatPr defaultRowHeight="14.4" x14ac:dyDescent="0.3"/>
  <cols>
    <col min="1" max="1" width="18.33203125" style="1" bestFit="1" customWidth="1"/>
    <col min="2" max="3" width="8.88671875" style="1"/>
    <col min="4" max="4" width="7.6640625" style="1" bestFit="1" customWidth="1"/>
    <col min="5" max="5" width="10.33203125" style="1" customWidth="1"/>
    <col min="6" max="6" width="12.109375" style="1" bestFit="1" customWidth="1"/>
    <col min="7" max="7" width="14" style="1" bestFit="1" customWidth="1"/>
    <col min="8" max="8" width="17.44140625" style="1" bestFit="1" customWidth="1"/>
    <col min="9" max="9" width="15.33203125" style="1" bestFit="1" customWidth="1"/>
    <col min="10" max="10" width="8.88671875" style="1"/>
    <col min="11" max="11" width="6.44140625" style="1" bestFit="1" customWidth="1"/>
    <col min="12" max="16384" width="8.88671875" style="1"/>
  </cols>
  <sheetData>
    <row r="1" spans="1:11" x14ac:dyDescent="0.3">
      <c r="A1" s="1" t="s">
        <v>99</v>
      </c>
    </row>
    <row r="3" spans="1:11" x14ac:dyDescent="0.3">
      <c r="D3" s="1" t="s">
        <v>2</v>
      </c>
      <c r="E3" s="1" t="s">
        <v>3</v>
      </c>
      <c r="F3" s="1" t="s">
        <v>19</v>
      </c>
      <c r="G3" s="1" t="s">
        <v>20</v>
      </c>
      <c r="H3" s="1" t="s">
        <v>21</v>
      </c>
      <c r="I3" s="1" t="s">
        <v>22</v>
      </c>
      <c r="K3" s="1" t="s">
        <v>18</v>
      </c>
    </row>
    <row r="6" spans="1:11" x14ac:dyDescent="0.3">
      <c r="A6" s="1" t="s">
        <v>100</v>
      </c>
      <c r="D6" s="1">
        <v>25</v>
      </c>
      <c r="E6" s="1">
        <v>25</v>
      </c>
      <c r="K6" s="1">
        <f>D6+E6</f>
        <v>50</v>
      </c>
    </row>
  </sheetData>
  <sortState ref="A1:XFD30">
    <sortCondition descending="1" ref="K1:K30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K9" sqref="K9"/>
    </sheetView>
  </sheetViews>
  <sheetFormatPr defaultRowHeight="14.4" x14ac:dyDescent="0.3"/>
  <cols>
    <col min="1" max="1" width="18.33203125" style="1" bestFit="1" customWidth="1"/>
    <col min="2" max="3" width="8.88671875" style="1"/>
    <col min="4" max="4" width="7.6640625" style="1" bestFit="1" customWidth="1"/>
    <col min="5" max="5" width="10.33203125" style="1" customWidth="1"/>
    <col min="6" max="6" width="12.109375" style="1" bestFit="1" customWidth="1"/>
    <col min="7" max="7" width="14" style="1" bestFit="1" customWidth="1"/>
    <col min="8" max="8" width="17.44140625" style="1" bestFit="1" customWidth="1"/>
    <col min="9" max="9" width="15.33203125" style="1" bestFit="1" customWidth="1"/>
    <col min="10" max="10" width="8.88671875" style="1"/>
    <col min="11" max="11" width="6.44140625" style="1" bestFit="1" customWidth="1"/>
    <col min="12" max="16384" width="8.88671875" style="1"/>
  </cols>
  <sheetData>
    <row r="1" spans="1:11" x14ac:dyDescent="0.3">
      <c r="A1" s="1" t="s">
        <v>101</v>
      </c>
    </row>
    <row r="3" spans="1:11" x14ac:dyDescent="0.3">
      <c r="D3" s="1" t="s">
        <v>2</v>
      </c>
      <c r="E3" s="1" t="s">
        <v>3</v>
      </c>
      <c r="F3" s="1" t="s">
        <v>19</v>
      </c>
      <c r="G3" s="1" t="s">
        <v>20</v>
      </c>
      <c r="H3" s="1" t="s">
        <v>21</v>
      </c>
      <c r="I3" s="1" t="s">
        <v>22</v>
      </c>
      <c r="K3" s="1" t="s">
        <v>18</v>
      </c>
    </row>
    <row r="5" spans="1:11" x14ac:dyDescent="0.3">
      <c r="A5" s="1" t="s">
        <v>102</v>
      </c>
      <c r="D5" s="1">
        <v>25</v>
      </c>
      <c r="E5" s="1">
        <v>25</v>
      </c>
      <c r="K5" s="1">
        <f>D5+E5</f>
        <v>50</v>
      </c>
    </row>
    <row r="6" spans="1:11" x14ac:dyDescent="0.3">
      <c r="A6" s="1" t="s">
        <v>103</v>
      </c>
      <c r="D6" s="1">
        <v>22</v>
      </c>
      <c r="E6" s="1">
        <v>22</v>
      </c>
      <c r="K6" s="1">
        <f>D6+E6</f>
        <v>44</v>
      </c>
    </row>
    <row r="7" spans="1:11" x14ac:dyDescent="0.3">
      <c r="A7" s="1" t="s">
        <v>104</v>
      </c>
      <c r="D7" s="1">
        <v>20</v>
      </c>
      <c r="E7" s="1">
        <v>20</v>
      </c>
      <c r="K7" s="1">
        <f>D7+E7</f>
        <v>40</v>
      </c>
    </row>
    <row r="8" spans="1:11" x14ac:dyDescent="0.3">
      <c r="A8" s="1" t="s">
        <v>105</v>
      </c>
      <c r="D8" s="1">
        <v>18</v>
      </c>
      <c r="K8" s="1">
        <f>D8+E8</f>
        <v>18</v>
      </c>
    </row>
  </sheetData>
  <sortState ref="A1:K10">
    <sortCondition descending="1" ref="K1:K10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K8" sqref="K8"/>
    </sheetView>
  </sheetViews>
  <sheetFormatPr defaultRowHeight="14.4" x14ac:dyDescent="0.3"/>
  <cols>
    <col min="1" max="1" width="18.33203125" style="1" bestFit="1" customWidth="1"/>
    <col min="2" max="3" width="8.88671875" style="1"/>
    <col min="4" max="4" width="7.6640625" style="1" bestFit="1" customWidth="1"/>
    <col min="5" max="5" width="10.33203125" style="1" customWidth="1"/>
    <col min="6" max="6" width="12.109375" style="1" bestFit="1" customWidth="1"/>
    <col min="7" max="7" width="14" style="1" bestFit="1" customWidth="1"/>
    <col min="8" max="8" width="17.44140625" style="1" bestFit="1" customWidth="1"/>
    <col min="9" max="9" width="15.33203125" style="1" bestFit="1" customWidth="1"/>
    <col min="10" max="10" width="8.88671875" style="1"/>
    <col min="11" max="11" width="6.44140625" style="1" bestFit="1" customWidth="1"/>
    <col min="12" max="16384" width="8.88671875" style="1"/>
  </cols>
  <sheetData>
    <row r="1" spans="1:11" x14ac:dyDescent="0.3">
      <c r="A1" s="1" t="s">
        <v>106</v>
      </c>
    </row>
    <row r="3" spans="1:11" x14ac:dyDescent="0.3">
      <c r="D3" s="1" t="s">
        <v>2</v>
      </c>
      <c r="E3" s="1" t="s">
        <v>3</v>
      </c>
      <c r="F3" s="1" t="s">
        <v>19</v>
      </c>
      <c r="G3" s="1" t="s">
        <v>20</v>
      </c>
      <c r="H3" s="1" t="s">
        <v>21</v>
      </c>
      <c r="I3" s="1" t="s">
        <v>22</v>
      </c>
      <c r="K3" s="1" t="s">
        <v>18</v>
      </c>
    </row>
    <row r="6" spans="1:11" x14ac:dyDescent="0.3">
      <c r="A6" s="1" t="s">
        <v>107</v>
      </c>
      <c r="D6" s="1">
        <v>25</v>
      </c>
      <c r="E6" s="1">
        <v>22</v>
      </c>
      <c r="K6" s="1">
        <f>D6+E6</f>
        <v>47</v>
      </c>
    </row>
    <row r="7" spans="1:11" x14ac:dyDescent="0.3">
      <c r="A7" s="1" t="s">
        <v>108</v>
      </c>
      <c r="D7" s="1">
        <v>22</v>
      </c>
      <c r="E7" s="1">
        <v>20</v>
      </c>
      <c r="K7" s="1">
        <f>D7+E7</f>
        <v>42</v>
      </c>
    </row>
    <row r="8" spans="1:11" x14ac:dyDescent="0.3">
      <c r="A8" s="1" t="s">
        <v>109</v>
      </c>
      <c r="E8" s="1">
        <v>25</v>
      </c>
      <c r="K8" s="1">
        <f>D8+E8</f>
        <v>25</v>
      </c>
    </row>
  </sheetData>
  <sortState ref="A1:K8">
    <sortCondition descending="1" ref="K1:K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4"/>
  <sheetViews>
    <sheetView workbookViewId="0">
      <selection activeCell="K6" sqref="K6"/>
    </sheetView>
  </sheetViews>
  <sheetFormatPr defaultRowHeight="14.4" x14ac:dyDescent="0.3"/>
  <cols>
    <col min="1" max="1" width="18.33203125" bestFit="1" customWidth="1"/>
    <col min="4" max="4" width="7.6640625" bestFit="1" customWidth="1"/>
    <col min="5" max="5" width="10.33203125" customWidth="1"/>
    <col min="6" max="6" width="12.109375" bestFit="1" customWidth="1"/>
    <col min="7" max="7" width="14" bestFit="1" customWidth="1"/>
    <col min="8" max="8" width="17.44140625" bestFit="1" customWidth="1"/>
    <col min="9" max="9" width="15.33203125" bestFit="1" customWidth="1"/>
    <col min="11" max="11" width="6.44140625" bestFit="1" customWidth="1"/>
  </cols>
  <sheetData>
    <row r="1" spans="1:16384" x14ac:dyDescent="0.3">
      <c r="A1" s="1" t="s">
        <v>23</v>
      </c>
    </row>
    <row r="2" spans="1:1638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x14ac:dyDescent="0.3">
      <c r="A3" s="1"/>
      <c r="D3" s="1" t="s">
        <v>2</v>
      </c>
      <c r="E3" s="1" t="s">
        <v>3</v>
      </c>
      <c r="F3" s="1" t="s">
        <v>19</v>
      </c>
      <c r="G3" s="1" t="s">
        <v>20</v>
      </c>
      <c r="H3" s="1" t="s">
        <v>21</v>
      </c>
      <c r="I3" s="1" t="s">
        <v>22</v>
      </c>
      <c r="K3" s="1" t="s">
        <v>18</v>
      </c>
    </row>
    <row r="6" spans="1:16384" s="1" customFormat="1" x14ac:dyDescent="0.3">
      <c r="A6" s="1" t="s">
        <v>24</v>
      </c>
      <c r="E6" s="1">
        <v>25</v>
      </c>
      <c r="K6" s="1">
        <f>D6+E6</f>
        <v>25</v>
      </c>
    </row>
    <row r="23" spans="1:1" x14ac:dyDescent="0.3">
      <c r="A23" s="1"/>
    </row>
    <row r="24" spans="1:1" x14ac:dyDescent="0.3">
      <c r="A24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K7" sqref="K7"/>
    </sheetView>
  </sheetViews>
  <sheetFormatPr defaultRowHeight="14.4" x14ac:dyDescent="0.3"/>
  <cols>
    <col min="1" max="1" width="18.33203125" style="1" bestFit="1" customWidth="1"/>
    <col min="2" max="3" width="8.88671875" style="1"/>
    <col min="4" max="4" width="7.6640625" style="1" bestFit="1" customWidth="1"/>
    <col min="5" max="5" width="10.33203125" style="1" customWidth="1"/>
    <col min="6" max="6" width="12.109375" style="1" bestFit="1" customWidth="1"/>
    <col min="7" max="7" width="14" style="1" bestFit="1" customWidth="1"/>
    <col min="8" max="8" width="17.44140625" style="1" bestFit="1" customWidth="1"/>
    <col min="9" max="9" width="15.33203125" style="1" bestFit="1" customWidth="1"/>
    <col min="10" max="10" width="8.88671875" style="1"/>
    <col min="11" max="11" width="6.44140625" style="1" bestFit="1" customWidth="1"/>
    <col min="12" max="16384" width="8.88671875" style="1"/>
  </cols>
  <sheetData>
    <row r="1" spans="1:11" x14ac:dyDescent="0.3">
      <c r="A1" s="1" t="s">
        <v>112</v>
      </c>
    </row>
    <row r="3" spans="1:11" x14ac:dyDescent="0.3">
      <c r="D3" s="1" t="s">
        <v>2</v>
      </c>
      <c r="E3" s="1" t="s">
        <v>3</v>
      </c>
      <c r="F3" s="1" t="s">
        <v>19</v>
      </c>
      <c r="G3" s="1" t="s">
        <v>20</v>
      </c>
      <c r="H3" s="1" t="s">
        <v>21</v>
      </c>
      <c r="I3" s="1" t="s">
        <v>22</v>
      </c>
      <c r="K3" s="1" t="s">
        <v>18</v>
      </c>
    </row>
    <row r="6" spans="1:11" x14ac:dyDescent="0.3">
      <c r="A6" s="1" t="s">
        <v>110</v>
      </c>
      <c r="D6" s="1">
        <v>25</v>
      </c>
      <c r="E6" s="1">
        <v>25</v>
      </c>
      <c r="K6" s="1">
        <f>D6+E6</f>
        <v>50</v>
      </c>
    </row>
    <row r="7" spans="1:11" x14ac:dyDescent="0.3">
      <c r="A7" s="1" t="s">
        <v>111</v>
      </c>
      <c r="D7" s="1">
        <v>0</v>
      </c>
      <c r="E7" s="1">
        <v>22</v>
      </c>
      <c r="K7" s="1">
        <f>D7+E7</f>
        <v>22</v>
      </c>
    </row>
  </sheetData>
  <sortState ref="A1:XFD30">
    <sortCondition descending="1" ref="K1:K30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K6" sqref="K6"/>
    </sheetView>
  </sheetViews>
  <sheetFormatPr defaultRowHeight="14.4" x14ac:dyDescent="0.3"/>
  <cols>
    <col min="1" max="1" width="18.33203125" style="1" bestFit="1" customWidth="1"/>
    <col min="2" max="3" width="8.88671875" style="1"/>
    <col min="4" max="4" width="7.6640625" style="1" bestFit="1" customWidth="1"/>
    <col min="5" max="5" width="10.33203125" style="1" customWidth="1"/>
    <col min="6" max="6" width="12.109375" style="1" bestFit="1" customWidth="1"/>
    <col min="7" max="7" width="14" style="1" bestFit="1" customWidth="1"/>
    <col min="8" max="8" width="17.44140625" style="1" bestFit="1" customWidth="1"/>
    <col min="9" max="9" width="15.33203125" style="1" bestFit="1" customWidth="1"/>
    <col min="10" max="10" width="8.88671875" style="1"/>
    <col min="11" max="11" width="6.44140625" style="1" bestFit="1" customWidth="1"/>
    <col min="12" max="16384" width="8.88671875" style="1"/>
  </cols>
  <sheetData>
    <row r="1" spans="1:11" x14ac:dyDescent="0.3">
      <c r="A1" s="1" t="s">
        <v>113</v>
      </c>
    </row>
    <row r="3" spans="1:11" x14ac:dyDescent="0.3">
      <c r="D3" s="1" t="s">
        <v>2</v>
      </c>
      <c r="E3" s="1" t="s">
        <v>3</v>
      </c>
      <c r="F3" s="1" t="s">
        <v>19</v>
      </c>
      <c r="G3" s="1" t="s">
        <v>20</v>
      </c>
      <c r="H3" s="1" t="s">
        <v>21</v>
      </c>
      <c r="I3" s="1" t="s">
        <v>22</v>
      </c>
      <c r="K3" s="1" t="s">
        <v>18</v>
      </c>
    </row>
    <row r="6" spans="1:11" x14ac:dyDescent="0.3">
      <c r="A6" s="1" t="s">
        <v>118</v>
      </c>
      <c r="E6" s="1">
        <v>25</v>
      </c>
      <c r="K6" s="1">
        <f t="shared" ref="K6" si="0">D6+E6</f>
        <v>25</v>
      </c>
    </row>
  </sheetData>
  <sortState ref="A1:XFD30">
    <sortCondition descending="1" ref="K1:K30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K7" sqref="K7"/>
    </sheetView>
  </sheetViews>
  <sheetFormatPr defaultRowHeight="14.4" x14ac:dyDescent="0.3"/>
  <cols>
    <col min="1" max="1" width="18.33203125" style="1" bestFit="1" customWidth="1"/>
    <col min="2" max="3" width="8.88671875" style="1"/>
    <col min="4" max="4" width="7.6640625" style="1" bestFit="1" customWidth="1"/>
    <col min="5" max="5" width="10.33203125" style="1" customWidth="1"/>
    <col min="6" max="6" width="12.109375" style="1" bestFit="1" customWidth="1"/>
    <col min="7" max="7" width="14" style="1" bestFit="1" customWidth="1"/>
    <col min="8" max="8" width="17.44140625" style="1" bestFit="1" customWidth="1"/>
    <col min="9" max="9" width="15.33203125" style="1" bestFit="1" customWidth="1"/>
    <col min="10" max="10" width="8.88671875" style="1"/>
    <col min="11" max="11" width="6.44140625" style="1" bestFit="1" customWidth="1"/>
    <col min="12" max="16384" width="8.88671875" style="1"/>
  </cols>
  <sheetData>
    <row r="1" spans="1:11" x14ac:dyDescent="0.3">
      <c r="A1" s="1" t="s">
        <v>114</v>
      </c>
    </row>
    <row r="3" spans="1:11" x14ac:dyDescent="0.3">
      <c r="D3" s="1" t="s">
        <v>2</v>
      </c>
      <c r="E3" s="1" t="s">
        <v>3</v>
      </c>
      <c r="F3" s="1" t="s">
        <v>19</v>
      </c>
      <c r="G3" s="1" t="s">
        <v>20</v>
      </c>
      <c r="H3" s="1" t="s">
        <v>21</v>
      </c>
      <c r="I3" s="1" t="s">
        <v>22</v>
      </c>
      <c r="K3" s="1" t="s">
        <v>18</v>
      </c>
    </row>
    <row r="6" spans="1:11" x14ac:dyDescent="0.3">
      <c r="A6" s="1" t="s">
        <v>102</v>
      </c>
      <c r="D6" s="1">
        <v>25</v>
      </c>
      <c r="E6" s="1">
        <v>25</v>
      </c>
      <c r="K6" s="1">
        <f>D6+E6</f>
        <v>50</v>
      </c>
    </row>
    <row r="7" spans="1:11" x14ac:dyDescent="0.3">
      <c r="A7" s="1" t="s">
        <v>115</v>
      </c>
      <c r="D7" s="1">
        <v>22</v>
      </c>
      <c r="E7" s="1">
        <v>22</v>
      </c>
      <c r="K7" s="1">
        <f>D7+E7</f>
        <v>44</v>
      </c>
    </row>
  </sheetData>
  <sortState ref="A1:XFD30">
    <sortCondition descending="1" ref="K1:K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4"/>
  <sheetViews>
    <sheetView workbookViewId="0">
      <selection activeCell="A5" sqref="A5:XFD5"/>
    </sheetView>
  </sheetViews>
  <sheetFormatPr defaultRowHeight="14.4" x14ac:dyDescent="0.3"/>
  <cols>
    <col min="1" max="1" width="18.33203125" bestFit="1" customWidth="1"/>
    <col min="4" max="4" width="7.6640625" bestFit="1" customWidth="1"/>
    <col min="5" max="5" width="10.33203125" customWidth="1"/>
    <col min="6" max="6" width="12.109375" bestFit="1" customWidth="1"/>
    <col min="7" max="7" width="14" bestFit="1" customWidth="1"/>
    <col min="8" max="8" width="17.44140625" bestFit="1" customWidth="1"/>
    <col min="9" max="9" width="15.33203125" bestFit="1" customWidth="1"/>
    <col min="11" max="11" width="6.44140625" bestFit="1" customWidth="1"/>
  </cols>
  <sheetData>
    <row r="1" spans="1:16384" x14ac:dyDescent="0.3">
      <c r="A1" s="1" t="s">
        <v>25</v>
      </c>
    </row>
    <row r="2" spans="1:1638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x14ac:dyDescent="0.3">
      <c r="A3" s="1"/>
      <c r="D3" s="1" t="s">
        <v>2</v>
      </c>
      <c r="E3" s="1" t="s">
        <v>3</v>
      </c>
      <c r="F3" s="1" t="s">
        <v>19</v>
      </c>
      <c r="G3" s="1" t="s">
        <v>20</v>
      </c>
      <c r="H3" s="1" t="s">
        <v>21</v>
      </c>
      <c r="I3" s="1" t="s">
        <v>22</v>
      </c>
      <c r="K3" s="1" t="s">
        <v>18</v>
      </c>
    </row>
    <row r="23" spans="1:1" x14ac:dyDescent="0.3">
      <c r="A23" s="1"/>
    </row>
    <row r="24" spans="1:1" x14ac:dyDescent="0.3">
      <c r="A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K7" sqref="K7"/>
    </sheetView>
  </sheetViews>
  <sheetFormatPr defaultRowHeight="14.4" x14ac:dyDescent="0.3"/>
  <cols>
    <col min="1" max="1" width="18.33203125" style="1" bestFit="1" customWidth="1"/>
    <col min="2" max="3" width="8.88671875" style="1"/>
    <col min="4" max="4" width="7.6640625" style="1" bestFit="1" customWidth="1"/>
    <col min="5" max="5" width="10.33203125" style="1" customWidth="1"/>
    <col min="6" max="6" width="12.109375" style="1" bestFit="1" customWidth="1"/>
    <col min="7" max="7" width="14" style="1" bestFit="1" customWidth="1"/>
    <col min="8" max="8" width="17.44140625" style="1" bestFit="1" customWidth="1"/>
    <col min="9" max="9" width="15.33203125" style="1" bestFit="1" customWidth="1"/>
    <col min="10" max="10" width="8.88671875" style="1"/>
    <col min="11" max="11" width="6.44140625" style="1" bestFit="1" customWidth="1"/>
    <col min="12" max="16384" width="8.88671875" style="1"/>
  </cols>
  <sheetData>
    <row r="1" spans="1:11" x14ac:dyDescent="0.3">
      <c r="A1" s="1" t="s">
        <v>26</v>
      </c>
    </row>
    <row r="3" spans="1:11" x14ac:dyDescent="0.3">
      <c r="D3" s="1" t="s">
        <v>2</v>
      </c>
      <c r="E3" s="1" t="s">
        <v>3</v>
      </c>
      <c r="F3" s="1" t="s">
        <v>19</v>
      </c>
      <c r="G3" s="1" t="s">
        <v>20</v>
      </c>
      <c r="H3" s="1" t="s">
        <v>21</v>
      </c>
      <c r="I3" s="1" t="s">
        <v>22</v>
      </c>
      <c r="K3" s="1" t="s">
        <v>18</v>
      </c>
    </row>
    <row r="6" spans="1:11" x14ac:dyDescent="0.3">
      <c r="A6" s="1" t="s">
        <v>27</v>
      </c>
      <c r="D6" s="1">
        <v>25</v>
      </c>
      <c r="K6" s="1">
        <f>D6+E6</f>
        <v>25</v>
      </c>
    </row>
    <row r="7" spans="1:11" x14ac:dyDescent="0.3">
      <c r="A7" s="1" t="s">
        <v>16</v>
      </c>
      <c r="E7" s="1">
        <v>22</v>
      </c>
      <c r="K7" s="1">
        <f>D7+E7</f>
        <v>22</v>
      </c>
    </row>
  </sheetData>
  <sortState ref="A1:XFD25">
    <sortCondition descending="1" ref="K1:K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K12" sqref="K12"/>
    </sheetView>
  </sheetViews>
  <sheetFormatPr defaultRowHeight="14.4" x14ac:dyDescent="0.3"/>
  <cols>
    <col min="1" max="1" width="18.33203125" style="1" bestFit="1" customWidth="1"/>
    <col min="2" max="3" width="8.88671875" style="1"/>
    <col min="4" max="4" width="7.6640625" style="1" bestFit="1" customWidth="1"/>
    <col min="5" max="5" width="10.33203125" style="1" customWidth="1"/>
    <col min="6" max="6" width="12.109375" style="1" bestFit="1" customWidth="1"/>
    <col min="7" max="7" width="14" style="1" bestFit="1" customWidth="1"/>
    <col min="8" max="8" width="17.44140625" style="1" bestFit="1" customWidth="1"/>
    <col min="9" max="9" width="15.33203125" style="1" bestFit="1" customWidth="1"/>
    <col min="10" max="10" width="8.88671875" style="1"/>
    <col min="11" max="11" width="6.44140625" style="1" bestFit="1" customWidth="1"/>
    <col min="12" max="16384" width="8.88671875" style="1"/>
  </cols>
  <sheetData>
    <row r="1" spans="1:11" x14ac:dyDescent="0.3">
      <c r="A1" s="1" t="s">
        <v>28</v>
      </c>
    </row>
    <row r="3" spans="1:11" x14ac:dyDescent="0.3">
      <c r="D3" s="1" t="s">
        <v>2</v>
      </c>
      <c r="E3" s="1" t="s">
        <v>3</v>
      </c>
      <c r="F3" s="1" t="s">
        <v>19</v>
      </c>
      <c r="G3" s="1" t="s">
        <v>20</v>
      </c>
      <c r="H3" s="1" t="s">
        <v>21</v>
      </c>
      <c r="I3" s="1" t="s">
        <v>22</v>
      </c>
      <c r="K3" s="1" t="s">
        <v>18</v>
      </c>
    </row>
    <row r="6" spans="1:11" x14ac:dyDescent="0.3">
      <c r="A6" s="1" t="s">
        <v>29</v>
      </c>
      <c r="D6" s="1">
        <v>25</v>
      </c>
      <c r="E6" s="1">
        <v>18</v>
      </c>
      <c r="K6" s="1">
        <f>D6+E6</f>
        <v>43</v>
      </c>
    </row>
    <row r="7" spans="1:11" x14ac:dyDescent="0.3">
      <c r="A7" s="1" t="s">
        <v>30</v>
      </c>
      <c r="E7" s="1">
        <v>25</v>
      </c>
      <c r="K7" s="1">
        <f>D7+E7</f>
        <v>25</v>
      </c>
    </row>
    <row r="8" spans="1:11" x14ac:dyDescent="0.3">
      <c r="A8" s="1" t="s">
        <v>31</v>
      </c>
      <c r="E8" s="1">
        <v>22</v>
      </c>
      <c r="K8" s="1">
        <f>D8+E8</f>
        <v>22</v>
      </c>
    </row>
    <row r="9" spans="1:11" x14ac:dyDescent="0.3">
      <c r="A9" s="1" t="s">
        <v>32</v>
      </c>
      <c r="E9" s="1">
        <v>20</v>
      </c>
      <c r="K9" s="1">
        <f>D9+E9</f>
        <v>20</v>
      </c>
    </row>
    <row r="10" spans="1:11" x14ac:dyDescent="0.3">
      <c r="A10" s="1" t="s">
        <v>33</v>
      </c>
      <c r="E10" s="1">
        <v>16</v>
      </c>
      <c r="K10" s="1">
        <f>D10+E10</f>
        <v>16</v>
      </c>
    </row>
    <row r="11" spans="1:11" x14ac:dyDescent="0.3">
      <c r="A11" s="1" t="s">
        <v>34</v>
      </c>
      <c r="E11" s="1">
        <v>15</v>
      </c>
      <c r="K11" s="1">
        <f>D11+E11</f>
        <v>15</v>
      </c>
    </row>
  </sheetData>
  <sortState ref="A1:XFD28">
    <sortCondition descending="1" ref="K1:K2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K13" sqref="K13"/>
    </sheetView>
  </sheetViews>
  <sheetFormatPr defaultRowHeight="14.4" x14ac:dyDescent="0.3"/>
  <cols>
    <col min="1" max="1" width="18.33203125" style="1" bestFit="1" customWidth="1"/>
    <col min="2" max="3" width="8.88671875" style="1"/>
    <col min="4" max="4" width="7.6640625" style="1" bestFit="1" customWidth="1"/>
    <col min="5" max="5" width="10.33203125" style="1" customWidth="1"/>
    <col min="6" max="6" width="12.109375" style="1" bestFit="1" customWidth="1"/>
    <col min="7" max="7" width="14" style="1" bestFit="1" customWidth="1"/>
    <col min="8" max="8" width="17.44140625" style="1" bestFit="1" customWidth="1"/>
    <col min="9" max="9" width="15.33203125" style="1" bestFit="1" customWidth="1"/>
    <col min="10" max="10" width="8.88671875" style="1"/>
    <col min="11" max="11" width="6.44140625" style="1" bestFit="1" customWidth="1"/>
    <col min="12" max="16384" width="8.88671875" style="1"/>
  </cols>
  <sheetData>
    <row r="1" spans="1:11" x14ac:dyDescent="0.3">
      <c r="A1" s="1" t="s">
        <v>116</v>
      </c>
    </row>
    <row r="3" spans="1:11" x14ac:dyDescent="0.3">
      <c r="D3" s="1" t="s">
        <v>2</v>
      </c>
      <c r="E3" s="1" t="s">
        <v>3</v>
      </c>
      <c r="F3" s="1" t="s">
        <v>19</v>
      </c>
      <c r="G3" s="1" t="s">
        <v>20</v>
      </c>
      <c r="H3" s="1" t="s">
        <v>21</v>
      </c>
      <c r="I3" s="1" t="s">
        <v>22</v>
      </c>
      <c r="K3" s="1" t="s">
        <v>18</v>
      </c>
    </row>
    <row r="6" spans="1:11" x14ac:dyDescent="0.3">
      <c r="A6" s="1" t="s">
        <v>35</v>
      </c>
      <c r="D6" s="1">
        <v>25</v>
      </c>
      <c r="E6" s="1">
        <v>18</v>
      </c>
      <c r="K6" s="1">
        <f>D6+E6</f>
        <v>43</v>
      </c>
    </row>
    <row r="7" spans="1:11" x14ac:dyDescent="0.3">
      <c r="A7" s="1" t="s">
        <v>37</v>
      </c>
      <c r="D7" s="1">
        <v>20</v>
      </c>
      <c r="E7" s="1">
        <v>20</v>
      </c>
      <c r="K7" s="1">
        <f>D7+E7</f>
        <v>40</v>
      </c>
    </row>
    <row r="8" spans="1:11" x14ac:dyDescent="0.3">
      <c r="A8" s="1" t="s">
        <v>36</v>
      </c>
      <c r="D8" s="1">
        <v>22</v>
      </c>
      <c r="E8" s="1">
        <v>16</v>
      </c>
      <c r="K8" s="1">
        <f>D8+E8</f>
        <v>38</v>
      </c>
    </row>
    <row r="9" spans="1:11" x14ac:dyDescent="0.3">
      <c r="A9" s="1" t="s">
        <v>38</v>
      </c>
      <c r="D9" s="1">
        <v>18</v>
      </c>
      <c r="E9" s="1">
        <v>15</v>
      </c>
      <c r="K9" s="1">
        <f>D9+E9</f>
        <v>33</v>
      </c>
    </row>
    <row r="10" spans="1:11" x14ac:dyDescent="0.3">
      <c r="A10" s="1" t="s">
        <v>39</v>
      </c>
      <c r="E10" s="1">
        <v>25</v>
      </c>
      <c r="K10" s="1">
        <f>D10+E10</f>
        <v>25</v>
      </c>
    </row>
    <row r="11" spans="1:11" x14ac:dyDescent="0.3">
      <c r="A11" s="1" t="s">
        <v>40</v>
      </c>
      <c r="E11" s="1">
        <v>22</v>
      </c>
      <c r="K11" s="1">
        <f>D11+E11</f>
        <v>22</v>
      </c>
    </row>
    <row r="12" spans="1:11" x14ac:dyDescent="0.3">
      <c r="A12" s="1" t="s">
        <v>41</v>
      </c>
      <c r="E12" s="1">
        <v>14</v>
      </c>
      <c r="K12" s="1">
        <f>D12+E12</f>
        <v>14</v>
      </c>
    </row>
  </sheetData>
  <sortState ref="A1:XFD30">
    <sortCondition descending="1" ref="K1:K3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K6" sqref="K6"/>
    </sheetView>
  </sheetViews>
  <sheetFormatPr defaultRowHeight="14.4" x14ac:dyDescent="0.3"/>
  <cols>
    <col min="1" max="1" width="18.33203125" style="1" bestFit="1" customWidth="1"/>
    <col min="2" max="3" width="8.88671875" style="1"/>
    <col min="4" max="4" width="7.6640625" style="1" bestFit="1" customWidth="1"/>
    <col min="5" max="5" width="10.33203125" style="1" customWidth="1"/>
    <col min="6" max="6" width="12.109375" style="1" bestFit="1" customWidth="1"/>
    <col min="7" max="7" width="14" style="1" bestFit="1" customWidth="1"/>
    <col min="8" max="8" width="17.44140625" style="1" bestFit="1" customWidth="1"/>
    <col min="9" max="9" width="15.33203125" style="1" bestFit="1" customWidth="1"/>
    <col min="10" max="10" width="8.88671875" style="1"/>
    <col min="11" max="11" width="6.44140625" style="1" bestFit="1" customWidth="1"/>
    <col min="12" max="16384" width="8.88671875" style="1"/>
  </cols>
  <sheetData>
    <row r="1" spans="1:11" x14ac:dyDescent="0.3">
      <c r="A1" s="1" t="s">
        <v>117</v>
      </c>
    </row>
    <row r="3" spans="1:11" x14ac:dyDescent="0.3">
      <c r="D3" s="1" t="s">
        <v>2</v>
      </c>
      <c r="E3" s="1" t="s">
        <v>3</v>
      </c>
      <c r="F3" s="1" t="s">
        <v>19</v>
      </c>
      <c r="G3" s="1" t="s">
        <v>20</v>
      </c>
      <c r="H3" s="1" t="s">
        <v>21</v>
      </c>
      <c r="I3" s="1" t="s">
        <v>22</v>
      </c>
      <c r="K3" s="1" t="s">
        <v>18</v>
      </c>
    </row>
    <row r="6" spans="1:11" x14ac:dyDescent="0.3">
      <c r="A6" s="1" t="s">
        <v>42</v>
      </c>
      <c r="D6" s="1">
        <v>25</v>
      </c>
      <c r="E6" s="1">
        <v>20</v>
      </c>
      <c r="K6" s="1">
        <f>D6+E6</f>
        <v>45</v>
      </c>
    </row>
  </sheetData>
  <sortState ref="A1:XFD30">
    <sortCondition descending="1" ref="K1:K3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K7" sqref="K7"/>
    </sheetView>
  </sheetViews>
  <sheetFormatPr defaultRowHeight="14.4" x14ac:dyDescent="0.3"/>
  <cols>
    <col min="1" max="1" width="18.33203125" style="1" bestFit="1" customWidth="1"/>
    <col min="2" max="3" width="8.88671875" style="1"/>
    <col min="4" max="4" width="7.6640625" style="1" bestFit="1" customWidth="1"/>
    <col min="5" max="5" width="10.33203125" style="1" customWidth="1"/>
    <col min="6" max="6" width="12.109375" style="1" bestFit="1" customWidth="1"/>
    <col min="7" max="7" width="14" style="1" bestFit="1" customWidth="1"/>
    <col min="8" max="8" width="17.44140625" style="1" bestFit="1" customWidth="1"/>
    <col min="9" max="9" width="15.33203125" style="1" bestFit="1" customWidth="1"/>
    <col min="10" max="10" width="8.88671875" style="1"/>
    <col min="11" max="11" width="6.44140625" style="1" bestFit="1" customWidth="1"/>
    <col min="12" max="16384" width="8.88671875" style="1"/>
  </cols>
  <sheetData>
    <row r="1" spans="1:11" x14ac:dyDescent="0.3">
      <c r="A1" s="1" t="s">
        <v>43</v>
      </c>
    </row>
    <row r="3" spans="1:11" x14ac:dyDescent="0.3">
      <c r="D3" s="1" t="s">
        <v>2</v>
      </c>
      <c r="E3" s="1" t="s">
        <v>3</v>
      </c>
      <c r="F3" s="1" t="s">
        <v>19</v>
      </c>
      <c r="G3" s="1" t="s">
        <v>20</v>
      </c>
      <c r="H3" s="1" t="s">
        <v>21</v>
      </c>
      <c r="I3" s="1" t="s">
        <v>22</v>
      </c>
      <c r="K3" s="1" t="s">
        <v>18</v>
      </c>
    </row>
    <row r="5" spans="1:11" x14ac:dyDescent="0.3">
      <c r="A5" s="1" t="s">
        <v>46</v>
      </c>
      <c r="E5" s="1">
        <v>25</v>
      </c>
      <c r="K5" s="1">
        <f>D5+E5</f>
        <v>25</v>
      </c>
    </row>
    <row r="6" spans="1:11" x14ac:dyDescent="0.3">
      <c r="A6" s="1" t="s">
        <v>44</v>
      </c>
      <c r="D6" s="1">
        <v>25</v>
      </c>
      <c r="K6" s="1">
        <f>D6+E6</f>
        <v>25</v>
      </c>
    </row>
    <row r="7" spans="1:11" x14ac:dyDescent="0.3">
      <c r="A7" s="1" t="s">
        <v>45</v>
      </c>
      <c r="D7" s="1">
        <v>22</v>
      </c>
      <c r="K7" s="1">
        <f>D7+E7</f>
        <v>22</v>
      </c>
    </row>
  </sheetData>
  <sortState ref="A1:XFD30">
    <sortCondition descending="1" ref="K1:K3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K10" sqref="K10"/>
    </sheetView>
  </sheetViews>
  <sheetFormatPr defaultRowHeight="14.4" x14ac:dyDescent="0.3"/>
  <cols>
    <col min="1" max="1" width="18.33203125" style="1" bestFit="1" customWidth="1"/>
    <col min="2" max="3" width="8.88671875" style="1"/>
    <col min="4" max="4" width="7.6640625" style="1" bestFit="1" customWidth="1"/>
    <col min="5" max="5" width="10.33203125" style="1" customWidth="1"/>
    <col min="6" max="6" width="12.109375" style="1" bestFit="1" customWidth="1"/>
    <col min="7" max="7" width="14" style="1" bestFit="1" customWidth="1"/>
    <col min="8" max="8" width="17.44140625" style="1" bestFit="1" customWidth="1"/>
    <col min="9" max="9" width="15.33203125" style="1" bestFit="1" customWidth="1"/>
    <col min="10" max="10" width="8.88671875" style="1"/>
    <col min="11" max="11" width="6.44140625" style="1" bestFit="1" customWidth="1"/>
    <col min="12" max="16384" width="8.88671875" style="1"/>
  </cols>
  <sheetData>
    <row r="1" spans="1:11" x14ac:dyDescent="0.3">
      <c r="A1" s="1" t="s">
        <v>47</v>
      </c>
    </row>
    <row r="3" spans="1:11" x14ac:dyDescent="0.3">
      <c r="D3" s="1" t="s">
        <v>2</v>
      </c>
      <c r="E3" s="1" t="s">
        <v>3</v>
      </c>
      <c r="F3" s="1" t="s">
        <v>19</v>
      </c>
      <c r="G3" s="1" t="s">
        <v>20</v>
      </c>
      <c r="H3" s="1" t="s">
        <v>21</v>
      </c>
      <c r="I3" s="1" t="s">
        <v>22</v>
      </c>
      <c r="K3" s="1" t="s">
        <v>18</v>
      </c>
    </row>
    <row r="6" spans="1:11" x14ac:dyDescent="0.3">
      <c r="A6" s="1" t="s">
        <v>48</v>
      </c>
      <c r="D6" s="1">
        <v>25</v>
      </c>
      <c r="K6" s="1">
        <f>D6+E6</f>
        <v>25</v>
      </c>
    </row>
    <row r="7" spans="1:11" x14ac:dyDescent="0.3">
      <c r="A7" s="1" t="s">
        <v>50</v>
      </c>
      <c r="E7" s="1">
        <v>25</v>
      </c>
      <c r="K7" s="1">
        <f>D7+E7</f>
        <v>25</v>
      </c>
    </row>
    <row r="8" spans="1:11" x14ac:dyDescent="0.3">
      <c r="A8" s="1" t="s">
        <v>51</v>
      </c>
      <c r="E8" s="1">
        <v>22</v>
      </c>
      <c r="K8" s="1">
        <f>D8+E8</f>
        <v>22</v>
      </c>
    </row>
    <row r="9" spans="1:11" x14ac:dyDescent="0.3">
      <c r="A9" s="1" t="s">
        <v>49</v>
      </c>
      <c r="D9" s="1">
        <v>22</v>
      </c>
      <c r="K9" s="1">
        <f>D9+E9</f>
        <v>22</v>
      </c>
    </row>
  </sheetData>
  <sortState ref="A1:XFD30">
    <sortCondition descending="1" ref="K1:K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AA PRO AM</vt:lpstr>
      <vt:lpstr>LITES A</vt:lpstr>
      <vt:lpstr>OPEN A</vt:lpstr>
      <vt:lpstr>VET A </vt:lpstr>
      <vt:lpstr>SR A 40+</vt:lpstr>
      <vt:lpstr>Super SR A 50+</vt:lpstr>
      <vt:lpstr>OPEN B </vt:lpstr>
      <vt:lpstr>LITES B</vt:lpstr>
      <vt:lpstr>VET B 30+</vt:lpstr>
      <vt:lpstr>SR B 40+</vt:lpstr>
      <vt:lpstr>Super SR B 50+</vt:lpstr>
      <vt:lpstr>OPEN C</vt:lpstr>
      <vt:lpstr>LITES C</vt:lpstr>
      <vt:lpstr>VET C</vt:lpstr>
      <vt:lpstr>SR C 40+</vt:lpstr>
      <vt:lpstr>SUPER SR C 50+</vt:lpstr>
      <vt:lpstr>MASTERS 60+</vt:lpstr>
      <vt:lpstr>JR 12-17</vt:lpstr>
      <vt:lpstr>WOMEN </vt:lpstr>
      <vt:lpstr>65'S</vt:lpstr>
      <vt:lpstr>JR MINI 7-11</vt:lpstr>
      <vt:lpstr>SUPER MINI </vt:lpstr>
    </vt:vector>
  </TitlesOfParts>
  <Company>Cayuga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2021-05-28T17:02:12Z</dcterms:created>
  <dcterms:modified xsi:type="dcterms:W3CDTF">2021-05-28T23:58:30Z</dcterms:modified>
</cp:coreProperties>
</file>